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/>
  <mc:AlternateContent xmlns:mc="http://schemas.openxmlformats.org/markup-compatibility/2006">
    <mc:Choice Requires="x15">
      <x15ac:absPath xmlns:x15ac="http://schemas.microsoft.com/office/spreadsheetml/2010/11/ac" url="https://ameresco.sharepoint.com/sites/AmerescoLibsysSharedFolder/Shared Documents/05_Monthly Reports/2026/January/"/>
    </mc:Choice>
  </mc:AlternateContent>
  <xr:revisionPtr revIDLastSave="1151" documentId="8_{6C8438FB-3C9B-4D54-9C06-9AAED112B2F0}" xr6:coauthVersionLast="47" xr6:coauthVersionMax="47" xr10:uidLastSave="{440F2E98-E4B9-4F7F-AC4C-75A478CD2DB8}"/>
  <bookViews>
    <workbookView xWindow="-120" yWindow="-120" windowWidth="38640" windowHeight="21120" firstSheet="5" activeTab="5" xr2:uid="{A3588132-0B2A-457E-A5FF-38655ECF113F}"/>
  </bookViews>
  <sheets>
    <sheet name="Summary " sheetId="13" r:id="rId1"/>
    <sheet name="AntiochDeerValley" sheetId="1" r:id="rId2"/>
    <sheet name="AntiochMCCUP" sheetId="3" r:id="rId3"/>
    <sheet name="Clovis" sheetId="5" r:id="rId4"/>
    <sheet name="ElkGroveMOB" sheetId="6" r:id="rId5"/>
    <sheet name="ElkGrovePromenade" sheetId="7" r:id="rId6"/>
    <sheet name="FresnoMOB" sheetId="8" r:id="rId7"/>
    <sheet name="FresnoSequioa" sheetId="9" r:id="rId8"/>
    <sheet name="Manteca" sheetId="10" r:id="rId9"/>
    <sheet name="ModestoBangs" sheetId="11" r:id="rId10"/>
    <sheet name="NapaDataCenter" sheetId="14" r:id="rId11"/>
    <sheet name="PetalumaMOB" sheetId="15" r:id="rId12"/>
    <sheet name="PleasantonTecCtr" sheetId="16" r:id="rId13"/>
    <sheet name="RanchoCordova" sheetId="17" r:id="rId14"/>
    <sheet name="SacramentoPointWest" sheetId="20" r:id="rId15"/>
    <sheet name="SSacramentoHSP" sheetId="19" r:id="rId16"/>
    <sheet name="SSacramentoWyndham" sheetId="18" r:id="rId17"/>
    <sheet name="SanJoseFHC" sheetId="21" r:id="rId18"/>
    <sheet name="SanJoseMOB" sheetId="22" r:id="rId19"/>
    <sheet name="Selma" sheetId="23" r:id="rId20"/>
    <sheet name="Vacaville" sheetId="24" r:id="rId21"/>
    <sheet name="Sites" sheetId="4" r:id="rId22"/>
  </sheets>
  <definedNames>
    <definedName name="timeframe">Sites!$F$1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24" l="1"/>
  <c r="F6" i="24"/>
  <c r="F6" i="23"/>
  <c r="A6" i="23"/>
  <c r="F6" i="22"/>
  <c r="A6" i="22"/>
  <c r="F6" i="21"/>
  <c r="A6" i="21"/>
  <c r="F6" i="18"/>
  <c r="A6" i="18"/>
  <c r="F6" i="19"/>
  <c r="A6" i="19"/>
  <c r="F6" i="20"/>
  <c r="A6" i="20"/>
  <c r="F6" i="17"/>
  <c r="A6" i="17"/>
  <c r="F6" i="16"/>
  <c r="A6" i="16"/>
  <c r="F6" i="15"/>
  <c r="A6" i="15"/>
  <c r="F6" i="14"/>
  <c r="A6" i="14"/>
  <c r="F6" i="11"/>
  <c r="A6" i="11"/>
  <c r="F6" i="10"/>
  <c r="A6" i="10"/>
  <c r="F6" i="9"/>
  <c r="A6" i="9"/>
  <c r="F6" i="8"/>
  <c r="A6" i="8"/>
  <c r="F6" i="7"/>
  <c r="A6" i="7"/>
  <c r="F6" i="6"/>
  <c r="A6" i="6"/>
  <c r="F6" i="5"/>
  <c r="A6" i="5"/>
  <c r="F6" i="3"/>
  <c r="A6" i="3"/>
  <c r="A6" i="1"/>
  <c r="F6" i="1"/>
  <c r="AP3" i="24"/>
  <c r="AW3" i="24"/>
  <c r="E3" i="10"/>
  <c r="AD3" i="24"/>
  <c r="I3" i="15"/>
  <c r="L3" i="22"/>
  <c r="F3" i="19"/>
  <c r="S3" i="20"/>
  <c r="G3" i="24"/>
  <c r="AB3" i="24"/>
  <c r="AD3" i="3"/>
  <c r="N3" i="24"/>
  <c r="M3" i="10"/>
  <c r="AC3" i="24"/>
  <c r="H3" i="5"/>
  <c r="AQ3" i="24"/>
  <c r="AH3" i="24"/>
  <c r="AM3" i="24"/>
  <c r="AI3" i="24"/>
  <c r="E3" i="22"/>
  <c r="H3" i="7"/>
  <c r="J3" i="7"/>
  <c r="H3" i="22"/>
  <c r="K3" i="16"/>
  <c r="D3" i="24"/>
  <c r="R3" i="15"/>
  <c r="K3" i="22"/>
  <c r="C3" i="23"/>
  <c r="L3" i="10"/>
  <c r="G3" i="1"/>
  <c r="C3" i="16"/>
  <c r="M3" i="15"/>
  <c r="P3" i="15"/>
  <c r="C3" i="18"/>
  <c r="H3" i="6"/>
  <c r="M3" i="17"/>
  <c r="I3" i="7"/>
  <c r="L3" i="24"/>
  <c r="AN3" i="24"/>
  <c r="AJ3" i="24"/>
  <c r="F3" i="11"/>
  <c r="J3" i="9"/>
  <c r="O3" i="15"/>
  <c r="E3" i="21"/>
  <c r="I3" i="24"/>
  <c r="L3" i="15"/>
  <c r="P3" i="22"/>
  <c r="H3" i="14"/>
  <c r="F3" i="15"/>
  <c r="G3" i="21"/>
  <c r="Q3" i="18"/>
  <c r="G3" i="9"/>
  <c r="AA3" i="24"/>
  <c r="N3" i="6"/>
  <c r="K3" i="21"/>
  <c r="J3" i="6"/>
  <c r="I3" i="9"/>
  <c r="AC3" i="16"/>
  <c r="F3" i="3"/>
  <c r="E3" i="16"/>
  <c r="P3" i="24"/>
  <c r="P3" i="6"/>
  <c r="AA3" i="3"/>
  <c r="G3" i="23"/>
  <c r="AL3" i="24"/>
  <c r="P3" i="18"/>
  <c r="E3" i="23"/>
  <c r="M3" i="18"/>
  <c r="H3" i="18"/>
  <c r="Q3" i="15"/>
  <c r="C3" i="24"/>
  <c r="E3" i="15"/>
  <c r="J3" i="22"/>
  <c r="D3" i="22"/>
  <c r="K3" i="10"/>
  <c r="F3" i="10"/>
  <c r="G3" i="22"/>
  <c r="I3" i="5"/>
  <c r="N3" i="22"/>
  <c r="K3" i="5"/>
  <c r="Y3" i="20"/>
  <c r="H3" i="20"/>
  <c r="AB3" i="16"/>
  <c r="V3" i="24"/>
  <c r="D3" i="16"/>
  <c r="V3" i="3"/>
  <c r="S3" i="15"/>
  <c r="AO3" i="24"/>
  <c r="AR3" i="24"/>
  <c r="AK3" i="24"/>
  <c r="F3" i="17"/>
  <c r="D3" i="18"/>
  <c r="X3" i="20"/>
  <c r="H3" i="19"/>
  <c r="P3" i="20"/>
  <c r="K3" i="15"/>
  <c r="D3" i="20"/>
  <c r="G3" i="14"/>
  <c r="E3" i="11"/>
  <c r="L3" i="17"/>
  <c r="AG3" i="24"/>
  <c r="D3" i="14"/>
  <c r="X3" i="3"/>
  <c r="C3" i="15"/>
  <c r="M3" i="20"/>
  <c r="F3" i="14"/>
  <c r="C3" i="6"/>
  <c r="O3" i="9"/>
  <c r="D3" i="11"/>
  <c r="H3" i="9"/>
  <c r="D3" i="23"/>
  <c r="S3" i="16"/>
  <c r="I3" i="21"/>
  <c r="AS3" i="24"/>
  <c r="J3" i="24"/>
  <c r="D3" i="1"/>
  <c r="U3" i="16"/>
  <c r="W3" i="20"/>
  <c r="U3" i="20"/>
  <c r="AC3" i="3"/>
  <c r="J3" i="20"/>
  <c r="Q3" i="3"/>
  <c r="X3" i="17"/>
  <c r="R3" i="17"/>
  <c r="M3" i="9"/>
  <c r="G3" i="16"/>
  <c r="X3" i="16"/>
  <c r="F3" i="9"/>
  <c r="N3" i="15"/>
  <c r="Z3" i="17"/>
  <c r="E3" i="7"/>
  <c r="V3" i="17"/>
  <c r="AB3" i="3"/>
  <c r="AA3" i="20"/>
  <c r="N3" i="9"/>
  <c r="E3" i="20"/>
  <c r="Z3" i="3"/>
  <c r="F3" i="21"/>
  <c r="L3" i="18"/>
  <c r="W3" i="16"/>
  <c r="P3" i="17"/>
  <c r="D3" i="10"/>
  <c r="G3" i="15"/>
  <c r="E3" i="5"/>
  <c r="N3" i="10"/>
  <c r="U3" i="17"/>
  <c r="O3" i="17"/>
  <c r="H3" i="15"/>
  <c r="K3" i="20"/>
  <c r="G3" i="18"/>
  <c r="B3" i="5"/>
  <c r="H3" i="3"/>
  <c r="F3" i="23"/>
  <c r="N3" i="3"/>
  <c r="I3" i="17"/>
  <c r="Q3" i="20"/>
  <c r="R3" i="3"/>
  <c r="N3" i="19"/>
  <c r="F3" i="5"/>
  <c r="F3" i="22"/>
  <c r="L3" i="1"/>
  <c r="C3" i="14"/>
  <c r="AT3" i="24"/>
  <c r="Z3" i="24"/>
  <c r="AF3" i="24"/>
  <c r="H3" i="16"/>
  <c r="J3" i="15"/>
  <c r="I3" i="20"/>
  <c r="G3" i="5"/>
  <c r="D3" i="9"/>
  <c r="J3" i="3"/>
  <c r="C3" i="9"/>
  <c r="E3" i="3"/>
  <c r="K3" i="18"/>
  <c r="T3" i="24"/>
  <c r="E3" i="18"/>
  <c r="E3" i="14"/>
  <c r="Z3" i="20"/>
  <c r="Y3" i="17"/>
  <c r="U3" i="3"/>
  <c r="J3" i="14"/>
  <c r="V3" i="16"/>
  <c r="M3" i="3"/>
  <c r="D3" i="7"/>
  <c r="C3" i="17"/>
  <c r="E3" i="19"/>
  <c r="L3" i="9"/>
  <c r="F3" i="18"/>
  <c r="G3" i="6"/>
  <c r="L3" i="6"/>
  <c r="S3" i="3"/>
  <c r="AU3" i="24"/>
  <c r="N3" i="16"/>
  <c r="T3" i="16"/>
  <c r="J3" i="21"/>
  <c r="D3" i="21"/>
  <c r="W3" i="17"/>
  <c r="C3" i="20"/>
  <c r="K3" i="17"/>
  <c r="Q3" i="17"/>
  <c r="Z3" i="16"/>
  <c r="E3" i="17"/>
  <c r="J3" i="18"/>
  <c r="N3" i="20"/>
  <c r="R3" i="6"/>
  <c r="H3" i="10"/>
  <c r="I3" i="14"/>
  <c r="F3" i="7"/>
  <c r="Q3" i="6"/>
  <c r="E3" i="6"/>
  <c r="Q3" i="24"/>
  <c r="M3" i="6"/>
  <c r="O3" i="16"/>
  <c r="F3" i="20"/>
  <c r="K3" i="1"/>
  <c r="C3" i="22"/>
  <c r="O3" i="18"/>
  <c r="O3" i="24"/>
  <c r="K3" i="9"/>
  <c r="E3" i="9"/>
  <c r="B3" i="3"/>
  <c r="L3" i="20"/>
  <c r="M3" i="22"/>
  <c r="J3" i="19"/>
  <c r="H3" i="1"/>
  <c r="S3" i="24"/>
  <c r="F3" i="24"/>
  <c r="F3" i="16"/>
  <c r="I3" i="10"/>
  <c r="I3" i="3"/>
  <c r="P3" i="16"/>
  <c r="O3" i="3"/>
  <c r="T3" i="20"/>
  <c r="I3" i="1"/>
  <c r="E3" i="1"/>
  <c r="F3" i="1"/>
  <c r="U3" i="15"/>
  <c r="K3" i="19"/>
  <c r="C3" i="3"/>
  <c r="R3" i="20"/>
  <c r="C3" i="5"/>
  <c r="D3" i="5"/>
  <c r="G3" i="20"/>
  <c r="AB3" i="17"/>
  <c r="J3" i="10"/>
  <c r="O3" i="20"/>
  <c r="D3" i="6"/>
  <c r="W3" i="24"/>
  <c r="M3" i="1"/>
  <c r="H3" i="21"/>
  <c r="E3" i="24"/>
  <c r="L3" i="19"/>
  <c r="D3" i="17"/>
  <c r="C3" i="10"/>
  <c r="I3" i="19"/>
  <c r="C3" i="11"/>
  <c r="H3" i="17"/>
  <c r="AV3" i="24"/>
  <c r="M3" i="24"/>
  <c r="M3" i="19"/>
  <c r="L3" i="3"/>
  <c r="G3" i="3"/>
  <c r="J3" i="17"/>
  <c r="P3" i="3"/>
  <c r="Y3" i="16"/>
  <c r="D3" i="3"/>
  <c r="Y3" i="24"/>
  <c r="C3" i="1"/>
  <c r="G3" i="7"/>
  <c r="R3" i="24"/>
  <c r="U3" i="24"/>
  <c r="X3" i="24"/>
  <c r="I3" i="22"/>
  <c r="J3" i="1"/>
  <c r="C3" i="19"/>
  <c r="I3" i="6"/>
  <c r="V3" i="20"/>
  <c r="Q3" i="16"/>
  <c r="T3" i="15"/>
  <c r="H3" i="24"/>
  <c r="AE3" i="24"/>
  <c r="F3" i="6"/>
  <c r="M3" i="16"/>
  <c r="AA3" i="16"/>
  <c r="I3" i="16"/>
  <c r="L3" i="16"/>
  <c r="J3" i="16"/>
  <c r="N3" i="18"/>
  <c r="G3" i="10"/>
  <c r="B3" i="1"/>
  <c r="C3" i="21"/>
  <c r="G3" i="19"/>
  <c r="K3" i="3"/>
  <c r="O3" i="22"/>
  <c r="G3" i="17"/>
  <c r="R3" i="16"/>
  <c r="AA3" i="17"/>
  <c r="Y3" i="3"/>
  <c r="C3" i="7"/>
  <c r="D3" i="15"/>
  <c r="W3" i="3"/>
  <c r="D3" i="19"/>
  <c r="K3" i="24"/>
  <c r="T3" i="3"/>
  <c r="K3" i="6"/>
  <c r="N3" i="17"/>
  <c r="I3" i="18"/>
  <c r="J3" i="5"/>
  <c r="S3" i="17"/>
  <c r="O3" i="6"/>
  <c r="T3" i="17"/>
  <c r="C6" i="24" l="1"/>
  <c r="C6" i="23"/>
  <c r="C6" i="22"/>
  <c r="C6" i="21"/>
  <c r="C6" i="18"/>
  <c r="C6" i="19"/>
  <c r="C6" i="20"/>
  <c r="C6" i="17"/>
  <c r="C6" i="16"/>
  <c r="C6" i="15"/>
  <c r="C6" i="14"/>
  <c r="C6" i="11"/>
  <c r="C6" i="10"/>
  <c r="C6" i="9"/>
  <c r="C6" i="7"/>
  <c r="C6" i="6"/>
  <c r="B6" i="5"/>
  <c r="C6" i="5"/>
  <c r="B6" i="3"/>
  <c r="C6" i="3"/>
  <c r="C6" i="1"/>
  <c r="B6" i="1"/>
  <c r="C8" i="13" a="1"/>
  <c r="C12" i="13" a="1"/>
  <c r="C19" i="13" a="1"/>
  <c r="C11" i="13" a="1"/>
  <c r="C6" i="13" a="1"/>
  <c r="C17" i="13" a="1"/>
  <c r="B4" i="13" a="1"/>
  <c r="C16" i="13" a="1"/>
  <c r="C18" i="13" a="1"/>
  <c r="C10" i="13" a="1"/>
  <c r="C5" i="13" a="1"/>
  <c r="B3" i="13" a="1"/>
  <c r="C4" i="13" a="1"/>
  <c r="C15" i="13" a="1"/>
  <c r="B3" i="6"/>
  <c r="C14" i="13" a="1"/>
  <c r="J3" i="8"/>
  <c r="C21" i="13" a="1"/>
  <c r="C3" i="13" a="1"/>
  <c r="B3" i="8"/>
  <c r="C9" i="13" a="1"/>
  <c r="C13" i="13" a="1"/>
  <c r="C20" i="13" a="1"/>
  <c r="C2" i="13" a="1"/>
  <c r="B2" i="13" a="1"/>
  <c r="C6" i="13" l="1"/>
  <c r="C10" i="13"/>
  <c r="C11" i="13"/>
  <c r="C12" i="13"/>
  <c r="C2" i="13"/>
  <c r="C13" i="13"/>
  <c r="C3" i="13"/>
  <c r="C14" i="13"/>
  <c r="C15" i="13"/>
  <c r="C4" i="13"/>
  <c r="C16" i="13"/>
  <c r="C17" i="13"/>
  <c r="C5" i="13"/>
  <c r="C18" i="13"/>
  <c r="C19" i="13"/>
  <c r="C8" i="13"/>
  <c r="C20" i="13"/>
  <c r="C9" i="13"/>
  <c r="C21" i="13"/>
  <c r="B2" i="13"/>
  <c r="B3" i="13"/>
  <c r="B4" i="13"/>
  <c r="B6" i="8"/>
  <c r="D6" i="5"/>
  <c r="D6" i="3"/>
  <c r="B6" i="6"/>
  <c r="B3" i="20"/>
  <c r="D3" i="8"/>
  <c r="B3" i="17"/>
  <c r="B3" i="10"/>
  <c r="B3" i="16"/>
  <c r="D4" i="13" a="1"/>
  <c r="G3" i="8"/>
  <c r="B3" i="21"/>
  <c r="D3" i="13" a="1"/>
  <c r="B3" i="24"/>
  <c r="B3" i="7"/>
  <c r="B7" i="13" a="1"/>
  <c r="C3" i="8"/>
  <c r="B3" i="14"/>
  <c r="B5" i="13" a="1"/>
  <c r="B3" i="18"/>
  <c r="H3" i="8"/>
  <c r="E3" i="8"/>
  <c r="I3" i="8"/>
  <c r="B3" i="19"/>
  <c r="B3" i="9"/>
  <c r="B3" i="22"/>
  <c r="F3" i="8"/>
  <c r="B3" i="11"/>
  <c r="B3" i="15"/>
  <c r="B3" i="23"/>
  <c r="D3" i="13" l="1"/>
  <c r="D4" i="13"/>
  <c r="E6" i="3"/>
  <c r="E6" i="5"/>
  <c r="B5" i="13"/>
  <c r="B7" i="13"/>
  <c r="D6" i="6"/>
  <c r="B6" i="24"/>
  <c r="B6" i="23"/>
  <c r="B6" i="22"/>
  <c r="B6" i="21"/>
  <c r="B6" i="18"/>
  <c r="B6" i="19"/>
  <c r="B6" i="20"/>
  <c r="B6" i="17"/>
  <c r="B6" i="16"/>
  <c r="B6" i="15"/>
  <c r="B6" i="14"/>
  <c r="B6" i="11"/>
  <c r="B6" i="10"/>
  <c r="B6" i="9"/>
  <c r="C6" i="8"/>
  <c r="B6" i="7"/>
  <c r="D6" i="1"/>
  <c r="E3" i="13" a="1"/>
  <c r="B13" i="13" a="1"/>
  <c r="B12" i="13" a="1"/>
  <c r="B10" i="13" a="1"/>
  <c r="B9" i="13" a="1"/>
  <c r="B16" i="13" a="1"/>
  <c r="E4" i="13" a="1"/>
  <c r="D2" i="13" a="1"/>
  <c r="D5" i="13" a="1"/>
  <c r="B18" i="13" a="1"/>
  <c r="C7" i="13" a="1"/>
  <c r="B8" i="13" a="1"/>
  <c r="B15" i="13" a="1"/>
  <c r="B19" i="13" a="1"/>
  <c r="B14" i="13" a="1"/>
  <c r="B11" i="13" a="1"/>
  <c r="B21" i="13" a="1"/>
  <c r="B17" i="13" a="1"/>
  <c r="B6" i="13" a="1"/>
  <c r="B20" i="13" a="1"/>
  <c r="E4" i="13" l="1"/>
  <c r="E3" i="13"/>
  <c r="G6" i="5"/>
  <c r="G6" i="3"/>
  <c r="D5" i="13"/>
  <c r="D2" i="13"/>
  <c r="E6" i="6"/>
  <c r="E6" i="1"/>
  <c r="C7" i="13"/>
  <c r="D6" i="8"/>
  <c r="B16" i="13"/>
  <c r="B17" i="13"/>
  <c r="B19" i="13"/>
  <c r="B8" i="13"/>
  <c r="B9" i="13"/>
  <c r="B10" i="13"/>
  <c r="B12" i="13"/>
  <c r="B13" i="13"/>
  <c r="B6" i="13"/>
  <c r="B18" i="13"/>
  <c r="B20" i="13"/>
  <c r="B21" i="13"/>
  <c r="B11" i="13"/>
  <c r="B14" i="13"/>
  <c r="B15" i="13"/>
  <c r="D6" i="19"/>
  <c r="D6" i="18"/>
  <c r="D6" i="22"/>
  <c r="D6" i="9"/>
  <c r="D6" i="10"/>
  <c r="D6" i="11"/>
  <c r="D6" i="15"/>
  <c r="D6" i="16"/>
  <c r="D6" i="7"/>
  <c r="D6" i="21"/>
  <c r="D6" i="23"/>
  <c r="D6" i="24"/>
  <c r="D6" i="14"/>
  <c r="D6" i="17"/>
  <c r="D6" i="20"/>
  <c r="D21" i="13" a="1"/>
  <c r="D19" i="13" a="1"/>
  <c r="F4" i="13" a="1"/>
  <c r="D15" i="13" a="1"/>
  <c r="E5" i="13" a="1"/>
  <c r="D8" i="13" a="1"/>
  <c r="D10" i="13" a="1"/>
  <c r="D18" i="13" a="1"/>
  <c r="F3" i="13" a="1"/>
  <c r="D16" i="13" a="1"/>
  <c r="D11" i="13" a="1"/>
  <c r="D6" i="13" a="1"/>
  <c r="D9" i="13" a="1"/>
  <c r="D14" i="13" a="1"/>
  <c r="D13" i="13" a="1"/>
  <c r="D7" i="13" a="1"/>
  <c r="E2" i="13" a="1"/>
  <c r="D12" i="13" a="1"/>
  <c r="D17" i="13" a="1"/>
  <c r="D20" i="13" a="1"/>
  <c r="F4" i="13" l="1"/>
  <c r="F3" i="13"/>
  <c r="E2" i="13"/>
  <c r="E5" i="13"/>
  <c r="G6" i="1"/>
  <c r="G6" i="6"/>
  <c r="D20" i="13"/>
  <c r="D6" i="13"/>
  <c r="D12" i="13"/>
  <c r="D10" i="13"/>
  <c r="D9" i="13"/>
  <c r="D8" i="13"/>
  <c r="D15" i="13"/>
  <c r="D19" i="13"/>
  <c r="D21" i="13"/>
  <c r="D18" i="13"/>
  <c r="D7" i="13"/>
  <c r="D13" i="13"/>
  <c r="D14" i="13"/>
  <c r="D17" i="13"/>
  <c r="D11" i="13"/>
  <c r="D16" i="13"/>
  <c r="E6" i="23"/>
  <c r="E6" i="7"/>
  <c r="E6" i="15"/>
  <c r="E6" i="11"/>
  <c r="E6" i="10"/>
  <c r="E6" i="9"/>
  <c r="E6" i="20"/>
  <c r="E6" i="22"/>
  <c r="E6" i="24"/>
  <c r="E6" i="21"/>
  <c r="E6" i="8"/>
  <c r="E6" i="16"/>
  <c r="E6" i="17"/>
  <c r="E6" i="18"/>
  <c r="E6" i="14"/>
  <c r="E6" i="19"/>
  <c r="E14" i="13" a="1"/>
  <c r="E10" i="13" a="1"/>
  <c r="F5" i="13" a="1"/>
  <c r="E16" i="13" a="1"/>
  <c r="E9" i="13" a="1"/>
  <c r="E6" i="13" a="1"/>
  <c r="E8" i="13" a="1"/>
  <c r="E12" i="13" a="1"/>
  <c r="E21" i="13" a="1"/>
  <c r="E20" i="13" a="1"/>
  <c r="E18" i="13" a="1"/>
  <c r="E13" i="13" a="1"/>
  <c r="F2" i="13" a="1"/>
  <c r="E17" i="13" a="1"/>
  <c r="E7" i="13" a="1"/>
  <c r="E19" i="13" a="1"/>
  <c r="E11" i="13" a="1"/>
  <c r="E15" i="13" a="1"/>
  <c r="F2" i="13" l="1"/>
  <c r="F5" i="13"/>
  <c r="E20" i="13"/>
  <c r="E21" i="13"/>
  <c r="E19" i="13"/>
  <c r="E8" i="13"/>
  <c r="E9" i="13"/>
  <c r="E16" i="13"/>
  <c r="E10" i="13"/>
  <c r="E14" i="13"/>
  <c r="E13" i="13"/>
  <c r="E7" i="13"/>
  <c r="E18" i="13"/>
  <c r="E15" i="13"/>
  <c r="E11" i="13"/>
  <c r="E12" i="13"/>
  <c r="E17" i="13"/>
  <c r="E6" i="13"/>
  <c r="G6" i="23"/>
  <c r="G6" i="24"/>
  <c r="G6" i="22"/>
  <c r="G6" i="9"/>
  <c r="G6" i="10"/>
  <c r="G6" i="19"/>
  <c r="G6" i="11"/>
  <c r="G6" i="17"/>
  <c r="G6" i="16"/>
  <c r="G6" i="8"/>
  <c r="G6" i="21"/>
  <c r="G6" i="20"/>
  <c r="G6" i="14"/>
  <c r="G6" i="15"/>
  <c r="G6" i="18"/>
  <c r="G6" i="7"/>
  <c r="F9" i="13" a="1"/>
  <c r="F12" i="13" a="1"/>
  <c r="F17" i="13" a="1"/>
  <c r="F7" i="13" a="1"/>
  <c r="F8" i="13" a="1"/>
  <c r="F6" i="13" a="1"/>
  <c r="F15" i="13" a="1"/>
  <c r="F11" i="13" a="1"/>
  <c r="F21" i="13" a="1"/>
  <c r="F16" i="13" a="1"/>
  <c r="F13" i="13" a="1"/>
  <c r="F19" i="13" a="1"/>
  <c r="F10" i="13" a="1"/>
  <c r="F18" i="13" a="1"/>
  <c r="F14" i="13" a="1"/>
  <c r="F20" i="13" a="1"/>
  <c r="F17" i="13" l="1"/>
  <c r="F12" i="13"/>
  <c r="F20" i="13"/>
  <c r="F18" i="13"/>
  <c r="F13" i="13"/>
  <c r="F14" i="13"/>
  <c r="F10" i="13"/>
  <c r="F16" i="13"/>
  <c r="F19" i="13"/>
  <c r="F21" i="13"/>
  <c r="F11" i="13"/>
  <c r="F15" i="13"/>
  <c r="F7" i="13"/>
  <c r="F9" i="13"/>
  <c r="F6" i="13"/>
  <c r="F8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<sst xmlns="http://schemas.openxmlformats.org/spreadsheetml/2006/main" count="1022" uniqueCount="351">
  <si>
    <t>Site</t>
  </si>
  <si>
    <t>Available Hours</t>
  </si>
  <si>
    <t>Service Year Hours</t>
  </si>
  <si>
    <t>Actual Availability</t>
  </si>
  <si>
    <t>Variance (if &lt;90%)</t>
  </si>
  <si>
    <t>Amount Owed</t>
  </si>
  <si>
    <t>AntiochDeerValley</t>
  </si>
  <si>
    <t>AntiochMCCUP</t>
  </si>
  <si>
    <t>Clovis</t>
  </si>
  <si>
    <t>ElkGroveMOB</t>
  </si>
  <si>
    <t>ElkGrovePromenade</t>
  </si>
  <si>
    <t>FresnoMOB</t>
  </si>
  <si>
    <t>FresnoSequioa</t>
  </si>
  <si>
    <t>Manteca</t>
  </si>
  <si>
    <t>ModestoBangs</t>
  </si>
  <si>
    <t>NapaDataCenter</t>
  </si>
  <si>
    <t>PetalumaMOB</t>
  </si>
  <si>
    <t>PleasantonTecCtr</t>
  </si>
  <si>
    <t>RanchoCordova</t>
  </si>
  <si>
    <t>SacramentoPointWest</t>
  </si>
  <si>
    <t>SSacramentoHSP</t>
  </si>
  <si>
    <t>SSacramentoWyndham</t>
  </si>
  <si>
    <t>SanJoseFHC</t>
  </si>
  <si>
    <t>SanJoseMOB</t>
  </si>
  <si>
    <t>Selma</t>
  </si>
  <si>
    <t>Vacaville</t>
  </si>
  <si>
    <t>Hours of Availbility</t>
  </si>
  <si>
    <t>Reference Cell</t>
  </si>
  <si>
    <t>Inv 01 CPS36K(160%)</t>
  </si>
  <si>
    <t>Inv 02 CPS36K(160%)</t>
  </si>
  <si>
    <t>Inv 03 CPS23K</t>
  </si>
  <si>
    <t>Inv 04 CPS23K</t>
  </si>
  <si>
    <t>Inv 05 CPS36K(160%)</t>
  </si>
  <si>
    <t>Inv 06 CPS23K</t>
  </si>
  <si>
    <t>Inv 07 CPS23K</t>
  </si>
  <si>
    <t>Inv 08 CPS23K</t>
  </si>
  <si>
    <t>Inv 09 CPS23K</t>
  </si>
  <si>
    <t>Inv 10 CPS23K</t>
  </si>
  <si>
    <t>Inv 11 CPS23K</t>
  </si>
  <si>
    <t>Total</t>
  </si>
  <si>
    <t>Timeframe</t>
  </si>
  <si>
    <t>Contract Price</t>
  </si>
  <si>
    <t>Timestamp</t>
  </si>
  <si>
    <t>AntiochMCCup</t>
  </si>
  <si>
    <t>IMT Reference Cell</t>
  </si>
  <si>
    <t>Inv 01 CPS36K</t>
  </si>
  <si>
    <t>Inv 02 CPS23K(63%)</t>
  </si>
  <si>
    <t>Inv 03 CPS36K</t>
  </si>
  <si>
    <t>Inv 04 CPS36K</t>
  </si>
  <si>
    <t>Inv 05 CPS36K</t>
  </si>
  <si>
    <t>Inv 06 CPS36K</t>
  </si>
  <si>
    <t>Inv 07 CPS36K</t>
  </si>
  <si>
    <t>Inv 08 CPS36K</t>
  </si>
  <si>
    <t>Inv 09 CPS36K</t>
  </si>
  <si>
    <t>Inv 10 CPS36K</t>
  </si>
  <si>
    <t>Inv 11 CPS36K</t>
  </si>
  <si>
    <t>Inv 12 CPS36K</t>
  </si>
  <si>
    <t>Inv 13 CPS36K</t>
  </si>
  <si>
    <t>Inv 14 CPS36K</t>
  </si>
  <si>
    <t>Inv 15 CPS36K</t>
  </si>
  <si>
    <t>Inv 16 CPS36K</t>
  </si>
  <si>
    <t>Inv 17 CPS36K</t>
  </si>
  <si>
    <t>Inv 18 CPS36K</t>
  </si>
  <si>
    <t>Inv 19 CPS36K</t>
  </si>
  <si>
    <t>Inv 20 CPS36K</t>
  </si>
  <si>
    <t>Inv 21 CPS36K</t>
  </si>
  <si>
    <t>Inv 22 CPS36K</t>
  </si>
  <si>
    <t>Inv 23 CPS36K</t>
  </si>
  <si>
    <t>Inv 24 CPS36K</t>
  </si>
  <si>
    <t>Inv 25 CPS36K</t>
  </si>
  <si>
    <t>Inv 26 CPS36K</t>
  </si>
  <si>
    <t>Inv 27 CPS36K</t>
  </si>
  <si>
    <t>Inv 28 CPS36K</t>
  </si>
  <si>
    <t>Inv 1 CPS36K(60%)</t>
  </si>
  <si>
    <t>Inv 2 CPS60K(120%)</t>
  </si>
  <si>
    <t>Inv 3 CPS60K(110%)</t>
  </si>
  <si>
    <t>Inv 4 CPS50K</t>
  </si>
  <si>
    <t>Inv 5 CPS50K</t>
  </si>
  <si>
    <t>Inv 6 CPS50K</t>
  </si>
  <si>
    <t>Inv 7 CPS50K(90%)</t>
  </si>
  <si>
    <t>Inv 8 CPS50K(90%)</t>
  </si>
  <si>
    <t>Inv 9 CPS50K(90%)</t>
  </si>
  <si>
    <t>Inv 1.1</t>
  </si>
  <si>
    <t>Inv 1.2</t>
  </si>
  <si>
    <t>Inv 1.3</t>
  </si>
  <si>
    <t>Inv 1.4</t>
  </si>
  <si>
    <t>Inv 2.1</t>
  </si>
  <si>
    <t>Inv 2.2</t>
  </si>
  <si>
    <t>Inv 2.3</t>
  </si>
  <si>
    <t>Inv 2.4</t>
  </si>
  <si>
    <t>Inv 3.1</t>
  </si>
  <si>
    <t>Inv 3.2</t>
  </si>
  <si>
    <t>Inv 3.3</t>
  </si>
  <si>
    <t>Inv 3.4</t>
  </si>
  <si>
    <t>Inv 5.2</t>
  </si>
  <si>
    <t>Inv 5.1</t>
  </si>
  <si>
    <t>Inv 4.1</t>
  </si>
  <si>
    <t>Inv 4.2</t>
  </si>
  <si>
    <t>IMT Ref Cell</t>
  </si>
  <si>
    <t>Date</t>
  </si>
  <si>
    <t>Inv 1 CPS50K(129%)</t>
  </si>
  <si>
    <t>Inv 2 CPS36K(86%)</t>
  </si>
  <si>
    <t>Inv 3 CPS36K(86%)</t>
  </si>
  <si>
    <t>Inv 4 CPS50K(114%)</t>
  </si>
  <si>
    <t>Inv 5 CPS36K</t>
  </si>
  <si>
    <t>Inv 6 CPS36K(86%)</t>
  </si>
  <si>
    <t>Inv 7 CPS36K</t>
  </si>
  <si>
    <t>Inv 8 CPS36K</t>
  </si>
  <si>
    <t>Service Hours</t>
  </si>
  <si>
    <t>Inv 01 CPS60K</t>
  </si>
  <si>
    <t>Inv 02 CPS36K(54%)</t>
  </si>
  <si>
    <t>Inv 03 CPS60K(92%)</t>
  </si>
  <si>
    <t>Inv 04 CPS60K(92%)</t>
  </si>
  <si>
    <t>Inv 05 CPS60K</t>
  </si>
  <si>
    <t>Inv 06 CPS60K</t>
  </si>
  <si>
    <t>Inv 07 CPS60K</t>
  </si>
  <si>
    <t>Inv 08 CPS60K(85%)</t>
  </si>
  <si>
    <t>Inv 09 CPS60K</t>
  </si>
  <si>
    <t>Inv 10 CPS36K(54%)</t>
  </si>
  <si>
    <t>Inv 11 CPS60K(92%)</t>
  </si>
  <si>
    <t>Inv 12 CPS36K(54%)</t>
  </si>
  <si>
    <t>Inv 13 CPS60K(92%)</t>
  </si>
  <si>
    <t>Inv 01 CPS36K(117%)</t>
  </si>
  <si>
    <t>Inv 02 CPS36K(117%)</t>
  </si>
  <si>
    <t>Inv 03 CPS36K(117%)</t>
  </si>
  <si>
    <t>Inv 05 CPS50K(167%)</t>
  </si>
  <si>
    <t>Inv 07 CPS50K(167%)</t>
  </si>
  <si>
    <t>Inv 09 CPS50K(150%)</t>
  </si>
  <si>
    <t>Inv 10 CPS50K(133%)</t>
  </si>
  <si>
    <t>Inv 11 CPS50K(167%)</t>
  </si>
  <si>
    <t>Inv 1 CPS36K(55%)</t>
  </si>
  <si>
    <t>Inv 2 CPS60K</t>
  </si>
  <si>
    <t>Inv 3 CPS60K</t>
  </si>
  <si>
    <t>Inv 4 CPS60K</t>
  </si>
  <si>
    <t>Inv 1 CPS23K</t>
  </si>
  <si>
    <t>Inv 2 CPS23K</t>
  </si>
  <si>
    <t>Inv 3 CPS23K</t>
  </si>
  <si>
    <t>Inv 4 CPS23K</t>
  </si>
  <si>
    <t>Inv 5 CPS23K</t>
  </si>
  <si>
    <t>Inv 6 CPS36K(160%)</t>
  </si>
  <si>
    <t>Inv 7 CPS23K</t>
  </si>
  <si>
    <t>Inv 8 CPS36K(160%)</t>
  </si>
  <si>
    <t>Inv 01 CPS23K</t>
  </si>
  <si>
    <t>Inv 05 CPS23K</t>
  </si>
  <si>
    <t>Inv 06 CPS36K(160%)</t>
  </si>
  <si>
    <t>Inv 12 CPS23K</t>
  </si>
  <si>
    <t>Inv 13 CPS36K(160%)</t>
  </si>
  <si>
    <t>Inv 14 CPS23K</t>
  </si>
  <si>
    <t>Inv 15 CPS23K</t>
  </si>
  <si>
    <t>Inv 16 CPS23K</t>
  </si>
  <si>
    <t>Inv 17 CPS23K</t>
  </si>
  <si>
    <t>Inv 18 CPS23K</t>
  </si>
  <si>
    <t>Inv 19 CPS36K(160%)</t>
  </si>
  <si>
    <t>IMT Weather Station</t>
  </si>
  <si>
    <t>Inv 02 CPS23K</t>
  </si>
  <si>
    <t>Inv 12 CPS36K(160%)</t>
  </si>
  <si>
    <t>Inv 13 CPS23K</t>
  </si>
  <si>
    <t>Inv 15 CPS36K(160%)</t>
  </si>
  <si>
    <t>Inv 17 CPS36K(160%)</t>
  </si>
  <si>
    <t>Inv 19 CPS23K</t>
  </si>
  <si>
    <t>Inv 20 CPS23K</t>
  </si>
  <si>
    <t>Inv 21 CPS23K</t>
  </si>
  <si>
    <t>Inv 22 CPS23K</t>
  </si>
  <si>
    <t>Inv 23 CPS36K(160%)</t>
  </si>
  <si>
    <t>Inv 24 CPS23K</t>
  </si>
  <si>
    <t>Inv 25 CPS23K</t>
  </si>
  <si>
    <t>Inv 26 CPS23K</t>
  </si>
  <si>
    <t>Inv 27 CPS23K</t>
  </si>
  <si>
    <t>Inv 1-1 CPS36K</t>
  </si>
  <si>
    <t>Inv 1-2 CPS36K</t>
  </si>
  <si>
    <t>Inv 1-3 CPS36K</t>
  </si>
  <si>
    <t>Inv 1-4 CPS36K</t>
  </si>
  <si>
    <t>Inv 2-1 CPS36K</t>
  </si>
  <si>
    <t>Inv 2-2 CPS36K</t>
  </si>
  <si>
    <t>Inv 2-3 CPS36K</t>
  </si>
  <si>
    <t>Inv 2-4 CPS36K</t>
  </si>
  <si>
    <t>Inv 3-1 CPS36K</t>
  </si>
  <si>
    <t>Inv 3-2 CPS36K</t>
  </si>
  <si>
    <t>Inv 3-3 CPS36K</t>
  </si>
  <si>
    <t>Inv 3-4 CPS36K</t>
  </si>
  <si>
    <t>Inv 4-1 CPS36K</t>
  </si>
  <si>
    <t>Inv 4-2 CPS36K</t>
  </si>
  <si>
    <t>Inv 4-3 CPS36K</t>
  </si>
  <si>
    <t>Inv 4-4 CPS36K</t>
  </si>
  <si>
    <t>Inv 5-1 CPS36K</t>
  </si>
  <si>
    <t>Inv 5-2 CPS36K</t>
  </si>
  <si>
    <t>Inv 5-3 CPS60K(143%)</t>
  </si>
  <si>
    <t>Inv 6-1 CPS50K(114%)</t>
  </si>
  <si>
    <t>Inv 6-2 CPS50K(114%)</t>
  </si>
  <si>
    <t>Inv 6-3 CPS50K(114%)</t>
  </si>
  <si>
    <t>Inv 6-4 CPS50K(114%)</t>
  </si>
  <si>
    <t>Inv 7-1 CPS50K(114%)</t>
  </si>
  <si>
    <t>Inv 7-2 CPS50K(114%)</t>
  </si>
  <si>
    <t>Inv 7-3 CPS50K(114%)</t>
  </si>
  <si>
    <t>Inv 1.1 CPS36K(67%)</t>
  </si>
  <si>
    <t>Inv 1.2 CPS50K</t>
  </si>
  <si>
    <t>Inv 1.3 CPS50K</t>
  </si>
  <si>
    <t>Inv 1.4 CPS50K(89%)</t>
  </si>
  <si>
    <t>Inv 2.1 CPS60K(122%)</t>
  </si>
  <si>
    <t>Inv 2.2 CPS50K(111%)</t>
  </si>
  <si>
    <t>Inv 2.3 CPS60K(133%)</t>
  </si>
  <si>
    <t>Inv 2.4 CPS60K(133%)</t>
  </si>
  <si>
    <t>Inv 3.1 CPS60K(122%)</t>
  </si>
  <si>
    <t>Inv 3.2 CPS60K(133%)</t>
  </si>
  <si>
    <t>Inv 3.3 CPS60K(133%)</t>
  </si>
  <si>
    <t>Inv 3.4 CPS50K</t>
  </si>
  <si>
    <t>Inv 4.1 CPS50K</t>
  </si>
  <si>
    <t>Inv 4.2 CPS60K(122%)</t>
  </si>
  <si>
    <t>Inv 4.3 CPS50K</t>
  </si>
  <si>
    <t>Inv 4.4 CPS50K</t>
  </si>
  <si>
    <t>Inv 5.1 CPS36K(78%)</t>
  </si>
  <si>
    <t>Inv 5.2 CPS36K(78%)</t>
  </si>
  <si>
    <t>Inv 5.3 CPS36K(78%)</t>
  </si>
  <si>
    <t>Inv 5.4 CPS36K(78%)</t>
  </si>
  <si>
    <t>Inv 5.5 CPS50K</t>
  </si>
  <si>
    <t>Inv 6.1 CPS50K(89%)</t>
  </si>
  <si>
    <t>Inv 6.2 CPS50K(89%)</t>
  </si>
  <si>
    <t>Inv 6.3 CPS60K(133%)</t>
  </si>
  <si>
    <t>Inv 6.4 CPS50K(111%)</t>
  </si>
  <si>
    <t>IMT REF CELL</t>
  </si>
  <si>
    <t>Inv 01.1 CPS36K</t>
  </si>
  <si>
    <t>Inv 01.2 CPS36K</t>
  </si>
  <si>
    <t>Inv 01.3 CPS36K</t>
  </si>
  <si>
    <t>Inv 01.4 CPS36K</t>
  </si>
  <si>
    <t>Inv 02.1 CPS36K</t>
  </si>
  <si>
    <t>Inv 02.2 CPS36K</t>
  </si>
  <si>
    <t>Inv 02.3 CPS36K</t>
  </si>
  <si>
    <t>Inv 02.4 CPS36K</t>
  </si>
  <si>
    <t>Inv 03.1 CPS36K</t>
  </si>
  <si>
    <t>Inv 03.2 CPS36K</t>
  </si>
  <si>
    <t>Inv 03.3 CPS50K(129%)</t>
  </si>
  <si>
    <t>Inv 03.4 CPS36K</t>
  </si>
  <si>
    <t>Inv 04.1 CPS50K(143%)</t>
  </si>
  <si>
    <t>Inv 04.2 CPS60K(157%)</t>
  </si>
  <si>
    <t>Inv 04.3 CPS60K(157%)</t>
  </si>
  <si>
    <t>Inv 05.1 CPS60K(157%)</t>
  </si>
  <si>
    <t>Inv 05.2 CPS60K(157%)</t>
  </si>
  <si>
    <t>Inv 05.3 CPS60K(157%)</t>
  </si>
  <si>
    <t>Inv 06.1 CPS36K(86%)</t>
  </si>
  <si>
    <t>Inv 06.2 CPS50K(129%)</t>
  </si>
  <si>
    <t>Inv 06.3 CPS36K(86%)</t>
  </si>
  <si>
    <t>Inv 06.4 CPS50K(129%)</t>
  </si>
  <si>
    <t>Inv 07.1 CPS50K(114%)</t>
  </si>
  <si>
    <t>Inv 07.2 CPS50K(114%)</t>
  </si>
  <si>
    <t>Inv 08.1 CPS36K(86%)</t>
  </si>
  <si>
    <t>Inv 08.2 CPS50K(129%)</t>
  </si>
  <si>
    <t>Inv 08.3 CPS60K(171%)</t>
  </si>
  <si>
    <t>Inv 09.1 CPS50K(143%)</t>
  </si>
  <si>
    <t>Inv 09.2 CPS50K(143%)</t>
  </si>
  <si>
    <t>Inv 10.1 CPS36K(86%)</t>
  </si>
  <si>
    <t>Inv 10.2 CPS50K(143%)</t>
  </si>
  <si>
    <t>Inv 10.3 CPS60K(171%)</t>
  </si>
  <si>
    <t>Inv 10.4 CPS60K(171%)</t>
  </si>
  <si>
    <t>Inv 11.1 CPS60K(171%)</t>
  </si>
  <si>
    <t>Inv 11.2 CPS60K(171%)</t>
  </si>
  <si>
    <t>Inv 11.3 CPS50K(129%)</t>
  </si>
  <si>
    <t>Reference cell</t>
  </si>
  <si>
    <t>Inv 1-1 CPS60K(133%)</t>
  </si>
  <si>
    <t>Inv 1-2 CPS36K(78%)</t>
  </si>
  <si>
    <t>Inv 2-1 CPS50K(111%)</t>
  </si>
  <si>
    <t>Inv 2-2 CPS50K(89%)</t>
  </si>
  <si>
    <t>Inv 3-1 CPS50K</t>
  </si>
  <si>
    <t>Inv 3-2 CPS36K(67%)</t>
  </si>
  <si>
    <t>Inv 3-3 CPS50K(111%)</t>
  </si>
  <si>
    <t>Inv 4-1 CPS50K</t>
  </si>
  <si>
    <t>Inv 4-2 CPS36K(67%)</t>
  </si>
  <si>
    <t>Inv 4-3 CPS50K</t>
  </si>
  <si>
    <t>Inv 4-4 CPS36K(67%)</t>
  </si>
  <si>
    <t>Inv 5-1 CPS50K</t>
  </si>
  <si>
    <t>Inv 5-2 CPS36K(67%)</t>
  </si>
  <si>
    <t>Inv 6-1 CPS50K</t>
  </si>
  <si>
    <t>Inv 6-2 CPS36K(67%)</t>
  </si>
  <si>
    <t>IMT reference</t>
  </si>
  <si>
    <t>Inv 5 CPS36K(160%)</t>
  </si>
  <si>
    <t>Inv 6 CPS23K</t>
  </si>
  <si>
    <t>Inv 7 CPS36K(160%)</t>
  </si>
  <si>
    <t>Inv 8 CPS23K</t>
  </si>
  <si>
    <t>Inv 9 CPS23K</t>
  </si>
  <si>
    <t>Inv 10 CPS36K(160%)</t>
  </si>
  <si>
    <t>Inv 1 CPS50K(89%)</t>
  </si>
  <si>
    <t>Inv 2 CPS36K(56%)</t>
  </si>
  <si>
    <t>Inv 3 CPS50K</t>
  </si>
  <si>
    <t>Inv 5 CPS60K(133%)</t>
  </si>
  <si>
    <t>KZPOA</t>
  </si>
  <si>
    <t>Inv 02 CPS28K(63%)</t>
  </si>
  <si>
    <t>Inv 10 CPS28K(63%)</t>
  </si>
  <si>
    <t>Inv 12 CPS28K(63%)</t>
  </si>
  <si>
    <t>Inv 13 CPS28K(63%)</t>
  </si>
  <si>
    <t>Inv 15 CPS28K(63%)</t>
  </si>
  <si>
    <t>Inv 17 CPS23K(63%)</t>
  </si>
  <si>
    <t>Inv 18 CPS28K(63%)</t>
  </si>
  <si>
    <t>Inv 19 CPS28K(63%)</t>
  </si>
  <si>
    <t>Inv 21 CPS28K(63%)</t>
  </si>
  <si>
    <t>Inv 25 CPS28K(63%)</t>
  </si>
  <si>
    <t>Inv 27 CPS28K(63%)</t>
  </si>
  <si>
    <t>Inv 29 CPS36K</t>
  </si>
  <si>
    <t>Inv 30 CPS36K</t>
  </si>
  <si>
    <t>Inv 31 CPS28K(63%)</t>
  </si>
  <si>
    <t>Inv 32 CPS36K</t>
  </si>
  <si>
    <t>Inv 33 CPS28K(63%)</t>
  </si>
  <si>
    <t>Inv 34 CPS36K</t>
  </si>
  <si>
    <t>Inv 35 CPS36K</t>
  </si>
  <si>
    <t>Inv 36 CPS36K</t>
  </si>
  <si>
    <t>Inv 37 CPS28K(63%)</t>
  </si>
  <si>
    <t>Inv 38 CPS28K(63%)</t>
  </si>
  <si>
    <t>Inv 39 CPS36K5</t>
  </si>
  <si>
    <t>Inv 40 CPS36K6</t>
  </si>
  <si>
    <t>Inv 41 CPS36K7</t>
  </si>
  <si>
    <t>Inv 42 CPS36K</t>
  </si>
  <si>
    <t>Inv 43 CPS36K8</t>
  </si>
  <si>
    <t>Inv 44 CPS23K(63%)</t>
  </si>
  <si>
    <t>Inv 45 CPS23K(63%)</t>
  </si>
  <si>
    <t>Inv 46 CPS36K4</t>
  </si>
  <si>
    <t>Inv 47 CPS36K5</t>
  </si>
  <si>
    <t>Time Period</t>
  </si>
  <si>
    <t>Inv 47 CPS36K6</t>
  </si>
  <si>
    <t>Inv 47 CPS36K7</t>
  </si>
  <si>
    <t>Inv 47 CPS36K8</t>
  </si>
  <si>
    <t>Inv 47 CPS36K9</t>
  </si>
  <si>
    <t>Inv 47 CPS36K10</t>
  </si>
  <si>
    <t>Inv 47 CPS36K11</t>
  </si>
  <si>
    <t>Inv 47 CPS36K12</t>
  </si>
  <si>
    <t>Inv 47 CPS36K13</t>
  </si>
  <si>
    <t>Inv 47 CPS36K14</t>
  </si>
  <si>
    <t>Inv 47 CPS36K15</t>
  </si>
  <si>
    <t>Inv 47 CPS36K16</t>
  </si>
  <si>
    <t>Name</t>
  </si>
  <si>
    <t>Technical Name</t>
  </si>
  <si>
    <t>Contract</t>
  </si>
  <si>
    <t>Timeframe:</t>
  </si>
  <si>
    <t>1/1-1/31/26</t>
  </si>
  <si>
    <t>Kaiser - NRG - Antioch Deer Valley CN5701</t>
  </si>
  <si>
    <t>Kaiser - NRG - Antioch CUP CN5701</t>
  </si>
  <si>
    <t>Kaiser - Clovis MOB - CN2950</t>
  </si>
  <si>
    <t>Elk Grove - MOB</t>
  </si>
  <si>
    <t>Elk Grove Promenade</t>
  </si>
  <si>
    <t>CN7201 Fresno Medical Offices 1</t>
  </si>
  <si>
    <t>CN7207 Fresno Sequioa Hospital</t>
  </si>
  <si>
    <t>Kaiser - Manteca Hospital - CN4901</t>
  </si>
  <si>
    <t>Kaiser - CN8301 Modesto Bangs MOB</t>
  </si>
  <si>
    <t>Kaiser - Napa Data Center - CN2250</t>
  </si>
  <si>
    <t>Kaiser - Petaluma Medical Office - CN2001</t>
  </si>
  <si>
    <t>Kaiser - CN470B Pleasanton PTC - Bldg B</t>
  </si>
  <si>
    <t>Rancho Cordova - Groundmount</t>
  </si>
  <si>
    <t>Sacramento Point West Medical Offices</t>
  </si>
  <si>
    <t>Kaiser - Sacramento Hospital</t>
  </si>
  <si>
    <t>South Sacramento Wyndham</t>
  </si>
  <si>
    <t>Kaiser - San Jose FHC - CN6320</t>
  </si>
  <si>
    <t>San Jose MOB - CN6310</t>
  </si>
  <si>
    <t>CN8450 Selma Medical Offices</t>
  </si>
  <si>
    <t>Kaiser - NRG - Vacaville Hospital - CN6701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</si>
</sst>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m/d/yyyy\ h:mm\ AM/PM"/>
  </numFmts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</font>
    <font>
      <b/>
      <sz val="11"/>
      <color theme="1"/>
      <name val="Calibri"/>
    </font>
    <font>
      <sz val="10"/>
      <color rgb="FF000000"/>
      <name val="Arial Unicode MS"/>
    </font>
    <font>
      <sz val="8"/>
      <name val="Aptos Narrow"/>
      <family val="2"/>
      <scheme val="minor"/>
    </font>
    <font>
      <sz val="11"/>
      <color theme="1"/>
      <name val="Calibri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2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/>
    <xf numFmtId="0" fontId="18" fillId="0" borderId="0" xfId="0" applyFont="1"/>
    <xf numFmtId="164" fontId="0" fillId="0" borderId="0" xfId="0" applyNumberFormat="1"/>
    <xf numFmtId="164" fontId="0" fillId="0" borderId="0" xfId="1" applyNumberFormat="1" applyFont="1" applyBorder="1"/>
    <xf numFmtId="0" fontId="0" fillId="0" borderId="0" xfId="0" applyAlignment="1">
      <alignment horizontal="center" vertical="center" wrapText="1"/>
    </xf>
    <xf numFmtId="9" fontId="0" fillId="0" borderId="0" xfId="3" applyFont="1"/>
    <xf numFmtId="44" fontId="0" fillId="0" borderId="0" xfId="2" applyFont="1"/>
    <xf numFmtId="0" fontId="0" fillId="0" borderId="10" xfId="0" applyBorder="1" applyAlignment="1">
      <alignment wrapText="1"/>
    </xf>
    <xf numFmtId="0" fontId="18" fillId="0" borderId="11" xfId="0" applyFont="1" applyBorder="1"/>
    <xf numFmtId="0" fontId="0" fillId="0" borderId="12" xfId="0" applyBorder="1" applyAlignment="1">
      <alignment wrapText="1"/>
    </xf>
    <xf numFmtId="0" fontId="19" fillId="0" borderId="0" xfId="0" applyFont="1" applyAlignment="1">
      <alignment horizontal="center"/>
    </xf>
    <xf numFmtId="0" fontId="13" fillId="34" borderId="13" xfId="0" applyFont="1" applyFill="1" applyBorder="1" applyAlignment="1">
      <alignment horizontal="center" vertical="center" wrapText="1"/>
    </xf>
    <xf numFmtId="0" fontId="13" fillId="34" borderId="14" xfId="0" applyFont="1" applyFill="1" applyBorder="1" applyAlignment="1">
      <alignment horizontal="center" vertical="center" wrapText="1"/>
    </xf>
    <xf numFmtId="0" fontId="13" fillId="34" borderId="15" xfId="0" applyFont="1" applyFill="1" applyBorder="1" applyAlignment="1">
      <alignment horizontal="center" vertical="center" wrapText="1"/>
    </xf>
    <xf numFmtId="164" fontId="0" fillId="33" borderId="14" xfId="1" applyNumberFormat="1" applyFont="1" applyFill="1" applyBorder="1"/>
    <xf numFmtId="164" fontId="0" fillId="33" borderId="14" xfId="0" applyNumberFormat="1" applyFill="1" applyBorder="1"/>
    <xf numFmtId="165" fontId="0" fillId="33" borderId="14" xfId="3" applyNumberFormat="1" applyFont="1" applyFill="1" applyBorder="1"/>
    <xf numFmtId="165" fontId="0" fillId="33" borderId="14" xfId="0" applyNumberFormat="1" applyFill="1" applyBorder="1"/>
    <xf numFmtId="6" fontId="0" fillId="33" borderId="14" xfId="0" applyNumberFormat="1" applyFill="1" applyBorder="1"/>
    <xf numFmtId="44" fontId="0" fillId="33" borderId="15" xfId="2" applyFont="1" applyFill="1" applyBorder="1"/>
    <xf numFmtId="0" fontId="19" fillId="0" borderId="0" xfId="0" applyFont="1" applyAlignment="1">
      <alignment horizontal="center" wrapText="1"/>
    </xf>
    <xf numFmtId="164" fontId="20" fillId="0" borderId="0" xfId="1" applyNumberFormat="1" applyFont="1" applyAlignment="1">
      <alignment vertical="center"/>
    </xf>
    <xf numFmtId="0" fontId="0" fillId="33" borderId="13" xfId="0" applyFill="1" applyBorder="1"/>
    <xf numFmtId="44" fontId="18" fillId="0" borderId="0" xfId="2" applyFont="1"/>
    <xf numFmtId="0" fontId="0" fillId="0" borderId="16" xfId="0" applyBorder="1" applyAlignment="1">
      <alignment horizontal="right"/>
    </xf>
    <xf numFmtId="17" fontId="0" fillId="0" borderId="16" xfId="0" applyNumberFormat="1" applyBorder="1"/>
    <xf numFmtId="166" fontId="22" fillId="0" borderId="0" xfId="45" applyNumberFormat="1" applyAlignment="1">
      <alignment horizontal="right"/>
    </xf>
    <xf numFmtId="22" fontId="22" fillId="0" borderId="0" xfId="45" applyNumberFormat="1" applyAlignment="1">
      <alignment horizontal="right"/>
    </xf>
    <xf numFmtId="22" fontId="22" fillId="0" borderId="0" xfId="45" applyNumberFormat="1" applyAlignment="1">
      <alignment wrapText="1"/>
    </xf>
    <xf numFmtId="0" fontId="22" fillId="0" borderId="0" xfId="45" applyAlignment="1">
      <alignment horizontal="right"/>
    </xf>
    <xf numFmtId="0" fontId="22" fillId="0" borderId="0" xfId="45"/>
    <xf numFmtId="0" fontId="22" fillId="0" borderId="0" xfId="45" applyAlignment="1">
      <alignment wrapText="1"/>
    </xf>
  </cellXfs>
  <cellStyles count="46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rmal 2" xfId="45" xr:uid="{5B58D6BB-89D4-40EE-A49A-18F38E6AE6C4}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83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0" formatCode="General"/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27" formatCode="m/d/yyyy\ h:mm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6" formatCode="m/d/yyyy\ h:mm\ AM/PM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ill>
        <patternFill patternType="solid">
          <fgColor theme="4" tint="0.79998168889431442"/>
          <bgColor theme="4" tint="0.79998168889431442"/>
        </patternFill>
      </fill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numFmt numFmtId="164" formatCode="_(* #,##0_);_(* \(#,##0\);_(* &quot;-&quot;??_);_(@_)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0" indent="0" justifyLastLine="0" shrinkToFit="0" readingOrder="0"/>
    </dxf>
    <dxf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0" formatCode="&quot;$&quot;#,##0_);[Red]\(&quot;$&quot;#,##0\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5" formatCode="0.0%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_(* #,##0_);_(* \(#,##0\);_(* &quot;-&quot;??_);_(@_)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27" formatCode="m/d/yyyy\ h:mm"/>
    </dxf>
    <dxf>
      <numFmt numFmtId="27" formatCode="m/d/yyyy\ h:mm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3" formatCode="0%"/>
    </dxf>
    <dxf>
      <numFmt numFmtId="13" formatCode="0%"/>
    </dxf>
    <dxf>
      <numFmt numFmtId="164" formatCode="_(* #,##0_);_(* \(#,##0\);_(* &quot;-&quot;??_);_(@_)"/>
    </dxf>
    <dxf>
      <numFmt numFmtId="164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6E0633A7-C310-487A-B9F6-FEA9C8521920}" name="Table31" displayName="Table31" ref="A1:F21" totalsRowShown="0" headerRowDxfId="829" headerRowCellStyle="Percent">
  <autoFilter ref="A1:F21" xr:uid="{6E0633A7-C310-487A-B9F6-FEA9C8521920}"/>
  <tableColumns count="6">
    <tableColumn id="1" xr3:uid="{BDB09A85-35C5-4CA4-BB57-2017C1639C5E}" name="Site"/>
    <tableColumn id="2" xr3:uid="{630C8E19-630B-4C6E-96B8-C4D0DFB2A129}" name="Available Hours" dataDxfId="828" dataCellStyle="Comma">
      <calculatedColumnFormula array="1">INDIRECT(Table31[[#This Row],[Site]] &amp; "!B6")</calculatedColumnFormula>
    </tableColumn>
    <tableColumn id="3" xr3:uid="{8393ECA5-57A6-47C2-8EF2-B5D5C42F371A}" name="Service Year Hours" dataDxfId="827" dataCellStyle="Comma">
      <calculatedColumnFormula array="1">INDIRECT(Table31[[#This Row],[Site]] &amp; "!C6")</calculatedColumnFormula>
    </tableColumn>
    <tableColumn id="4" xr3:uid="{9BAF4CDF-3C55-4533-82DF-E611904AD8C4}" name="Actual Availability" dataDxfId="826" dataCellStyle="Percent">
      <calculatedColumnFormula array="1">INDIRECT(Table31[[#This Row],[Site]] &amp; "!D6")</calculatedColumnFormula>
    </tableColumn>
    <tableColumn id="5" xr3:uid="{028FB461-BABE-4104-8816-7F22AB97B99D}" name="Variance (if &lt;90%)" dataDxfId="825" dataCellStyle="Percent">
      <calculatedColumnFormula array="1">INDIRECT(Table31[[#This Row],[Site]] &amp; "!E6")</calculatedColumnFormula>
    </tableColumn>
    <tableColumn id="7" xr3:uid="{E34D0D7E-973B-4165-98DF-6A1FCF322C50}" name="Amount Owed" dataDxfId="824" dataCellStyle="Currency">
      <calculatedColumnFormula array="1">INDIRECT(Table31[[#This Row],[Site]] &amp; "!G6")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55B4F3-552C-489B-A1A6-F4FDA5350E07}" name="AntiochDeerValley" displayName="AntiochDeerValley" ref="A8:M752" totalsRowShown="0">
  <autoFilter ref="A8:M752" xr:uid="{1255B4F3-552C-489B-A1A6-F4FDA5350E07}"/>
  <tableColumns count="13">
    <tableColumn id="1" xr3:uid="{3D29AE15-6358-41F7-B1F6-18DCE0404706}" name="Timestamp" dataDxfId="823"/>
    <tableColumn id="13" xr3:uid="{1D5C5B23-C605-4623-95BB-50DB7FC22D8E}" name="Reference Cell" dataDxfId="822"/>
    <tableColumn id="2" xr3:uid="{2C7937A7-064D-4D8C-90C3-11821A00B56C}" name="Inv 01 CPS36K(160%)"/>
    <tableColumn id="3" xr3:uid="{BC1BDEF5-4347-4543-866B-01CE4A60D2C4}" name="Inv 02 CPS36K(160%)"/>
    <tableColumn id="4" xr3:uid="{C460D3B7-0C7A-4E98-A6A0-B5EB7C4149E3}" name="Inv 03 CPS23K"/>
    <tableColumn id="5" xr3:uid="{81E2B9CA-A5B4-498B-A4E7-24DD19D58D08}" name="Inv 04 CPS23K"/>
    <tableColumn id="6" xr3:uid="{8A194EF9-8D3D-42F1-90A0-DBB612D2C6A3}" name="Inv 05 CPS36K(160%)"/>
    <tableColumn id="7" xr3:uid="{D6D0238A-96AA-484E-9190-2193EA3BB4D3}" name="Inv 06 CPS23K"/>
    <tableColumn id="8" xr3:uid="{70BD220D-6D63-426F-9817-93B99A8DE79C}" name="Inv 07 CPS23K"/>
    <tableColumn id="9" xr3:uid="{4DBACEEF-51C9-4587-9D1D-110A3A3E9EDC}" name="Inv 08 CPS23K"/>
    <tableColumn id="10" xr3:uid="{E2013DBC-E0BE-4400-8E2E-15E460BD6387}" name="Inv 09 CPS23K"/>
    <tableColumn id="11" xr3:uid="{EDE60284-EF72-4BBD-8246-EC3B4E763DF0}" name="Inv 10 CPS23K"/>
    <tableColumn id="12" xr3:uid="{F09A4280-2ABF-4A76-93E1-317FE37B7A0A}" name="Inv 11 CPS23K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1993B0-9E27-4C6F-9FB4-1312976D95A6}" name="AntiochDeerValleySummary" displayName="AntiochDeerValleySummary" ref="A5:G6" totalsRowShown="0" headerRowDxfId="821">
  <autoFilter ref="A5:G6" xr:uid="{D21993B0-9E27-4C6F-9FB4-1312976D95A6}"/>
  <tableColumns count="7">
    <tableColumn id="1" xr3:uid="{CD76A378-E8E2-4201-B532-B2FC7874B6C5}" name="Timeframe">
      <calculatedColumnFormula>timeframe</calculatedColumnFormula>
    </tableColumn>
    <tableColumn id="2" xr3:uid="{1C1960F0-B447-46F7-ACF3-057834BE6154}" name="Available Hours" dataDxfId="820" dataCellStyle="Comma">
      <calculatedColumnFormula>B3</calculatedColumnFormula>
    </tableColumn>
    <tableColumn id="3" xr3:uid="{3DDE59AF-EAC2-4AA4-93D3-A2F3E562E10F}" name="Service Year Hours" dataDxfId="819">
      <calculatedColumnFormula>AVERAGE(C3:BH3)</calculatedColumnFormula>
    </tableColumn>
    <tableColumn id="4" xr3:uid="{A38ABCA8-BF52-4A7F-A407-CBF58C4C0C12}" name="Actual Availability" dataDxfId="818" dataCellStyle="Percent">
      <calculatedColumnFormula>C6/B6</calculatedColumnFormula>
    </tableColumn>
    <tableColumn id="5" xr3:uid="{CDEB9CB2-BE01-4A4D-BC24-ADDFC10180BB}" name="Variance (if &lt;90%)" dataDxfId="817">
      <calculatedColumnFormula>0.9-D6</calculatedColumnFormula>
    </tableColumn>
    <tableColumn id="6" xr3:uid="{8E35390D-A824-4987-9D88-B4DC60D7B1F3}" name="Contract Price" dataDxfId="816">
      <calculatedColumnFormula>_xlfn.XLOOKUP(A1, Sites[Name], Sites[Contract])</calculatedColumnFormula>
    </tableColumn>
    <tableColumn id="7" xr3:uid="{757E5B8C-91C5-4906-B4E8-4A1843FA17B9}" name="Amount Owed" dataDxfId="815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DEC363B-1F84-4B0F-8E53-7B9E81B7BE8D}" name="AntiochDeerValleyInvSummary" displayName="AntiochDeerValleyInvSummary" ref="A2:M3" totalsRowShown="0" headerRowDxfId="814" dataDxfId="813" dataCellStyle="Comma">
  <autoFilter ref="A2:M3" xr:uid="{3DEC363B-1F84-4B0F-8E53-7B9E81B7BE8D}"/>
  <tableColumns count="13">
    <tableColumn id="1" xr3:uid="{BD5DCCC6-B702-44A6-9AFD-EB2FD9355217}" name="Hours of Availbility"/>
    <tableColumn id="2" xr3:uid="{E493AEF3-2BBA-4D17-9880-331029B4978E}" name="Reference Cell" dataDxfId="81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D316D5A1-5023-4B83-A2AE-10736B78B4DC}" name="Inv 01 CPS36K(160%)" dataDxfId="811" dataCellStyle="Comma"/>
    <tableColumn id="4" xr3:uid="{46C31CDC-26F7-4941-B524-4225A48CC497}" name="Inv 02 CPS36K(160%)" dataDxfId="810" dataCellStyle="Comma"/>
    <tableColumn id="5" xr3:uid="{0446A6DF-4DC6-4F12-9174-1C729CFF65C7}" name="Inv 03 CPS23K" dataDxfId="809" dataCellStyle="Comma"/>
    <tableColumn id="6" xr3:uid="{BCBB8D81-7985-4BE1-BB51-866EA15CDAA0}" name="Inv 04 CPS23K" dataDxfId="808" dataCellStyle="Comma"/>
    <tableColumn id="7" xr3:uid="{4CCCB314-BC97-449A-8B29-085A8E28DDD6}" name="Inv 05 CPS36K(160%)" dataDxfId="807" dataCellStyle="Comma"/>
    <tableColumn id="8" xr3:uid="{F2CB6638-9010-4B0B-9761-6368CC52FD07}" name="Inv 06 CPS23K" dataDxfId="806" dataCellStyle="Comma"/>
    <tableColumn id="9" xr3:uid="{EDAF1DCA-0C5A-42B5-90ED-A702A5D558B2}" name="Inv 07 CPS23K" dataDxfId="805" dataCellStyle="Comma"/>
    <tableColumn id="10" xr3:uid="{38C57567-BFFA-413F-8869-9D104D3E47C3}" name="Inv 08 CPS23K" dataDxfId="804" dataCellStyle="Comma"/>
    <tableColumn id="11" xr3:uid="{7964EF5B-409A-42C7-B0D4-B79320A685F3}" name="Inv 09 CPS23K" dataDxfId="803" dataCellStyle="Comma"/>
    <tableColumn id="12" xr3:uid="{BBE71035-EED4-466D-8018-04A5BEBA6FF5}" name="Inv 10 CPS23K" dataDxfId="802" dataCellStyle="Comma"/>
    <tableColumn id="13" xr3:uid="{9AD713B6-3FFE-4F50-9C74-9DBDBC0B0A85}" name="Inv 11 CPS23K" dataDxfId="801" data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D805E9E-11BF-4BBC-9686-FF19F61FA2FB}" name="AntiochMCCup" displayName="AntiochMCCup" ref="A8:AD752" totalsRowShown="0" headerRowDxfId="800">
  <autoFilter ref="A8:AD752" xr:uid="{3D805E9E-11BF-4BBC-9686-FF19F61FA2FB}"/>
  <tableColumns count="30">
    <tableColumn id="1" xr3:uid="{F557171E-FA92-47BA-BDF5-E545DDE4A955}" name="Timestamp" dataDxfId="799"/>
    <tableColumn id="2" xr3:uid="{76B3A044-6DCC-45E8-892E-D608D64D8EC4}" name="IMT Reference Cell"/>
    <tableColumn id="3" xr3:uid="{A5207BD2-0448-4FCE-A95B-D449E68EC288}" name="Inv 01 CPS36K"/>
    <tableColumn id="4" xr3:uid="{FB44A581-10A8-401F-9375-627B39E583C8}" name="Inv 02 CPS23K(63%)"/>
    <tableColumn id="5" xr3:uid="{B64ACF30-46E9-46BC-89E0-4BF143096F77}" name="Inv 03 CPS36K"/>
    <tableColumn id="6" xr3:uid="{8B7FFA39-2750-4255-B2E2-6C2CD0A19D20}" name="Inv 04 CPS36K"/>
    <tableColumn id="7" xr3:uid="{29F429CB-FB6E-427F-8ED2-B4280FDFE18E}" name="Inv 05 CPS36K"/>
    <tableColumn id="8" xr3:uid="{6F96E6D1-4CAB-44E4-A6DB-B78F9D899656}" name="Inv 06 CPS36K"/>
    <tableColumn id="9" xr3:uid="{28181BF6-C53E-4E6C-B4D3-0BFE2E354E0D}" name="Inv 07 CPS36K"/>
    <tableColumn id="10" xr3:uid="{E35E3281-3841-4FF1-A7D6-350222EF0F6D}" name="Inv 08 CPS36K"/>
    <tableColumn id="11" xr3:uid="{D13F966A-4E8B-4A2C-BAC3-3B6A904A87F3}" name="Inv 09 CPS36K"/>
    <tableColumn id="12" xr3:uid="{6E15700F-9F28-42DF-856C-EBDC5C7FA340}" name="Inv 10 CPS36K"/>
    <tableColumn id="13" xr3:uid="{47EA64A1-7C04-41CC-B06F-C33ADD40531A}" name="Inv 11 CPS36K"/>
    <tableColumn id="14" xr3:uid="{2096F90B-7EFF-4919-B3A7-558316542A82}" name="Inv 12 CPS36K"/>
    <tableColumn id="15" xr3:uid="{C14E3EA4-8570-40F0-B410-27B244BAF47D}" name="Inv 13 CPS36K"/>
    <tableColumn id="16" xr3:uid="{E8F4BA6A-102F-44E0-A17D-9078539305DF}" name="Inv 14 CPS36K"/>
    <tableColumn id="17" xr3:uid="{ECBA4534-AF42-4284-84AA-7FACCD31013F}" name="Inv 15 CPS36K"/>
    <tableColumn id="18" xr3:uid="{F58D968A-E880-42C4-91DD-B71564A0A026}" name="Inv 16 CPS36K"/>
    <tableColumn id="19" xr3:uid="{9BC3101C-E922-466E-969C-B6EEAE8B3978}" name="Inv 17 CPS36K"/>
    <tableColumn id="20" xr3:uid="{FB2A21DF-9C7F-460B-9BC0-C99B55472A6D}" name="Inv 18 CPS36K"/>
    <tableColumn id="21" xr3:uid="{01AC9B96-97BA-466F-9CD4-C0570927E769}" name="Inv 19 CPS36K"/>
    <tableColumn id="22" xr3:uid="{CADA5D21-8F24-4E55-9B27-279265FA8F6C}" name="Inv 20 CPS36K"/>
    <tableColumn id="23" xr3:uid="{DCB4658F-B1E4-4195-8F10-5FEEF7BA9354}" name="Inv 21 CPS36K"/>
    <tableColumn id="24" xr3:uid="{35A07852-F04A-449A-820B-43E0D140D4D9}" name="Inv 22 CPS36K"/>
    <tableColumn id="25" xr3:uid="{DFDDE07D-7AA1-4372-A8B0-115D9D70D62F}" name="Inv 23 CPS36K"/>
    <tableColumn id="26" xr3:uid="{9154DBD3-3FB9-47E0-85B3-27CD508AE810}" name="Inv 24 CPS36K"/>
    <tableColumn id="27" xr3:uid="{90B3885F-56EA-453D-8B8A-DCEFE7917011}" name="Inv 25 CPS36K"/>
    <tableColumn id="28" xr3:uid="{4D34312A-21B8-4709-8FFC-99B3330FCC0D}" name="Inv 26 CPS36K"/>
    <tableColumn id="29" xr3:uid="{C34D59E6-2642-4E47-8180-515D46577D84}" name="Inv 27 CPS36K"/>
    <tableColumn id="30" xr3:uid="{ABA567B4-AA4C-4776-9959-A2EE81993F91}" name="Inv 28 CPS36K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84EAC53-BC9C-4D5A-80FB-8988E8A7E7AC}" name="AntiochMCCupSummary" displayName="AntiochMCCupSummary" ref="A5:G6" totalsRowShown="0" headerRowDxfId="798" dataDxfId="797">
  <autoFilter ref="A5:G6" xr:uid="{184EAC53-BC9C-4D5A-80FB-8988E8A7E7AC}"/>
  <tableColumns count="7">
    <tableColumn id="1" xr3:uid="{E252A559-4CB4-452C-8B61-65D0D801C322}" name="Timeframe">
      <calculatedColumnFormula>timeframe</calculatedColumnFormula>
    </tableColumn>
    <tableColumn id="2" xr3:uid="{9DAE5A66-6B28-4146-B4B1-E8DC9E2AD5C6}" name="Available Hours" dataDxfId="796" dataCellStyle="Comma">
      <calculatedColumnFormula>B3</calculatedColumnFormula>
    </tableColumn>
    <tableColumn id="3" xr3:uid="{D2EC618F-374B-4731-9E72-78E832F55A97}" name="Service Year Hours" dataDxfId="795">
      <calculatedColumnFormula>AVERAGE(C3:BH3)</calculatedColumnFormula>
    </tableColumn>
    <tableColumn id="4" xr3:uid="{7521B65E-633D-4088-A104-69228E9CC51F}" name="Actual Availability" dataDxfId="794" dataCellStyle="Percent">
      <calculatedColumnFormula>C6/B6</calculatedColumnFormula>
    </tableColumn>
    <tableColumn id="5" xr3:uid="{F96A7D6B-8015-4E66-B387-85544B9B36AD}" name="Variance (if &lt;90%)" dataDxfId="793">
      <calculatedColumnFormula>0.9-D6</calculatedColumnFormula>
    </tableColumn>
    <tableColumn id="6" xr3:uid="{D6BBAF7C-2F16-4A8F-B715-FF3DB6EE7A16}" name="Contract Price" dataDxfId="792">
      <calculatedColumnFormula>_xlfn.XLOOKUP(A1, Sites[Name], Sites[Contract])</calculatedColumnFormula>
    </tableColumn>
    <tableColumn id="7" xr3:uid="{D0BEDAA5-4221-4F6F-AA5E-8F0765DF87E5}" name="Amount Owed" dataDxfId="791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31485FC-F250-4A4E-BD81-96584FAAFA9D}" name="AntiochMCCupInvSummary" displayName="AntiochMCCupInvSummary" ref="A2:AD3" totalsRowShown="0" headerRowDxfId="790" dataDxfId="789" dataCellStyle="Comma">
  <autoFilter ref="A2:AD3" xr:uid="{931485FC-F250-4A4E-BD81-96584FAAFA9D}"/>
  <tableColumns count="30">
    <tableColumn id="1" xr3:uid="{50051B25-8453-4A45-978B-44F2FB932149}" name="Timestamp"/>
    <tableColumn id="2" xr3:uid="{014696FB-D651-4A8C-9942-21D10BF7B629}" name="IMT Reference Cell" dataDxfId="788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FFCFED8-0ECF-4628-9CEE-D47F51D21047}" name="Inv 01 CPS36K" dataDxfId="787" dataCellStyle="Comma"/>
    <tableColumn id="4" xr3:uid="{96308219-26DA-48C2-B22F-03F3F7867BFE}" name="Inv 02 CPS23K(63%)" dataDxfId="786" dataCellStyle="Comma"/>
    <tableColumn id="5" xr3:uid="{428F911B-FDBA-4231-8B21-D4B50E8B21A8}" name="Inv 03 CPS36K" dataDxfId="785" dataCellStyle="Comma"/>
    <tableColumn id="6" xr3:uid="{A35D5EBA-0AED-4B02-A20F-A052F0C813FD}" name="Inv 04 CPS36K" dataDxfId="784" dataCellStyle="Comma"/>
    <tableColumn id="7" xr3:uid="{43EEF1AE-D03C-4114-96FB-E33BFA404BC0}" name="Inv 05 CPS36K" dataDxfId="783" dataCellStyle="Comma"/>
    <tableColumn id="8" xr3:uid="{DFAD306C-A9D3-488A-A5FC-EDDEAD5BAD4C}" name="Inv 06 CPS36K" dataDxfId="782" dataCellStyle="Comma"/>
    <tableColumn id="9" xr3:uid="{887DD3AB-3961-4D22-B823-D618FF64A3AA}" name="Inv 07 CPS36K" dataDxfId="781" dataCellStyle="Comma"/>
    <tableColumn id="10" xr3:uid="{820E9E7B-3B42-444A-A359-77FC65BF3FE7}" name="Inv 08 CPS36K" dataDxfId="780" dataCellStyle="Comma"/>
    <tableColumn id="11" xr3:uid="{C252975A-2886-4B54-83FF-4D5414A90767}" name="Inv 09 CPS36K" dataDxfId="779" dataCellStyle="Comma"/>
    <tableColumn id="12" xr3:uid="{9A38ACCA-2B85-47E2-A749-2F2F246A244E}" name="Inv 10 CPS36K" dataDxfId="778" dataCellStyle="Comma"/>
    <tableColumn id="13" xr3:uid="{B9EE8EC8-E8F8-4F0D-897D-0C52F960510B}" name="Inv 11 CPS36K" dataDxfId="777" dataCellStyle="Comma"/>
    <tableColumn id="14" xr3:uid="{CB83D987-4433-4881-AF80-453C03381F19}" name="Inv 12 CPS36K" dataDxfId="776" dataCellStyle="Comma"/>
    <tableColumn id="15" xr3:uid="{A3F4E1C6-3CA0-46FD-BCA6-3BF211489DE6}" name="Inv 13 CPS36K" dataDxfId="775" dataCellStyle="Comma"/>
    <tableColumn id="16" xr3:uid="{23D0E5E1-B363-42BE-9F2B-3040A26FC593}" name="Inv 14 CPS36K" dataDxfId="774" dataCellStyle="Comma"/>
    <tableColumn id="17" xr3:uid="{D9F6732A-14CF-46DA-AED4-79FBEA7649FE}" name="Inv 15 CPS36K" dataDxfId="773" dataCellStyle="Comma"/>
    <tableColumn id="18" xr3:uid="{9E9EA2A6-B3C0-440B-BC5E-02318698517B}" name="Inv 16 CPS36K" dataDxfId="772" dataCellStyle="Comma"/>
    <tableColumn id="19" xr3:uid="{DAE9BEC5-270C-40C0-95EB-7C617F0AB5E6}" name="Inv 17 CPS36K" dataDxfId="771" dataCellStyle="Comma"/>
    <tableColumn id="20" xr3:uid="{116F5D7D-CC28-41F0-AF4F-486FB551304E}" name="Inv 18 CPS36K" dataDxfId="770" dataCellStyle="Comma"/>
    <tableColumn id="21" xr3:uid="{0B5E36FD-2CD7-471D-BE77-B2965C3BF1B5}" name="Inv 19 CPS36K" dataDxfId="769" dataCellStyle="Comma"/>
    <tableColumn id="22" xr3:uid="{4CAB3B61-E567-44FF-AEA8-B2ECFB8A4743}" name="Inv 20 CPS36K" dataDxfId="768" dataCellStyle="Comma"/>
    <tableColumn id="23" xr3:uid="{DA131370-B130-4247-BCC0-F09B1AEC6E74}" name="Inv 21 CPS36K" dataDxfId="767" dataCellStyle="Comma"/>
    <tableColumn id="24" xr3:uid="{315DF89D-7561-4E0B-9D6F-13809917EF6C}" name="Inv 22 CPS36K" dataDxfId="766" dataCellStyle="Comma"/>
    <tableColumn id="25" xr3:uid="{2417E555-5E27-45FC-AA7D-3362E87D45E6}" name="Inv 23 CPS36K" dataDxfId="765" dataCellStyle="Comma"/>
    <tableColumn id="26" xr3:uid="{3043247D-8ACB-447F-B381-20517B1DE2A1}" name="Inv 24 CPS36K" dataDxfId="764" dataCellStyle="Comma"/>
    <tableColumn id="27" xr3:uid="{C0D55A66-874F-4239-B0AD-F8136C1549E2}" name="Inv 25 CPS36K" dataDxfId="763" dataCellStyle="Comma"/>
    <tableColumn id="28" xr3:uid="{16C92017-AC9F-43DB-A599-3DA550F17695}" name="Inv 26 CPS36K" dataDxfId="762" dataCellStyle="Comma"/>
    <tableColumn id="29" xr3:uid="{09D81EE3-2A9F-40A1-8E7A-0CB77E23C7E4}" name="Inv 27 CPS36K" dataDxfId="761" dataCellStyle="Comma"/>
    <tableColumn id="30" xr3:uid="{AD07E3BD-BD7F-4933-9132-2518CCC00B50}" name="Inv 28 CPS36K" dataDxfId="760" dataCellStyle="Comma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BB7871C-2928-4035-B776-15B62CF0BDF6}" name="Clovis" displayName="Clovis" ref="A8:K752" totalsRowShown="0" headerRowDxfId="759">
  <autoFilter ref="A8:K752" xr:uid="{3BB7871C-2928-4035-B776-15B62CF0BDF6}"/>
  <tableColumns count="11">
    <tableColumn id="1" xr3:uid="{18488252-BC1F-44D0-BFCC-05BE6935241D}" name="Timestamp" dataDxfId="758"/>
    <tableColumn id="2" xr3:uid="{27507566-15D4-4A84-8DC4-82735C2EC25D}" name="Reference Cell"/>
    <tableColumn id="3" xr3:uid="{DF6E7706-308F-4180-A3B7-9BF771E787F3}" name="Inv 1 CPS36K(60%)"/>
    <tableColumn id="4" xr3:uid="{7E46E506-1D6A-478E-AB80-A11AB13E59E2}" name="Inv 2 CPS60K(120%)"/>
    <tableColumn id="5" xr3:uid="{C5441A1D-5A30-4BF3-BE17-5E562C4BBA57}" name="Inv 3 CPS60K(110%)"/>
    <tableColumn id="6" xr3:uid="{D6DDDC78-4C31-4254-8847-B7FE51A223F8}" name="Inv 4 CPS50K"/>
    <tableColumn id="7" xr3:uid="{5E35CABE-41CA-4073-988E-A9E49D0C8DF0}" name="Inv 5 CPS50K"/>
    <tableColumn id="8" xr3:uid="{33F0902F-8602-4466-89F6-BEBA5B3894D2}" name="Inv 6 CPS50K"/>
    <tableColumn id="9" xr3:uid="{2C574221-3113-4045-9747-5D3B1D05E080}" name="Inv 7 CPS50K(90%)"/>
    <tableColumn id="10" xr3:uid="{F6259F58-5AA4-4CD3-A4EE-FF28A2D65E1A}" name="Inv 8 CPS50K(90%)"/>
    <tableColumn id="11" xr3:uid="{4A195238-A6C1-4168-AABA-09CB1E48D094}" name="Inv 9 CPS50K(90%)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BC33445-ADCA-46D8-BE42-CE0905B29BFA}" name="ClovisInvSummary" displayName="ClovisInvSummary" ref="A2:K3" totalsRowShown="0" headerRowDxfId="757" dataDxfId="756" dataCellStyle="Comma">
  <autoFilter ref="A2:K3" xr:uid="{EBC33445-ADCA-46D8-BE42-CE0905B29BFA}"/>
  <tableColumns count="11">
    <tableColumn id="1" xr3:uid="{AD2304CD-AE99-46C2-811D-310BD3020907}" name="Timestamp"/>
    <tableColumn id="2" xr3:uid="{F46E2007-5D26-44F1-969D-58D366E7E440}" name="Reference Cell" dataDxfId="755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245B0E6-1055-40AB-B004-89C7811C22E2}" name="Inv 1 CPS36K(60%)" dataDxfId="754" dataCellStyle="Comma"/>
    <tableColumn id="4" xr3:uid="{BAF701DB-8065-4E56-855D-38CC8F15A6EF}" name="Inv 2 CPS60K(120%)" dataDxfId="753" dataCellStyle="Comma"/>
    <tableColumn id="5" xr3:uid="{173F4D68-CB0C-4853-992E-03E93FC0AEA3}" name="Inv 3 CPS60K(110%)" dataDxfId="752" dataCellStyle="Comma"/>
    <tableColumn id="6" xr3:uid="{3F208196-23C3-423A-84DF-FE6348F772F9}" name="Inv 4 CPS50K" dataDxfId="751" dataCellStyle="Comma"/>
    <tableColumn id="7" xr3:uid="{ACE4E720-D722-41E7-8DC0-D135D6E1EA19}" name="Inv 5 CPS50K" dataDxfId="750" dataCellStyle="Comma"/>
    <tableColumn id="8" xr3:uid="{5DBE333B-3F2F-47DE-B350-8FE96B0D8678}" name="Inv 6 CPS50K" dataDxfId="749" dataCellStyle="Comma"/>
    <tableColumn id="9" xr3:uid="{6BF72FC7-8B58-46F5-A414-2262B655AADA}" name="Inv 7 CPS50K(90%)" dataDxfId="748" dataCellStyle="Comma"/>
    <tableColumn id="10" xr3:uid="{5919788B-4F9E-4445-89BB-F3D49CD5E531}" name="Inv 8 CPS50K(90%)" dataDxfId="747" dataCellStyle="Comma"/>
    <tableColumn id="11" xr3:uid="{5976AFCE-050A-4455-80DA-521CCF877D79}" name="Inv 9 CPS50K(90%)" dataDxfId="746" dataCellStyle="Comma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EA1059C-DD2C-4E9A-BE57-84C38764A405}" name="ClovisSummary" displayName="ClovisSummary" ref="A5:G6" totalsRowShown="0" headerRowDxfId="745" dataDxfId="744">
  <autoFilter ref="A5:G6" xr:uid="{0EA1059C-DD2C-4E9A-BE57-84C38764A405}"/>
  <tableColumns count="7">
    <tableColumn id="1" xr3:uid="{5B52D114-2932-411F-9A99-7BDEE0C2B54A}" name="Timeframe">
      <calculatedColumnFormula>timeframe</calculatedColumnFormula>
    </tableColumn>
    <tableColumn id="2" xr3:uid="{CA0D682F-2665-4499-8FF3-C216B0BF25AF}" name="Available Hours" dataDxfId="743" dataCellStyle="Comma">
      <calculatedColumnFormula>B3</calculatedColumnFormula>
    </tableColumn>
    <tableColumn id="3" xr3:uid="{D219BB74-AFE5-4359-B4FB-961D12E75758}" name="Service Year Hours" dataDxfId="742">
      <calculatedColumnFormula>AVERAGE(C3:BH3)</calculatedColumnFormula>
    </tableColumn>
    <tableColumn id="4" xr3:uid="{F7D5B96E-3023-4ED1-ACD7-DF6BADE92004}" name="Actual Availability" dataDxfId="741" dataCellStyle="Percent">
      <calculatedColumnFormula>C6/B6</calculatedColumnFormula>
    </tableColumn>
    <tableColumn id="5" xr3:uid="{AA7605F5-E554-4285-AB7B-9AC487B8B292}" name="Variance (if &lt;90%)" dataDxfId="740">
      <calculatedColumnFormula>0.9-D6</calculatedColumnFormula>
    </tableColumn>
    <tableColumn id="6" xr3:uid="{DCD686DD-F286-4C91-83B0-B85038AE59AB}" name="Contract Price" dataDxfId="739">
      <calculatedColumnFormula>_xlfn.XLOOKUP(A1, Sites[Name], Sites[Contract])</calculatedColumnFormula>
    </tableColumn>
    <tableColumn id="7" xr3:uid="{FE799A74-A6EB-4CCD-BDE6-98CED975F145}" name="Amount Owed" dataDxfId="73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F47CF07C-0585-41D5-9BA0-5248AA947ED0}" name="ElkGroveMOB" displayName="ElkGroveMOB" ref="A8:R752" totalsRowShown="0" headerRowDxfId="737">
  <autoFilter ref="A8:R752" xr:uid="{F47CF07C-0585-41D5-9BA0-5248AA947ED0}"/>
  <tableColumns count="18">
    <tableColumn id="1" xr3:uid="{CC425F7C-F06A-4B78-83B8-713F91792E20}" name="Timestamp" dataDxfId="736"/>
    <tableColumn id="2" xr3:uid="{7D717196-0C18-4BC6-A7DB-706010ECF3D0}" name="Reference Cell" dataDxfId="735"/>
    <tableColumn id="3" xr3:uid="{E94287A9-D605-4609-847D-274091E2C992}" name="Inv 1.1"/>
    <tableColumn id="4" xr3:uid="{47F8069E-43F6-412F-8057-A33181842E97}" name="Inv 1.2"/>
    <tableColumn id="5" xr3:uid="{CBCBD988-58F0-4FC0-B9FF-3CBE39D26948}" name="Inv 1.3"/>
    <tableColumn id="6" xr3:uid="{017D505B-2BB3-4B9D-A530-463C4EDE5131}" name="Inv 1.4"/>
    <tableColumn id="7" xr3:uid="{EBD287A2-52EC-495E-87F2-4C4AF32835D3}" name="Inv 2.1"/>
    <tableColumn id="8" xr3:uid="{7F56FD64-D6D0-4443-88D5-7E389C90E757}" name="Inv 2.2"/>
    <tableColumn id="9" xr3:uid="{2F83615C-00FF-47D0-9D21-21A562B56968}" name="Inv 2.3"/>
    <tableColumn id="10" xr3:uid="{4A4CD55F-B217-49EC-8E9C-A381CB16DEBD}" name="Inv 2.4"/>
    <tableColumn id="11" xr3:uid="{76EC8383-E97F-4D47-A585-F3974F1B5953}" name="Inv 3.1"/>
    <tableColumn id="12" xr3:uid="{EAECC311-291B-4A9B-996F-EEDCF1D5A1C1}" name="Inv 3.2"/>
    <tableColumn id="13" xr3:uid="{B69BC1B4-1B1F-4371-90F3-AF96A9BE3646}" name="Inv 3.3"/>
    <tableColumn id="14" xr3:uid="{FCE3CD05-3DFC-4AD0-A2B6-BDCFC8C738BC}" name="Inv 3.4"/>
    <tableColumn id="15" xr3:uid="{59AB80A2-4BE1-43FC-B511-E6B2B143FE11}" name="Inv 5.2"/>
    <tableColumn id="16" xr3:uid="{356EA215-AAE4-43CE-A993-4AE864FEFC94}" name="Inv 5.1"/>
    <tableColumn id="17" xr3:uid="{F98AD4D2-5878-47A3-A205-81D39AF30BCE}" name="Inv 4.1"/>
    <tableColumn id="18" xr3:uid="{6E72EABE-013A-4786-8ED6-CACE99E2C96F}" name="Inv 4.2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2BBEDA8-616F-46EE-9160-0EBBA9BF0CDB}" name="ElkGroveMOBInvSummary" displayName="ElkGroveMOBInvSummary" ref="A2:R3" totalsRowShown="0" headerRowDxfId="734" dataDxfId="733" dataCellStyle="Comma">
  <autoFilter ref="A2:R3" xr:uid="{12BBEDA8-616F-46EE-9160-0EBBA9BF0CDB}"/>
  <tableColumns count="18">
    <tableColumn id="1" xr3:uid="{7821E3C8-FA3F-43E3-B780-F05F6E0E4099}" name="Timestamp"/>
    <tableColumn id="2" xr3:uid="{81566BEA-CF82-4EB9-995E-16CE1B7194EA}" name="Reference Cell" dataDxfId="73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B6D8522D-6603-4152-81D3-016C92AC6264}" name="Inv 1.1" dataDxfId="731" dataCellStyle="Comma"/>
    <tableColumn id="4" xr3:uid="{3C723221-62F5-4E5A-9CDD-B78816D67965}" name="Inv 1.2" dataDxfId="730" dataCellStyle="Comma"/>
    <tableColumn id="5" xr3:uid="{31B6D031-D52C-436C-AC99-3215FD0736C5}" name="Inv 1.3" dataDxfId="729" dataCellStyle="Comma"/>
    <tableColumn id="6" xr3:uid="{D4169A3C-544D-47BC-99EF-B1B5DAE0E643}" name="Inv 1.4" dataDxfId="728" dataCellStyle="Comma"/>
    <tableColumn id="7" xr3:uid="{B85C3D5B-E7CB-4BE8-8DB4-337DDDB15447}" name="Inv 2.1" dataDxfId="727" dataCellStyle="Comma"/>
    <tableColumn id="8" xr3:uid="{35D34C1E-1C98-422C-B5D4-7196CBA948AF}" name="Inv 2.2" dataDxfId="726" dataCellStyle="Comma"/>
    <tableColumn id="9" xr3:uid="{EDB11D29-28C0-4DB6-825B-9D9C15858FA9}" name="Inv 2.3" dataDxfId="725" dataCellStyle="Comma"/>
    <tableColumn id="10" xr3:uid="{65DF13F8-9DCB-4279-AD66-C0C0DBFFA1D4}" name="Inv 2.4" dataDxfId="724" dataCellStyle="Comma"/>
    <tableColumn id="11" xr3:uid="{6DDBECA1-9085-4E23-B076-7B7BCB34C1B9}" name="Inv 3.1" dataDxfId="723" dataCellStyle="Comma"/>
    <tableColumn id="12" xr3:uid="{0C4769D6-9437-4354-9E40-504C7619A65B}" name="Inv 3.2" dataDxfId="722" dataCellStyle="Comma"/>
    <tableColumn id="13" xr3:uid="{A803E175-F11C-4824-97EF-F8F9827CC723}" name="Inv 3.3" dataDxfId="721" dataCellStyle="Comma"/>
    <tableColumn id="14" xr3:uid="{AFD48162-01FF-4C47-8FB9-12F32A5BF79E}" name="Inv 3.4" dataDxfId="720" dataCellStyle="Comma"/>
    <tableColumn id="15" xr3:uid="{462D4A36-46D9-4E7E-8679-DF5964B1845A}" name="Inv 5.2" dataDxfId="719" dataCellStyle="Comma"/>
    <tableColumn id="16" xr3:uid="{39E80A1F-AAA0-417C-983B-5E73C8F4A1D8}" name="Inv 5.1" dataDxfId="718" dataCellStyle="Comma"/>
    <tableColumn id="17" xr3:uid="{8BDAB334-6367-40EA-A70A-8815355ADE72}" name="Inv 4.1" dataDxfId="717" dataCellStyle="Comma"/>
    <tableColumn id="18" xr3:uid="{84938DB3-49E2-44DF-8D44-A766A3A23407}" name="Inv 4.2" dataDxfId="716" dataCellStyle="Comma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94DFC559-7B50-46E1-9E69-835937C417F7}" name="ElkGroveMOBSummary" displayName="ElkGroveMOBSummary" ref="A5:G6" totalsRowShown="0" headerRowDxfId="715" dataDxfId="714">
  <autoFilter ref="A5:G6" xr:uid="{94DFC559-7B50-46E1-9E69-835937C417F7}"/>
  <tableColumns count="7">
    <tableColumn id="1" xr3:uid="{981F1854-C7BB-4BCE-B58B-42153C33D4E4}" name="Timeframe">
      <calculatedColumnFormula>timeframe</calculatedColumnFormula>
    </tableColumn>
    <tableColumn id="2" xr3:uid="{96E64AB8-07FF-45B2-9395-59F100CB7537}" name="Available Hours" dataDxfId="713" dataCellStyle="Comma">
      <calculatedColumnFormula>B3</calculatedColumnFormula>
    </tableColumn>
    <tableColumn id="3" xr3:uid="{DBA0C80E-FDA8-4995-8B2E-D2192D9C2AA0}" name="Service Year Hours" dataDxfId="712">
      <calculatedColumnFormula>AVERAGE(C3:BH3)</calculatedColumnFormula>
    </tableColumn>
    <tableColumn id="4" xr3:uid="{AF747258-7234-4954-AFB9-0B683162AEF0}" name="Actual Availability" dataDxfId="711" dataCellStyle="Percent">
      <calculatedColumnFormula>C6/B6</calculatedColumnFormula>
    </tableColumn>
    <tableColumn id="5" xr3:uid="{3D5B3D04-45F3-489B-BCCC-208C6B8FDB7F}" name="Variance (if &lt;90%)" dataDxfId="710">
      <calculatedColumnFormula>0.9-D6</calculatedColumnFormula>
    </tableColumn>
    <tableColumn id="6" xr3:uid="{5C7D6C76-5EBA-4E67-841A-87D200B06A15}" name="Contract Price" dataDxfId="709">
      <calculatedColumnFormula>_xlfn.XLOOKUP(A1, Sites[Name], Sites[Contract])</calculatedColumnFormula>
    </tableColumn>
    <tableColumn id="7" xr3:uid="{B448CEDC-300A-483D-BF12-A504737EB744}" name="Amount Owed" dataDxfId="70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7590A50D-E493-4A60-BF47-B3CF327DFC4C}" name="ElkGrovePromenadeInvSummary" displayName="ElkGrovePromenadeInvSummary" ref="A2:J3" totalsRowShown="0" headerRowDxfId="707" dataDxfId="706" dataCellStyle="Comma">
  <autoFilter ref="A2:J3" xr:uid="{7590A50D-E493-4A60-BF47-B3CF327DFC4C}"/>
  <tableColumns count="10">
    <tableColumn id="1" xr3:uid="{A4BBD450-758F-4DF2-8207-F7D0258E9C3B}" name="Timestamp"/>
    <tableColumn id="2" xr3:uid="{59FC8F85-3E4B-40EB-9E18-5EC2B464098C}" name="IMT Ref Cell" dataDxfId="705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9827F0D-83F5-494E-9FDC-0784C89BC72A}" name="Inv 1.1" dataDxfId="704" dataCellStyle="Comma"/>
    <tableColumn id="4" xr3:uid="{7A138062-246B-47C9-8B9C-73A8D64CB7BA}" name="Inv 1.2" dataDxfId="703" dataCellStyle="Comma"/>
    <tableColumn id="5" xr3:uid="{B4B7BC9B-C832-492C-8C3C-C3CC987BD692}" name="Inv 1.3" dataDxfId="702" dataCellStyle="Comma"/>
    <tableColumn id="6" xr3:uid="{E99B2F7F-ACD3-4561-93CB-293CCFD30993}" name="Inv 1.4" dataDxfId="701" dataCellStyle="Comma"/>
    <tableColumn id="7" xr3:uid="{D238557A-931B-42AF-B614-C70842D760CB}" name="Inv 2.1" dataDxfId="700" dataCellStyle="Comma"/>
    <tableColumn id="8" xr3:uid="{9DC0EC6E-3C50-46DE-9B28-584DE9DF4E2F}" name="Inv 2.2" dataDxfId="699" dataCellStyle="Comma"/>
    <tableColumn id="9" xr3:uid="{B70B60D1-40A3-4C4D-83F6-8ABF44A57A41}" name="Inv 2.3" dataDxfId="698" dataCellStyle="Comma"/>
    <tableColumn id="10" xr3:uid="{01D28861-C00A-4174-98D3-1906B74527A6}" name="Inv 2.4" dataDxfId="697" dataCellStyle="Comma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D1E82376-9EB9-43A7-B267-80CAD7A9304A}" name="ElkGrovePromenadeSummary" displayName="ElkGrovePromenadeSummary" ref="A5:G6" totalsRowShown="0" headerRowDxfId="696" dataDxfId="695">
  <autoFilter ref="A5:G6" xr:uid="{D1E82376-9EB9-43A7-B267-80CAD7A9304A}"/>
  <tableColumns count="7">
    <tableColumn id="1" xr3:uid="{8F5334C1-3C4D-4BAD-8967-63FB143AB635}" name="Timeframe">
      <calculatedColumnFormula>timeframe</calculatedColumnFormula>
    </tableColumn>
    <tableColumn id="2" xr3:uid="{F50B0157-2216-45F0-A0C0-122AAF77085A}" name="Available Hours" dataDxfId="694" dataCellStyle="Comma">
      <calculatedColumnFormula>B3</calculatedColumnFormula>
    </tableColumn>
    <tableColumn id="3" xr3:uid="{25A88D0A-01A2-4871-8FD5-548979D056E6}" name="Service Year Hours" dataDxfId="693">
      <calculatedColumnFormula>AVERAGE(C3:BH3)</calculatedColumnFormula>
    </tableColumn>
    <tableColumn id="4" xr3:uid="{717C3E85-6DB0-47E0-8486-C14F2BE498E2}" name="Actual Availability" dataDxfId="692" dataCellStyle="Percent">
      <calculatedColumnFormula>C6/B6</calculatedColumnFormula>
    </tableColumn>
    <tableColumn id="5" xr3:uid="{6F1ED746-9CCD-4979-8A0F-E6B9ACFD1491}" name="Variance (if &lt;90%)" dataDxfId="691">
      <calculatedColumnFormula>0.9-D6</calculatedColumnFormula>
    </tableColumn>
    <tableColumn id="6" xr3:uid="{56CC37BC-CD56-40DD-B8FA-2F8625FD71D5}" name="Contract Price" dataDxfId="690">
      <calculatedColumnFormula>_xlfn.XLOOKUP(A1, Sites[Name], Sites[Contract])</calculatedColumnFormula>
    </tableColumn>
    <tableColumn id="7" xr3:uid="{0769D63A-40B8-43CE-9DDA-3444CB4ED8C5}" name="Amount Owed" dataDxfId="689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1DDA1F5B-8DE8-4744-94DC-53987CE9454D}" name="ElkGrovePromenade" displayName="ElkGrovePromenade" ref="A8:J752" totalsRowShown="0" headerRowDxfId="688">
  <autoFilter ref="A8:J752" xr:uid="{1DDA1F5B-8DE8-4744-94DC-53987CE9454D}"/>
  <tableColumns count="10">
    <tableColumn id="1" xr3:uid="{245D6A87-C804-4555-BD5E-73EA545532D1}" name="Timestamp" dataDxfId="687"/>
    <tableColumn id="2" xr3:uid="{3B1C1FDA-1A71-41AB-B376-0A0F33920C18}" name="IMT Ref Cell" dataDxfId="686"/>
    <tableColumn id="3" xr3:uid="{87B985BB-3FDF-42DF-A8EB-119A7F880BD4}" name="Inv 1.1"/>
    <tableColumn id="4" xr3:uid="{76AD8CFF-7D8D-4F46-A507-DBD517FBB29F}" name="Inv 1.2"/>
    <tableColumn id="5" xr3:uid="{51BE35A7-A67A-4B7C-BC4F-B3DC49754CAC}" name="Inv 1.3"/>
    <tableColumn id="6" xr3:uid="{400C6312-DF51-416C-93D5-232C9CFC40B9}" name="Inv 1.4"/>
    <tableColumn id="7" xr3:uid="{F9775F75-1DD3-4E12-A97F-A6BB79871CA4}" name="Inv 2.1"/>
    <tableColumn id="8" xr3:uid="{90A85523-5466-4D41-93A7-3018A3CEA462}" name="Inv 2.2"/>
    <tableColumn id="9" xr3:uid="{FCC209FE-06E3-4896-AE42-CE48B1DAF3E4}" name="Inv 2.3"/>
    <tableColumn id="10" xr3:uid="{C07E1AF5-FE44-491A-B2A2-5F6222EAF741}" name="Inv 2.4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5ADA0B9-818B-4C3D-9E90-25EB198C932E}" name="FresnoMOBInvSummary" displayName="FresnoMOBInvSummary" ref="A2:J3" totalsRowShown="0" headerRowDxfId="685" dataDxfId="684" dataCellStyle="Comma">
  <autoFilter ref="A2:J3" xr:uid="{05ADA0B9-818B-4C3D-9E90-25EB198C932E}"/>
  <tableColumns count="10">
    <tableColumn id="1" xr3:uid="{94E0EDCB-6113-4874-9737-2DBBA427B4C0}" name="Date"/>
    <tableColumn id="2" xr3:uid="{E175B8C0-4A9B-451B-871D-12BFD0E80686}" name="Reference Cell" dataDxfId="683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3080323-C39C-4344-9CE7-36AE9783DAB3}" name="Inv 1 CPS50K(129%)" dataDxfId="682" dataCellStyle="Comma">
      <calculatedColumnFormula>COUNTIF(INDIRECT($A$1 &amp; "[" &amp; C2 &amp; "]"), "&gt;1")</calculatedColumnFormula>
    </tableColumn>
    <tableColumn id="4" xr3:uid="{82CDB71E-8327-4CE9-9475-262FED0DE35C}" name="Inv 2 CPS36K(86%)" dataDxfId="681" dataCellStyle="Comma">
      <calculatedColumnFormula>COUNTIF(INDIRECT($A$1 &amp; "[" &amp; D2 &amp; "]"), "&gt;1")</calculatedColumnFormula>
    </tableColumn>
    <tableColumn id="5" xr3:uid="{4EF0A182-F002-42AB-AC09-EDD6889D15F0}" name="Inv 3 CPS36K(86%)" dataDxfId="680" dataCellStyle="Comma">
      <calculatedColumnFormula>COUNTIF(INDIRECT($A$1 &amp; "[" &amp; E2 &amp; "]"), "&gt;1")</calculatedColumnFormula>
    </tableColumn>
    <tableColumn id="6" xr3:uid="{12B9CC0A-7EBF-4D80-BFDC-FCCAF9B7C62C}" name="Inv 4 CPS50K(114%)" dataDxfId="679" dataCellStyle="Comma">
      <calculatedColumnFormula>COUNTIF(INDIRECT($A$1 &amp; "[" &amp; F2 &amp; "]"), "&gt;1")</calculatedColumnFormula>
    </tableColumn>
    <tableColumn id="7" xr3:uid="{09548E46-C8CE-406F-A24C-30CD4EA92609}" name="Inv 5 CPS36K" dataDxfId="678" dataCellStyle="Comma">
      <calculatedColumnFormula>COUNTIF(INDIRECT($A$1 &amp; "[" &amp; G2 &amp; "]"), "&gt;1")</calculatedColumnFormula>
    </tableColumn>
    <tableColumn id="8" xr3:uid="{3616C07D-1348-495E-ABD4-1D9A52CC5C26}" name="Inv 6 CPS36K(86%)" dataDxfId="677" dataCellStyle="Comma">
      <calculatedColumnFormula>COUNTIF(INDIRECT($A$1 &amp; "[" &amp; H2 &amp; "]"), "&gt;1")</calculatedColumnFormula>
    </tableColumn>
    <tableColumn id="9" xr3:uid="{04A52B9F-90A9-429C-8077-7B11C4FD3921}" name="Inv 7 CPS36K" dataDxfId="676" dataCellStyle="Comma">
      <calculatedColumnFormula>COUNTIF(INDIRECT($A$1 &amp; "[" &amp; I2 &amp; "]"), "&gt;1")</calculatedColumnFormula>
    </tableColumn>
    <tableColumn id="10" xr3:uid="{C54656EA-3A8E-4009-B2AF-5CE604DA1DF2}" name="Inv 8 CPS36K" dataDxfId="675" dataCellStyle="Comma">
      <calculatedColumnFormula>COUNTIF(INDIRECT($A$1 &amp; "[" &amp; J2 &amp; "]"), "&gt;1")</calculatedColumnFormula>
    </tableColumn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9DFEE587-B580-4FDF-B9F4-22C7B860F406}" name="FresnoMOB" displayName="FresnoMOB" ref="A8:J752" totalsRowShown="0" headerRowDxfId="674">
  <autoFilter ref="A8:J752" xr:uid="{9DFEE587-B580-4FDF-B9F4-22C7B860F406}"/>
  <tableColumns count="10">
    <tableColumn id="1" xr3:uid="{22906A96-84B9-4469-9DA8-A06D101056AE}" name="Timestamp" dataDxfId="673"/>
    <tableColumn id="2" xr3:uid="{474431DB-9E6E-4B8B-A702-ABBCBC01A3E8}" name="Reference Cell" dataDxfId="672"/>
    <tableColumn id="3" xr3:uid="{E335032E-2223-4915-B1CE-B9A2CDEE90BD}" name="Inv 1 CPS50K(129%)"/>
    <tableColumn id="4" xr3:uid="{6980CE8E-6B79-4C4B-96C0-59D1FA2BB72D}" name="Inv 2 CPS36K(86%)"/>
    <tableColumn id="5" xr3:uid="{5C71FD11-B7C6-4104-BD38-37B57FCC730A}" name="Inv 3 CPS36K(86%)"/>
    <tableColumn id="6" xr3:uid="{4DAA9D90-035F-407D-B7A1-71DD68B02BFF}" name="Inv 4 CPS50K(114%)"/>
    <tableColumn id="7" xr3:uid="{87DE8573-2964-4F68-8AB0-49945C280531}" name="Inv 5 CPS36K"/>
    <tableColumn id="8" xr3:uid="{DD9F3AE6-905A-4C00-9DA7-BD01A5185D95}" name="Inv 6 CPS36K(86%)"/>
    <tableColumn id="9" xr3:uid="{D5ADF32A-A07E-498C-96AE-6777B75EC63B}" name="Inv 7 CPS36K"/>
    <tableColumn id="10" xr3:uid="{CC5AC9E0-E629-44A5-858B-3FB7CAFBDB77}" name="Inv 8 CPS36K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7CF4ABB-8B71-4F39-8EED-7B28E1555A50}" name="FresnoSequioaInvSummary" displayName="FresnoSequioaInvSummary" ref="A2:O3" totalsRowShown="0" headerRowDxfId="671" dataDxfId="670" dataCellStyle="Comma">
  <autoFilter ref="A2:O3" xr:uid="{67CF4ABB-8B71-4F39-8EED-7B28E1555A50}"/>
  <tableColumns count="15">
    <tableColumn id="1" xr3:uid="{72EBA5CA-9BE8-4FFA-ACC1-FD24C5D25388}" name="Timeframe"/>
    <tableColumn id="2" xr3:uid="{E4AC9B07-E795-4C12-B5B4-06F97DCC5267}" name="Reference Cell" dataDxfId="669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72D82AF6-D3D0-4E34-8369-21972D85ECC9}" name="Inv 01 CPS60K" dataDxfId="668" dataCellStyle="Comma"/>
    <tableColumn id="4" xr3:uid="{6D27C0A1-6F8F-4CB2-BC9D-129267F86A62}" name="Inv 02 CPS36K(54%)" dataDxfId="667" dataCellStyle="Comma"/>
    <tableColumn id="5" xr3:uid="{5CADEF05-C9FF-4304-B7FF-579A3007DB1E}" name="Inv 03 CPS60K(92%)" dataDxfId="666" dataCellStyle="Comma"/>
    <tableColumn id="6" xr3:uid="{C7F77DBE-AF5A-4FCB-998E-A44F1BE471C5}" name="Inv 04 CPS60K(92%)" dataDxfId="665" dataCellStyle="Comma"/>
    <tableColumn id="7" xr3:uid="{5F9F3593-7299-44F6-9896-5B991A195FEA}" name="Inv 05 CPS60K" dataDxfId="664" dataCellStyle="Comma"/>
    <tableColumn id="8" xr3:uid="{12E8F855-F32B-46B6-BF7B-76B3DF1EC572}" name="Inv 06 CPS60K" dataDxfId="663" dataCellStyle="Comma"/>
    <tableColumn id="9" xr3:uid="{A7B74D11-41DB-4C77-AB6F-2C434441295C}" name="Inv 07 CPS60K" dataDxfId="662" dataCellStyle="Comma"/>
    <tableColumn id="10" xr3:uid="{18435FEE-D390-4BC6-B729-5D25FCB4E0D3}" name="Inv 08 CPS60K(85%)" dataDxfId="661" dataCellStyle="Comma"/>
    <tableColumn id="11" xr3:uid="{E0DC5A38-F7C2-436C-9618-71E4058B3D2B}" name="Inv 09 CPS60K" dataDxfId="660" dataCellStyle="Comma"/>
    <tableColumn id="12" xr3:uid="{6078B309-4941-4742-B7C3-E95BB7EB772C}" name="Inv 10 CPS36K(54%)" dataDxfId="659" dataCellStyle="Comma"/>
    <tableColumn id="13" xr3:uid="{0B78AE4E-6597-4491-ADC4-9A7CFB18F768}" name="Inv 11 CPS60K(92%)" dataDxfId="658" dataCellStyle="Comma"/>
    <tableColumn id="14" xr3:uid="{DD439294-8593-4C61-B107-E01864C7207D}" name="Inv 12 CPS36K(54%)" dataDxfId="657" dataCellStyle="Comma"/>
    <tableColumn id="15" xr3:uid="{D6A9EB3F-ADEF-41DA-9667-8777126063ED}" name="Inv 13 CPS60K(92%)" dataDxfId="656" dataCellStyle="Comma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FAB576D-0068-4D97-81AC-CAEB79DD3AF6}" name="FresnoSequioaSummary" displayName="FresnoSequioaSummary" ref="A5:G6" totalsRowShown="0" headerRowDxfId="655" dataDxfId="654">
  <autoFilter ref="A5:G6" xr:uid="{3FAB576D-0068-4D97-81AC-CAEB79DD3AF6}"/>
  <tableColumns count="7">
    <tableColumn id="1" xr3:uid="{0217A6CB-EA9B-4A36-A5FD-C5D365F943D0}" name="Timeframe">
      <calculatedColumnFormula>timeframe</calculatedColumnFormula>
    </tableColumn>
    <tableColumn id="2" xr3:uid="{9C5512DE-86BC-4A95-BD1A-842A4A25837A}" name="Available Hours" dataDxfId="653" dataCellStyle="Comma">
      <calculatedColumnFormula>B3</calculatedColumnFormula>
    </tableColumn>
    <tableColumn id="3" xr3:uid="{32A03B62-11BE-46EA-A258-6101CF3DBC4E}" name="Service Year Hours" dataDxfId="652">
      <calculatedColumnFormula>AVERAGE(C3:BH3)</calculatedColumnFormula>
    </tableColumn>
    <tableColumn id="4" xr3:uid="{32EBF056-5DAE-4FB3-A827-2068308AF0FD}" name="Actual Availability" dataDxfId="651" dataCellStyle="Percent">
      <calculatedColumnFormula>C6/B6</calculatedColumnFormula>
    </tableColumn>
    <tableColumn id="5" xr3:uid="{D6EF7923-5B77-47FA-84F5-4C045AECE572}" name="Variance (if &lt;90%)" dataDxfId="650">
      <calculatedColumnFormula>0.9-D6</calculatedColumnFormula>
    </tableColumn>
    <tableColumn id="6" xr3:uid="{6950D776-11A9-4DDE-AA47-00A08C0931C7}" name="Contract Price" dataDxfId="649">
      <calculatedColumnFormula>_xlfn.XLOOKUP(A1, Sites[Name], Sites[Contract])</calculatedColumnFormula>
    </tableColumn>
    <tableColumn id="7" xr3:uid="{13FA28FD-1D93-4B7C-84A7-2C1BD76CCD99}" name="Amount Owed" dataDxfId="64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F179A46-38CA-449F-86B0-F1A2F57FD592}" name="FresnoSequioa" displayName="FresnoSequioa" ref="A8:O752" totalsRowShown="0" headerRowDxfId="647">
  <autoFilter ref="A8:O752" xr:uid="{6F179A46-38CA-449F-86B0-F1A2F57FD592}"/>
  <tableColumns count="15">
    <tableColumn id="1" xr3:uid="{56B74A83-119E-45D1-BF50-2F3F4BC82658}" name="Timestamp" dataDxfId="646"/>
    <tableColumn id="2" xr3:uid="{5C07802C-EC65-4133-AAAF-F03F9D593EC3}" name="Reference Cell" dataDxfId="645"/>
    <tableColumn id="3" xr3:uid="{CAF148BA-3645-4D50-8ABF-EE5BA1810ADB}" name="Inv 01 CPS60K"/>
    <tableColumn id="4" xr3:uid="{6AD0E812-33E0-4A71-9A10-B22A795455D2}" name="Inv 02 CPS36K(54%)"/>
    <tableColumn id="5" xr3:uid="{B94AAB86-2E3C-4939-BB0C-BDF8C848CC85}" name="Inv 03 CPS60K(92%)"/>
    <tableColumn id="6" xr3:uid="{C9E6DE60-9373-4912-A62A-68B56988561B}" name="Inv 04 CPS60K(92%)"/>
    <tableColumn id="7" xr3:uid="{38F7F164-09A7-47A0-AB2A-5C200F09AAEC}" name="Inv 05 CPS60K"/>
    <tableColumn id="8" xr3:uid="{2175B149-5D03-4D22-B9D8-DBD88891E1A8}" name="Inv 06 CPS60K"/>
    <tableColumn id="9" xr3:uid="{59C961D0-3C73-4D14-AC29-E53D87F1080A}" name="Inv 07 CPS60K"/>
    <tableColumn id="10" xr3:uid="{3658C215-2A77-4419-AFC5-FEB236645763}" name="Inv 08 CPS60K(85%)"/>
    <tableColumn id="11" xr3:uid="{328425EE-D666-44CA-A724-833EF51DE88A}" name="Inv 09 CPS60K"/>
    <tableColumn id="12" xr3:uid="{BA0B8205-EACD-4395-8E62-B566714B19EF}" name="Inv 10 CPS36K(54%)"/>
    <tableColumn id="13" xr3:uid="{B615C197-7F84-4306-9D49-FD2612590E96}" name="Inv 11 CPS60K(92%)"/>
    <tableColumn id="14" xr3:uid="{EF02DB5C-CC68-43EC-AE37-C839E47DEED4}" name="Inv 12 CPS36K(54%)"/>
    <tableColumn id="15" xr3:uid="{BDA6FF79-07FC-4353-99D7-2AEC51D1E54A}" name="Inv 13 CPS60K(92%)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C7A8121-F28B-419C-B7B2-33BE70CFD618}" name="MantecaInvSummary" displayName="MantecaInvSummary" ref="A2:N3" totalsRowShown="0" headerRowDxfId="644" dataDxfId="643" dataCellStyle="Comma">
  <autoFilter ref="A2:N3" xr:uid="{DC7A8121-F28B-419C-B7B2-33BE70CFD618}"/>
  <tableColumns count="14">
    <tableColumn id="1" xr3:uid="{7A625AE7-2CD1-4889-930F-5B85BEA24586}" name="Timestamp"/>
    <tableColumn id="2" xr3:uid="{C4CD3552-A11F-4029-8DBD-DF156B4D448C}" name="Reference Cell" dataDxfId="64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10FDDD94-0A2C-44F7-9533-1EBB78ED578E}" name="Inv 01 CPS36K(117%)" dataDxfId="641" dataCellStyle="Comma"/>
    <tableColumn id="4" xr3:uid="{930DB8F5-D1AC-40E1-8B98-67BFF0EB5688}" name="Inv 02 CPS36K(117%)" dataDxfId="640" dataCellStyle="Comma"/>
    <tableColumn id="5" xr3:uid="{5C355728-DEF7-40FE-A807-9B1E01B7A755}" name="Inv 03 CPS36K(117%)" dataDxfId="639" dataCellStyle="Comma"/>
    <tableColumn id="6" xr3:uid="{1BB16F37-E748-4271-8F09-2C4B34870C1F}" name="Inv 04 CPS36K" dataDxfId="638" dataCellStyle="Comma"/>
    <tableColumn id="7" xr3:uid="{77615C1D-CDC0-405A-9D99-67E74E5C1ACB}" name="Inv 05 CPS50K(167%)" dataDxfId="637" dataCellStyle="Comma"/>
    <tableColumn id="8" xr3:uid="{BAE9D46E-8216-4D16-890D-4C94D52BE07C}" name="Inv 06 CPS36K" dataDxfId="636" dataCellStyle="Comma"/>
    <tableColumn id="9" xr3:uid="{BB11039F-4CF2-41D9-8DBC-D669B379EA18}" name="Inv 07 CPS50K(167%)" dataDxfId="635" dataCellStyle="Comma"/>
    <tableColumn id="10" xr3:uid="{E5BA4F63-1550-4938-B753-C555E9CF4DDB}" name="Inv 08 CPS36K" dataDxfId="634" dataCellStyle="Comma"/>
    <tableColumn id="11" xr3:uid="{35EFA933-F4AA-4D85-94E2-E154D6B3E3E0}" name="Inv 09 CPS50K(150%)" dataDxfId="633" dataCellStyle="Comma"/>
    <tableColumn id="12" xr3:uid="{90F42E98-1EDC-47DB-ACC5-FFE58BA9E60F}" name="Inv 10 CPS50K(133%)" dataDxfId="632" dataCellStyle="Comma"/>
    <tableColumn id="13" xr3:uid="{A937EF1F-7375-4075-8D68-BD74C140994D}" name="Inv 11 CPS50K(167%)" dataDxfId="631" dataCellStyle="Comma"/>
    <tableColumn id="14" xr3:uid="{24924B0E-9223-42B6-A39C-57CC6DEED397}" name="Inv 12 CPS36K" dataDxfId="630" dataCellStyle="Comma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79D12796-39FA-4069-9296-51ACB04013E3}" name="MantecaSummary" displayName="MantecaSummary" ref="A5:G6" totalsRowShown="0" headerRowDxfId="629" dataDxfId="628">
  <autoFilter ref="A5:G6" xr:uid="{79D12796-39FA-4069-9296-51ACB04013E3}"/>
  <tableColumns count="7">
    <tableColumn id="1" xr3:uid="{5D0C94EE-FD73-41E2-B994-2423D7139135}" name="Timeframe">
      <calculatedColumnFormula>timeframe</calculatedColumnFormula>
    </tableColumn>
    <tableColumn id="2" xr3:uid="{04AE5FB4-A69C-45AB-84A4-17F459676408}" name="Available Hours" dataDxfId="627" dataCellStyle="Comma">
      <calculatedColumnFormula>B3</calculatedColumnFormula>
    </tableColumn>
    <tableColumn id="3" xr3:uid="{EAB7CDC9-5B93-4122-A4B8-73FA5701623E}" name="Service Year Hours" dataDxfId="626">
      <calculatedColumnFormula>AVERAGE(C3:BH3)</calculatedColumnFormula>
    </tableColumn>
    <tableColumn id="4" xr3:uid="{03D57EF3-4C91-4BAE-A5AE-136D689B3ECC}" name="Actual Availability" dataDxfId="625" dataCellStyle="Percent">
      <calculatedColumnFormula>C6/B6</calculatedColumnFormula>
    </tableColumn>
    <tableColumn id="5" xr3:uid="{9CEB1F24-EB56-4E7C-B44B-710B87DF858B}" name="Variance (if &lt;90%)" dataDxfId="624">
      <calculatedColumnFormula>0.9-D6</calculatedColumnFormula>
    </tableColumn>
    <tableColumn id="6" xr3:uid="{C265721D-FCB2-405F-AF78-B6D0B49E8000}" name="Contract Price" dataDxfId="623">
      <calculatedColumnFormula>_xlfn.XLOOKUP(A1, Sites[Name], Sites[Contract])</calculatedColumnFormula>
    </tableColumn>
    <tableColumn id="7" xr3:uid="{2FA71AE3-33F2-4060-BA77-7D6742086FF9}" name="Amount Owed" dataDxfId="622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A1966E31-F208-43C3-A2A1-55314ED0D9A7}" name="Manteca" displayName="Manteca" ref="A8:N752" totalsRowShown="0" headerRowDxfId="621">
  <autoFilter ref="A8:N752" xr:uid="{A1966E31-F208-43C3-A2A1-55314ED0D9A7}"/>
  <tableColumns count="14">
    <tableColumn id="1" xr3:uid="{FB5CAC32-1B5B-4347-8F4B-674736C019BE}" name="Timestamp" dataDxfId="620"/>
    <tableColumn id="2" xr3:uid="{5E91BD93-7854-42FB-9D99-6E50CCFE5E22}" name="Reference Cell"/>
    <tableColumn id="3" xr3:uid="{7C72CAA6-47E8-45B2-9440-8D165E26790E}" name="Inv 01 CPS36K(117%)"/>
    <tableColumn id="4" xr3:uid="{0B6C235A-1EF4-4BFE-A7CF-A95DF1C24B69}" name="Inv 02 CPS36K(117%)"/>
    <tableColumn id="5" xr3:uid="{689E2FB5-8006-424A-8582-154B6136561D}" name="Inv 03 CPS36K(117%)"/>
    <tableColumn id="6" xr3:uid="{C5F48471-54F3-4772-943E-1C97B73AFECF}" name="Inv 04 CPS36K"/>
    <tableColumn id="7" xr3:uid="{D8C02B00-0777-41C3-8D12-7DDEE1A97B44}" name="Inv 05 CPS50K(167%)"/>
    <tableColumn id="8" xr3:uid="{B97991D6-203C-42E5-A516-44620C84611D}" name="Inv 06 CPS36K"/>
    <tableColumn id="9" xr3:uid="{D2BE8F88-D796-45CC-A777-36CC27D69287}" name="Inv 07 CPS50K(167%)"/>
    <tableColumn id="10" xr3:uid="{24587949-67A7-4347-81CD-16CDE5EDA4D7}" name="Inv 08 CPS36K"/>
    <tableColumn id="11" xr3:uid="{1D624E32-A413-4513-BA4B-BEB6DEDA509A}" name="Inv 09 CPS50K(150%)"/>
    <tableColumn id="12" xr3:uid="{BC178F69-CD83-45B7-8B33-31CC12620157}" name="Inv 10 CPS50K(133%)"/>
    <tableColumn id="13" xr3:uid="{85AF5FD9-5805-496D-B32F-5EA4BF2950E5}" name="Inv 11 CPS50K(167%)"/>
    <tableColumn id="14" xr3:uid="{07EB4227-7D5D-484D-82FD-2485FB8656CC}" name="Inv 12 CPS36K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60B28BEC-65C1-4FB2-AC05-3FA8738B1217}" name="ModestoBangsInvSummary" displayName="ModestoBangsInvSummary" ref="A2:F3" totalsRowShown="0" headerRowDxfId="619" dataDxfId="618" dataCellStyle="Comma">
  <autoFilter ref="A2:F3" xr:uid="{60B28BEC-65C1-4FB2-AC05-3FA8738B1217}"/>
  <tableColumns count="6">
    <tableColumn id="1" xr3:uid="{EAB28D5A-97C4-4A52-8C3C-042E3A1E794A}" name="Timestamp"/>
    <tableColumn id="2" xr3:uid="{1B142794-41E0-4D27-8F62-BEC5BD7092AE}" name="Reference Cell" dataDxfId="617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530D084-6874-4545-9BCD-DDC93F9269E4}" name="Inv 1 CPS36K(55%)" dataDxfId="616" dataCellStyle="Comma"/>
    <tableColumn id="4" xr3:uid="{058C1E83-3C92-481A-91EA-FC183EBB0564}" name="Inv 2 CPS60K" dataDxfId="615" dataCellStyle="Comma"/>
    <tableColumn id="5" xr3:uid="{4762AF63-0664-4341-9C39-A5CB894DFF69}" name="Inv 3 CPS60K" dataDxfId="614" dataCellStyle="Comma"/>
    <tableColumn id="6" xr3:uid="{E3218C8F-E72A-4D2F-98ED-3F36FE20C2BA}" name="Inv 4 CPS60K" dataDxfId="613" dataCellStyle="Comma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0EF8550-47EE-4560-8CA3-E6726F46B63D}" name="ModestoBangsSummary" displayName="ModestoBangsSummary" ref="A5:G6" totalsRowShown="0" headerRowDxfId="612" dataDxfId="611">
  <autoFilter ref="A5:G6" xr:uid="{B0EF8550-47EE-4560-8CA3-E6726F46B63D}"/>
  <tableColumns count="7">
    <tableColumn id="1" xr3:uid="{C745EE97-EA94-419C-B386-39B56DE3864E}" name="Timeframe">
      <calculatedColumnFormula>timeframe</calculatedColumnFormula>
    </tableColumn>
    <tableColumn id="2" xr3:uid="{3776485E-74E0-4D09-AF90-0251718B4856}" name="Available Hours" dataDxfId="610" dataCellStyle="Comma">
      <calculatedColumnFormula>B3</calculatedColumnFormula>
    </tableColumn>
    <tableColumn id="3" xr3:uid="{3BEBC60C-6E5B-43A9-B7CD-CA9B95484020}" name="Service Year Hours" dataDxfId="609">
      <calculatedColumnFormula>AVERAGE(C3:BH3)</calculatedColumnFormula>
    </tableColumn>
    <tableColumn id="4" xr3:uid="{C2EF48FD-6DD4-4FF9-AAD9-5A502AB61821}" name="Actual Availability" dataDxfId="608" dataCellStyle="Percent">
      <calculatedColumnFormula>C6/B6</calculatedColumnFormula>
    </tableColumn>
    <tableColumn id="5" xr3:uid="{E12A3CEA-5C87-408F-BFAB-75D8250A862F}" name="Variance (if &lt;90%)" dataDxfId="607">
      <calculatedColumnFormula>0.9-D6</calculatedColumnFormula>
    </tableColumn>
    <tableColumn id="6" xr3:uid="{17CAC722-833F-463F-BF28-B4ED7A91DDDE}" name="Contract Price" dataDxfId="606">
      <calculatedColumnFormula>_xlfn.XLOOKUP(A1, Sites[Name], Sites[Contract])</calculatedColumnFormula>
    </tableColumn>
    <tableColumn id="7" xr3:uid="{53B0378F-11BC-4781-B196-D7392FA1BF26}" name="Amount Owed" dataDxfId="605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BFB6944A-7D51-4553-A85D-3C839685F226}" name="ModestoBangs" displayName="ModestoBangs" ref="A8:F752" totalsRowShown="0" headerRowDxfId="604">
  <autoFilter ref="A8:F752" xr:uid="{BFB6944A-7D51-4553-A85D-3C839685F226}"/>
  <tableColumns count="6">
    <tableColumn id="1" xr3:uid="{B6F57F50-B85C-47F3-8E1C-5BA384F8B903}" name="Timestamp" dataDxfId="603"/>
    <tableColumn id="2" xr3:uid="{B507AEE7-9433-468C-927E-D964915AD071}" name="Reference Cell"/>
    <tableColumn id="3" xr3:uid="{0C1F795E-05FD-4B93-A066-737A54AC9A26}" name="Inv 1 CPS36K(55%)"/>
    <tableColumn id="4" xr3:uid="{30F9940E-E39B-4FB6-8FCC-DB2B936B6FD8}" name="Inv 2 CPS60K"/>
    <tableColumn id="5" xr3:uid="{DEC72849-23B4-4FAE-B9B1-31239F56D1D2}" name="Inv 3 CPS60K"/>
    <tableColumn id="6" xr3:uid="{0A7F8B1E-21E1-4A66-8910-A57F36D2FCFA}" name="Inv 4 CPS60K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E1E364BA-3824-47B1-82DB-C31DB30DC255}" name="NapaDataCenterInvSummary" displayName="NapaDataCenterInvSummary" ref="A2:J3" totalsRowShown="0" headerRowDxfId="602" dataDxfId="601" dataCellStyle="Comma">
  <autoFilter ref="A2:J3" xr:uid="{931485FC-F250-4A4E-BD81-96584FAAFA9D}"/>
  <tableColumns count="10">
    <tableColumn id="1" xr3:uid="{3532C9F1-5AA4-468C-9517-A560E54AB78C}" name="Timestamp"/>
    <tableColumn id="2" xr3:uid="{C1A410BA-C251-4490-9EF2-D044473B8C52}" name="Reference Cell" dataDxfId="600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5E683AF-915B-4FAF-91E6-508D180C03F8}" name="Inv 1 CPS23K" dataDxfId="599" dataCellStyle="Comma"/>
    <tableColumn id="4" xr3:uid="{FE27EEBA-BBB2-4E04-BDA6-9E817C33EBF5}" name="Inv 2 CPS23K" dataDxfId="598" dataCellStyle="Comma"/>
    <tableColumn id="5" xr3:uid="{7363632F-6E2C-42AD-A5DF-7940E0A649FE}" name="Inv 3 CPS23K" dataDxfId="597" dataCellStyle="Comma"/>
    <tableColumn id="6" xr3:uid="{BE8F8B25-0AB5-4C04-8AF1-A51F2F5A6B38}" name="Inv 4 CPS23K" dataDxfId="596" dataCellStyle="Comma"/>
    <tableColumn id="7" xr3:uid="{B21C7EE5-69F6-46C5-B047-8F3D27489FAA}" name="Inv 5 CPS23K" dataDxfId="595" dataCellStyle="Comma"/>
    <tableColumn id="8" xr3:uid="{47265DDF-F1AB-4C2A-9097-6D00C66B31BC}" name="Inv 6 CPS36K(160%)" dataDxfId="594" dataCellStyle="Comma"/>
    <tableColumn id="9" xr3:uid="{7E79D93A-6A1B-4A2D-9217-09A7144359BC}" name="Inv 7 CPS23K" dataDxfId="593" dataCellStyle="Comma"/>
    <tableColumn id="10" xr3:uid="{50A86650-ECB3-41DB-9CCD-2B53E166F2C6}" name="Inv 8 CPS36K(160%)" dataDxfId="592" dataCellStyle="Comma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21AA8404-7470-4FD5-8FF9-F3015E18A251}" name="NapaDataCenterSummary" displayName="NapaDataCenterSummary" ref="A5:G6" totalsRowShown="0" headerRowDxfId="591" dataDxfId="590">
  <autoFilter ref="A5:G6" xr:uid="{184EAC53-BC9C-4D5A-80FB-8988E8A7E7AC}"/>
  <tableColumns count="7">
    <tableColumn id="1" xr3:uid="{D216BEAC-91DF-474D-8479-94E89577541A}" name="Timeframe">
      <calculatedColumnFormula>timeframe</calculatedColumnFormula>
    </tableColumn>
    <tableColumn id="2" xr3:uid="{CDFC7A93-7557-4D2F-BF94-AFC7A846D2AE}" name="Available Hours" dataDxfId="589" dataCellStyle="Comma">
      <calculatedColumnFormula>B3</calculatedColumnFormula>
    </tableColumn>
    <tableColumn id="3" xr3:uid="{8ED1A2BD-4636-4919-9BD8-637305E2F7A2}" name="Service Year Hours" dataDxfId="588">
      <calculatedColumnFormula>AVERAGE(C3:BH3)</calculatedColumnFormula>
    </tableColumn>
    <tableColumn id="4" xr3:uid="{F1630163-C77D-444A-9132-F3CD09B79808}" name="Actual Availability" dataDxfId="587" dataCellStyle="Percent">
      <calculatedColumnFormula>C6/B6</calculatedColumnFormula>
    </tableColumn>
    <tableColumn id="5" xr3:uid="{D83A9783-24EB-4F8D-85B3-FF2CC8E62AE5}" name="Variance (if &lt;90%)" dataDxfId="586">
      <calculatedColumnFormula>0.9-D6</calculatedColumnFormula>
    </tableColumn>
    <tableColumn id="6" xr3:uid="{63BC276D-221C-486A-9658-3862B93D8C3A}" name="Contract Price" dataDxfId="585">
      <calculatedColumnFormula>_xlfn.XLOOKUP(A1, Sites[Name], Sites[Contract])</calculatedColumnFormula>
    </tableColumn>
    <tableColumn id="7" xr3:uid="{ACC36D4D-C72A-42FA-93C4-D0FC08657CBF}" name="Amount Owed" dataDxfId="584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ABB814FC-4E09-48DA-8C2D-EBDD3E403A27}" name="NapaDataCenter" displayName="NapaDataCenter" ref="A8:J752" totalsRowShown="0" headerRowDxfId="583">
  <autoFilter ref="A8:J752" xr:uid="{ABB814FC-4E09-48DA-8C2D-EBDD3E403A27}"/>
  <tableColumns count="10">
    <tableColumn id="1" xr3:uid="{98E76686-C33F-4E85-B964-B9A9C25687D1}" name="Timestamp" dataDxfId="582"/>
    <tableColumn id="2" xr3:uid="{85185A31-0054-4B45-ACC6-A4F061165C8C}" name="Reference Cell"/>
    <tableColumn id="3" xr3:uid="{B5C1F0C6-C8EA-4327-A1A4-14F25FB052EB}" name="Inv 1 CPS23K"/>
    <tableColumn id="4" xr3:uid="{48CC1F56-A775-408D-8CB7-49DAAEE48D6B}" name="Inv 2 CPS23K"/>
    <tableColumn id="5" xr3:uid="{649C8398-9B11-4E7E-B49E-4BFD61F6A334}" name="Inv 3 CPS23K"/>
    <tableColumn id="6" xr3:uid="{93BDC476-7D0B-4E55-9D97-80F724C11CEC}" name="Inv 4 CPS23K"/>
    <tableColumn id="7" xr3:uid="{484A4CD5-3F49-4C9F-AC7C-12C1C8CC82EF}" name="Inv 5 CPS23K"/>
    <tableColumn id="8" xr3:uid="{4F2138AA-EEFF-453F-A085-E71205EA5A2B}" name="Inv 6 CPS36K(160%)"/>
    <tableColumn id="9" xr3:uid="{E22ABDE3-AEBB-42AE-AC78-36D20444C4CB}" name="Inv 7 CPS23K"/>
    <tableColumn id="10" xr3:uid="{F9239B96-1945-48DE-B3B2-4A77CDF84FE1}" name="Inv 8 CPS36K(160%)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1E9AEE19-3BF6-4BE1-A6D3-CFE4266D70BE}" name="PetalumaMOBInvSummary" displayName="PetalumaMOBInvSummary" ref="A2:U3" totalsRowShown="0" headerRowDxfId="581" dataDxfId="580" dataCellStyle="Comma">
  <autoFilter ref="A2:U3" xr:uid="{931485FC-F250-4A4E-BD81-96584FAAFA9D}"/>
  <tableColumns count="21">
    <tableColumn id="1" xr3:uid="{8F40172E-C35E-4463-8E7F-CF256F78BCF7}" name="Timestamp"/>
    <tableColumn id="2" xr3:uid="{3908D77E-4F1A-42DE-B8A4-2A9B795FE6B6}" name="Reference Cell" dataDxfId="579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C9A868B-3E73-465E-9DC4-6EC22BAEA47A}" name="Inv 01 CPS23K" dataDxfId="578" dataCellStyle="Comma"/>
    <tableColumn id="4" xr3:uid="{05B6E363-782E-4AB0-994A-419153BBC42E}" name="Inv 02 CPS36K(160%)" dataDxfId="577" dataCellStyle="Comma"/>
    <tableColumn id="5" xr3:uid="{5059B5C4-6BDB-4393-BFE0-A33CF1BB465F}" name="Inv 03 CPS23K" dataDxfId="576" dataCellStyle="Comma"/>
    <tableColumn id="6" xr3:uid="{A33F1DCE-334B-4C09-AF62-E7EFCCE24A1C}" name="Inv 04 CPS23K" dataDxfId="575" dataCellStyle="Comma"/>
    <tableColumn id="7" xr3:uid="{B5228EC3-7364-465A-AD77-F0E9038C8F6B}" name="Inv 05 CPS23K" dataDxfId="574" dataCellStyle="Comma"/>
    <tableColumn id="8" xr3:uid="{A98312E6-01F3-4630-9818-33035D5803BC}" name="Inv 06 CPS36K(160%)" dataDxfId="573" dataCellStyle="Comma"/>
    <tableColumn id="9" xr3:uid="{FAB31668-E542-4FFB-A2F1-70E8D330985D}" name="Inv 07 CPS23K" dataDxfId="572" dataCellStyle="Comma"/>
    <tableColumn id="10" xr3:uid="{4F248F6F-0D63-4BFD-837F-7E6E67EA2E64}" name="Inv 08 CPS23K" dataDxfId="571" dataCellStyle="Comma"/>
    <tableColumn id="11" xr3:uid="{7EB29F1B-33EA-4AA5-82A8-DA30E4EA50EA}" name="Inv 09 CPS23K" dataDxfId="570" dataCellStyle="Comma"/>
    <tableColumn id="12" xr3:uid="{5F64AC7F-F5DA-466B-8CED-EC7D7FB64D6D}" name="Inv 10 CPS23K" dataDxfId="569" dataCellStyle="Comma"/>
    <tableColumn id="13" xr3:uid="{66B02241-3BC8-4085-A1A6-C4E23DCFB3CB}" name="Inv 11 CPS23K" dataDxfId="568" dataCellStyle="Comma"/>
    <tableColumn id="14" xr3:uid="{27CCDE89-9941-4EF0-AF8A-F836DEAEEEFA}" name="Inv 12 CPS23K" dataDxfId="567" dataCellStyle="Comma"/>
    <tableColumn id="15" xr3:uid="{1EFF9F28-707A-4B10-AEC0-DD6944E33B92}" name="Inv 13 CPS36K(160%)" dataDxfId="566" dataCellStyle="Comma"/>
    <tableColumn id="16" xr3:uid="{1A200586-8EB5-4B2C-B158-F0905A80E2A4}" name="Inv 14 CPS23K" dataDxfId="565" dataCellStyle="Comma"/>
    <tableColumn id="17" xr3:uid="{F02A5E18-664C-4E6D-9338-EB6D81BEF244}" name="Inv 15 CPS23K" dataDxfId="564" dataCellStyle="Comma"/>
    <tableColumn id="18" xr3:uid="{1990E4F6-EAE6-4A7D-BD3C-90E35CA44B25}" name="Inv 16 CPS23K" dataDxfId="563" dataCellStyle="Comma"/>
    <tableColumn id="19" xr3:uid="{D24A026A-08D9-43F8-8870-AFAFEE197FB4}" name="Inv 17 CPS23K" dataDxfId="562" dataCellStyle="Comma"/>
    <tableColumn id="20" xr3:uid="{DDB819D1-38EE-4FDB-89CB-779AEDCC2B3C}" name="Inv 18 CPS23K" dataDxfId="561" dataCellStyle="Comma"/>
    <tableColumn id="21" xr3:uid="{CA12A907-EA07-42CB-8B9A-5F4AB6557A01}" name="Inv 19 CPS36K(160%)" dataDxfId="560" dataCellStyle="Comma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D4746EFE-BF41-4845-84A2-186A7169E547}" name="PetalumaMOBSummary" displayName="PetalumaMOBSummary" ref="A5:G6" totalsRowShown="0" headerRowDxfId="559" dataDxfId="558">
  <autoFilter ref="A5:G6" xr:uid="{184EAC53-BC9C-4D5A-80FB-8988E8A7E7AC}"/>
  <tableColumns count="7">
    <tableColumn id="1" xr3:uid="{42C93336-9D71-4D74-963A-DB5A31A9AF73}" name="Timeframe">
      <calculatedColumnFormula>timeframe</calculatedColumnFormula>
    </tableColumn>
    <tableColumn id="2" xr3:uid="{3372ECB6-7426-49FA-BCAF-3AC884F925C2}" name="Available Hours" dataDxfId="557" dataCellStyle="Comma">
      <calculatedColumnFormula>B3</calculatedColumnFormula>
    </tableColumn>
    <tableColumn id="3" xr3:uid="{58EF49FC-F373-42B8-8855-6E921593BF88}" name="Service Year Hours" dataDxfId="556">
      <calculatedColumnFormula>AVERAGE(C3:BH3)</calculatedColumnFormula>
    </tableColumn>
    <tableColumn id="4" xr3:uid="{D90A1ADA-1F28-4055-8AE1-14C56BDBB77C}" name="Actual Availability" dataDxfId="555" dataCellStyle="Percent">
      <calculatedColumnFormula>C6/B6</calculatedColumnFormula>
    </tableColumn>
    <tableColumn id="5" xr3:uid="{E33A989C-5F4F-4F80-A7B1-94120057563D}" name="Variance (if &lt;90%)" dataDxfId="554">
      <calculatedColumnFormula>0.9-D6</calculatedColumnFormula>
    </tableColumn>
    <tableColumn id="6" xr3:uid="{E1AFAF4D-85F2-4BDE-9148-3A967BD83CED}" name="Contract Price" dataDxfId="553">
      <calculatedColumnFormula>_xlfn.XLOOKUP(A1, Sites[Name], Sites[Contract])</calculatedColumnFormula>
    </tableColumn>
    <tableColumn id="7" xr3:uid="{BE2D5308-5055-40EA-B11B-F33695A4FAC2}" name="Amount Owed" dataDxfId="552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F730E6EA-714A-40B7-8F65-FA9D0A4C2FB8}" name="PetalumaMOB" displayName="PetalumaMOB" ref="A8:U752" totalsRowShown="0" headerRowDxfId="551" dataDxfId="550">
  <autoFilter ref="A8:U752" xr:uid="{F730E6EA-714A-40B7-8F65-FA9D0A4C2FB8}"/>
  <tableColumns count="21">
    <tableColumn id="1" xr3:uid="{D8E99B38-0423-4B5C-8DA6-FF614EEAC5C2}" name="Timestamp" dataDxfId="549"/>
    <tableColumn id="2" xr3:uid="{15FA61B3-B10A-401E-AFAA-CA09DB30A46F}" name="Reference Cell" dataDxfId="548"/>
    <tableColumn id="3" xr3:uid="{730A8CB8-08EF-419E-96DF-E465F981B285}" name="Inv 01 CPS23K" dataDxfId="547"/>
    <tableColumn id="4" xr3:uid="{D76F08B4-5F39-4DC9-B9CD-F2EB9EB1BAB9}" name="Inv 02 CPS36K(160%)" dataDxfId="546"/>
    <tableColumn id="5" xr3:uid="{59B29A24-2EC8-40C6-95EA-AA687D1D6E72}" name="Inv 03 CPS23K" dataDxfId="545"/>
    <tableColumn id="6" xr3:uid="{12252358-7040-490B-8CEB-3BD2FE5078F6}" name="Inv 04 CPS23K" dataDxfId="544"/>
    <tableColumn id="7" xr3:uid="{0B520F21-3CC1-42C9-A878-E73A24A34BE1}" name="Inv 05 CPS23K" dataDxfId="543"/>
    <tableColumn id="8" xr3:uid="{F48F33EB-0F99-4B36-B17E-10BA9E2D989A}" name="Inv 06 CPS36K(160%)" dataDxfId="542"/>
    <tableColumn id="9" xr3:uid="{617B9039-4787-4C38-AC48-EB8E9D2CE385}" name="Inv 07 CPS23K" dataDxfId="541"/>
    <tableColumn id="10" xr3:uid="{9CC3C9BF-8F45-45AD-A51C-6E1BD8CE8C65}" name="Inv 08 CPS23K" dataDxfId="540"/>
    <tableColumn id="11" xr3:uid="{40DFE048-E5A9-4AC0-800C-A4D034323E15}" name="Inv 09 CPS23K" dataDxfId="539"/>
    <tableColumn id="12" xr3:uid="{739562A1-5CE1-40CA-A182-BE2FD2A7D563}" name="Inv 10 CPS23K" dataDxfId="538"/>
    <tableColumn id="13" xr3:uid="{548E4C9A-110B-4518-86B0-E50DC1C313C2}" name="Inv 11 CPS23K" dataDxfId="537"/>
    <tableColumn id="14" xr3:uid="{991DDBA7-79FA-48D4-9E00-57DAA290CD12}" name="Inv 12 CPS23K" dataDxfId="536"/>
    <tableColumn id="15" xr3:uid="{85B7321B-398E-41D5-B434-D0E1B796FDFC}" name="Inv 13 CPS36K(160%)" dataDxfId="535"/>
    <tableColumn id="16" xr3:uid="{B1F9D597-BB26-425E-9419-2257059DD13F}" name="Inv 14 CPS23K" dataDxfId="534"/>
    <tableColumn id="17" xr3:uid="{F5581020-1C94-4D56-814B-454F501F7101}" name="Inv 15 CPS23K" dataDxfId="533"/>
    <tableColumn id="18" xr3:uid="{9FEF7052-F55A-4BCC-97A0-E2E69F57D9B5}" name="Inv 16 CPS23K" dataDxfId="532"/>
    <tableColumn id="19" xr3:uid="{FDAA0FB8-D0FF-4E61-AC9D-DD6EF102BBB7}" name="Inv 17 CPS23K" dataDxfId="531"/>
    <tableColumn id="20" xr3:uid="{F3F426AD-7D70-4641-917F-D0A243AA13B8}" name="Inv 18 CPS23K" dataDxfId="530"/>
    <tableColumn id="21" xr3:uid="{6A149351-CFA1-4B1C-A45A-BD936F4A0545}" name="Inv 19 CPS36K(160%)" dataDxfId="529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9AAD358C-7866-44D1-9897-BEBB6F260693}" name="PleasantonTecCtrInvSummary" displayName="PleasantonTecCtrInvSummary" ref="A2:AC3" totalsRowShown="0" headerRowDxfId="528" dataDxfId="527" dataCellStyle="Comma">
  <autoFilter ref="A2:AC3" xr:uid="{931485FC-F250-4A4E-BD81-96584FAAFA9D}"/>
  <tableColumns count="29">
    <tableColumn id="1" xr3:uid="{CAD24FBB-D07C-4528-B535-AF8CABF492B5}" name="Timestamp"/>
    <tableColumn id="2" xr3:uid="{F7A93DA6-36E9-49EE-9AD3-87A05E3820EE}" name="IMT Weather Station" dataDxfId="526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F49698E-0B22-4D8C-AD29-9E1C28CD7243}" name="Inv 01 CPS23K" dataDxfId="525" dataCellStyle="Comma"/>
    <tableColumn id="4" xr3:uid="{82B54A39-845E-41B1-B6A9-D247E849C1CC}" name="Inv 02 CPS23K" dataDxfId="524" dataCellStyle="Comma"/>
    <tableColumn id="5" xr3:uid="{35139C96-7E70-4B8C-9790-A24AA05BF0EF}" name="Inv 03 CPS23K" dataDxfId="523" dataCellStyle="Comma"/>
    <tableColumn id="6" xr3:uid="{FABE4BD1-8B09-4D89-ABE0-CEE6254EEE2D}" name="Inv 04 CPS23K" dataDxfId="522" dataCellStyle="Comma"/>
    <tableColumn id="7" xr3:uid="{03184442-B610-4970-BF9B-8AA6CD34F66B}" name="Inv 05 CPS23K" dataDxfId="521" dataCellStyle="Comma"/>
    <tableColumn id="8" xr3:uid="{1A0399A3-8A95-4140-A438-78F1233646A1}" name="Inv 06 CPS23K" dataDxfId="520" dataCellStyle="Comma"/>
    <tableColumn id="9" xr3:uid="{365977C6-325A-4946-9159-A36F40886669}" name="Inv 07 CPS23K" dataDxfId="519" dataCellStyle="Comma"/>
    <tableColumn id="10" xr3:uid="{45DE437C-F4C2-4726-BB2B-C3301FFBAAFA}" name="Inv 08 CPS23K" dataDxfId="518" dataCellStyle="Comma"/>
    <tableColumn id="11" xr3:uid="{679F87D8-8D0E-4027-B41B-8843E7E8FF24}" name="Inv 09 CPS23K" dataDxfId="517" dataCellStyle="Comma"/>
    <tableColumn id="12" xr3:uid="{EA7BA1AC-ED47-4DCC-96A9-68BCA841CD95}" name="Inv 10 CPS23K" dataDxfId="516" dataCellStyle="Comma"/>
    <tableColumn id="13" xr3:uid="{64659442-342A-473D-A1B1-9BD0954E0A80}" name="Inv 11 CPS23K" dataDxfId="515" dataCellStyle="Comma"/>
    <tableColumn id="14" xr3:uid="{112FC47E-12AC-4C76-860F-37C7D1E24C1B}" name="Inv 12 CPS36K(160%)" dataDxfId="514" dataCellStyle="Comma"/>
    <tableColumn id="15" xr3:uid="{E843C8D1-D0E3-4A0F-ADCC-F298AB9F7D3C}" name="Inv 13 CPS23K" dataDxfId="513" dataCellStyle="Comma"/>
    <tableColumn id="16" xr3:uid="{F44769F1-A0FE-4677-81D7-AD9833E9DC0F}" name="Inv 14 CPS23K" dataDxfId="512" dataCellStyle="Comma"/>
    <tableColumn id="17" xr3:uid="{B8F4C99F-4C04-49CE-ACD7-4EAED5214CA8}" name="Inv 15 CPS36K(160%)" dataDxfId="511" dataCellStyle="Comma"/>
    <tableColumn id="18" xr3:uid="{1C22F092-BE74-44B4-B18E-434438E3AEBD}" name="Inv 16 CPS23K" dataDxfId="510" dataCellStyle="Comma"/>
    <tableColumn id="19" xr3:uid="{9D0559E6-6680-456E-A9E3-920B20884DAE}" name="Inv 17 CPS36K(160%)" dataDxfId="509" dataCellStyle="Comma"/>
    <tableColumn id="20" xr3:uid="{E9F3BEFB-5FF9-431B-9AD7-E039FAE6D709}" name="Inv 18 CPS23K" dataDxfId="508" dataCellStyle="Comma"/>
    <tableColumn id="21" xr3:uid="{67E04319-C6A7-44DC-88C5-824F0DA413AF}" name="Inv 19 CPS23K" dataDxfId="507" dataCellStyle="Comma"/>
    <tableColumn id="22" xr3:uid="{59553D5E-066A-4F74-B64E-C92C2FF4509E}" name="Inv 20 CPS23K" dataDxfId="506" dataCellStyle="Comma"/>
    <tableColumn id="23" xr3:uid="{23B04D91-9829-4943-9270-CEBCE7DE9CCD}" name="Inv 21 CPS23K" dataDxfId="505" dataCellStyle="Comma"/>
    <tableColumn id="24" xr3:uid="{A9486BD6-46B1-4C1B-B8F7-E6C80FE3701E}" name="Inv 22 CPS23K" dataDxfId="504" dataCellStyle="Comma"/>
    <tableColumn id="25" xr3:uid="{8E6E86D9-ABFC-4B08-B3CE-43F4E8E82C7E}" name="Inv 23 CPS36K(160%)" dataDxfId="503" dataCellStyle="Comma"/>
    <tableColumn id="26" xr3:uid="{0C84CB31-E8D7-4970-A056-84B9736899A0}" name="Inv 24 CPS23K" dataDxfId="502" dataCellStyle="Comma"/>
    <tableColumn id="27" xr3:uid="{2863FFB1-D582-40E2-8AC6-66B8C9101DE9}" name="Inv 25 CPS23K" dataDxfId="501" dataCellStyle="Comma"/>
    <tableColumn id="28" xr3:uid="{BAAD4C53-24F3-4314-AF9D-1082FB9478B9}" name="Inv 26 CPS23K" dataDxfId="500" dataCellStyle="Comma"/>
    <tableColumn id="29" xr3:uid="{E3316F76-D82E-464A-B1F7-067D77CA4A60}" name="Inv 27 CPS23K" dataDxfId="499" dataCellStyle="Comma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B55BAF13-5A1B-40C2-A38C-60302BA55C09}" name="PleasantonTecCtrSummary" displayName="PleasantonTecCtrSummary" ref="A5:G6" totalsRowShown="0" headerRowDxfId="498" dataDxfId="497">
  <autoFilter ref="A5:G6" xr:uid="{184EAC53-BC9C-4D5A-80FB-8988E8A7E7AC}"/>
  <tableColumns count="7">
    <tableColumn id="1" xr3:uid="{DF135CC3-99B0-4B0C-98AA-5B045C3BCA16}" name="Timeframe">
      <calculatedColumnFormula>timeframe</calculatedColumnFormula>
    </tableColumn>
    <tableColumn id="2" xr3:uid="{957107BA-BF54-453F-B738-98EB04FC50B4}" name="Available Hours" dataDxfId="496" dataCellStyle="Comma">
      <calculatedColumnFormula>B3</calculatedColumnFormula>
    </tableColumn>
    <tableColumn id="3" xr3:uid="{0234CF40-C04D-440D-9F6D-2CF334D43884}" name="Service Year Hours" dataDxfId="495">
      <calculatedColumnFormula>AVERAGE(C3:BH3)</calculatedColumnFormula>
    </tableColumn>
    <tableColumn id="4" xr3:uid="{76EFD9F3-17B5-4E6C-B40A-B63D660D4CFF}" name="Actual Availability" dataDxfId="494" dataCellStyle="Percent">
      <calculatedColumnFormula>C6/B6</calculatedColumnFormula>
    </tableColumn>
    <tableColumn id="5" xr3:uid="{9BF76797-A3F7-4D08-B9B8-506E2E037389}" name="Variance (if &lt;90%)" dataDxfId="493">
      <calculatedColumnFormula>0.9-D6</calculatedColumnFormula>
    </tableColumn>
    <tableColumn id="6" xr3:uid="{63A6BE9F-3FCB-45E8-8E87-F31903DAE871}" name="Contract Price" dataDxfId="492">
      <calculatedColumnFormula>_xlfn.XLOOKUP(A1, Sites[Name], Sites[Contract])</calculatedColumnFormula>
    </tableColumn>
    <tableColumn id="7" xr3:uid="{F6848DFD-80C6-493F-B40E-8B24F5DA4D18}" name="Amount Owed" dataDxfId="491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5B11042C-AA7B-48A8-8B1A-A2B9F9965199}" name="PleasantonTecCtr" displayName="PleasantonTecCtr" ref="A8:AC752" totalsRowShown="0">
  <autoFilter ref="A8:AC752" xr:uid="{5B11042C-AA7B-48A8-8B1A-A2B9F9965199}"/>
  <tableColumns count="29">
    <tableColumn id="1" xr3:uid="{C2AE0820-2900-41F2-B2EB-93B0BF6B4044}" name="Timestamp" dataDxfId="490"/>
    <tableColumn id="2" xr3:uid="{2ACDC118-F9A3-4A0F-B929-DC07B936EFE9}" name="IMT Weather Station"/>
    <tableColumn id="3" xr3:uid="{E667E63B-21C4-4CF8-9B40-9BF98C28E792}" name="Inv 01 CPS23K"/>
    <tableColumn id="4" xr3:uid="{843F588F-6A67-4FA9-99FE-F1F3AF73682E}" name="Inv 02 CPS23K"/>
    <tableColumn id="5" xr3:uid="{8BC490ED-860D-4178-BFD5-B43C38D6541B}" name="Inv 03 CPS23K"/>
    <tableColumn id="6" xr3:uid="{75DACCF4-47D1-45AD-87C6-8229E4C6B615}" name="Inv 04 CPS23K"/>
    <tableColumn id="7" xr3:uid="{DF7A920C-5EFD-453B-BB8A-9E3F7FB61358}" name="Inv 05 CPS23K"/>
    <tableColumn id="8" xr3:uid="{40ADACBB-3C7E-4112-9B94-DBCDA652C817}" name="Inv 06 CPS23K"/>
    <tableColumn id="9" xr3:uid="{2F6402EB-DCE9-48F7-95D1-F755C1F80128}" name="Inv 07 CPS23K"/>
    <tableColumn id="10" xr3:uid="{FDD9CD9A-72D2-4014-A6C6-B6E7B90DC4E5}" name="Inv 08 CPS23K"/>
    <tableColumn id="11" xr3:uid="{C220E193-AE00-46C0-A835-79F7EF48C69C}" name="Inv 09 CPS23K"/>
    <tableColumn id="12" xr3:uid="{BE1FB033-004C-4BEA-A140-2BA59F067888}" name="Inv 10 CPS23K"/>
    <tableColumn id="13" xr3:uid="{F3CC217E-2CAB-474C-ADBC-DE6D3F67B275}" name="Inv 11 CPS23K"/>
    <tableColumn id="14" xr3:uid="{CD23FC2F-9CB5-4EC0-9AB6-FBA13ABCC463}" name="Inv 12 CPS36K(160%)"/>
    <tableColumn id="15" xr3:uid="{7F7FBC22-7F94-43D6-9391-2E2A1503A990}" name="Inv 13 CPS23K"/>
    <tableColumn id="16" xr3:uid="{39CC6FF1-A6A4-4229-B2B3-11B71A5EBABB}" name="Inv 14 CPS23K"/>
    <tableColumn id="17" xr3:uid="{14023274-5091-4CBF-BE63-DDA80E188F26}" name="Inv 15 CPS36K(160%)"/>
    <tableColumn id="18" xr3:uid="{F5BE9288-CFA7-460D-A63B-0DF74531E196}" name="Inv 16 CPS23K"/>
    <tableColumn id="19" xr3:uid="{EA838688-5F6E-48C8-8A16-D58FBCFCB326}" name="Inv 17 CPS36K(160%)"/>
    <tableColumn id="20" xr3:uid="{B1A6BB8D-20B7-42E0-84F6-FE26D572EC5B}" name="Inv 18 CPS23K"/>
    <tableColumn id="21" xr3:uid="{6C9BE8E3-8587-4082-AEA0-1BB60440D21D}" name="Inv 19 CPS23K"/>
    <tableColumn id="22" xr3:uid="{BD7349CA-6C8E-4421-9288-50FC6EE5F303}" name="Inv 20 CPS23K"/>
    <tableColumn id="23" xr3:uid="{9C62ED64-DA37-49DE-8596-CDA3A6B03444}" name="Inv 21 CPS23K"/>
    <tableColumn id="24" xr3:uid="{671D2533-9D1A-4DCC-B5AF-889883D82F89}" name="Inv 22 CPS23K"/>
    <tableColumn id="25" xr3:uid="{ECB7C52A-0763-4D32-81DE-0B61338A43EE}" name="Inv 23 CPS36K(160%)"/>
    <tableColumn id="26" xr3:uid="{C6A92DCB-611A-41DF-BA3C-47119D3D42C0}" name="Inv 24 CPS23K"/>
    <tableColumn id="27" xr3:uid="{D7643E4D-4765-4C29-9779-F3E4AE221DE5}" name="Inv 25 CPS23K"/>
    <tableColumn id="28" xr3:uid="{3E958D78-B1C5-4391-8A81-BFAF4795CEA1}" name="Inv 26 CPS23K"/>
    <tableColumn id="29" xr3:uid="{296878AD-FB80-4096-8A7B-93B22CAA0F6E}" name="Inv 27 CPS23K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37FB2BD6-D578-4F2E-AF18-2F51CF1DBDCD}" name="RanchoCordovaInvSummary" displayName="RanchoCordovaInvSummary" ref="A2:AB3" totalsRowShown="0" headerRowDxfId="489" dataDxfId="488" dataCellStyle="Comma">
  <autoFilter ref="A2:AB3" xr:uid="{931485FC-F250-4A4E-BD81-96584FAAFA9D}"/>
  <tableColumns count="28">
    <tableColumn id="1" xr3:uid="{F2DE9EDB-EE90-405D-A47D-F1CDD4F41458}" name="Timestamp"/>
    <tableColumn id="2" xr3:uid="{0D8A1174-16A1-4C7B-95DA-A6642FA236CB}" name="Reference Cell" dataDxfId="487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811A188A-B535-48E7-A906-47AACADF6C9B}" name="Inv 1-1 CPS36K" dataDxfId="486" dataCellStyle="Comma"/>
    <tableColumn id="4" xr3:uid="{F8F04C5E-CB74-4033-AA59-335243BABB15}" name="Inv 1-2 CPS36K" dataDxfId="485" dataCellStyle="Comma"/>
    <tableColumn id="5" xr3:uid="{0C3FD9DA-0B54-48E6-86F7-099F81330371}" name="Inv 1-3 CPS36K" dataDxfId="484" dataCellStyle="Comma"/>
    <tableColumn id="6" xr3:uid="{FCF7BDE5-59D7-4D81-AC62-83D771CCB145}" name="Inv 1-4 CPS36K" dataDxfId="483" dataCellStyle="Comma"/>
    <tableColumn id="7" xr3:uid="{7FE879B5-F336-4ABC-B1D5-64E39AE8470D}" name="Inv 2-1 CPS36K" dataDxfId="482" dataCellStyle="Comma"/>
    <tableColumn id="8" xr3:uid="{72067B83-EED3-4CC4-AD76-2137BFC23306}" name="Inv 2-2 CPS36K" dataDxfId="481" dataCellStyle="Comma"/>
    <tableColumn id="9" xr3:uid="{923C3FE5-214B-4C52-98E1-DE008231AE4C}" name="Inv 2-3 CPS36K" dataDxfId="480" dataCellStyle="Comma"/>
    <tableColumn id="10" xr3:uid="{EDFD9FC1-BB31-4828-B8A7-D35760B4F685}" name="Inv 2-4 CPS36K" dataDxfId="479" dataCellStyle="Comma"/>
    <tableColumn id="11" xr3:uid="{90D0318F-95AC-4923-869C-21A4D1126C87}" name="Inv 3-1 CPS36K" dataDxfId="478" dataCellStyle="Comma"/>
    <tableColumn id="12" xr3:uid="{14877D54-9E2E-478F-85D8-9D918DB63AD0}" name="Inv 3-2 CPS36K" dataDxfId="477" dataCellStyle="Comma"/>
    <tableColumn id="13" xr3:uid="{C44091CC-122E-42E2-8D0C-DB9FD653466D}" name="Inv 3-3 CPS36K" dataDxfId="476" dataCellStyle="Comma"/>
    <tableColumn id="14" xr3:uid="{8F77A1F2-CFA4-4929-A83A-03D91E2A1D0C}" name="Inv 3-4 CPS36K" dataDxfId="475" dataCellStyle="Comma"/>
    <tableColumn id="15" xr3:uid="{8F3DA50D-293D-4F67-9A45-65FD5B35EF0B}" name="Inv 4-1 CPS36K" dataDxfId="474" dataCellStyle="Comma"/>
    <tableColumn id="16" xr3:uid="{1B99311E-7BCA-4AE0-B8B4-7F170B1D3495}" name="Inv 4-2 CPS36K" dataDxfId="473" dataCellStyle="Comma"/>
    <tableColumn id="17" xr3:uid="{09E31ED2-BE6E-4839-8A73-810EFC15AC3E}" name="Inv 4-3 CPS36K" dataDxfId="472" dataCellStyle="Comma"/>
    <tableColumn id="18" xr3:uid="{8A0FAA49-574C-47BE-9A4C-9D7F6627C014}" name="Inv 4-4 CPS36K" dataDxfId="471" dataCellStyle="Comma"/>
    <tableColumn id="19" xr3:uid="{12D8CCBF-9A6D-4BE9-BE11-B37E5BDD145A}" name="Inv 5-1 CPS36K" dataDxfId="470" dataCellStyle="Comma"/>
    <tableColumn id="20" xr3:uid="{D9B97BA9-6753-4EF1-9A1E-66AE92F5103F}" name="Inv 5-2 CPS36K" dataDxfId="469" dataCellStyle="Comma"/>
    <tableColumn id="21" xr3:uid="{B854F585-7F22-4FAB-88E5-B06BD4E2D6E7}" name="Inv 5-3 CPS60K(143%)" dataDxfId="468" dataCellStyle="Comma"/>
    <tableColumn id="22" xr3:uid="{8041B9B3-E3DA-4E85-B0F8-6C1AD9C56710}" name="Inv 6-1 CPS50K(114%)" dataDxfId="467" dataCellStyle="Comma"/>
    <tableColumn id="23" xr3:uid="{4609492C-0E57-40D6-9792-84B26AEBB127}" name="Inv 6-2 CPS50K(114%)" dataDxfId="466" dataCellStyle="Comma"/>
    <tableColumn id="24" xr3:uid="{D801398D-2138-4B8E-8C37-5F1771BB8CAC}" name="Inv 6-3 CPS50K(114%)" dataDxfId="465" dataCellStyle="Comma"/>
    <tableColumn id="25" xr3:uid="{ABB83196-B65A-4AE5-83A8-52429B840820}" name="Inv 6-4 CPS50K(114%)" dataDxfId="464" dataCellStyle="Comma"/>
    <tableColumn id="26" xr3:uid="{F99371B3-09AD-45EF-9D79-09EB479E06C3}" name="Inv 7-1 CPS50K(114%)" dataDxfId="463" dataCellStyle="Comma"/>
    <tableColumn id="27" xr3:uid="{731C3F65-B9A4-45D1-942D-899291B561D0}" name="Inv 7-2 CPS50K(114%)" dataDxfId="462" dataCellStyle="Comma"/>
    <tableColumn id="28" xr3:uid="{995BF79C-E398-4E9D-9134-02DBFAAA5173}" name="Inv 7-3 CPS50K(114%)" dataDxfId="461" dataCellStyle="Comma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BE434093-D005-4F83-9540-077AF2E3FF72}" name="RanchoCordovaSummary" displayName="RanchoCordovaSummary" ref="A5:G6" totalsRowShown="0" headerRowDxfId="460" dataDxfId="459">
  <autoFilter ref="A5:G6" xr:uid="{184EAC53-BC9C-4D5A-80FB-8988E8A7E7AC}"/>
  <tableColumns count="7">
    <tableColumn id="1" xr3:uid="{AD4298C3-0D27-4CF8-AB50-255B135C72B3}" name="Timeframe">
      <calculatedColumnFormula>timeframe</calculatedColumnFormula>
    </tableColumn>
    <tableColumn id="2" xr3:uid="{C5C15409-8554-45BE-B31A-36BBDA5DCED2}" name="Available Hours" dataDxfId="458" dataCellStyle="Comma">
      <calculatedColumnFormula>B3</calculatedColumnFormula>
    </tableColumn>
    <tableColumn id="3" xr3:uid="{EF0A9BE8-2527-4F4C-992A-C0DC47089390}" name="Service Year Hours" dataDxfId="457">
      <calculatedColumnFormula>AVERAGE(C3:BH3)</calculatedColumnFormula>
    </tableColumn>
    <tableColumn id="4" xr3:uid="{7BC4020F-F861-4E3F-8FD9-B13CF934DDAD}" name="Actual Availability" dataDxfId="456" dataCellStyle="Percent">
      <calculatedColumnFormula>C6/B6</calculatedColumnFormula>
    </tableColumn>
    <tableColumn id="5" xr3:uid="{64E080EA-705A-4B21-8E28-20A79A76362A}" name="Variance (if &lt;90%)" dataDxfId="455">
      <calculatedColumnFormula>0.9-D6</calculatedColumnFormula>
    </tableColumn>
    <tableColumn id="6" xr3:uid="{14B544AE-22A4-4FFD-89AF-4EB93D4043F6}" name="Contract Price" dataDxfId="454">
      <calculatedColumnFormula>_xlfn.XLOOKUP(A1, Sites[Name], Sites[Contract])</calculatedColumnFormula>
    </tableColumn>
    <tableColumn id="7" xr3:uid="{1751837B-A988-4D2A-B5B5-09C1864BA294}" name="Amount Owed" dataDxfId="453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69E400E-3790-4DCA-A98B-E75C8F76570A}" name="RanchoCordova" displayName="RanchoCordova" ref="A8:AB752" totalsRowShown="0" headerRowDxfId="452" dataDxfId="451">
  <autoFilter ref="A8:AB752" xr:uid="{D69E400E-3790-4DCA-A98B-E75C8F76570A}"/>
  <tableColumns count="28">
    <tableColumn id="1" xr3:uid="{515CB483-A2B2-4DFA-949F-25CC382BDE35}" name="Timestamp" dataDxfId="450"/>
    <tableColumn id="2" xr3:uid="{FCE4A271-87B2-4E33-9474-4DE8200AAD4D}" name="Reference Cell" dataDxfId="449"/>
    <tableColumn id="3" xr3:uid="{62E06F33-7D48-40DC-9D44-A56AF422BD2A}" name="Inv 1-1 CPS36K" dataDxfId="448"/>
    <tableColumn id="4" xr3:uid="{98EB6FEA-13F4-4948-A807-97F4129F09FD}" name="Inv 1-2 CPS36K" dataDxfId="447"/>
    <tableColumn id="5" xr3:uid="{D1776064-86CB-4915-B976-0186E666BE8C}" name="Inv 1-3 CPS36K" dataDxfId="446"/>
    <tableColumn id="6" xr3:uid="{3D6655F5-FFEF-4FBF-A59E-6629CB808A34}" name="Inv 1-4 CPS36K" dataDxfId="445"/>
    <tableColumn id="7" xr3:uid="{32D1CC7B-3B99-42C1-86EB-4AD2F04DFFB2}" name="Inv 2-1 CPS36K" dataDxfId="444"/>
    <tableColumn id="8" xr3:uid="{E483AB58-37C1-46C7-BCB5-D006C89D3F1E}" name="Inv 2-2 CPS36K" dataDxfId="443"/>
    <tableColumn id="9" xr3:uid="{39AA66F0-208E-4FB6-AEF6-8EF780EC889E}" name="Inv 2-3 CPS36K" dataDxfId="442"/>
    <tableColumn id="10" xr3:uid="{919D6BB1-0B16-4748-8C8E-A08188B9C7B1}" name="Inv 2-4 CPS36K" dataDxfId="441"/>
    <tableColumn id="11" xr3:uid="{A93BC156-5C6C-4304-A879-E8552CD721DD}" name="Inv 3-1 CPS36K" dataDxfId="440"/>
    <tableColumn id="12" xr3:uid="{7DD31534-A37C-4B8C-B76B-ABF32F187771}" name="Inv 3-2 CPS36K" dataDxfId="439"/>
    <tableColumn id="13" xr3:uid="{38A0CFD8-6ABA-478D-A527-D14A3CA2CDCB}" name="Inv 3-3 CPS36K" dataDxfId="438"/>
    <tableColumn id="14" xr3:uid="{F3419FA7-89D3-464A-BB3F-242447E0BE51}" name="Inv 3-4 CPS36K" dataDxfId="437"/>
    <tableColumn id="15" xr3:uid="{2F80CC43-8553-457E-8F1D-D372CD144FC1}" name="Inv 4-1 CPS36K" dataDxfId="436"/>
    <tableColumn id="16" xr3:uid="{35178BD5-3C2F-4585-869C-FA6BA61187B3}" name="Inv 4-2 CPS36K" dataDxfId="435"/>
    <tableColumn id="17" xr3:uid="{F140B8DD-A897-4AE1-9A21-1713485A1669}" name="Inv 4-3 CPS36K" dataDxfId="434"/>
    <tableColumn id="18" xr3:uid="{A82B6F2E-0039-4F50-93FE-93ACE29B55D2}" name="Inv 4-4 CPS36K" dataDxfId="433"/>
    <tableColumn id="19" xr3:uid="{CAE80C8D-2D82-4BF6-8BD4-491E3E53A55D}" name="Inv 5-1 CPS36K" dataDxfId="432"/>
    <tableColumn id="20" xr3:uid="{59F97CA3-B4FE-49F2-9C41-19D08631CAD9}" name="Inv 5-2 CPS36K" dataDxfId="431"/>
    <tableColumn id="21" xr3:uid="{AE718935-C291-44A7-B0BC-CA0982BB5972}" name="Inv 5-3 CPS60K(143%)" dataDxfId="430"/>
    <tableColumn id="22" xr3:uid="{82055ADF-CB04-4C87-A2D0-E51CEF98A47F}" name="Inv 6-1 CPS50K(114%)" dataDxfId="429"/>
    <tableColumn id="23" xr3:uid="{7D4F3065-14E3-4B44-B600-849874673371}" name="Inv 6-2 CPS50K(114%)" dataDxfId="428"/>
    <tableColumn id="24" xr3:uid="{E1E93D7C-3A45-4B69-8684-3B91F1CD9BDB}" name="Inv 6-3 CPS50K(114%)" dataDxfId="427"/>
    <tableColumn id="25" xr3:uid="{AE38316E-0E3E-4F53-AB38-F2D6022B1873}" name="Inv 6-4 CPS50K(114%)" dataDxfId="426"/>
    <tableColumn id="26" xr3:uid="{DE8F8888-297D-4270-86B1-581FA8B407EC}" name="Inv 7-1 CPS50K(114%)" dataDxfId="425"/>
    <tableColumn id="27" xr3:uid="{5C622730-39FC-4102-8CD1-CE04F1D038D1}" name="Inv 7-2 CPS50K(114%)" dataDxfId="424"/>
    <tableColumn id="28" xr3:uid="{49FEBF8A-5A7F-48E7-9874-27F6D4504FC3}" name="Inv 7-3 CPS50K(114%)" dataDxfId="423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9825DD5D-CC51-43BA-BE6D-19F1BF803652}" name="SacramentoPointWestInvSummary" displayName="SacramentoPointWestInvSummary" ref="A2:AA3" totalsRowShown="0" headerRowDxfId="422" dataDxfId="421" dataCellStyle="Comma">
  <autoFilter ref="A2:AA3" xr:uid="{931485FC-F250-4A4E-BD81-96584FAAFA9D}"/>
  <tableColumns count="27">
    <tableColumn id="1" xr3:uid="{4AF55A42-4FB3-4440-9C88-BFBDFE374683}" name="Timestamp"/>
    <tableColumn id="2" xr3:uid="{066088C5-3401-4664-BCC9-6E5DB47204DE}" name="IMT Reference Cell" dataDxfId="420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37C35BCD-4F9B-4922-8FCD-9252AF458693}" name="Inv 1.1 CPS36K(67%)" dataDxfId="419" dataCellStyle="Comma"/>
    <tableColumn id="4" xr3:uid="{70CBD19A-D94F-4053-931D-E684BDAC6E11}" name="Inv 1.2 CPS50K" dataDxfId="418" dataCellStyle="Comma"/>
    <tableColumn id="5" xr3:uid="{23772CBE-BCB0-4680-94F2-EE836C7AEA6B}" name="Inv 1.3 CPS50K" dataDxfId="417" dataCellStyle="Comma"/>
    <tableColumn id="6" xr3:uid="{D562043D-A238-45EC-AF57-28468B79E466}" name="Inv 1.4 CPS50K(89%)" dataDxfId="416" dataCellStyle="Comma"/>
    <tableColumn id="7" xr3:uid="{29C0F2ED-2703-47A4-8965-F64B40E92F87}" name="Inv 2.1 CPS60K(122%)" dataDxfId="415" dataCellStyle="Comma"/>
    <tableColumn id="8" xr3:uid="{B6AE51C9-3744-4657-A4AD-779D40AB75E7}" name="Inv 2.2 CPS50K(111%)" dataDxfId="414" dataCellStyle="Comma"/>
    <tableColumn id="9" xr3:uid="{8AE1A2AC-2258-40C1-B177-12588382DA46}" name="Inv 2.3 CPS60K(133%)" dataDxfId="413" dataCellStyle="Comma"/>
    <tableColumn id="10" xr3:uid="{2224B06D-7B9A-46FA-8702-6A3ACAC7AB18}" name="Inv 2.4 CPS60K(133%)" dataDxfId="412" dataCellStyle="Comma"/>
    <tableColumn id="11" xr3:uid="{0BE22472-2F36-4E78-9BEE-15EF62272626}" name="Inv 3.1 CPS60K(122%)" dataDxfId="411" dataCellStyle="Comma"/>
    <tableColumn id="12" xr3:uid="{09FE2C55-4AED-4F30-9A0D-AA61A45068F2}" name="Inv 3.2 CPS60K(133%)" dataDxfId="410" dataCellStyle="Comma"/>
    <tableColumn id="13" xr3:uid="{B6825CDE-E1CB-4C68-8149-9DFE6AE3F370}" name="Inv 3.3 CPS60K(133%)" dataDxfId="409" dataCellStyle="Comma"/>
    <tableColumn id="14" xr3:uid="{76BFD293-227D-42E9-AECD-ADAF5A264D0E}" name="Inv 3.4 CPS50K" dataDxfId="408" dataCellStyle="Comma"/>
    <tableColumn id="15" xr3:uid="{B5D430E7-544D-4B15-985A-0D11DF74D474}" name="Inv 4.1 CPS50K" dataDxfId="407" dataCellStyle="Comma"/>
    <tableColumn id="16" xr3:uid="{1B505240-FCAE-48BD-B4F9-E2BCC861D5E4}" name="Inv 4.2 CPS60K(122%)" dataDxfId="406" dataCellStyle="Comma"/>
    <tableColumn id="17" xr3:uid="{862AC425-1BFD-42A8-A7EC-D74F2DCF8C45}" name="Inv 4.3 CPS50K" dataDxfId="405" dataCellStyle="Comma"/>
    <tableColumn id="18" xr3:uid="{456E5E16-51E2-4893-9779-9ECCA329409F}" name="Inv 4.4 CPS50K" dataDxfId="404" dataCellStyle="Comma"/>
    <tableColumn id="19" xr3:uid="{831C2EED-80FD-4D44-950E-A4AA287F4853}" name="Inv 5.1 CPS36K(78%)" dataDxfId="403" dataCellStyle="Comma"/>
    <tableColumn id="20" xr3:uid="{9C214143-11F9-4123-BA09-444436A152B8}" name="Inv 5.2 CPS36K(78%)" dataDxfId="402" dataCellStyle="Comma"/>
    <tableColumn id="21" xr3:uid="{735BCB1A-6B90-430B-8B99-245686650E28}" name="Inv 5.3 CPS36K(78%)" dataDxfId="401" dataCellStyle="Comma"/>
    <tableColumn id="22" xr3:uid="{A76FFC6A-8EDC-4331-9CFF-2C94C34739D8}" name="Inv 5.4 CPS36K(78%)" dataDxfId="400" dataCellStyle="Comma"/>
    <tableColumn id="23" xr3:uid="{DE80F79A-DF1C-40A0-8A80-4D93D4AD078B}" name="Inv 5.5 CPS50K" dataDxfId="399" dataCellStyle="Comma"/>
    <tableColumn id="24" xr3:uid="{4D2F8FBE-3514-4B16-A029-4700FCF6463B}" name="Inv 6.1 CPS50K(89%)" dataDxfId="398" dataCellStyle="Comma"/>
    <tableColumn id="25" xr3:uid="{B5C85569-24C4-4F88-8E41-BABC7BB021E4}" name="Inv 6.2 CPS50K(89%)" dataDxfId="397" dataCellStyle="Comma"/>
    <tableColumn id="26" xr3:uid="{57770A06-FEA1-486F-B9AB-7B4525086C5A}" name="Inv 6.3 CPS60K(133%)" dataDxfId="396" dataCellStyle="Comma"/>
    <tableColumn id="27" xr3:uid="{EE962EF4-009E-48C7-954A-AF148445BB9C}" name="Inv 6.4 CPS50K(111%)" dataDxfId="395" dataCellStyle="Comma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04C76FA9-6781-4559-A1AF-FBE36C7B935C}" name="SacramentoPointWestSummary" displayName="SacramentoPointWestSummary" ref="A5:G6" totalsRowShown="0" headerRowDxfId="394" dataDxfId="393">
  <autoFilter ref="A5:G6" xr:uid="{184EAC53-BC9C-4D5A-80FB-8988E8A7E7AC}"/>
  <tableColumns count="7">
    <tableColumn id="1" xr3:uid="{81F49404-4A5E-4E31-823D-76F11E3D459A}" name="Timeframe">
      <calculatedColumnFormula>timeframe</calculatedColumnFormula>
    </tableColumn>
    <tableColumn id="2" xr3:uid="{01AF35AC-0F4F-4ABC-BBAE-90344FEE92D8}" name="Available Hours" dataDxfId="392" dataCellStyle="Comma">
      <calculatedColumnFormula>B3</calculatedColumnFormula>
    </tableColumn>
    <tableColumn id="3" xr3:uid="{F2C760F4-B045-4D6A-ADEF-AEE7EEF4DB8E}" name="Service Year Hours" dataDxfId="391">
      <calculatedColumnFormula>AVERAGE(C3:BG3)</calculatedColumnFormula>
    </tableColumn>
    <tableColumn id="4" xr3:uid="{551551FA-58B9-4E96-A2F6-92D494977869}" name="Actual Availability" dataDxfId="390" dataCellStyle="Percent">
      <calculatedColumnFormula>C6/B6</calculatedColumnFormula>
    </tableColumn>
    <tableColumn id="5" xr3:uid="{01C5A6AD-70D5-4DE6-9DB8-458C7FEF284B}" name="Variance (if &lt;90%)" dataDxfId="389">
      <calculatedColumnFormula>0.9-D6</calculatedColumnFormula>
    </tableColumn>
    <tableColumn id="6" xr3:uid="{11D66964-DBAD-40F4-A9C8-9D8F1C1B5152}" name="Contract Price" dataDxfId="388">
      <calculatedColumnFormula>_xlfn.XLOOKUP(A1, Sites[Name], Sites[Contract])</calculatedColumnFormula>
    </tableColumn>
    <tableColumn id="7" xr3:uid="{9BC70331-DD9F-4FBB-BD5E-3FBC6FC7743F}" name="Amount Owed" dataDxfId="387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9CF1F162-A90F-4B61-91D5-43E2ABCFA0AC}" name="SacramentoPointWest" displayName="SacramentoPointWest" ref="A8:AA752" totalsRowShown="0" headerRowDxfId="386" dataDxfId="385">
  <autoFilter ref="A8:AA752" xr:uid="{9CF1F162-A90F-4B61-91D5-43E2ABCFA0AC}"/>
  <tableColumns count="27">
    <tableColumn id="1" xr3:uid="{66B2E377-78EC-418A-9062-D42211624A9D}" name="Timestamp" dataDxfId="384"/>
    <tableColumn id="2" xr3:uid="{3864C8BF-8141-45A0-A6FE-80B28C60A308}" name="IMT Reference Cell" dataDxfId="383"/>
    <tableColumn id="3" xr3:uid="{DAE805F6-4325-488A-B0D1-697EDB3A32EE}" name="Inv 1.1 CPS36K(67%)" dataDxfId="382"/>
    <tableColumn id="4" xr3:uid="{8D305E4D-4EBA-468A-900E-B208613C486D}" name="Inv 1.2 CPS50K" dataDxfId="381"/>
    <tableColumn id="5" xr3:uid="{54782C3C-E3D3-46B5-8E0C-A4EA27181B90}" name="Inv 1.3 CPS50K" dataDxfId="380"/>
    <tableColumn id="6" xr3:uid="{FFEDC2C0-2E38-491B-810E-EE027B18872E}" name="Inv 1.4 CPS50K(89%)" dataDxfId="379"/>
    <tableColumn id="7" xr3:uid="{53F9E679-9CCD-4212-8AD4-D185323A047F}" name="Inv 2.1 CPS60K(122%)" dataDxfId="378"/>
    <tableColumn id="8" xr3:uid="{B8E2E232-C226-4C51-BCE2-C7E5FA7BA10A}" name="Inv 2.2 CPS50K(111%)" dataDxfId="377"/>
    <tableColumn id="9" xr3:uid="{3EA7367F-5787-44F0-A586-B8C36FCA1112}" name="Inv 2.3 CPS60K(133%)" dataDxfId="376"/>
    <tableColumn id="10" xr3:uid="{CB3C9B7F-2E75-48CB-9948-38254F78815F}" name="Inv 2.4 CPS60K(133%)" dataDxfId="375"/>
    <tableColumn id="11" xr3:uid="{E3384DA5-51D9-40ED-8101-CDBD2D5E8110}" name="Inv 3.1 CPS60K(122%)" dataDxfId="374"/>
    <tableColumn id="12" xr3:uid="{E9744168-9787-43E6-8100-8DF16B975FF0}" name="Inv 3.2 CPS60K(133%)" dataDxfId="373"/>
    <tableColumn id="13" xr3:uid="{81D7C6A6-1804-4BF6-B1B1-D63A369E1B0B}" name="Inv 3.3 CPS60K(133%)" dataDxfId="372"/>
    <tableColumn id="14" xr3:uid="{81F4A815-29AC-47C2-B9D4-1374C0BB9CA6}" name="Inv 3.4 CPS50K" dataDxfId="371"/>
    <tableColumn id="15" xr3:uid="{6DE4D879-CE17-44B3-8599-F09080C67B3E}" name="Inv 4.1 CPS50K" dataDxfId="370"/>
    <tableColumn id="16" xr3:uid="{1724DF2D-D9A6-438C-8793-C8AE6EEC4206}" name="Inv 4.2 CPS60K(122%)" dataDxfId="369"/>
    <tableColumn id="17" xr3:uid="{FBB30A6F-D3C3-435D-984B-21AA9866DE00}" name="Inv 4.3 CPS50K" dataDxfId="368"/>
    <tableColumn id="18" xr3:uid="{78B99E9A-19F9-49EF-93C2-97569D470814}" name="Inv 4.4 CPS50K" dataDxfId="367"/>
    <tableColumn id="19" xr3:uid="{E4A3B32C-178B-46C1-B096-D55FB1FFA022}" name="Inv 5.1 CPS36K(78%)" dataDxfId="366"/>
    <tableColumn id="20" xr3:uid="{394EDD24-DBB2-4A8C-9D0C-3AEC44BED74B}" name="Inv 5.2 CPS36K(78%)" dataDxfId="365"/>
    <tableColumn id="21" xr3:uid="{662E7E67-72CA-44DF-A6C1-CD827458C232}" name="Inv 5.3 CPS36K(78%)" dataDxfId="364"/>
    <tableColumn id="22" xr3:uid="{BBE192A7-752C-4A22-B917-97564E9FF3B5}" name="Inv 5.4 CPS36K(78%)" dataDxfId="363"/>
    <tableColumn id="23" xr3:uid="{55C5CD70-C3D9-48DF-BFD3-E0C2935BC09C}" name="Inv 5.5 CPS50K" dataDxfId="362"/>
    <tableColumn id="24" xr3:uid="{C23661DE-1D0F-4F86-9FAD-B2B493D03589}" name="Inv 6.1 CPS50K(89%)" dataDxfId="361"/>
    <tableColumn id="25" xr3:uid="{D7DE0A68-3E9D-4733-9F9A-7A88C1AAB649}" name="Inv 6.2 CPS50K(89%)" dataDxfId="360"/>
    <tableColumn id="26" xr3:uid="{FB91D377-8661-4307-A822-A053FA358F8A}" name="Inv 6.3 CPS60K(133%)" dataDxfId="359"/>
    <tableColumn id="27" xr3:uid="{3044BC80-782F-4FA9-890F-17475700D07C}" name="Inv 6.4 CPS50K(111%)" dataDxfId="358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1E78818B-3DDE-4A01-91CA-FE4051BEE365}" name="SSacramentoHSPInvSummary" displayName="SSacramentoHSPInvSummary" ref="A2:AL3" totalsRowShown="0" headerRowDxfId="357" dataDxfId="356" dataCellStyle="Comma">
  <autoFilter ref="A2:AL3" xr:uid="{931485FC-F250-4A4E-BD81-96584FAAFA9D}"/>
  <tableColumns count="38">
    <tableColumn id="1" xr3:uid="{B921EFB0-56D1-4575-836E-5C663D65580C}" name="Timestamp"/>
    <tableColumn id="2" xr3:uid="{C5EB5203-A535-42B2-B212-996CF26C3148}" name="IMT REF CELL" dataDxfId="355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B0529B55-5A02-4F51-B241-566AC44B3FBA}" name="Inv 01.1 CPS36K" dataDxfId="354" dataCellStyle="Comma"/>
    <tableColumn id="4" xr3:uid="{FDD919E8-C6C1-451E-9F6F-0A15DE5811EF}" name="Inv 01.2 CPS36K" dataDxfId="353" dataCellStyle="Comma"/>
    <tableColumn id="5" xr3:uid="{63A00899-BCB3-459C-BD2F-8672A1F04D9B}" name="Inv 01.3 CPS36K" dataDxfId="352" dataCellStyle="Comma"/>
    <tableColumn id="6" xr3:uid="{178669C1-D374-456A-9F20-D1E67266FCE7}" name="Inv 01.4 CPS36K" dataDxfId="351" dataCellStyle="Comma"/>
    <tableColumn id="7" xr3:uid="{A4DAE0E2-AB03-499B-866F-F5D8A56F1862}" name="Inv 02.1 CPS36K" dataDxfId="350" dataCellStyle="Comma"/>
    <tableColumn id="8" xr3:uid="{DE9200B4-0831-48B0-95BE-F3999E70A885}" name="Inv 02.2 CPS36K" dataDxfId="349" dataCellStyle="Comma"/>
    <tableColumn id="9" xr3:uid="{37678E68-87EA-401C-8275-110F1B9A3C99}" name="Inv 02.3 CPS36K" dataDxfId="348" dataCellStyle="Comma"/>
    <tableColumn id="10" xr3:uid="{CE0BEDC2-96AD-4660-95FF-F2B6CE6B9222}" name="Inv 02.4 CPS36K" dataDxfId="347" dataCellStyle="Comma"/>
    <tableColumn id="11" xr3:uid="{99B3DDFF-BC56-4AFF-A9B2-B284B45E81AA}" name="Inv 03.1 CPS36K" dataDxfId="346" dataCellStyle="Comma"/>
    <tableColumn id="12" xr3:uid="{43D8A4BD-0AB8-4987-B90B-DAF4A62B6087}" name="Inv 03.2 CPS36K" dataDxfId="345" dataCellStyle="Comma"/>
    <tableColumn id="13" xr3:uid="{488F7CC3-C8F9-4641-A175-ACC3004978A9}" name="Inv 03.3 CPS50K(129%)" dataDxfId="344" dataCellStyle="Comma"/>
    <tableColumn id="14" xr3:uid="{4CCF2870-B622-4349-A56E-BC08D3975AAA}" name="Inv 03.4 CPS36K" dataDxfId="343" dataCellStyle="Comma"/>
    <tableColumn id="15" xr3:uid="{AD401F6F-BB21-4647-89BE-63E399EC79C8}" name="Inv 04.1 CPS50K(143%)" dataDxfId="342" dataCellStyle="Comma"/>
    <tableColumn id="16" xr3:uid="{A34A0F69-ED03-4FB6-B3BD-07CB4CF6094B}" name="Inv 04.2 CPS60K(157%)" dataDxfId="341" dataCellStyle="Comma"/>
    <tableColumn id="17" xr3:uid="{71CEA4B3-C931-4116-A6CB-C444CB8C1D04}" name="Inv 04.3 CPS60K(157%)" dataDxfId="340" dataCellStyle="Comma"/>
    <tableColumn id="18" xr3:uid="{F8B7DA99-0A94-498E-BBBC-D8A79235DE95}" name="Inv 05.1 CPS60K(157%)" dataDxfId="339" dataCellStyle="Comma"/>
    <tableColumn id="19" xr3:uid="{52384F9F-D6F8-4F3A-A4A0-9C52D85C48E0}" name="Inv 05.2 CPS60K(157%)" dataDxfId="338" dataCellStyle="Comma"/>
    <tableColumn id="20" xr3:uid="{EC0F474A-613A-4D8E-AAE9-0483C934CBFB}" name="Inv 05.3 CPS60K(157%)" dataDxfId="337" dataCellStyle="Comma"/>
    <tableColumn id="21" xr3:uid="{444E7B99-60CC-493E-AD41-881D787F4DD9}" name="Inv 06.1 CPS36K(86%)" dataDxfId="336" dataCellStyle="Comma"/>
    <tableColumn id="22" xr3:uid="{B1490CE2-2CAF-4C4B-8A76-186993370CBB}" name="Inv 06.2 CPS50K(129%)" dataDxfId="335" dataCellStyle="Comma"/>
    <tableColumn id="23" xr3:uid="{F09E7938-6B9D-4275-B4E6-B6DE2416784E}" name="Inv 06.3 CPS36K(86%)" dataDxfId="334" dataCellStyle="Comma"/>
    <tableColumn id="24" xr3:uid="{479F5035-5B0A-47F0-8863-DB52036A3B99}" name="Inv 06.4 CPS50K(129%)" dataDxfId="333" dataCellStyle="Comma"/>
    <tableColumn id="25" xr3:uid="{7AE52DFA-4449-49D1-8D80-5BA3015C86B7}" name="Inv 07.1 CPS50K(114%)" dataDxfId="332" dataCellStyle="Comma"/>
    <tableColumn id="26" xr3:uid="{FDFB794F-8C80-4F12-BEEA-F012FBD0B22A}" name="Inv 07.2 CPS50K(114%)" dataDxfId="331" dataCellStyle="Comma"/>
    <tableColumn id="27" xr3:uid="{7EC1094D-9E39-4C5C-B1C9-0B835C63BFF2}" name="Inv 08.1 CPS36K(86%)" dataDxfId="330" dataCellStyle="Comma"/>
    <tableColumn id="28" xr3:uid="{56C20C7A-959D-47F5-9301-7DFDA96D8C5F}" name="Inv 08.2 CPS50K(129%)" dataDxfId="329" dataCellStyle="Comma"/>
    <tableColumn id="29" xr3:uid="{921B77EC-4FB4-4312-85A3-F25E2F76C8C0}" name="Inv 08.3 CPS60K(171%)" dataDxfId="328" dataCellStyle="Comma"/>
    <tableColumn id="30" xr3:uid="{67E08A81-6873-4874-A521-C8A10B637260}" name="Inv 09.1 CPS50K(143%)" dataDxfId="327" dataCellStyle="Comma"/>
    <tableColumn id="31" xr3:uid="{8FADD38E-71E2-41DB-A3E8-2E1557EA5E7E}" name="Inv 09.2 CPS50K(143%)" dataDxfId="326" dataCellStyle="Comma"/>
    <tableColumn id="32" xr3:uid="{7056E7D7-9120-49C6-B71A-3123FD689B5D}" name="Inv 10.1 CPS36K(86%)" dataDxfId="325" dataCellStyle="Comma"/>
    <tableColumn id="33" xr3:uid="{446CC3CC-54D5-438C-B864-BA9624A78846}" name="Inv 10.2 CPS50K(143%)" dataDxfId="324" dataCellStyle="Comma"/>
    <tableColumn id="34" xr3:uid="{087EC9D1-610C-4206-AE55-3CD3A4E7FD1A}" name="Inv 10.3 CPS60K(171%)" dataDxfId="323" dataCellStyle="Comma"/>
    <tableColumn id="35" xr3:uid="{7A52333D-8D05-4C70-A790-06A6F4C9DC65}" name="Inv 10.4 CPS60K(171%)" dataDxfId="322" dataCellStyle="Comma"/>
    <tableColumn id="36" xr3:uid="{1497D023-A38F-4746-A746-0093DB88A4D1}" name="Inv 11.1 CPS60K(171%)" dataDxfId="321" dataCellStyle="Comma"/>
    <tableColumn id="37" xr3:uid="{0BBF465E-A1EA-467C-96D6-F75E8918E35B}" name="Inv 11.2 CPS60K(171%)" dataDxfId="320" dataCellStyle="Comma"/>
    <tableColumn id="38" xr3:uid="{E4D38C63-DA82-4054-8961-8B1506F2F348}" name="Inv 11.3 CPS50K(129%)" dataDxfId="319" dataCellStyle="Comma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E64F452C-993A-48C5-8C87-346AE14424A8}" name="SSacramentoHSPSummary" displayName="SSacramentoHSPSummary" ref="A5:G6" totalsRowShown="0" headerRowDxfId="318" dataDxfId="317">
  <autoFilter ref="A5:G6" xr:uid="{184EAC53-BC9C-4D5A-80FB-8988E8A7E7AC}"/>
  <tableColumns count="7">
    <tableColumn id="1" xr3:uid="{5F5BC960-7F45-410E-9C3E-CE71D155E40E}" name="Timeframe">
      <calculatedColumnFormula>timeframe</calculatedColumnFormula>
    </tableColumn>
    <tableColumn id="2" xr3:uid="{D8FE58DC-8ADF-4E33-875E-510E86EB4BB4}" name="Available Hours" dataDxfId="316" dataCellStyle="Comma">
      <calculatedColumnFormula>B3</calculatedColumnFormula>
    </tableColumn>
    <tableColumn id="3" xr3:uid="{D36B9FDE-B8D7-4CD5-A0E1-EBC5F94CF9D5}" name="Service Year Hours" dataDxfId="315">
      <calculatedColumnFormula>AVERAGE(C3:BH3)</calculatedColumnFormula>
    </tableColumn>
    <tableColumn id="4" xr3:uid="{95F233AF-A309-4C5C-B125-C7A87F7AA7FB}" name="Actual Availability" dataDxfId="314" dataCellStyle="Percent">
      <calculatedColumnFormula>C6/B6</calculatedColumnFormula>
    </tableColumn>
    <tableColumn id="5" xr3:uid="{1B3D000D-1074-4961-8181-D407C574E18C}" name="Variance (if &lt;90%)" dataDxfId="313">
      <calculatedColumnFormula>0.9-D6</calculatedColumnFormula>
    </tableColumn>
    <tableColumn id="6" xr3:uid="{6409AA0A-1E5A-4D33-8920-E0C3C17D5A1F}" name="Contract Price" dataDxfId="312">
      <calculatedColumnFormula>_xlfn.XLOOKUP(A1, Sites[Name], Sites[Contract])</calculatedColumnFormula>
    </tableColumn>
    <tableColumn id="7" xr3:uid="{B698EACD-2E16-4F7B-92BE-45609591EFA3}" name="Amount Owed" dataDxfId="311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51B9518A-CE42-4F63-A210-37915802DB14}" name="SSacramentoHSP" displayName="SSacramentoHSP" ref="A8:AL752" totalsRowShown="0" headerRowDxfId="310" dataDxfId="309">
  <autoFilter ref="A8:AL752" xr:uid="{51B9518A-CE42-4F63-A210-37915802DB14}"/>
  <tableColumns count="38">
    <tableColumn id="1" xr3:uid="{E9F97221-C2B6-412E-99AE-D601DAA5A3F5}" name="Timestamp" dataDxfId="308"/>
    <tableColumn id="2" xr3:uid="{22510EA3-91DD-4D1F-AB11-B7D0AE267260}" name="IMT REF CELL" dataDxfId="307"/>
    <tableColumn id="3" xr3:uid="{65D91991-7695-413C-B6D3-8CC7678E1070}" name="Inv 01.1 CPS36K" dataDxfId="306"/>
    <tableColumn id="4" xr3:uid="{71AA1992-37E3-4474-96B2-C5A36A3DB6EF}" name="Inv 01.2 CPS36K" dataDxfId="305"/>
    <tableColumn id="5" xr3:uid="{41C80AAF-451A-41A6-9C8F-C462FA3D383B}" name="Inv 01.3 CPS36K" dataDxfId="304"/>
    <tableColumn id="6" xr3:uid="{E0BCA693-7CAF-414C-B6D0-EDD12A3BC17C}" name="Inv 01.4 CPS36K" dataDxfId="303"/>
    <tableColumn id="7" xr3:uid="{770B2D10-C3DC-4E47-B73E-1183756829FC}" name="Inv 02.1 CPS36K" dataDxfId="302"/>
    <tableColumn id="8" xr3:uid="{0EBF2C18-3310-4D28-A1FC-53832F2E6E4C}" name="Inv 02.2 CPS36K" dataDxfId="301"/>
    <tableColumn id="9" xr3:uid="{BF254E75-B39D-405C-8088-1CE93CDCBA29}" name="Inv 02.3 CPS36K" dataDxfId="300"/>
    <tableColumn id="10" xr3:uid="{8BF432F6-AFF4-491E-9F73-F816BB4B04A9}" name="Inv 02.4 CPS36K" dataDxfId="299"/>
    <tableColumn id="11" xr3:uid="{569A6CD0-80DE-4F1A-A1D5-C2C59B125309}" name="Inv 03.1 CPS36K" dataDxfId="298"/>
    <tableColumn id="12" xr3:uid="{86195E0F-57FB-4AA0-9AC4-1B50914BA915}" name="Inv 03.2 CPS36K" dataDxfId="297"/>
    <tableColumn id="13" xr3:uid="{BED87EE8-B1ED-4AB5-ABCD-068447966F7E}" name="Inv 03.3 CPS50K(129%)" dataDxfId="296"/>
    <tableColumn id="14" xr3:uid="{8BF37DF4-7F30-4027-9517-9D14981C3EFF}" name="Inv 03.4 CPS36K" dataDxfId="295"/>
    <tableColumn id="15" xr3:uid="{E212BCAE-0E36-49A2-9515-62CEF7B34624}" name="Inv 04.1 CPS50K(143%)" dataDxfId="294"/>
    <tableColumn id="16" xr3:uid="{9BFBE42D-0DBF-4BBE-B8CA-752149377683}" name="Inv 04.2 CPS60K(157%)" dataDxfId="293"/>
    <tableColumn id="17" xr3:uid="{EB6DCEE5-477E-4575-B4E7-56BD57460E33}" name="Inv 04.3 CPS60K(157%)" dataDxfId="292"/>
    <tableColumn id="18" xr3:uid="{1A6E5470-B552-4868-A2E5-75DFF27ECB33}" name="Inv 05.1 CPS60K(157%)" dataDxfId="291"/>
    <tableColumn id="19" xr3:uid="{61DE008D-3296-4F8F-9D92-AECB4D850845}" name="Inv 05.2 CPS60K(157%)" dataDxfId="290"/>
    <tableColumn id="20" xr3:uid="{EE6B4EEE-740B-4D71-91C8-E8898E7008AE}" name="Inv 05.3 CPS60K(157%)" dataDxfId="289"/>
    <tableColumn id="21" xr3:uid="{79175B0E-2E37-4418-96AF-FBC8D04324F5}" name="Inv 06.1 CPS36K(86%)" dataDxfId="288"/>
    <tableColumn id="22" xr3:uid="{E06E4FCB-6112-4F96-BA38-A93338530DC3}" name="Inv 06.2 CPS50K(129%)" dataDxfId="287"/>
    <tableColumn id="23" xr3:uid="{E7D7E1B0-4AA7-40D6-B2DF-610EA9C90712}" name="Inv 06.3 CPS36K(86%)" dataDxfId="286"/>
    <tableColumn id="24" xr3:uid="{D2BB4A95-21EA-4B89-AEE5-23AC78BC1039}" name="Inv 06.4 CPS50K(129%)" dataDxfId="285"/>
    <tableColumn id="25" xr3:uid="{2D467FAF-5600-4A3F-8C89-BF79330107D0}" name="Inv 07.1 CPS50K(114%)" dataDxfId="284"/>
    <tableColumn id="26" xr3:uid="{D83F40DA-96DE-4938-A864-923D22FDDE0F}" name="Inv 07.2 CPS50K(114%)" dataDxfId="283"/>
    <tableColumn id="27" xr3:uid="{0E78C66D-11BC-4CA0-BE8C-C41754DE272C}" name="Inv 08.1 CPS36K(86%)" dataDxfId="282"/>
    <tableColumn id="28" xr3:uid="{2BC151B4-4489-43D2-B27A-816B3B956552}" name="Inv 08.2 CPS50K(129%)" dataDxfId="281"/>
    <tableColumn id="29" xr3:uid="{B6C39F10-2822-451A-94A6-43F03E22F2DC}" name="Inv 08.3 CPS60K(171%)" dataDxfId="280"/>
    <tableColumn id="30" xr3:uid="{101936B3-CFB7-4F0D-BD0E-FA4EF2467376}" name="Inv 09.1 CPS50K(143%)" dataDxfId="279"/>
    <tableColumn id="31" xr3:uid="{A615AD60-C976-414D-A680-202E0C7286BC}" name="Inv 09.2 CPS50K(143%)" dataDxfId="278"/>
    <tableColumn id="32" xr3:uid="{76DB013B-BB80-41E8-8CCA-B16CA908B3BC}" name="Inv 10.1 CPS36K(86%)" dataDxfId="277"/>
    <tableColumn id="33" xr3:uid="{5F86DD14-B3FE-4E8A-ABEC-4BD6781C96F1}" name="Inv 10.2 CPS50K(143%)" dataDxfId="276"/>
    <tableColumn id="34" xr3:uid="{B2517A9B-F375-4A83-AB3D-73ABD045935C}" name="Inv 10.3 CPS60K(171%)" dataDxfId="275"/>
    <tableColumn id="35" xr3:uid="{8BBF0B52-541A-4156-B0BE-BA2D128775F3}" name="Inv 10.4 CPS60K(171%)" dataDxfId="274"/>
    <tableColumn id="36" xr3:uid="{88D641E9-71E9-4B01-917D-64DD7FA372C4}" name="Inv 11.1 CPS60K(171%)" dataDxfId="273"/>
    <tableColumn id="37" xr3:uid="{41CD47A9-7637-40BD-A792-EF7AE2F9BCF5}" name="Inv 11.2 CPS60K(171%)" dataDxfId="272"/>
    <tableColumn id="38" xr3:uid="{0E706CF2-03BD-4BC2-B839-C743D0F64C16}" name="Inv 11.3 CPS50K(129%)" dataDxfId="271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782616AA-1A20-444C-80DE-2454B7F9836F}" name="SSacramentoWyndhamInvSummary" displayName="SSacramentoWyndhamInvSummary" ref="A2:Q3" totalsRowShown="0" headerRowDxfId="270" dataDxfId="269" dataCellStyle="Comma">
  <autoFilter ref="A2:Q3" xr:uid="{931485FC-F250-4A4E-BD81-96584FAAFA9D}"/>
  <tableColumns count="17">
    <tableColumn id="1" xr3:uid="{841E9245-9AAC-4F3A-97F5-4DBBFA69F3DA}" name="Timestamp"/>
    <tableColumn id="2" xr3:uid="{17537EEE-9F54-4238-91A5-908BA776B147}" name="Reference cell" dataDxfId="268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ACB6E073-D572-4126-96FA-90518C1F203A}" name="Inv 1-1 CPS60K(133%)" dataDxfId="267" dataCellStyle="Comma"/>
    <tableColumn id="4" xr3:uid="{62C09A43-4168-4DBB-9C0F-6590B886D3F6}" name="Inv 1-2 CPS36K(78%)" dataDxfId="266" dataCellStyle="Comma"/>
    <tableColumn id="5" xr3:uid="{2E072BBE-D6F8-4E40-BA4E-CE74AD1C08E9}" name="Inv 2-1 CPS50K(111%)" dataDxfId="265" dataCellStyle="Comma"/>
    <tableColumn id="6" xr3:uid="{54D4B5AD-21BB-46E2-96E2-17E1A39699FA}" name="Inv 2-2 CPS50K(89%)" dataDxfId="264" dataCellStyle="Comma"/>
    <tableColumn id="7" xr3:uid="{330C6B2D-F154-475B-9B2C-99F7FF991682}" name="Inv 3-1 CPS50K" dataDxfId="263" dataCellStyle="Comma"/>
    <tableColumn id="8" xr3:uid="{07FF47C8-6DEB-47B5-9B23-AE35CD8832E3}" name="Inv 3-2 CPS36K(67%)" dataDxfId="262" dataCellStyle="Comma"/>
    <tableColumn id="9" xr3:uid="{6306D40A-2B98-4E1D-9A0E-853F9325224A}" name="Inv 3-3 CPS50K(111%)" dataDxfId="261" dataCellStyle="Comma"/>
    <tableColumn id="10" xr3:uid="{98F87E97-83CE-434B-8948-27CC974FA743}" name="Inv 4-1 CPS50K" dataDxfId="260" dataCellStyle="Comma"/>
    <tableColumn id="11" xr3:uid="{469EA36E-10F1-4D87-A0BE-86819CA58AE9}" name="Inv 4-2 CPS36K(67%)" dataDxfId="259" dataCellStyle="Comma"/>
    <tableColumn id="12" xr3:uid="{D3B3B398-A449-4AB1-8FEE-21D09DA7C667}" name="Inv 4-3 CPS50K" dataDxfId="258" dataCellStyle="Comma"/>
    <tableColumn id="13" xr3:uid="{04246676-7378-4902-A2A1-B24FA2776AD9}" name="Inv 4-4 CPS36K(67%)" dataDxfId="257" dataCellStyle="Comma"/>
    <tableColumn id="14" xr3:uid="{0499BBB2-8603-43AF-9CFE-C1D8A0167CDE}" name="Inv 5-1 CPS50K" dataDxfId="256" dataCellStyle="Comma"/>
    <tableColumn id="15" xr3:uid="{26215DC6-5788-4B0D-B8FB-51AAB920A272}" name="Inv 5-2 CPS36K(67%)" dataDxfId="255" dataCellStyle="Comma"/>
    <tableColumn id="16" xr3:uid="{E375FB31-6436-464C-85ED-FD1D318548E3}" name="Inv 6-1 CPS50K" dataDxfId="254" dataCellStyle="Comma"/>
    <tableColumn id="17" xr3:uid="{6171C9EB-F5F6-414F-9A31-CDFAF9A25808}" name="Inv 6-2 CPS36K(67%)" dataDxfId="253" dataCellStyle="Comma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65F01D21-D112-4D53-959F-D9E944446A25}" name="SSacramentoWyndhamSummary" displayName="SSacramentoWyndhamSummary" ref="A5:G6" totalsRowShown="0" headerRowDxfId="252" dataDxfId="251">
  <autoFilter ref="A5:G6" xr:uid="{184EAC53-BC9C-4D5A-80FB-8988E8A7E7AC}"/>
  <tableColumns count="7">
    <tableColumn id="1" xr3:uid="{44403B59-5B6A-49F2-9F52-53985EC0EAB7}" name="Timeframe">
      <calculatedColumnFormula>timeframe</calculatedColumnFormula>
    </tableColumn>
    <tableColumn id="2" xr3:uid="{FECF09D7-3F7B-42A6-A742-647993528ECA}" name="Available Hours" dataDxfId="250" dataCellStyle="Comma">
      <calculatedColumnFormula>B3</calculatedColumnFormula>
    </tableColumn>
    <tableColumn id="3" xr3:uid="{EFF970EF-70E7-44A0-8330-4861E1FCB386}" name="Service Year Hours" dataDxfId="249">
      <calculatedColumnFormula>AVERAGE(C3:BH3)</calculatedColumnFormula>
    </tableColumn>
    <tableColumn id="4" xr3:uid="{47E95DA0-27DE-40BD-9C9A-5D7D56E6B9BE}" name="Actual Availability" dataDxfId="248" dataCellStyle="Percent">
      <calculatedColumnFormula>C6/B6</calculatedColumnFormula>
    </tableColumn>
    <tableColumn id="5" xr3:uid="{ED82DAA1-95A1-45E0-AADE-5435C09F81FA}" name="Variance (if &lt;90%)" dataDxfId="247">
      <calculatedColumnFormula>0.9-D6</calculatedColumnFormula>
    </tableColumn>
    <tableColumn id="6" xr3:uid="{527ED165-5F7A-4C5E-93F2-2F78EA9ACCA3}" name="Contract Price" dataDxfId="246">
      <calculatedColumnFormula>_xlfn.XLOOKUP(A1, Sites[Name], Sites[Contract])</calculatedColumnFormula>
    </tableColumn>
    <tableColumn id="7" xr3:uid="{72779FC9-9D21-461C-AEFA-7044A7D78316}" name="Amount Owed" dataDxfId="245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73661F23-4E44-4D2C-BD9C-773F79749820}" name="SSacramentoWyndham" displayName="SSacramentoWyndham" ref="A8:Q752" totalsRowShown="0" headerRowDxfId="244" dataDxfId="243">
  <autoFilter ref="A8:Q752" xr:uid="{73661F23-4E44-4D2C-BD9C-773F79749820}"/>
  <tableColumns count="17">
    <tableColumn id="1" xr3:uid="{91D15D07-ABB2-47C3-8C1D-FBAFEC06B138}" name="Timestamp" dataDxfId="242"/>
    <tableColumn id="2" xr3:uid="{4446924A-694A-4F56-ACC3-8BD6288DF4D9}" name="Reference cell" dataDxfId="241"/>
    <tableColumn id="3" xr3:uid="{F5998B0F-674E-465C-B008-F1239E193678}" name="Inv 1-1 CPS60K(133%)" dataDxfId="240"/>
    <tableColumn id="4" xr3:uid="{47704E9E-1368-40B3-A723-810C8658780E}" name="Inv 1-2 CPS36K(78%)" dataDxfId="239"/>
    <tableColumn id="5" xr3:uid="{C8CE0C84-25D5-4562-997C-F54CBB75C979}" name="Inv 2-1 CPS50K(111%)" dataDxfId="238"/>
    <tableColumn id="6" xr3:uid="{91597754-1FAF-4B43-801C-EEBA3A02E377}" name="Inv 2-2 CPS50K(89%)" dataDxfId="237"/>
    <tableColumn id="7" xr3:uid="{FF47ADA9-3095-4E34-94F5-EE92E7FDCDDF}" name="Inv 3-1 CPS50K" dataDxfId="236"/>
    <tableColumn id="8" xr3:uid="{300C3535-99AE-43FB-820D-7FEA99060688}" name="Inv 3-2 CPS36K(67%)" dataDxfId="235"/>
    <tableColumn id="9" xr3:uid="{21E9CE4C-9B9D-42E3-8615-6F1092279B6A}" name="Inv 3-3 CPS50K(111%)" dataDxfId="234"/>
    <tableColumn id="10" xr3:uid="{CAA0A91B-CAF9-4677-A403-AE4E9F9DD1EE}" name="Inv 4-1 CPS50K" dataDxfId="233"/>
    <tableColumn id="11" xr3:uid="{B19E568F-A2DD-46EF-A1F7-7733696D2278}" name="Inv 4-2 CPS36K(67%)" dataDxfId="232"/>
    <tableColumn id="12" xr3:uid="{0F6AE9C7-A774-495C-B075-E444FE669A05}" name="Inv 4-3 CPS50K" dataDxfId="231"/>
    <tableColumn id="13" xr3:uid="{AA9A71AE-422B-41CB-A1E2-19C58AC1296E}" name="Inv 4-4 CPS36K(67%)" dataDxfId="230"/>
    <tableColumn id="14" xr3:uid="{74FB7F64-D77F-45E1-B560-F9ACB9116F72}" name="Inv 5-1 CPS50K" dataDxfId="229"/>
    <tableColumn id="15" xr3:uid="{7F7CD893-4C2C-4572-9506-4ED04BB28D06}" name="Inv 5-2 CPS36K(67%)" dataDxfId="228"/>
    <tableColumn id="16" xr3:uid="{3ED5C37F-DCAC-4E71-B525-DBAA6FB93B57}" name="Inv 6-1 CPS50K" dataDxfId="227"/>
    <tableColumn id="17" xr3:uid="{83C71E7E-4C22-444E-BB42-5256A39B95B6}" name="Inv 6-2 CPS36K(67%)" dataDxfId="226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F94A795D-F259-45EB-B4AE-B05012B00D6B}" name="SanJoseFHCInvSummary" displayName="SanJoseFHCInvSummary" ref="A2:K3" totalsRowShown="0" headerRowDxfId="225" dataDxfId="224" dataCellStyle="Comma">
  <autoFilter ref="A2:K3" xr:uid="{931485FC-F250-4A4E-BD81-96584FAAFA9D}"/>
  <tableColumns count="11">
    <tableColumn id="1" xr3:uid="{7E69DC26-5DDA-4C8E-8DF0-B0F46672C4C3}" name="Timestamp"/>
    <tableColumn id="2" xr3:uid="{3759D254-A485-49D8-AD9E-27475EB20CD1}" name="IMT reference" dataDxfId="223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2D9A4ED4-9657-4FCD-A7AF-4FCD5FC82CAF}" name="Inv 1 CPS23K" dataDxfId="222" dataCellStyle="Comma"/>
    <tableColumn id="4" xr3:uid="{388737A7-1F52-4ACB-B2EF-7E02B2DDD257}" name="Inv 2 CPS23K" dataDxfId="221" dataCellStyle="Comma"/>
    <tableColumn id="5" xr3:uid="{5075FC9D-5144-48C0-A828-58FB4B43CFA0}" name="Inv 3 CPS23K" dataDxfId="220" dataCellStyle="Comma"/>
    <tableColumn id="6" xr3:uid="{6C7938E0-3A24-4273-8EC6-631A0BC4E9A3}" name="Inv 4 CPS23K" dataDxfId="219" dataCellStyle="Comma"/>
    <tableColumn id="7" xr3:uid="{86A40DA8-D391-494F-8B04-1368F89171B7}" name="Inv 5 CPS36K(160%)" dataDxfId="218" dataCellStyle="Comma"/>
    <tableColumn id="8" xr3:uid="{D66D7172-B9EA-459F-90EA-18677D6FE3B6}" name="Inv 6 CPS23K" dataDxfId="217" dataCellStyle="Comma"/>
    <tableColumn id="9" xr3:uid="{D860872A-C8C1-4893-9BB2-DD1E344B54E6}" name="Inv 7 CPS36K(160%)" dataDxfId="216" dataCellStyle="Comma"/>
    <tableColumn id="10" xr3:uid="{85A5F27A-4062-4ED2-8E70-0E4CA7E7CB11}" name="Inv 8 CPS23K" dataDxfId="215" dataCellStyle="Comma"/>
    <tableColumn id="11" xr3:uid="{3FBC5B56-947D-4EB2-BB1B-8261A948E72C}" name="Inv 9 CPS23K" dataDxfId="214" dataCellStyle="Comma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17AF64C9-870B-45DA-96F5-E3A8322D8BAD}" name="SanJoseFHCSummary" displayName="SanJoseFHCSummary" ref="A5:G6" totalsRowShown="0" headerRowDxfId="213" dataDxfId="212">
  <autoFilter ref="A5:G6" xr:uid="{184EAC53-BC9C-4D5A-80FB-8988E8A7E7AC}"/>
  <tableColumns count="7">
    <tableColumn id="1" xr3:uid="{3534B675-3702-4F84-B6EA-6E33B260FF81}" name="Timeframe">
      <calculatedColumnFormula>timeframe</calculatedColumnFormula>
    </tableColumn>
    <tableColumn id="2" xr3:uid="{98D6E26C-7E2F-4068-A29A-53E84EF3AC15}" name="Available Hours" dataDxfId="211" dataCellStyle="Comma">
      <calculatedColumnFormula>B3</calculatedColumnFormula>
    </tableColumn>
    <tableColumn id="3" xr3:uid="{17404B46-08AF-477D-A703-D69A6EF03D36}" name="Service Year Hours" dataDxfId="210">
      <calculatedColumnFormula>AVERAGE(C3:BH3)</calculatedColumnFormula>
    </tableColumn>
    <tableColumn id="4" xr3:uid="{8D1A3089-B7A4-4D4E-ACF4-91532DF199CC}" name="Actual Availability" dataDxfId="209" dataCellStyle="Percent">
      <calculatedColumnFormula>C6/B6</calculatedColumnFormula>
    </tableColumn>
    <tableColumn id="5" xr3:uid="{9FBD62DF-25AB-4A32-B9EE-0D31EFE96762}" name="Variance (if &lt;90%)" dataDxfId="208">
      <calculatedColumnFormula>0.9-D6</calculatedColumnFormula>
    </tableColumn>
    <tableColumn id="6" xr3:uid="{C8DB1EB8-0E4D-4B9F-A243-2DFA769285C6}" name="Contract Price" dataDxfId="207">
      <calculatedColumnFormula>_xlfn.XLOOKUP(A1, Sites[Name], Sites[Contract])</calculatedColumnFormula>
    </tableColumn>
    <tableColumn id="7" xr3:uid="{AC26EAD4-6270-44B8-907B-824A56623B0D}" name="Amount Owed" dataDxfId="206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A9E4CADE-7E24-4FED-BD82-9BE76F8ECC93}" name="SanJoseFHC" displayName="SanJoseFHC" ref="A8:K752" totalsRowShown="0" headerRowDxfId="205" dataDxfId="204">
  <autoFilter ref="A8:K752" xr:uid="{A9E4CADE-7E24-4FED-BD82-9BE76F8ECC93}"/>
  <tableColumns count="11">
    <tableColumn id="1" xr3:uid="{B44F36C7-01F5-411D-AA73-D07EF0305FE9}" name="Timestamp" dataDxfId="203"/>
    <tableColumn id="2" xr3:uid="{92CC0AC8-A075-44C1-8A91-250869C998B9}" name="IMT reference" dataDxfId="202"/>
    <tableColumn id="3" xr3:uid="{B880FA12-0D10-43F5-A481-24A635193354}" name="Inv 1 CPS23K" dataDxfId="201"/>
    <tableColumn id="4" xr3:uid="{71C4C6EF-5CD1-4872-A848-F3D54AD47F82}" name="Inv 2 CPS23K" dataDxfId="200"/>
    <tableColumn id="5" xr3:uid="{5822D567-3A8A-456A-A611-16A07D035012}" name="Inv 3 CPS23K" dataDxfId="199"/>
    <tableColumn id="6" xr3:uid="{D02A0096-CBA3-41CA-AB9C-5DAEF6888F81}" name="Inv 4 CPS23K" dataDxfId="198"/>
    <tableColumn id="7" xr3:uid="{7AE8ADE9-D608-42B2-A411-ABE8A9B3EDB0}" name="Inv 5 CPS36K(160%)" dataDxfId="197"/>
    <tableColumn id="8" xr3:uid="{0132CBD3-E216-4CEF-B2D8-2622DEDC3764}" name="Inv 6 CPS23K" dataDxfId="196"/>
    <tableColumn id="9" xr3:uid="{88AB384E-488B-4EA7-8057-8A79F29FF5E9}" name="Inv 7 CPS36K(160%)" dataDxfId="195"/>
    <tableColumn id="10" xr3:uid="{A9F67D70-7D9D-4919-8F82-4145285ABEA5}" name="Inv 8 CPS23K" dataDxfId="194"/>
    <tableColumn id="11" xr3:uid="{18C5CEEC-80F1-490A-8973-FD72F865020C}" name="Inv 9 CPS23K" dataDxfId="19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F2E3218F-5455-475E-BED7-8AEB5D8534B0}" name="SanJoseMOBInvSummary" displayName="SanJoseMOBInvSummary" ref="A2:P3" totalsRowShown="0" headerRowDxfId="192" dataDxfId="191" dataCellStyle="Comma">
  <autoFilter ref="A2:P3" xr:uid="{931485FC-F250-4A4E-BD81-96584FAAFA9D}"/>
  <tableColumns count="16">
    <tableColumn id="1" xr3:uid="{5FEAB40C-E12B-4892-A7D6-46E3A3D3D1D7}" name="Timestamp"/>
    <tableColumn id="2" xr3:uid="{B1D799AC-CF2B-42AF-80FA-F64CD220B993}" name="Reference Cell" dataDxfId="190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EF5DC0BF-C7B1-4E8F-8145-AC60E3DD60DE}" name="Inv 01 CPS23K" dataDxfId="189" dataCellStyle="Comma"/>
    <tableColumn id="4" xr3:uid="{0005DBB7-D510-4BA8-9D43-D6E2C30A5B92}" name="Inv 02 CPS23K" dataDxfId="188" dataCellStyle="Comma"/>
    <tableColumn id="5" xr3:uid="{2578F3B8-60BF-40D0-B4B6-659CD2B20FC3}" name="Inv 03 CPS23K" dataDxfId="187" dataCellStyle="Comma"/>
    <tableColumn id="6" xr3:uid="{EF0E2156-282B-4B79-A29B-4E0514C99E9B}" name="Inv 04 CPS23K" dataDxfId="186" dataCellStyle="Comma"/>
    <tableColumn id="7" xr3:uid="{88205E83-9D76-402E-A3C5-3EEA9860D094}" name="Inv 05 CPS36K(160%)" dataDxfId="185" dataCellStyle="Comma"/>
    <tableColumn id="8" xr3:uid="{97688FD3-6D15-45B2-A0DF-FC8E86911CC1}" name="Inv 06 CPS23K" dataDxfId="184" dataCellStyle="Comma"/>
    <tableColumn id="9" xr3:uid="{1E42A28A-A303-48B5-8012-18BB3989602E}" name="Inv 07 CPS23K" dataDxfId="183" dataCellStyle="Comma"/>
    <tableColumn id="10" xr3:uid="{24B1D344-3384-4295-B31D-E3BF1BB2CFD9}" name="Inv 08 CPS23K" dataDxfId="182" dataCellStyle="Comma"/>
    <tableColumn id="11" xr3:uid="{3C402425-BDF0-47E8-BEE5-CCCD5359E0D4}" name="Inv 09 CPS23K" dataDxfId="181" dataCellStyle="Comma"/>
    <tableColumn id="12" xr3:uid="{4433C27E-4178-4A13-8CE4-E494DF1F01BA}" name="Inv 10 CPS36K(160%)" dataDxfId="180" dataCellStyle="Comma"/>
    <tableColumn id="13" xr3:uid="{744A12A9-2FAB-4E75-A35C-D3EEFC539DFA}" name="Inv 11 CPS23K" dataDxfId="179" dataCellStyle="Comma"/>
    <tableColumn id="14" xr3:uid="{8839C387-4D2F-4271-85A9-89DEDE43F1BD}" name="Inv 12 CPS36K(160%)" dataDxfId="178" dataCellStyle="Comma"/>
    <tableColumn id="15" xr3:uid="{6EE3591E-D710-4822-AE48-AB6D4265AFEC}" name="Inv 13 CPS23K" dataDxfId="177" dataCellStyle="Comma"/>
    <tableColumn id="16" xr3:uid="{507214F6-0234-47D2-A539-C63916B43663}" name="Inv 14 CPS23K" dataDxfId="176" dataCellStyle="Comma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15A34F36-9BDB-4C84-9A27-FD8D19FFA776}" name="SanJoseMOBSummary" displayName="SanJoseMOBSummary" ref="A5:G6" totalsRowShown="0" headerRowDxfId="175" dataDxfId="174">
  <autoFilter ref="A5:G6" xr:uid="{184EAC53-BC9C-4D5A-80FB-8988E8A7E7AC}"/>
  <tableColumns count="7">
    <tableColumn id="1" xr3:uid="{52B37F5B-46C1-485C-8EA7-39F48B2B6583}" name="Timeframe">
      <calculatedColumnFormula>timeframe</calculatedColumnFormula>
    </tableColumn>
    <tableColumn id="2" xr3:uid="{D534C991-B1DC-493E-A366-D3A95FBCEB21}" name="Available Hours" dataDxfId="173" dataCellStyle="Comma">
      <calculatedColumnFormula>B3</calculatedColumnFormula>
    </tableColumn>
    <tableColumn id="3" xr3:uid="{6C26A2F3-78D9-4391-95BA-CC843EF6FD35}" name="Service Year Hours" dataDxfId="172">
      <calculatedColumnFormula>AVERAGE(C3:BH3)</calculatedColumnFormula>
    </tableColumn>
    <tableColumn id="4" xr3:uid="{7B9C8CA9-26E0-4A47-AC9B-B3C41A253363}" name="Actual Availability" dataDxfId="171" dataCellStyle="Percent">
      <calculatedColumnFormula>C6/B6</calculatedColumnFormula>
    </tableColumn>
    <tableColumn id="5" xr3:uid="{01FD1920-800B-4EFB-8204-1B29F9D5935C}" name="Variance (if &lt;90%)" dataDxfId="170">
      <calculatedColumnFormula>0.9-D6</calculatedColumnFormula>
    </tableColumn>
    <tableColumn id="6" xr3:uid="{DF17F279-06D4-49FC-9672-F8E0A64A389E}" name="Contract Price" dataDxfId="169">
      <calculatedColumnFormula>_xlfn.XLOOKUP(A1, Sites[Name], Sites[Contract])</calculatedColumnFormula>
    </tableColumn>
    <tableColumn id="7" xr3:uid="{12743805-7107-4E6D-9380-DD0CCD5399F7}" name="Amount Owed" dataDxfId="168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437CCBF7-F1A6-4EB7-9B15-CEA9A98F5D84}" name="SanJoseMOB" displayName="SanJoseMOB" ref="A8:P752" totalsRowShown="0" headerRowDxfId="167" dataDxfId="166">
  <autoFilter ref="A8:P752" xr:uid="{437CCBF7-F1A6-4EB7-9B15-CEA9A98F5D84}"/>
  <tableColumns count="16">
    <tableColumn id="1" xr3:uid="{94074B7B-4776-4C70-BBBA-4325AD088F30}" name="Timestamp" dataDxfId="165"/>
    <tableColumn id="2" xr3:uid="{F51DA923-7067-4E95-8E99-9A99B7867195}" name="Reference Cell" dataDxfId="164"/>
    <tableColumn id="3" xr3:uid="{7130E67D-B1D6-4D7E-9079-BC9674F31622}" name="Inv 01 CPS23K" dataDxfId="163"/>
    <tableColumn id="4" xr3:uid="{36F240E2-170D-4F81-B7F6-D68962EEFDFA}" name="Inv 02 CPS23K" dataDxfId="162"/>
    <tableColumn id="5" xr3:uid="{1A63495E-4E1F-41A6-B8F1-EACB2E4B7037}" name="Inv 03 CPS23K" dataDxfId="161"/>
    <tableColumn id="6" xr3:uid="{B9C7BEE8-AD7D-4D57-B1DA-D31F1AD9186B}" name="Inv 04 CPS23K" dataDxfId="160"/>
    <tableColumn id="7" xr3:uid="{B5C9DB2C-C009-47F6-958D-2BA69216AE6D}" name="Inv 05 CPS36K(160%)" dataDxfId="159"/>
    <tableColumn id="8" xr3:uid="{CB1E775D-EBC4-4DD5-8AB7-5AEC95211290}" name="Inv 06 CPS23K" dataDxfId="158"/>
    <tableColumn id="9" xr3:uid="{79140FF6-F83C-42A2-BA97-15AB4FBB7492}" name="Inv 07 CPS23K" dataDxfId="157"/>
    <tableColumn id="10" xr3:uid="{6FBAA63F-1929-49C9-84DF-B823254B624F}" name="Inv 08 CPS23K" dataDxfId="156"/>
    <tableColumn id="11" xr3:uid="{7257B0F4-8C36-4BD8-82BE-C75E3C9FFC2E}" name="Inv 09 CPS23K" dataDxfId="155"/>
    <tableColumn id="12" xr3:uid="{1FF88982-C1DC-4492-AE7A-49A53FA67428}" name="Inv 10 CPS36K(160%)" dataDxfId="154"/>
    <tableColumn id="13" xr3:uid="{B46B4E1D-BB47-43CF-BE72-B83EA96E7B56}" name="Inv 11 CPS23K" dataDxfId="153"/>
    <tableColumn id="14" xr3:uid="{92EF257C-D23E-419A-A365-F473CC5B8049}" name="Inv 12 CPS36K(160%)" dataDxfId="152"/>
    <tableColumn id="15" xr3:uid="{A1E34F22-EB8A-497E-992E-BF63AC91781D}" name="Inv 13 CPS23K" dataDxfId="151"/>
    <tableColumn id="16" xr3:uid="{7A1E1CFB-82C1-4247-917F-C8D651A3187F}" name="Inv 14 CPS23K" dataDxfId="150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809A0DF3-EA3D-4357-9F34-9961C8B824A2}" name="SelmaInvSummary" displayName="SelmaInvSummary" ref="A2:G3" totalsRowShown="0" headerRowDxfId="149" dataDxfId="148" dataCellStyle="Comma">
  <autoFilter ref="A2:G3" xr:uid="{931485FC-F250-4A4E-BD81-96584FAAFA9D}"/>
  <tableColumns count="7">
    <tableColumn id="1" xr3:uid="{3D08947B-0FB5-4CFA-BA30-B22EED454D17}" name="Timestamp"/>
    <tableColumn id="2" xr3:uid="{FCE47054-747A-4029-B210-4F38395C4596}" name="Reference Cell" dataDxfId="147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411589D3-E181-4562-9967-91B0F38C1460}" name="Inv 1 CPS50K(89%)" dataDxfId="146" dataCellStyle="Comma"/>
    <tableColumn id="4" xr3:uid="{D50C31A4-1548-4484-B0C3-AEF0A4B5A538}" name="Inv 2 CPS36K(56%)" dataDxfId="145" dataCellStyle="Comma"/>
    <tableColumn id="5" xr3:uid="{C63CA015-FBBA-4E0B-A193-9BA6EE2CA671}" name="Inv 3 CPS50K" dataDxfId="144" dataCellStyle="Comma"/>
    <tableColumn id="6" xr3:uid="{C29583F0-B06C-4C49-91AF-4DE574888C7F}" name="Inv 4 CPS50K" dataDxfId="143" dataCellStyle="Comma"/>
    <tableColumn id="7" xr3:uid="{68D1BC2F-AD9C-4957-89CC-3C8B7E76FF54}" name="Inv 5 CPS60K(133%)" dataDxfId="142" dataCellStyle="Comma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CCBF1CDF-5873-40EC-B0C0-2D0394C5B3CB}" name="SelmaSummary" displayName="SelmaSummary" ref="A5:G6" totalsRowShown="0" headerRowDxfId="141" dataDxfId="140">
  <autoFilter ref="A5:G6" xr:uid="{184EAC53-BC9C-4D5A-80FB-8988E8A7E7AC}"/>
  <tableColumns count="7">
    <tableColumn id="1" xr3:uid="{1B45CC8E-8FCF-4F5E-85E9-9F5C4320E33D}" name="Timeframe">
      <calculatedColumnFormula>timeframe</calculatedColumnFormula>
    </tableColumn>
    <tableColumn id="2" xr3:uid="{DB0E20BA-1F8E-4107-AF09-38748C9BDB60}" name="Available Hours" dataDxfId="139" dataCellStyle="Comma">
      <calculatedColumnFormula>B3</calculatedColumnFormula>
    </tableColumn>
    <tableColumn id="3" xr3:uid="{55F3FDE1-09FA-475E-9BF6-08C9E19FB0DC}" name="Service Year Hours" dataDxfId="138">
      <calculatedColumnFormula>AVERAGE(C3:BH3)</calculatedColumnFormula>
    </tableColumn>
    <tableColumn id="4" xr3:uid="{A619247A-96F9-40E7-A0BC-D08E5A936157}" name="Actual Availability" dataDxfId="137" dataCellStyle="Percent">
      <calculatedColumnFormula>C6/B6</calculatedColumnFormula>
    </tableColumn>
    <tableColumn id="5" xr3:uid="{54FD6464-8D0C-4D0F-9EDF-4061E9CA0A35}" name="Variance (if &lt;90%)" dataDxfId="136">
      <calculatedColumnFormula>0.9-D6</calculatedColumnFormula>
    </tableColumn>
    <tableColumn id="6" xr3:uid="{3594DC11-25D1-4E0E-B075-08B467D16233}" name="Contract Price" dataDxfId="135">
      <calculatedColumnFormula>_xlfn.XLOOKUP(A1, Sites[Name], Sites[Contract])</calculatedColumnFormula>
    </tableColumn>
    <tableColumn id="7" xr3:uid="{A9F786BD-1B2E-4667-9154-33D05B533D3C}" name="Amount Owed" dataDxfId="134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995C9E9A-A34B-4ED9-8FE0-9CAA40D4AC3C}" name="Selma" displayName="Selma" ref="A8:G752" totalsRowShown="0" headerRowDxfId="133" dataDxfId="132">
  <autoFilter ref="A8:G752" xr:uid="{995C9E9A-A34B-4ED9-8FE0-9CAA40D4AC3C}"/>
  <tableColumns count="7">
    <tableColumn id="1" xr3:uid="{AC019E82-D705-489F-9709-739238C30E43}" name="Timestamp" dataDxfId="131"/>
    <tableColumn id="2" xr3:uid="{608B626D-26AC-4F29-86E8-D68B2A643831}" name="Reference Cell" dataDxfId="130"/>
    <tableColumn id="3" xr3:uid="{4392C87E-BFF5-47C1-9353-CFECB2775466}" name="Inv 1 CPS50K(89%)" dataDxfId="129"/>
    <tableColumn id="4" xr3:uid="{AE1907C4-0D90-4E93-935B-88E627B53AF3}" name="Inv 2 CPS36K(56%)" dataDxfId="128"/>
    <tableColumn id="5" xr3:uid="{6C56EA60-358E-4F1D-B61C-70DB8B95FD44}" name="Inv 3 CPS50K" dataDxfId="127"/>
    <tableColumn id="6" xr3:uid="{50E254D7-0EAC-42F1-9F79-DA5A0716B19A}" name="Inv 4 CPS50K" dataDxfId="126"/>
    <tableColumn id="7" xr3:uid="{BCD3E7C1-639A-48E9-A145-AA5DD9C0DBD0}" name="Inv 5 CPS60K(133%)" dataDxfId="125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1FDEF805-C2BC-44EC-A549-7C6F5B11A200}" name="VacavilleInvSummary" displayName="VacavilleInvSummary" ref="A2:AW3" totalsRowShown="0" headerRowDxfId="124" dataDxfId="123" dataCellStyle="Comma">
  <autoFilter ref="A2:AW3" xr:uid="{931485FC-F250-4A4E-BD81-96584FAAFA9D}"/>
  <tableColumns count="49">
    <tableColumn id="1" xr3:uid="{1B2F663C-1510-483C-ABFA-C4A990E5C4E1}" name="Timestamp"/>
    <tableColumn id="2" xr3:uid="{CD6DFE29-23AB-41BE-90E9-B27FD3E39739}" name="KZPOA" dataDxfId="122" dataCellStyle="Comma">
      <calculatedColumnFormula>COUNTIFS(INDIRECT($A$1 &amp; "[timestamp]"),"&gt;=" &amp; DATE($A3,1,1), INDIRECT($A$1 &amp; "[timestamp]"),"&lt;=" &amp; DATE($A3,12,31), INDIRECT($A$1 &amp; "[" &amp; B$2 &amp; "]"),"&gt;100")</calculatedColumnFormula>
    </tableColumn>
    <tableColumn id="3" xr3:uid="{C97CDD37-5E48-4A4C-9862-A183A3C1C26C}" name="Inv 01 CPS36K" dataDxfId="121" dataCellStyle="Comma"/>
    <tableColumn id="4" xr3:uid="{3873A6BE-7B3E-4F64-81D4-62149F10B661}" name="Inv 02 CPS28K(63%)" dataDxfId="120" dataCellStyle="Comma"/>
    <tableColumn id="5" xr3:uid="{EA8687CB-CAC3-4569-A45B-54407F4A79CE}" name="Inv 03 CPS36K" dataDxfId="119" dataCellStyle="Comma"/>
    <tableColumn id="6" xr3:uid="{022C4D70-EE6F-4280-9C67-736EEFAD35A5}" name="Inv 04 CPS36K" dataDxfId="118" dataCellStyle="Comma"/>
    <tableColumn id="7" xr3:uid="{36106F61-AEA9-41D3-87B7-BBFBA65EECB3}" name="Inv 05 CPS36K" dataDxfId="117" dataCellStyle="Comma"/>
    <tableColumn id="8" xr3:uid="{75E4D26E-E415-4F68-88AB-63548853B20D}" name="Inv 06 CPS36K" dataDxfId="116" dataCellStyle="Comma"/>
    <tableColumn id="9" xr3:uid="{83C1F3CC-1047-4610-A2E7-75BBADF1FABF}" name="Inv 07 CPS36K" dataDxfId="115" dataCellStyle="Comma">
      <calculatedColumnFormula>COUNTIF(INDIRECT($A$1 &amp; "[" &amp; I2 &amp; "]"), "&gt;1")</calculatedColumnFormula>
    </tableColumn>
    <tableColumn id="36" xr3:uid="{D9B4ACC8-17A7-4F53-B9A3-4A3F87F54071}" name="Inv 08 CPS36K" dataDxfId="114" dataCellStyle="Comma">
      <calculatedColumnFormula>COUNTIF(INDIRECT($A$1 &amp; "[" &amp; J2 &amp; "]"), "&gt;1")</calculatedColumnFormula>
    </tableColumn>
    <tableColumn id="10" xr3:uid="{BB62801F-44CB-4541-A0F4-FF01519D5FDF}" name="Inv 09 CPS36K" dataDxfId="113" dataCellStyle="Comma"/>
    <tableColumn id="11" xr3:uid="{4119A44B-BC90-435A-86F9-F12D47243D08}" name="Inv 10 CPS28K(63%)" dataDxfId="112" dataCellStyle="Comma"/>
    <tableColumn id="12" xr3:uid="{6042D2B8-3FE1-4932-8268-516B6C02C923}" name="Inv 11 CPS36K" dataDxfId="111" dataCellStyle="Comma"/>
    <tableColumn id="13" xr3:uid="{E09F4097-A210-4656-941D-401040DAB794}" name="Inv 12 CPS28K(63%)" dataDxfId="110" dataCellStyle="Comma"/>
    <tableColumn id="14" xr3:uid="{409027BF-2F69-443C-B90A-0627C9E48339}" name="Inv 13 CPS28K(63%)" dataDxfId="109" dataCellStyle="Comma"/>
    <tableColumn id="15" xr3:uid="{49DBB091-BCF7-42BF-9E03-93BA163E19EB}" name="Inv 14 CPS36K" dataDxfId="108" dataCellStyle="Comma"/>
    <tableColumn id="16" xr3:uid="{260ACBED-5C60-49A4-A72D-2AD8B4C19D00}" name="Inv 15 CPS28K(63%)" dataDxfId="107" dataCellStyle="Comma"/>
    <tableColumn id="17" xr3:uid="{B0F6FFDC-5AC5-4743-AC68-79455DC4356D}" name="Inv 16 CPS36K" dataDxfId="106" dataCellStyle="Comma"/>
    <tableColumn id="18" xr3:uid="{482383BB-BB70-4E36-9748-7AAE3ED2A277}" name="Inv 17 CPS23K(63%)" dataDxfId="105" dataCellStyle="Comma"/>
    <tableColumn id="19" xr3:uid="{C172A3D7-4E46-4AC9-BB9B-4A7489B44E3F}" name="Inv 18 CPS28K(63%)" dataDxfId="104" dataCellStyle="Comma"/>
    <tableColumn id="20" xr3:uid="{7305E7C4-81AA-4AC4-9DC8-EF95999C0290}" name="Inv 19 CPS28K(63%)" dataDxfId="103" dataCellStyle="Comma"/>
    <tableColumn id="21" xr3:uid="{AE8BF871-7926-48AB-8C86-03F5EBDBBCEA}" name="Inv 20 CPS36K" dataDxfId="102" dataCellStyle="Comma"/>
    <tableColumn id="22" xr3:uid="{57E7FA94-2BD0-4108-8CAA-C52095AF1194}" name="Inv 21 CPS28K(63%)" dataDxfId="101" dataCellStyle="Comma"/>
    <tableColumn id="23" xr3:uid="{8706787F-C7B7-4C7A-B6DC-31B211900B6E}" name="Inv 22 CPS36K" dataDxfId="100" dataCellStyle="Comma"/>
    <tableColumn id="24" xr3:uid="{39472322-D314-478D-BCFA-E42FEB62A9D6}" name="Inv 23 CPS36K" dataDxfId="99" dataCellStyle="Comma"/>
    <tableColumn id="25" xr3:uid="{AAB13B38-5FD7-4D77-89F5-B2ED9EBA5F1B}" name="Inv 24 CPS36K" dataDxfId="98" dataCellStyle="Comma"/>
    <tableColumn id="26" xr3:uid="{753FD5C3-E607-4149-B154-84093D103314}" name="Inv 25 CPS28K(63%)" dataDxfId="97" dataCellStyle="Comma"/>
    <tableColumn id="27" xr3:uid="{9E2F6C40-9C0F-4BCA-A40B-65994331C084}" name="Inv 26 CPS36K" dataDxfId="96" dataCellStyle="Comma"/>
    <tableColumn id="28" xr3:uid="{DC3AAA37-8751-41F8-9713-1204A4E70F9D}" name="Inv 27 CPS28K(63%)" dataDxfId="95" dataCellStyle="Comma"/>
    <tableColumn id="29" xr3:uid="{A42B13D6-BFB4-46A3-B048-0BB3FE7C0FBA}" name="Inv 28 CPS36K" dataDxfId="94" dataCellStyle="Comma"/>
    <tableColumn id="30" xr3:uid="{33F53C1A-DA05-426D-BEF2-6689F75508CD}" name="Inv 29 CPS36K" dataDxfId="93" dataCellStyle="Comma"/>
    <tableColumn id="31" xr3:uid="{76A2308A-6BA5-4479-BE98-A53B36961079}" name="Inv 30 CPS36K" dataDxfId="92" dataCellStyle="Comma"/>
    <tableColumn id="32" xr3:uid="{E1CA79FC-CFFD-4EA3-9BAF-D3D111271B60}" name="Inv 31 CPS28K(63%)" dataDxfId="91" dataCellStyle="Comma">
      <calculatedColumnFormula>COUNTIF(INDIRECT($A$1 &amp; "[" &amp; AG2 &amp; "]"), "&gt;1")</calculatedColumnFormula>
    </tableColumn>
    <tableColumn id="38" xr3:uid="{82BBD200-C7BA-41A9-8FED-75E469E2E63D}" name="Inv 32 CPS36K" dataDxfId="90" dataCellStyle="Comma">
      <calculatedColumnFormula>COUNTIF(INDIRECT($A$1 &amp; "[" &amp; AH2 &amp; "]"), "&gt;1")</calculatedColumnFormula>
    </tableColumn>
    <tableColumn id="33" xr3:uid="{217BB1FA-BA21-4D06-9009-AC1EDC1C2CEB}" name="Inv 33 CPS28K(63%)" dataDxfId="89" dataCellStyle="Comma">
      <calculatedColumnFormula>COUNTIF(INDIRECT($A$1 &amp; "[" &amp; AI2 &amp; "]"), "&gt;1")</calculatedColumnFormula>
    </tableColumn>
    <tableColumn id="34" xr3:uid="{9E6B477D-5E63-4CB1-B3CB-4840CA75DDD1}" name="Inv 34 CPS36K" dataDxfId="88" dataCellStyle="Comma">
      <calculatedColumnFormula>COUNTIF(INDIRECT($A$1 &amp; "[" &amp; AJ2 &amp; "]"), "&gt;1")</calculatedColumnFormula>
    </tableColumn>
    <tableColumn id="35" xr3:uid="{9AF003B5-08E5-4881-AB6B-B68C648F9436}" name="Inv 35 CPS36K" dataDxfId="87" dataCellStyle="Comma">
      <calculatedColumnFormula>COUNTIF(INDIRECT($A$1 &amp; "[" &amp; AK2 &amp; "]"), "&gt;1")</calculatedColumnFormula>
    </tableColumn>
    <tableColumn id="40" xr3:uid="{DCA3F6A1-550B-453A-A9B8-F255A2F88B72}" name="Inv 36 CPS36K" dataDxfId="86" dataCellStyle="Comma">
      <calculatedColumnFormula>COUNTIF(INDIRECT($A$1 &amp; "[" &amp; AL2 &amp; "]"), "&gt;1")</calculatedColumnFormula>
    </tableColumn>
    <tableColumn id="37" xr3:uid="{FF0C0D68-2A85-4FFE-8F40-905FB1583B73}" name="Inv 37 CPS28K(63%)" dataDxfId="85" dataCellStyle="Comma">
      <calculatedColumnFormula>COUNTIF(INDIRECT($A$1 &amp; "[" &amp; AM2 &amp; "]"), "&gt;1")</calculatedColumnFormula>
    </tableColumn>
    <tableColumn id="39" xr3:uid="{E442325E-22D5-48E5-9A45-39A6D6C760D2}" name="Inv 38 CPS28K(63%)" dataDxfId="84" dataCellStyle="Comma">
      <calculatedColumnFormula>COUNTIF(INDIRECT($A$1 &amp; "[" &amp; AN2 &amp; "]"), "&gt;1")</calculatedColumnFormula>
    </tableColumn>
    <tableColumn id="42" xr3:uid="{369DA14C-5C0A-43B6-90B4-557453DE614C}" name="Inv 39 CPS36K5" dataDxfId="83" dataCellStyle="Comma">
      <calculatedColumnFormula>COUNTIF(INDIRECT($A$1 &amp; "[" &amp; AO2 &amp; "]"), "&gt;1")</calculatedColumnFormula>
    </tableColumn>
    <tableColumn id="44" xr3:uid="{8D560BA7-4A45-4BF8-A9CA-1CAE4024EC32}" name="Inv 40 CPS36K6" dataDxfId="82" dataCellStyle="Comma">
      <calculatedColumnFormula>COUNTIF(INDIRECT($A$1 &amp; "[" &amp; AP2 &amp; "]"), "&gt;1")</calculatedColumnFormula>
    </tableColumn>
    <tableColumn id="41" xr3:uid="{097AB6E6-6048-4B68-81F7-7C262FD1C3F6}" name="Inv 41 CPS36K7" dataDxfId="81" dataCellStyle="Comma">
      <calculatedColumnFormula>COUNTIF(INDIRECT($A$1 &amp; "[" &amp; AQ2 &amp; "]"), "&gt;1")</calculatedColumnFormula>
    </tableColumn>
    <tableColumn id="46" xr3:uid="{3042EFA1-46DC-4B5D-A3C6-75EEBD81608E}" name="Inv 42 CPS36K" dataDxfId="80" dataCellStyle="Comma">
      <calculatedColumnFormula>COUNTIF(INDIRECT($A$1 &amp; "[" &amp; AR2 &amp; "]"), "&gt;1")</calculatedColumnFormula>
    </tableColumn>
    <tableColumn id="48" xr3:uid="{963F303E-ACC3-4181-8FEF-FDB67D704677}" name="Inv 43 CPS36K8" dataDxfId="79" dataCellStyle="Comma">
      <calculatedColumnFormula>COUNTIF(INDIRECT($A$1 &amp; "[" &amp; AS2 &amp; "]"), "&gt;1")</calculatedColumnFormula>
    </tableColumn>
    <tableColumn id="50" xr3:uid="{6D5E4B93-FFDB-433A-B23B-6047BD27508B}" name="Inv 44 CPS23K(63%)" dataDxfId="78" dataCellStyle="Comma">
      <calculatedColumnFormula>COUNTIF(INDIRECT($A$1 &amp; "[" &amp; AT2 &amp; "]"), "&gt;1")</calculatedColumnFormula>
    </tableColumn>
    <tableColumn id="51" xr3:uid="{0FD5DDBC-D88D-4746-A31B-3DE60923E375}" name="Inv 45 CPS23K(63%)" dataDxfId="77" dataCellStyle="Comma">
      <calculatedColumnFormula>COUNTIF(INDIRECT($A$1 &amp; "[" &amp; AU2 &amp; "]"), "&gt;1")</calculatedColumnFormula>
    </tableColumn>
    <tableColumn id="54" xr3:uid="{18A3BD11-5EE6-428E-8D8B-9D469489670D}" name="Inv 46 CPS36K4" dataDxfId="76" dataCellStyle="Comma">
      <calculatedColumnFormula>COUNTIF(INDIRECT($A$1 &amp; "[" &amp; AV2 &amp; "]"), "&gt;1")</calculatedColumnFormula>
    </tableColumn>
    <tableColumn id="56" xr3:uid="{BD34ACB1-2C44-4E31-A45B-8B7087B38284}" name="Inv 47 CPS36K5" dataDxfId="75" dataCellStyle="Comma">
      <calculatedColumnFormula>COUNTIF(INDIRECT($A$1 &amp; "[" &amp; AW2 &amp; "]"), "&gt;1")</calculatedColumnFormula>
    </tableColumn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2BDF983D-FC6A-4EB4-8DF4-29CF7760A8DD}" name="VacavilleSummary" displayName="VacavilleSummary" ref="A5:G6" totalsRowShown="0" headerRowDxfId="74" dataDxfId="73">
  <autoFilter ref="A5:G6" xr:uid="{184EAC53-BC9C-4D5A-80FB-8988E8A7E7AC}"/>
  <tableColumns count="7">
    <tableColumn id="1" xr3:uid="{A307BF12-E766-4191-97C6-4578B609BC21}" name="Time Period" dataDxfId="72">
      <calculatedColumnFormula>timeframe</calculatedColumnFormula>
    </tableColumn>
    <tableColumn id="2" xr3:uid="{A1D04089-F02D-419E-8A45-E728E37DAB4D}" name="Available Hours" dataDxfId="71" dataCellStyle="Comma">
      <calculatedColumnFormula>B3</calculatedColumnFormula>
    </tableColumn>
    <tableColumn id="3" xr3:uid="{601A968E-1030-40DD-909B-CE39E167CF26}" name="Service Year Hours" dataDxfId="70">
      <calculatedColumnFormula>AVERAGE(C3:AW3)</calculatedColumnFormula>
    </tableColumn>
    <tableColumn id="4" xr3:uid="{BE470923-F9B3-4AB8-B58C-927E250C7CB6}" name="Actual Availability" dataDxfId="69" dataCellStyle="Percent">
      <calculatedColumnFormula>C6/B6</calculatedColumnFormula>
    </tableColumn>
    <tableColumn id="5" xr3:uid="{E004AB26-1A3B-40E0-AACA-1B6DB80A5ED1}" name="Variance (if &lt;90%)" dataDxfId="68">
      <calculatedColumnFormula>0.9-D6</calculatedColumnFormula>
    </tableColumn>
    <tableColumn id="6" xr3:uid="{99652596-E129-47E3-9073-0B54AF8B7C84}" name="Contract Price" dataDxfId="67">
      <calculatedColumnFormula>_xlfn.XLOOKUP(A1, Sites[Name], Sites[Contract])</calculatedColumnFormula>
    </tableColumn>
    <tableColumn id="7" xr3:uid="{1A345B4A-6A63-48D4-BDB8-998320E97CBE}" name="Amount Owed" dataDxfId="66" dataCellStyle="Currency">
      <calculatedColumnFormula>MAX(0, F6*E6)</calculatedColumnFormula>
    </tableColumn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D9682E1B-066F-4493-9D8D-A827CF66A82F}" name="Vacaville" displayName="Vacaville" ref="A8:BH752" totalsRowShown="0" headerRowDxfId="65" dataDxfId="64">
  <autoFilter ref="A8:BH752" xr:uid="{D9682E1B-066F-4493-9D8D-A827CF66A82F}"/>
  <tableColumns count="60">
    <tableColumn id="1" xr3:uid="{5C6F9599-B18F-4CF8-A4FF-DFB254A75AB7}" name="Timestamp" dataDxfId="63"/>
    <tableColumn id="2" xr3:uid="{FABE7C21-ABEE-4E4E-9BE6-6863EA1C4CD4}" name="KZPOA" dataDxfId="62"/>
    <tableColumn id="3" xr3:uid="{1C524BC6-6814-44E6-B6D0-DC2BE8D9DE44}" name="Inv 01 CPS36K" dataDxfId="61"/>
    <tableColumn id="4" xr3:uid="{D2B9C03C-A11A-40AC-9692-E9CE6F82A42D}" name="Inv 02 CPS28K(63%)" dataDxfId="60"/>
    <tableColumn id="5" xr3:uid="{F808137C-F4B8-4382-9990-81C368FEA8F3}" name="Inv 03 CPS36K" dataDxfId="59"/>
    <tableColumn id="6" xr3:uid="{FD20BF89-5BCD-4755-BAB7-9598618027FB}" name="Inv 04 CPS36K" dataDxfId="58"/>
    <tableColumn id="7" xr3:uid="{5188D5D2-9424-497B-9FFA-97FA2B551DFF}" name="Inv 05 CPS36K" dataDxfId="57"/>
    <tableColumn id="8" xr3:uid="{94DB35D1-6658-495A-B160-35099FFDBA44}" name="Inv 06 CPS36K" dataDxfId="56"/>
    <tableColumn id="9" xr3:uid="{AA221955-4DF6-490A-9EA2-2AB1855F81A9}" name="Inv 07 CPS36K" dataDxfId="55"/>
    <tableColumn id="36" xr3:uid="{B70F00D8-A95B-461F-B484-3F9974CD2C5C}" name="Inv 08 CPS36K" dataDxfId="54"/>
    <tableColumn id="10" xr3:uid="{4FC79570-EA00-4EA1-AE8B-0693A363F3B4}" name="Inv 09 CPS36K" dataDxfId="53"/>
    <tableColumn id="11" xr3:uid="{1A7A3EC2-B838-41F5-A4DB-B77B80FA96CB}" name="Inv 10 CPS28K(63%)" dataDxfId="52"/>
    <tableColumn id="12" xr3:uid="{4278D512-BA96-4B6E-8594-3A8D3481E4DC}" name="Inv 11 CPS36K" dataDxfId="51"/>
    <tableColumn id="13" xr3:uid="{8B980A1D-2B28-46D1-B026-1551D92139B6}" name="Inv 12 CPS28K(63%)" dataDxfId="50"/>
    <tableColumn id="14" xr3:uid="{A68C810E-365F-491B-8A23-F85D11A2A5FF}" name="Inv 13 CPS28K(63%)" dataDxfId="49"/>
    <tableColumn id="15" xr3:uid="{32CB55C0-E994-430E-BA77-BF224EA98F20}" name="Inv 14 CPS36K" dataDxfId="48"/>
    <tableColumn id="16" xr3:uid="{2EAA830B-0884-43D1-A0E5-59A93FCF32C6}" name="Inv 15 CPS28K(63%)" dataDxfId="47"/>
    <tableColumn id="17" xr3:uid="{9576050A-0004-4BEC-AC3D-0F6813303A0C}" name="Inv 16 CPS36K" dataDxfId="46"/>
    <tableColumn id="18" xr3:uid="{5512A14B-D7C3-4222-9553-C8A239841928}" name="Inv 17 CPS23K(63%)" dataDxfId="45"/>
    <tableColumn id="19" xr3:uid="{4F5BBE99-EE33-4A08-9EE9-F90A5AEB6C46}" name="Inv 18 CPS28K(63%)" dataDxfId="44"/>
    <tableColumn id="20" xr3:uid="{16A407CD-8F5C-44C7-8C43-F2954BA8731E}" name="Inv 19 CPS28K(63%)" dataDxfId="43"/>
    <tableColumn id="21" xr3:uid="{69F0FF63-B598-4B12-83BA-BAA56EF94EF8}" name="Inv 20 CPS36K" dataDxfId="42"/>
    <tableColumn id="22" xr3:uid="{BA7367F6-202B-4832-9FBA-525ECF8D5927}" name="Inv 21 CPS28K(63%)" dataDxfId="41"/>
    <tableColumn id="23" xr3:uid="{E3F86A39-D5A2-42D6-BC50-3AB48E8D0CFA}" name="Inv 22 CPS36K" dataDxfId="40"/>
    <tableColumn id="24" xr3:uid="{356078D0-1100-4D8A-86B9-EB5795FD0E3A}" name="Inv 23 CPS36K" dataDxfId="39"/>
    <tableColumn id="25" xr3:uid="{810812B7-4875-4348-AF0F-48DA630A2093}" name="Inv 24 CPS36K" dataDxfId="38"/>
    <tableColumn id="26" xr3:uid="{3D7480A1-1F6B-4E06-ADE4-6EE6F3E53B62}" name="Inv 25 CPS28K(63%)" dataDxfId="37"/>
    <tableColumn id="27" xr3:uid="{379C3080-9DFD-4A4F-AA3B-BE4DAB39F0CA}" name="Inv 26 CPS36K" dataDxfId="36"/>
    <tableColumn id="28" xr3:uid="{270E4FB1-04FC-4486-8F74-BB2CCE6258CF}" name="Inv 27 CPS28K(63%)" dataDxfId="35"/>
    <tableColumn id="29" xr3:uid="{F7F8BB63-9C79-42E8-A5FC-328BF77E953E}" name="Inv 28 CPS36K" dataDxfId="34"/>
    <tableColumn id="30" xr3:uid="{35C5F795-8F73-42A0-B837-311EA7ACA6A5}" name="Inv 29 CPS36K" dataDxfId="33"/>
    <tableColumn id="31" xr3:uid="{75BB5F52-F95A-454C-9831-65D541A557C0}" name="Inv 30 CPS36K" dataDxfId="32"/>
    <tableColumn id="32" xr3:uid="{63FB58DE-50D3-401D-8420-8D14B22828C7}" name="Inv 31 CPS28K(63%)" dataDxfId="31"/>
    <tableColumn id="38" xr3:uid="{9BBD96D6-6747-4E39-B1FE-608A1399F1C7}" name="Inv 32 CPS36K" dataDxfId="30"/>
    <tableColumn id="33" xr3:uid="{B5A3DC0C-8F05-4401-9EBA-4FC29FB5677E}" name="Inv 33 CPS28K(63%)" dataDxfId="29"/>
    <tableColumn id="34" xr3:uid="{33001B78-1384-42E1-B755-FF51F10819B4}" name="Inv 34 CPS36K" dataDxfId="28"/>
    <tableColumn id="35" xr3:uid="{98568F2F-1999-4759-B3CF-1650DCDA56F2}" name="Inv 35 CPS36K" dataDxfId="27"/>
    <tableColumn id="40" xr3:uid="{EA6BB120-D129-44EB-A6A3-226E7A0BDCC0}" name="Inv 36 CPS36K" dataDxfId="26"/>
    <tableColumn id="37" xr3:uid="{8D4482C9-3962-4A12-B71F-E2B6AF8FA6B4}" name="Inv 37 CPS28K(63%)" dataDxfId="25"/>
    <tableColumn id="39" xr3:uid="{21C53214-1C85-4B07-A329-A2B86DD53DFF}" name="Inv 38 CPS28K(63%)" dataDxfId="24"/>
    <tableColumn id="42" xr3:uid="{475A6786-8F04-4C22-A018-8DE0E91973AE}" name="Inv 39 CPS36K5" dataDxfId="23"/>
    <tableColumn id="44" xr3:uid="{17A66817-4679-4AF0-B01B-89F3FDA1F614}" name="Inv 40 CPS36K6" dataDxfId="22"/>
    <tableColumn id="46" xr3:uid="{26F95A25-A74E-4E98-9482-ABD72ACEFCDE}" name="Inv 41 CPS36K7" dataDxfId="21"/>
    <tableColumn id="41" xr3:uid="{9D67604D-3EE6-4E13-9306-6EC28DFB1D87}" name="Inv 42 CPS36K" dataDxfId="20"/>
    <tableColumn id="48" xr3:uid="{BAAF0D8E-8675-40AF-A433-1B3BA0A2FD02}" name="Inv 43 CPS36K8" dataDxfId="19"/>
    <tableColumn id="50" xr3:uid="{1666C788-5603-4960-9DE3-65E74211D4C8}" name="Inv 44 CPS23K(63%)" dataDxfId="18"/>
    <tableColumn id="52" xr3:uid="{869F4A6C-DD71-4D8B-921F-63526B623CD0}" name="Inv 45 CPS23K(63%)" dataDxfId="17"/>
    <tableColumn id="54" xr3:uid="{A62474B2-BF47-42E8-8AB2-B83E4DC1102B}" name="Inv 46 CPS36K4" dataDxfId="16"/>
    <tableColumn id="56" xr3:uid="{A7C83064-CE48-4166-A50A-9C8622DB3186}" name="Inv 47 CPS36K5" dataDxfId="15"/>
    <tableColumn id="43" xr3:uid="{9244BE4F-D8BA-45EE-A957-5A85863BA504}" name="Inv 47 CPS36K6" dataDxfId="14"/>
    <tableColumn id="45" xr3:uid="{9E1BF65F-5033-413B-B2E4-9F828C6F877B}" name="Inv 47 CPS36K7" dataDxfId="13"/>
    <tableColumn id="47" xr3:uid="{E38F8B0C-5DC7-4D90-BE44-0F0E1FABE28E}" name="Inv 47 CPS36K8" dataDxfId="12"/>
    <tableColumn id="49" xr3:uid="{08A1EEA7-3E8E-4401-9F5C-2F034744D710}" name="Inv 47 CPS36K9" dataDxfId="11"/>
    <tableColumn id="51" xr3:uid="{25DCFAC9-ACD7-49A2-A898-E6669FA81E6F}" name="Inv 47 CPS36K10" dataDxfId="10"/>
    <tableColumn id="53" xr3:uid="{4A03DB04-3EED-40C3-A003-C321D3DAD14A}" name="Inv 47 CPS36K11" dataDxfId="9"/>
    <tableColumn id="55" xr3:uid="{5323FAF4-2602-49AD-BDF0-49E9EC2CFAD7}" name="Inv 47 CPS36K12" dataDxfId="8"/>
    <tableColumn id="57" xr3:uid="{B1D29272-F794-4BEB-AB45-8C100E5C04AC}" name="Inv 47 CPS36K13" dataDxfId="7"/>
    <tableColumn id="58" xr3:uid="{5F24A372-FBBC-45FE-8154-0D41B2AB4494}" name="Inv 47 CPS36K14" dataDxfId="6"/>
    <tableColumn id="59" xr3:uid="{BEF1FD3A-3A56-45B1-8401-F4C5DD665060}" name="Inv 47 CPS36K15" dataDxfId="5"/>
    <tableColumn id="60" xr3:uid="{044D6B66-ACA8-4DA6-A721-9EAA005EF87C}" name="Inv 47 CPS36K16" dataDxfId="4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28428-A4A1-4F74-AAA9-4C4E7184FC7A}" name="Sites" displayName="Sites" ref="A1:C21" totalsRowShown="0" dataDxfId="3">
  <autoFilter ref="A1:C21" xr:uid="{41028428-A4A1-4F74-AAA9-4C4E7184FC7A}"/>
  <tableColumns count="3">
    <tableColumn id="1" xr3:uid="{DEEE72D3-5DCF-41A3-8A00-435E8FAFF19E}" name="Name" dataDxfId="2"/>
    <tableColumn id="2" xr3:uid="{B9B42D77-9CCC-4253-AF05-9B4CFD036E40}" name="Technical Name" dataDxfId="1"/>
    <tableColumn id="3" xr3:uid="{6CCE4639-3CEA-418B-B807-EB7E599846B4}" name="Contract" dataDxfId="0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.xml"/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table" Target="../tables/table1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2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table" Target="../tables/table22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table" Target="../tables/table2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9.xml"/><Relationship Id="rId2" Type="http://schemas.openxmlformats.org/officeDocument/2006/relationships/table" Target="../tables/table28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30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table" Target="../tables/table3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5.xml"/><Relationship Id="rId2" Type="http://schemas.openxmlformats.org/officeDocument/2006/relationships/table" Target="../tables/table34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36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table" Target="../tables/table37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1.xml"/><Relationship Id="rId2" Type="http://schemas.openxmlformats.org/officeDocument/2006/relationships/table" Target="../tables/table40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4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table" Target="../tables/table43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table" Target="../tables/table46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table" Target="../tables/table4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table" Target="../tables/table52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57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9.xml"/><Relationship Id="rId2" Type="http://schemas.openxmlformats.org/officeDocument/2006/relationships/table" Target="../tables/table58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6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5F929-94B1-4C5D-8494-C9C0980DC069}">
  <dimension ref="A1:F21"/>
  <sheetViews>
    <sheetView workbookViewId="0">
      <selection activeCell="C2" sqref="C2"/>
    </sheetView>
  </sheetViews>
  <sheetFormatPr defaultRowHeight="15"/>
  <cols>
    <col min="1" max="1" width="21.85546875" bestFit="1" customWidth="1"/>
    <col min="2" max="2" width="17.42578125" style="2" bestFit="1" customWidth="1"/>
    <col min="3" max="3" width="20.5703125" style="2" bestFit="1" customWidth="1"/>
    <col min="4" max="5" width="19.28515625" style="7" bestFit="1" customWidth="1"/>
    <col min="6" max="6" width="17.42578125" style="8" bestFit="1" customWidth="1"/>
  </cols>
  <sheetData>
    <row r="1" spans="1:6">
      <c r="A1" t="s">
        <v>0</v>
      </c>
      <c r="B1" s="2" t="s">
        <v>1</v>
      </c>
      <c r="C1" s="2" t="s">
        <v>2</v>
      </c>
      <c r="D1" s="7" t="s">
        <v>3</v>
      </c>
      <c r="E1" s="7" t="s">
        <v>4</v>
      </c>
      <c r="F1" s="8" t="s">
        <v>5</v>
      </c>
    </row>
    <row r="2" spans="1:6">
      <c r="A2" t="s">
        <v>6</v>
      </c>
      <c r="B2" s="2" cm="1">
        <f t="array" aca="1" ref="B2" ca="1">INDIRECT(Table31[[#This Row],[Site]] &amp; "!B6")</f>
        <v>221</v>
      </c>
      <c r="C2" s="2" cm="1">
        <f t="array" aca="1" ref="C2" ca="1">INDIRECT(Table31[[#This Row],[Site]] &amp; "!C6")</f>
        <v>260.72727272727275</v>
      </c>
      <c r="D2" s="7" cm="1">
        <f t="array" aca="1" ref="D2" ca="1">INDIRECT(Table31[[#This Row],[Site]] &amp; "!D6")</f>
        <v>1.1797614150555329</v>
      </c>
      <c r="E2" s="7" cm="1">
        <f t="array" aca="1" ref="E2" ca="1">INDIRECT(Table31[[#This Row],[Site]] &amp; "!E6")</f>
        <v>-0.27976141505553287</v>
      </c>
      <c r="F2" s="8" cm="1">
        <f t="array" aca="1" ref="F2" ca="1">INDIRECT(Table31[[#This Row],[Site]] &amp; "!G6")</f>
        <v>0</v>
      </c>
    </row>
    <row r="3" spans="1:6">
      <c r="A3" t="s">
        <v>7</v>
      </c>
      <c r="B3" s="2" cm="1">
        <f t="array" aca="1" ref="B3" ca="1">INDIRECT(Table31[[#This Row],[Site]] &amp; "!B6")</f>
        <v>217</v>
      </c>
      <c r="C3" s="2" cm="1">
        <f t="array" aca="1" ref="C3" ca="1">INDIRECT(Table31[[#This Row],[Site]] &amp; "!C6")</f>
        <v>271.07142857142856</v>
      </c>
      <c r="D3" s="7" cm="1">
        <f t="array" aca="1" ref="D3" ca="1">INDIRECT(Table31[[#This Row],[Site]] &amp; "!D6")</f>
        <v>1.2491770901909149</v>
      </c>
      <c r="E3" s="7" cm="1">
        <f t="array" aca="1" ref="E3" ca="1">INDIRECT(Table31[[#This Row],[Site]] &amp; "!E6")</f>
        <v>-0.34917709019091492</v>
      </c>
      <c r="F3" s="8" cm="1">
        <f t="array" aca="1" ref="F3" ca="1">INDIRECT(Table31[[#This Row],[Site]] &amp; "!G6")</f>
        <v>0</v>
      </c>
    </row>
    <row r="4" spans="1:6">
      <c r="A4" t="s">
        <v>8</v>
      </c>
      <c r="B4" s="2" cm="1">
        <f t="array" aca="1" ref="B4" ca="1">INDIRECT(Table31[[#This Row],[Site]] &amp; "!B6")</f>
        <v>223</v>
      </c>
      <c r="C4" s="2" cm="1">
        <f t="array" aca="1" ref="C4" ca="1">INDIRECT(Table31[[#This Row],[Site]] &amp; "!C6")</f>
        <v>263.88888888888891</v>
      </c>
      <c r="D4" s="7" cm="1">
        <f t="array" aca="1" ref="D4" ca="1">INDIRECT(Table31[[#This Row],[Site]] &amp; "!D6")</f>
        <v>1.1833582461385153</v>
      </c>
      <c r="E4" s="7" cm="1">
        <f t="array" aca="1" ref="E4" ca="1">INDIRECT(Table31[[#This Row],[Site]] &amp; "!E6")</f>
        <v>-0.28335824613851524</v>
      </c>
      <c r="F4" s="8" cm="1">
        <f t="array" aca="1" ref="F4" ca="1">INDIRECT(Table31[[#This Row],[Site]] &amp; "!G6")</f>
        <v>0</v>
      </c>
    </row>
    <row r="5" spans="1:6">
      <c r="A5" t="s">
        <v>9</v>
      </c>
      <c r="B5" s="2" cm="1">
        <f t="array" aca="1" ref="B5" ca="1">INDIRECT(Table31[[#This Row],[Site]] &amp; "!B6")</f>
        <v>200</v>
      </c>
      <c r="C5" s="2" cm="1">
        <f t="array" aca="1" ref="C5" ca="1">INDIRECT(Table31[[#This Row],[Site]] &amp; "!C6")</f>
        <v>273.4375</v>
      </c>
      <c r="D5" s="7" cm="1">
        <f t="array" aca="1" ref="D5" ca="1">INDIRECT(Table31[[#This Row],[Site]] &amp; "!D6")</f>
        <v>1.3671875</v>
      </c>
      <c r="E5" s="7" cm="1">
        <f t="array" aca="1" ref="E5" ca="1">INDIRECT(Table31[[#This Row],[Site]] &amp; "!E6")</f>
        <v>-0.46718749999999998</v>
      </c>
      <c r="F5" s="8" cm="1">
        <f t="array" aca="1" ref="F5" ca="1">INDIRECT(Table31[[#This Row],[Site]] &amp; "!G6")</f>
        <v>0</v>
      </c>
    </row>
    <row r="6" spans="1:6">
      <c r="A6" t="s">
        <v>10</v>
      </c>
      <c r="B6" s="2" cm="1">
        <f t="array" aca="1" ref="B6" ca="1">INDIRECT(Table31[[#This Row],[Site]] &amp; "!B6")</f>
        <v>219</v>
      </c>
      <c r="C6" s="2" cm="1">
        <f t="array" aca="1" ref="C6" ca="1">INDIRECT(Table31[[#This Row],[Site]] &amp; "!C6")</f>
        <v>272.125</v>
      </c>
      <c r="D6" s="7" cm="1">
        <f t="array" aca="1" ref="D6" ca="1">INDIRECT(Table31[[#This Row],[Site]] &amp; "!D6")</f>
        <v>1.2425799086757991</v>
      </c>
      <c r="E6" s="7" cm="1">
        <f t="array" aca="1" ref="E6" ca="1">INDIRECT(Table31[[#This Row],[Site]] &amp; "!E6")</f>
        <v>-0.34257990867579913</v>
      </c>
      <c r="F6" s="8" cm="1">
        <f t="array" aca="1" ref="F6" ca="1">INDIRECT(Table31[[#This Row],[Site]] &amp; "!G6")</f>
        <v>0</v>
      </c>
    </row>
    <row r="7" spans="1:6">
      <c r="A7" t="s">
        <v>11</v>
      </c>
      <c r="B7" s="2" cm="1">
        <f t="array" aca="1" ref="B7" ca="1">INDIRECT(Table31[[#This Row],[Site]] &amp; "!B6")</f>
        <v>208</v>
      </c>
      <c r="C7" s="2" cm="1">
        <f t="array" aca="1" ref="C7" ca="1">INDIRECT(Table31[[#This Row],[Site]] &amp; "!C6")</f>
        <v>270.5</v>
      </c>
      <c r="D7" s="7" cm="1">
        <f t="array" aca="1" ref="D7" ca="1">INDIRECT(Table31[[#This Row],[Site]] &amp; "!D6")</f>
        <v>1.3004807692307692</v>
      </c>
      <c r="E7" s="7" cm="1">
        <f t="array" aca="1" ref="E7" ca="1">INDIRECT(Table31[[#This Row],[Site]] &amp; "!E6")</f>
        <v>-0.40048076923076914</v>
      </c>
      <c r="F7" s="8" cm="1">
        <f t="array" aca="1" ref="F7" ca="1">INDIRECT(Table31[[#This Row],[Site]] &amp; "!G6")</f>
        <v>0</v>
      </c>
    </row>
    <row r="8" spans="1:6">
      <c r="A8" t="s">
        <v>12</v>
      </c>
      <c r="B8" s="2" cm="1">
        <f t="array" aca="1" ref="B8" ca="1">INDIRECT(Table31[[#This Row],[Site]] &amp; "!B6")</f>
        <v>199</v>
      </c>
      <c r="C8" s="2" cm="1">
        <f t="array" aca="1" ref="C8" ca="1">INDIRECT(Table31[[#This Row],[Site]] &amp; "!C6")</f>
        <v>273.76923076923077</v>
      </c>
      <c r="D8" s="7" cm="1">
        <f t="array" aca="1" ref="D8" ca="1">INDIRECT(Table31[[#This Row],[Site]] &amp; "!D6")</f>
        <v>1.375724777734828</v>
      </c>
      <c r="E8" s="7" cm="1">
        <f t="array" aca="1" ref="E8" ca="1">INDIRECT(Table31[[#This Row],[Site]] &amp; "!E6")</f>
        <v>-0.47572477773482802</v>
      </c>
      <c r="F8" s="8" cm="1">
        <f t="array" aca="1" ref="F8" ca="1">INDIRECT(Table31[[#This Row],[Site]] &amp; "!G6")</f>
        <v>0</v>
      </c>
    </row>
    <row r="9" spans="1:6">
      <c r="A9" t="s">
        <v>13</v>
      </c>
      <c r="B9" s="2" cm="1">
        <f t="array" aca="1" ref="B9" ca="1">INDIRECT(Table31[[#This Row],[Site]] &amp; "!B6")</f>
        <v>214</v>
      </c>
      <c r="C9" s="2" cm="1">
        <f t="array" aca="1" ref="C9" ca="1">INDIRECT(Table31[[#This Row],[Site]] &amp; "!C6")</f>
        <v>272.58333333333331</v>
      </c>
      <c r="D9" s="7" cm="1">
        <f t="array" aca="1" ref="D9" ca="1">INDIRECT(Table31[[#This Row],[Site]] &amp; "!D6")</f>
        <v>1.2737538940809967</v>
      </c>
      <c r="E9" s="7" cm="1">
        <f t="array" aca="1" ref="E9" ca="1">INDIRECT(Table31[[#This Row],[Site]] &amp; "!E6")</f>
        <v>-0.37375389408099668</v>
      </c>
      <c r="F9" s="8" cm="1">
        <f t="array" aca="1" ref="F9" ca="1">INDIRECT(Table31[[#This Row],[Site]] &amp; "!G6")</f>
        <v>0</v>
      </c>
    </row>
    <row r="10" spans="1:6">
      <c r="A10" t="s">
        <v>14</v>
      </c>
      <c r="B10" s="2" cm="1">
        <f t="array" aca="1" ref="B10" ca="1">INDIRECT(Table31[[#This Row],[Site]] &amp; "!B6")</f>
        <v>182</v>
      </c>
      <c r="C10" s="2" cm="1">
        <f t="array" aca="1" ref="C10" ca="1">INDIRECT(Table31[[#This Row],[Site]] &amp; "!C6")</f>
        <v>273.75</v>
      </c>
      <c r="D10" s="7" cm="1">
        <f t="array" aca="1" ref="D10" ca="1">INDIRECT(Table31[[#This Row],[Site]] &amp; "!D6")</f>
        <v>1.5041208791208791</v>
      </c>
      <c r="E10" s="7" cm="1">
        <f t="array" aca="1" ref="E10" ca="1">INDIRECT(Table31[[#This Row],[Site]] &amp; "!E6")</f>
        <v>-0.60412087912087908</v>
      </c>
      <c r="F10" s="8" cm="1">
        <f t="array" aca="1" ref="F10" ca="1">INDIRECT(Table31[[#This Row],[Site]] &amp; "!G6")</f>
        <v>0</v>
      </c>
    </row>
    <row r="11" spans="1:6">
      <c r="A11" t="s">
        <v>15</v>
      </c>
      <c r="B11" s="2" cm="1">
        <f t="array" aca="1" ref="B11" ca="1">INDIRECT(Table31[[#This Row],[Site]] &amp; "!B6")</f>
        <v>200</v>
      </c>
      <c r="C11" s="2" cm="1">
        <f t="array" aca="1" ref="C11" ca="1">INDIRECT(Table31[[#This Row],[Site]] &amp; "!C6")</f>
        <v>236.625</v>
      </c>
      <c r="D11" s="7" cm="1">
        <f t="array" aca="1" ref="D11" ca="1">INDIRECT(Table31[[#This Row],[Site]] &amp; "!D6")</f>
        <v>1.183125</v>
      </c>
      <c r="E11" s="7" cm="1">
        <f t="array" aca="1" ref="E11" ca="1">INDIRECT(Table31[[#This Row],[Site]] &amp; "!E6")</f>
        <v>-0.28312499999999996</v>
      </c>
      <c r="F11" s="8" cm="1">
        <f t="array" aca="1" ref="F11" ca="1">INDIRECT(Table31[[#This Row],[Site]] &amp; "!G6")</f>
        <v>0</v>
      </c>
    </row>
    <row r="12" spans="1:6">
      <c r="A12" t="s">
        <v>16</v>
      </c>
      <c r="B12" s="2" cm="1">
        <f t="array" aca="1" ref="B12" ca="1">INDIRECT(Table31[[#This Row],[Site]] &amp; "!B6")</f>
        <v>218</v>
      </c>
      <c r="C12" s="2" cm="1">
        <f t="array" aca="1" ref="C12" ca="1">INDIRECT(Table31[[#This Row],[Site]] &amp; "!C6")</f>
        <v>242.63157894736841</v>
      </c>
      <c r="D12" s="7" cm="1">
        <f t="array" aca="1" ref="D12" ca="1">INDIRECT(Table31[[#This Row],[Site]] &amp; "!D6")</f>
        <v>1.1129888942539836</v>
      </c>
      <c r="E12" s="7" cm="1">
        <f t="array" aca="1" ref="E12" ca="1">INDIRECT(Table31[[#This Row],[Site]] &amp; "!E6")</f>
        <v>-0.2129888942539836</v>
      </c>
      <c r="F12" s="8" cm="1">
        <f t="array" aca="1" ref="F12" ca="1">INDIRECT(Table31[[#This Row],[Site]] &amp; "!G6")</f>
        <v>0</v>
      </c>
    </row>
    <row r="13" spans="1:6">
      <c r="A13" t="s">
        <v>17</v>
      </c>
      <c r="B13" s="2" cm="1">
        <f t="array" aca="1" ref="B13" ca="1">INDIRECT(Table31[[#This Row],[Site]] &amp; "!B6")</f>
        <v>219</v>
      </c>
      <c r="C13" s="2" cm="1">
        <f t="array" aca="1" ref="C13" ca="1">INDIRECT(Table31[[#This Row],[Site]] &amp; "!C6")</f>
        <v>246.03703703703704</v>
      </c>
      <c r="D13" s="7" cm="1">
        <f t="array" aca="1" ref="D13" ca="1">INDIRECT(Table31[[#This Row],[Site]] &amp; "!D6")</f>
        <v>1.1234567901234569</v>
      </c>
      <c r="E13" s="7" cm="1">
        <f t="array" aca="1" ref="E13" ca="1">INDIRECT(Table31[[#This Row],[Site]] &amp; "!E6")</f>
        <v>-0.22345679012345687</v>
      </c>
      <c r="F13" s="8" cm="1">
        <f t="array" aca="1" ref="F13" ca="1">INDIRECT(Table31[[#This Row],[Site]] &amp; "!G6")</f>
        <v>0</v>
      </c>
    </row>
    <row r="14" spans="1:6">
      <c r="A14" t="s">
        <v>18</v>
      </c>
      <c r="B14" s="2" cm="1">
        <f t="array" aca="1" ref="B14" ca="1">INDIRECT(Table31[[#This Row],[Site]] &amp; "!B6")</f>
        <v>225</v>
      </c>
      <c r="C14" s="2" cm="1">
        <f t="array" aca="1" ref="C14" ca="1">INDIRECT(Table31[[#This Row],[Site]] &amp; "!C6")</f>
        <v>266.07692307692309</v>
      </c>
      <c r="D14" s="7" cm="1">
        <f t="array" aca="1" ref="D14" ca="1">INDIRECT(Table31[[#This Row],[Site]] &amp; "!D6")</f>
        <v>1.1825641025641027</v>
      </c>
      <c r="E14" s="7" cm="1">
        <f t="array" aca="1" ref="E14" ca="1">INDIRECT(Table31[[#This Row],[Site]] &amp; "!E6")</f>
        <v>-0.28256410256410269</v>
      </c>
      <c r="F14" s="8" cm="1">
        <f t="array" aca="1" ref="F14" ca="1">INDIRECT(Table31[[#This Row],[Site]] &amp; "!G6")</f>
        <v>0</v>
      </c>
    </row>
    <row r="15" spans="1:6">
      <c r="A15" t="s">
        <v>19</v>
      </c>
      <c r="B15" s="2" cm="1">
        <f t="array" aca="1" ref="B15" ca="1">INDIRECT(Table31[[#This Row],[Site]] &amp; "!B6")</f>
        <v>210</v>
      </c>
      <c r="C15" s="2" cm="1">
        <f t="array" aca="1" ref="C15" ca="1">INDIRECT(Table31[[#This Row],[Site]] &amp; "!C6")</f>
        <v>265.48</v>
      </c>
      <c r="D15" s="7" cm="1">
        <f t="array" aca="1" ref="D15" ca="1">INDIRECT(Table31[[#This Row],[Site]] &amp; "!D6")</f>
        <v>1.2641904761904763</v>
      </c>
      <c r="E15" s="7" cm="1">
        <f t="array" aca="1" ref="E15" ca="1">INDIRECT(Table31[[#This Row],[Site]] &amp; "!E6")</f>
        <v>-0.36419047619047629</v>
      </c>
      <c r="F15" s="8" cm="1">
        <f t="array" aca="1" ref="F15" ca="1">INDIRECT(Table31[[#This Row],[Site]] &amp; "!G6")</f>
        <v>0</v>
      </c>
    </row>
    <row r="16" spans="1:6">
      <c r="A16" t="s">
        <v>20</v>
      </c>
      <c r="B16" s="2" cm="1">
        <f t="array" aca="1" ref="B16" ca="1">INDIRECT(Table31[[#This Row],[Site]] &amp; "!B6")</f>
        <v>210</v>
      </c>
      <c r="C16" s="2" cm="1">
        <f t="array" aca="1" ref="C16" ca="1">INDIRECT(Table31[[#This Row],[Site]] &amp; "!C6")</f>
        <v>265.25</v>
      </c>
      <c r="D16" s="7" cm="1">
        <f t="array" aca="1" ref="D16" ca="1">INDIRECT(Table31[[#This Row],[Site]] &amp; "!D6")</f>
        <v>1.263095238095238</v>
      </c>
      <c r="E16" s="7" cm="1">
        <f t="array" aca="1" ref="E16" ca="1">INDIRECT(Table31[[#This Row],[Site]] &amp; "!E6")</f>
        <v>-0.36309523809523803</v>
      </c>
      <c r="F16" s="8" cm="1">
        <f t="array" aca="1" ref="F16" ca="1">INDIRECT(Table31[[#This Row],[Site]] &amp; "!G6")</f>
        <v>0</v>
      </c>
    </row>
    <row r="17" spans="1:6">
      <c r="A17" t="s">
        <v>21</v>
      </c>
      <c r="B17" s="2" cm="1">
        <f t="array" aca="1" ref="B17" ca="1">INDIRECT(Table31[[#This Row],[Site]] &amp; "!B6")</f>
        <v>197</v>
      </c>
      <c r="C17" s="2" cm="1">
        <f t="array" aca="1" ref="C17" ca="1">INDIRECT(Table31[[#This Row],[Site]] &amp; "!C6")</f>
        <v>199.6</v>
      </c>
      <c r="D17" s="7" cm="1">
        <f t="array" aca="1" ref="D17" ca="1">INDIRECT(Table31[[#This Row],[Site]] &amp; "!D6")</f>
        <v>1.0131979695431472</v>
      </c>
      <c r="E17" s="7" cm="1">
        <f t="array" aca="1" ref="E17" ca="1">INDIRECT(Table31[[#This Row],[Site]] &amp; "!E6")</f>
        <v>-0.1131979695431472</v>
      </c>
      <c r="F17" s="8" cm="1">
        <f t="array" aca="1" ref="F17" ca="1">INDIRECT(Table31[[#This Row],[Site]] &amp; "!G6")</f>
        <v>0</v>
      </c>
    </row>
    <row r="18" spans="1:6">
      <c r="A18" t="s">
        <v>22</v>
      </c>
      <c r="B18" s="2" cm="1">
        <f t="array" aca="1" ref="B18" ca="1">INDIRECT(Table31[[#This Row],[Site]] &amp; "!B6")</f>
        <v>204</v>
      </c>
      <c r="C18" s="2" cm="1">
        <f t="array" aca="1" ref="C18" ca="1">INDIRECT(Table31[[#This Row],[Site]] &amp; "!C6")</f>
        <v>246.55555555555554</v>
      </c>
      <c r="D18" s="7" cm="1">
        <f t="array" aca="1" ref="D18" ca="1">INDIRECT(Table31[[#This Row],[Site]] &amp; "!D6")</f>
        <v>1.2086056644880174</v>
      </c>
      <c r="E18" s="7" cm="1">
        <f t="array" aca="1" ref="E18" ca="1">INDIRECT(Table31[[#This Row],[Site]] &amp; "!E6")</f>
        <v>-0.30860566448801741</v>
      </c>
      <c r="F18" s="8" cm="1">
        <f t="array" aca="1" ref="F18" ca="1">INDIRECT(Table31[[#This Row],[Site]] &amp; "!G6")</f>
        <v>0</v>
      </c>
    </row>
    <row r="19" spans="1:6">
      <c r="A19" t="s">
        <v>23</v>
      </c>
      <c r="B19" s="2" cm="1">
        <f t="array" aca="1" ref="B19" ca="1">INDIRECT(Table31[[#This Row],[Site]] &amp; "!B6")</f>
        <v>211</v>
      </c>
      <c r="C19" s="2" cm="1">
        <f t="array" aca="1" ref="C19" ca="1">INDIRECT(Table31[[#This Row],[Site]] &amp; "!C6")</f>
        <v>246</v>
      </c>
      <c r="D19" s="7" cm="1">
        <f t="array" aca="1" ref="D19" ca="1">INDIRECT(Table31[[#This Row],[Site]] &amp; "!D6")</f>
        <v>1.1658767772511849</v>
      </c>
      <c r="E19" s="7" cm="1">
        <f t="array" aca="1" ref="E19" ca="1">INDIRECT(Table31[[#This Row],[Site]] &amp; "!E6")</f>
        <v>-0.26587677725118486</v>
      </c>
      <c r="F19" s="8" cm="1">
        <f t="array" aca="1" ref="F19" ca="1">INDIRECT(Table31[[#This Row],[Site]] &amp; "!G6")</f>
        <v>0</v>
      </c>
    </row>
    <row r="20" spans="1:6">
      <c r="A20" t="s">
        <v>24</v>
      </c>
      <c r="B20" s="2" cm="1">
        <f t="array" aca="1" ref="B20" ca="1">INDIRECT(Table31[[#This Row],[Site]] &amp; "!B6")</f>
        <v>212</v>
      </c>
      <c r="C20" s="2" cm="1">
        <f t="array" aca="1" ref="C20" ca="1">INDIRECT(Table31[[#This Row],[Site]] &amp; "!C6")</f>
        <v>276</v>
      </c>
      <c r="D20" s="7" cm="1">
        <f t="array" aca="1" ref="D20" ca="1">INDIRECT(Table31[[#This Row],[Site]] &amp; "!D6")</f>
        <v>1.3018867924528301</v>
      </c>
      <c r="E20" s="7" cm="1">
        <f t="array" aca="1" ref="E20" ca="1">INDIRECT(Table31[[#This Row],[Site]] &amp; "!E6")</f>
        <v>-0.4018867924528301</v>
      </c>
      <c r="F20" s="8" cm="1">
        <f t="array" aca="1" ref="F20" ca="1">INDIRECT(Table31[[#This Row],[Site]] &amp; "!G6")</f>
        <v>0</v>
      </c>
    </row>
    <row r="21" spans="1:6">
      <c r="A21" t="s">
        <v>25</v>
      </c>
      <c r="B21" s="2" cm="1">
        <f t="array" aca="1" ref="B21" ca="1">INDIRECT(Table31[[#This Row],[Site]] &amp; "!B6")</f>
        <v>198</v>
      </c>
      <c r="C21" s="2" cm="1">
        <f t="array" aca="1" ref="C21" ca="1">INDIRECT(Table31[[#This Row],[Site]] &amp; "!C6")</f>
        <v>176.89361702127658</v>
      </c>
      <c r="D21" s="7" cm="1">
        <f t="array" aca="1" ref="D21" ca="1">INDIRECT(Table31[[#This Row],[Site]] &amp; "!D6")</f>
        <v>0.89340210616806359</v>
      </c>
      <c r="E21" s="7" cm="1">
        <f t="array" aca="1" ref="E21" ca="1">INDIRECT(Table31[[#This Row],[Site]] &amp; "!E6")</f>
        <v>6.59789383193643E-3</v>
      </c>
      <c r="F21" s="8" cm="1">
        <f t="array" aca="1" ref="F21" ca="1">INDIRECT(Table31[[#This Row],[Site]] &amp; "!G6")</f>
        <v>293.98355628626894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66BFA-A3DB-4850-9759-E502CF5FD2BC}">
  <dimension ref="A1:M752"/>
  <sheetViews>
    <sheetView workbookViewId="0">
      <selection activeCell="C3" sqref="C3"/>
    </sheetView>
  </sheetViews>
  <sheetFormatPr defaultRowHeight="15"/>
  <cols>
    <col min="1" max="1" width="20.5703125" bestFit="1" customWidth="1"/>
    <col min="2" max="2" width="17.140625" customWidth="1"/>
    <col min="3" max="3" width="20.140625" customWidth="1"/>
    <col min="4" max="5" width="19" customWidth="1"/>
    <col min="6" max="6" width="16" customWidth="1"/>
    <col min="7" max="7" width="15.7109375" customWidth="1"/>
    <col min="8" max="13" width="10.7109375" customWidth="1"/>
  </cols>
  <sheetData>
    <row r="1" spans="1:13">
      <c r="A1" t="s">
        <v>6</v>
      </c>
    </row>
    <row r="2" spans="1:13" ht="102" customHeight="1">
      <c r="A2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</row>
    <row r="3" spans="1:13">
      <c r="A3" t="s">
        <v>39</v>
      </c>
      <c r="B3" s="5">
        <f ca="1">COUNTIF(INDIRECT($A$1 &amp; "[" &amp; B2 &amp; "]"), "&gt;100")</f>
        <v>221</v>
      </c>
      <c r="C3" s="5">
        <f t="shared" ref="C3:M3" ca="1" si="0">COUNTIF(INDIRECT($A$1 &amp; "[" &amp; C2 &amp; "]"), "&gt;1")</f>
        <v>266</v>
      </c>
      <c r="D3" s="5">
        <f t="shared" ca="1" si="0"/>
        <v>273</v>
      </c>
      <c r="E3" s="5">
        <f t="shared" ca="1" si="0"/>
        <v>263</v>
      </c>
      <c r="F3" s="5">
        <f t="shared" ca="1" si="0"/>
        <v>264</v>
      </c>
      <c r="G3" s="5">
        <f t="shared" ca="1" si="0"/>
        <v>263</v>
      </c>
      <c r="H3" s="5">
        <f t="shared" ca="1" si="0"/>
        <v>256</v>
      </c>
      <c r="I3" s="5">
        <f t="shared" ca="1" si="0"/>
        <v>262</v>
      </c>
      <c r="J3" s="5">
        <f t="shared" ca="1" si="0"/>
        <v>260</v>
      </c>
      <c r="K3" s="5">
        <f t="shared" ca="1" si="0"/>
        <v>257</v>
      </c>
      <c r="L3" s="5">
        <f t="shared" ca="1" si="0"/>
        <v>252</v>
      </c>
      <c r="M3" s="5">
        <f t="shared" ca="1" si="0"/>
        <v>252</v>
      </c>
    </row>
    <row r="4" spans="1:13">
      <c r="B4" s="4"/>
    </row>
    <row r="5" spans="1:13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3">
      <c r="A6" t="str">
        <f>timeframe</f>
        <v>1/1-1/31/26</v>
      </c>
      <c r="B6" s="16">
        <f ca="1">B3</f>
        <v>221</v>
      </c>
      <c r="C6" s="17">
        <f ca="1">AVERAGE(C3:BH3)</f>
        <v>260.72727272727275</v>
      </c>
      <c r="D6" s="18">
        <f ca="1">C6/B6</f>
        <v>1.1797614150555329</v>
      </c>
      <c r="E6" s="19">
        <f ca="1">0.9-D6</f>
        <v>-0.27976141505553287</v>
      </c>
      <c r="F6" s="20">
        <f>_xlfn.XLOOKUP(A1, Sites[Name], Sites[Contract])</f>
        <v>8763.6108000000004</v>
      </c>
      <c r="G6" s="21">
        <f ca="1">MAX(0, F6*E6)</f>
        <v>0</v>
      </c>
    </row>
    <row r="7" spans="1:13">
      <c r="B7" s="4"/>
    </row>
    <row r="8" spans="1:13">
      <c r="A8" t="s">
        <v>42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</row>
    <row r="9" spans="1:13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</row>
    <row r="10" spans="1:13">
      <c r="A10" s="29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</row>
    <row r="11" spans="1:13">
      <c r="A11" s="29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</row>
    <row r="12" spans="1:13">
      <c r="A12" s="29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</row>
    <row r="13" spans="1:13">
      <c r="A13" s="29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</row>
    <row r="14" spans="1:13">
      <c r="A14" s="29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</row>
    <row r="15" spans="1:13">
      <c r="A15" s="29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</row>
    <row r="16" spans="1:13">
      <c r="A16" s="29">
        <v>46023.291666666664</v>
      </c>
      <c r="B16" s="31">
        <v>2.6760549999999999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</row>
    <row r="17" spans="1:13">
      <c r="A17" s="29">
        <v>46023.333333333336</v>
      </c>
      <c r="B17" s="31">
        <v>20.684670000000001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0</v>
      </c>
      <c r="I17" s="31">
        <v>1</v>
      </c>
      <c r="J17" s="31">
        <v>0</v>
      </c>
      <c r="K17" s="31">
        <v>0</v>
      </c>
      <c r="L17" s="31">
        <v>1</v>
      </c>
      <c r="M17" s="31">
        <v>1</v>
      </c>
    </row>
    <row r="18" spans="1:13">
      <c r="A18" s="29">
        <v>46023.375</v>
      </c>
      <c r="B18" s="31">
        <v>72.218119999999999</v>
      </c>
      <c r="C18" s="31">
        <v>3.9966777408844791</v>
      </c>
      <c r="D18" s="31">
        <v>3</v>
      </c>
      <c r="E18" s="31">
        <v>2</v>
      </c>
      <c r="F18" s="31">
        <v>2</v>
      </c>
      <c r="G18" s="31">
        <v>3</v>
      </c>
      <c r="H18" s="31">
        <v>2</v>
      </c>
      <c r="I18" s="31">
        <v>2</v>
      </c>
      <c r="J18" s="31">
        <v>2</v>
      </c>
      <c r="K18" s="31">
        <v>2</v>
      </c>
      <c r="L18" s="31">
        <v>2</v>
      </c>
      <c r="M18" s="31">
        <v>2</v>
      </c>
    </row>
    <row r="19" spans="1:13">
      <c r="A19" s="29">
        <v>46023.416666666664</v>
      </c>
      <c r="B19" s="31">
        <v>205.94390000000001</v>
      </c>
      <c r="C19" s="31">
        <v>9.0033222591155209</v>
      </c>
      <c r="D19" s="31">
        <v>8.9966666667023674</v>
      </c>
      <c r="E19" s="31">
        <v>5.9966666666441597</v>
      </c>
      <c r="F19" s="31">
        <v>5</v>
      </c>
      <c r="G19" s="31">
        <v>8.9933333333465271</v>
      </c>
      <c r="H19" s="31">
        <v>5.9900000000488944</v>
      </c>
      <c r="I19" s="31">
        <v>5.9899999999906868</v>
      </c>
      <c r="J19" s="31">
        <v>5.9899999999906868</v>
      </c>
      <c r="K19" s="31">
        <v>5.9866666666930541</v>
      </c>
      <c r="L19" s="31">
        <v>5</v>
      </c>
      <c r="M19" s="31">
        <v>5.9833333333372138</v>
      </c>
    </row>
    <row r="20" spans="1:13">
      <c r="A20" s="29">
        <v>46023.458333333336</v>
      </c>
      <c r="B20" s="31">
        <v>301.87990000000002</v>
      </c>
      <c r="C20" s="31">
        <v>15</v>
      </c>
      <c r="D20" s="31">
        <v>15.99666666664416</v>
      </c>
      <c r="E20" s="31">
        <v>9</v>
      </c>
      <c r="F20" s="31">
        <v>9.9966555183636956</v>
      </c>
      <c r="G20" s="31">
        <v>16</v>
      </c>
      <c r="H20" s="31">
        <v>10.003333333239425</v>
      </c>
      <c r="I20" s="31">
        <v>9.0100000000093132</v>
      </c>
      <c r="J20" s="31">
        <v>9.0100000000093132</v>
      </c>
      <c r="K20" s="31">
        <v>9.003299888514448</v>
      </c>
      <c r="L20" s="31">
        <v>9.9866666666930541</v>
      </c>
      <c r="M20" s="31">
        <v>9.0166666666627862</v>
      </c>
    </row>
    <row r="21" spans="1:13">
      <c r="A21" s="29">
        <v>46023.5</v>
      </c>
      <c r="B21" s="31">
        <v>298.72910000000002</v>
      </c>
      <c r="C21" s="31">
        <v>15</v>
      </c>
      <c r="D21" s="31">
        <v>14.003333333297633</v>
      </c>
      <c r="E21" s="31">
        <v>9</v>
      </c>
      <c r="F21" s="31">
        <v>8.9966778149828315</v>
      </c>
      <c r="G21" s="31">
        <v>14</v>
      </c>
      <c r="H21" s="31">
        <v>8.0066666667116806</v>
      </c>
      <c r="I21" s="31">
        <v>8.9899999999906868</v>
      </c>
      <c r="J21" s="31">
        <v>8.9899665552075021</v>
      </c>
      <c r="K21" s="31">
        <v>8.996700111485552</v>
      </c>
      <c r="L21" s="31">
        <v>9</v>
      </c>
      <c r="M21" s="31">
        <v>8.9866220735711977</v>
      </c>
    </row>
    <row r="22" spans="1:13">
      <c r="A22" s="29">
        <v>46023.541666666664</v>
      </c>
      <c r="B22" s="31">
        <v>310.24950000000001</v>
      </c>
      <c r="C22" s="31">
        <v>15</v>
      </c>
      <c r="D22" s="31">
        <v>16.000000000058208</v>
      </c>
      <c r="E22" s="31">
        <v>10.00333333335584</v>
      </c>
      <c r="F22" s="31">
        <v>10.006666666653473</v>
      </c>
      <c r="G22" s="31">
        <v>16</v>
      </c>
      <c r="H22" s="31">
        <v>10.993333333346527</v>
      </c>
      <c r="I22" s="31">
        <v>10.010000000009313</v>
      </c>
      <c r="J22" s="31">
        <v>10.010033444792498</v>
      </c>
      <c r="K22" s="31">
        <v>9.0133333333069459</v>
      </c>
      <c r="L22" s="31">
        <v>9.0133333333069459</v>
      </c>
      <c r="M22" s="31">
        <v>10.000044593063649</v>
      </c>
    </row>
    <row r="23" spans="1:13">
      <c r="A23" s="29">
        <v>46023.583333333336</v>
      </c>
      <c r="B23" s="31">
        <v>170.0778</v>
      </c>
      <c r="C23" s="31">
        <v>7</v>
      </c>
      <c r="D23" s="31">
        <v>6.9999999999417923</v>
      </c>
      <c r="E23" s="31">
        <v>4</v>
      </c>
      <c r="F23" s="31">
        <v>4</v>
      </c>
      <c r="G23" s="31">
        <v>7</v>
      </c>
      <c r="H23" s="31">
        <v>4.0066666666534729</v>
      </c>
      <c r="I23" s="31">
        <v>4.9899999999906868</v>
      </c>
      <c r="J23" s="31">
        <v>4.9899665552075021</v>
      </c>
      <c r="K23" s="31">
        <v>4</v>
      </c>
      <c r="L23" s="31">
        <v>4.9866666666930541</v>
      </c>
      <c r="M23" s="31">
        <v>4.0133333333651535</v>
      </c>
    </row>
    <row r="24" spans="1:13">
      <c r="A24" s="29">
        <v>46023.625</v>
      </c>
      <c r="B24" s="31">
        <v>141.59790000000001</v>
      </c>
      <c r="C24" s="31">
        <v>6.9966777408844791</v>
      </c>
      <c r="D24" s="31">
        <v>7.0033333333558403</v>
      </c>
      <c r="E24" s="31">
        <v>5</v>
      </c>
      <c r="F24" s="31">
        <v>5</v>
      </c>
      <c r="G24" s="31">
        <v>6.0066666666534729</v>
      </c>
      <c r="H24" s="31">
        <v>4</v>
      </c>
      <c r="I24" s="31">
        <v>4.0100000000093132</v>
      </c>
      <c r="J24" s="31">
        <v>4.0100334447924979</v>
      </c>
      <c r="K24" s="31">
        <v>4.9866666666348465</v>
      </c>
      <c r="L24" s="31">
        <v>3.0133333333069459</v>
      </c>
      <c r="M24" s="31">
        <v>4</v>
      </c>
    </row>
    <row r="25" spans="1:13">
      <c r="A25" s="29">
        <v>46023.666666666664</v>
      </c>
      <c r="B25" s="31">
        <v>33.81183</v>
      </c>
      <c r="C25" s="31">
        <v>1.0033222591155209</v>
      </c>
      <c r="D25" s="31">
        <v>2</v>
      </c>
      <c r="E25" s="31">
        <v>1</v>
      </c>
      <c r="F25" s="31">
        <v>1</v>
      </c>
      <c r="G25" s="31">
        <v>1</v>
      </c>
      <c r="H25" s="31">
        <v>1</v>
      </c>
      <c r="I25" s="31">
        <v>1</v>
      </c>
      <c r="J25" s="31">
        <v>1</v>
      </c>
      <c r="K25" s="31">
        <v>1.0133333333651535</v>
      </c>
      <c r="L25" s="31">
        <v>1</v>
      </c>
      <c r="M25" s="31">
        <v>1</v>
      </c>
    </row>
    <row r="26" spans="1:13">
      <c r="A26" s="29">
        <v>46023.708333333336</v>
      </c>
      <c r="B26" s="31">
        <v>0.46666679999999999</v>
      </c>
      <c r="C26" s="31">
        <v>5.8207660913467407E-11</v>
      </c>
      <c r="D26" s="31">
        <v>0</v>
      </c>
      <c r="E26" s="31">
        <v>5.8207660913467407E-11</v>
      </c>
      <c r="F26" s="31">
        <v>0</v>
      </c>
      <c r="G26" s="31">
        <v>0</v>
      </c>
      <c r="H26" s="31">
        <v>5.8207660913467407E-11</v>
      </c>
      <c r="I26" s="31">
        <v>0</v>
      </c>
      <c r="J26" s="31">
        <v>5.8207660913467407E-11</v>
      </c>
      <c r="K26" s="31">
        <v>0</v>
      </c>
      <c r="L26" s="31">
        <v>0</v>
      </c>
      <c r="M26" s="31">
        <v>0</v>
      </c>
    </row>
    <row r="27" spans="1:13">
      <c r="A27" s="29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>
      <c r="A28" s="29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>
      <c r="A29" s="29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>
      <c r="A30" s="29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>
      <c r="A31" s="29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>
      <c r="A32" s="29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spans="1:13">
      <c r="A33" s="29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>
      <c r="A34" s="29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>
      <c r="A35" s="29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</row>
    <row r="36" spans="1:13">
      <c r="A36" s="29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>
      <c r="A37" s="29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1:13">
      <c r="A38" s="29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  <row r="39" spans="1:13">
      <c r="A39" s="29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</row>
    <row r="40" spans="1:13">
      <c r="A40" s="29">
        <v>46024.291666666664</v>
      </c>
      <c r="B40" s="31">
        <v>14.722670000000001</v>
      </c>
      <c r="C40" s="31">
        <v>0.99999999994179234</v>
      </c>
      <c r="D40" s="31">
        <v>0</v>
      </c>
      <c r="E40" s="31">
        <v>-5.8207660913467407E-11</v>
      </c>
      <c r="F40" s="31">
        <v>0</v>
      </c>
      <c r="G40" s="31">
        <v>1</v>
      </c>
      <c r="H40" s="31">
        <v>0.99999999994179234</v>
      </c>
      <c r="I40" s="31">
        <v>0.98999999999068677</v>
      </c>
      <c r="J40" s="31">
        <v>-5.8207660913467407E-11</v>
      </c>
      <c r="K40" s="31">
        <v>0</v>
      </c>
      <c r="L40" s="31">
        <v>0</v>
      </c>
      <c r="M40" s="31">
        <v>0</v>
      </c>
    </row>
    <row r="41" spans="1:13">
      <c r="A41" s="29">
        <v>46024.333333333336</v>
      </c>
      <c r="B41" s="31">
        <v>117.0274</v>
      </c>
      <c r="C41" s="31">
        <v>5</v>
      </c>
      <c r="D41" s="31">
        <v>5</v>
      </c>
      <c r="E41" s="31">
        <v>3</v>
      </c>
      <c r="F41" s="31">
        <v>3.9933333332883194</v>
      </c>
      <c r="G41" s="31">
        <v>5</v>
      </c>
      <c r="H41" s="31">
        <v>3</v>
      </c>
      <c r="I41" s="31">
        <v>3.0000000000582077</v>
      </c>
      <c r="J41" s="31">
        <v>3.9899999999906868</v>
      </c>
      <c r="K41" s="31">
        <v>2.9866666666930541</v>
      </c>
      <c r="L41" s="31">
        <v>3.9866666666930541</v>
      </c>
      <c r="M41" s="31">
        <v>3</v>
      </c>
    </row>
    <row r="42" spans="1:13">
      <c r="A42" s="29">
        <v>46024.375</v>
      </c>
      <c r="B42" s="31">
        <v>278.6592</v>
      </c>
      <c r="C42" s="31">
        <v>12.993333333288319</v>
      </c>
      <c r="D42" s="31">
        <v>12.996666666702367</v>
      </c>
      <c r="E42" s="31">
        <v>8</v>
      </c>
      <c r="F42" s="31">
        <v>8.0000000000582077</v>
      </c>
      <c r="G42" s="31">
        <v>12.993333333346527</v>
      </c>
      <c r="H42" s="31">
        <v>7.9900000000488944</v>
      </c>
      <c r="I42" s="31">
        <v>7.9999999999417923</v>
      </c>
      <c r="J42" s="31">
        <v>8</v>
      </c>
      <c r="K42" s="31">
        <v>6.9999999999417923</v>
      </c>
      <c r="L42" s="31">
        <v>7</v>
      </c>
      <c r="M42" s="31">
        <v>7.9833333332790062</v>
      </c>
    </row>
    <row r="43" spans="1:13">
      <c r="A43" s="29">
        <v>46024.416666666664</v>
      </c>
      <c r="B43" s="31">
        <v>309.02199999999999</v>
      </c>
      <c r="C43" s="31">
        <v>15.006666666711681</v>
      </c>
      <c r="D43" s="31">
        <v>15</v>
      </c>
      <c r="E43" s="31">
        <v>9.9966666667023674</v>
      </c>
      <c r="F43" s="31">
        <v>9.0000221483642235</v>
      </c>
      <c r="G43" s="31">
        <v>15.993333333346527</v>
      </c>
      <c r="H43" s="31">
        <v>10.000033222546335</v>
      </c>
      <c r="I43" s="31">
        <v>10.000000000058208</v>
      </c>
      <c r="J43" s="31">
        <v>9</v>
      </c>
      <c r="K43" s="31">
        <v>9</v>
      </c>
      <c r="L43" s="31">
        <v>9</v>
      </c>
      <c r="M43" s="31">
        <v>9.0000553710269742</v>
      </c>
    </row>
    <row r="44" spans="1:13">
      <c r="A44" s="29">
        <v>46024.458333333336</v>
      </c>
      <c r="B44" s="31">
        <v>220.4109</v>
      </c>
      <c r="C44" s="31">
        <v>11</v>
      </c>
      <c r="D44" s="31">
        <v>11.999999999941792</v>
      </c>
      <c r="E44" s="31">
        <v>7</v>
      </c>
      <c r="F44" s="31">
        <v>7.0066445182892494</v>
      </c>
      <c r="G44" s="31">
        <v>11.006666666653473</v>
      </c>
      <c r="H44" s="31">
        <v>6.0099667774047703</v>
      </c>
      <c r="I44" s="31">
        <v>7</v>
      </c>
      <c r="J44" s="31">
        <v>7.0100000000093132</v>
      </c>
      <c r="K44" s="31">
        <v>7.0032998885726556</v>
      </c>
      <c r="L44" s="31">
        <v>7.0133333333069459</v>
      </c>
      <c r="M44" s="31">
        <v>7.0166112956940196</v>
      </c>
    </row>
    <row r="45" spans="1:13">
      <c r="A45" s="29">
        <v>46024.5</v>
      </c>
      <c r="B45" s="31">
        <v>191.4812</v>
      </c>
      <c r="C45" s="31">
        <v>10</v>
      </c>
      <c r="D45" s="31">
        <v>9.0033333333558403</v>
      </c>
      <c r="E45" s="31">
        <v>6.0033333332976326</v>
      </c>
      <c r="F45" s="31">
        <v>6</v>
      </c>
      <c r="G45" s="31">
        <v>10</v>
      </c>
      <c r="H45" s="31">
        <v>6.9900332225952297</v>
      </c>
      <c r="I45" s="31">
        <v>6</v>
      </c>
      <c r="J45" s="31">
        <v>6</v>
      </c>
      <c r="K45" s="31">
        <v>6.0100334447924979</v>
      </c>
      <c r="L45" s="31">
        <v>6</v>
      </c>
      <c r="M45" s="31">
        <v>6</v>
      </c>
    </row>
    <row r="46" spans="1:13">
      <c r="A46" s="29">
        <v>46024.541666666664</v>
      </c>
      <c r="B46" s="31">
        <v>116.44580000000001</v>
      </c>
      <c r="C46" s="31">
        <v>5.9966777408262715</v>
      </c>
      <c r="D46" s="31">
        <v>6</v>
      </c>
      <c r="E46" s="31">
        <v>3.9966666666441597</v>
      </c>
      <c r="F46" s="31">
        <v>4</v>
      </c>
      <c r="G46" s="31">
        <v>6</v>
      </c>
      <c r="H46" s="31">
        <v>3.0099667774047703</v>
      </c>
      <c r="I46" s="31">
        <v>3.0099999999511056</v>
      </c>
      <c r="J46" s="31">
        <v>4</v>
      </c>
      <c r="K46" s="31">
        <v>3.9866666666930541</v>
      </c>
      <c r="L46" s="31">
        <v>4</v>
      </c>
      <c r="M46" s="31">
        <v>4</v>
      </c>
    </row>
    <row r="47" spans="1:13">
      <c r="A47" s="29">
        <v>46024.583333333336</v>
      </c>
      <c r="B47" s="31">
        <v>84.250500000000002</v>
      </c>
      <c r="C47" s="31">
        <v>4.0033222591737285</v>
      </c>
      <c r="D47" s="31">
        <v>4</v>
      </c>
      <c r="E47" s="31">
        <v>2.0033333333558403</v>
      </c>
      <c r="F47" s="31">
        <v>3</v>
      </c>
      <c r="G47" s="31">
        <v>4</v>
      </c>
      <c r="H47" s="31">
        <v>3</v>
      </c>
      <c r="I47" s="31">
        <v>3</v>
      </c>
      <c r="J47" s="31">
        <v>2.9900000000488944</v>
      </c>
      <c r="K47" s="31">
        <v>2.0133333333069459</v>
      </c>
      <c r="L47" s="31">
        <v>2.9866666666930541</v>
      </c>
      <c r="M47" s="31">
        <v>2</v>
      </c>
    </row>
    <row r="48" spans="1:13">
      <c r="A48" s="29">
        <v>46024.625</v>
      </c>
      <c r="B48" s="31">
        <v>114.8612</v>
      </c>
      <c r="C48" s="31">
        <v>5</v>
      </c>
      <c r="D48" s="31">
        <v>5.9966666667023674</v>
      </c>
      <c r="E48" s="31">
        <v>3.9933554817107506</v>
      </c>
      <c r="F48" s="31">
        <v>3</v>
      </c>
      <c r="G48" s="31">
        <v>6</v>
      </c>
      <c r="H48" s="31">
        <v>3</v>
      </c>
      <c r="I48" s="31">
        <v>3</v>
      </c>
      <c r="J48" s="31">
        <v>3.0099999999511056</v>
      </c>
      <c r="K48" s="31">
        <v>3.9866666666930541</v>
      </c>
      <c r="L48" s="31">
        <v>3.0133333333069459</v>
      </c>
      <c r="M48" s="31">
        <v>4</v>
      </c>
    </row>
    <row r="49" spans="1:13">
      <c r="A49" s="29">
        <v>46024.666666666664</v>
      </c>
      <c r="B49" s="31">
        <v>29.119140000000002</v>
      </c>
      <c r="C49" s="31">
        <v>2</v>
      </c>
      <c r="D49" s="31">
        <v>1.0033333332976326</v>
      </c>
      <c r="E49" s="31">
        <v>6.6445182892493904E-3</v>
      </c>
      <c r="F49" s="31">
        <v>1</v>
      </c>
      <c r="G49" s="31">
        <v>1.0066666666534729</v>
      </c>
      <c r="H49" s="31">
        <v>1</v>
      </c>
      <c r="I49" s="31">
        <v>1</v>
      </c>
      <c r="J49" s="31">
        <v>1</v>
      </c>
      <c r="K49" s="31">
        <v>1.0133333333069459</v>
      </c>
      <c r="L49" s="31">
        <v>1</v>
      </c>
      <c r="M49" s="31">
        <v>1</v>
      </c>
    </row>
    <row r="50" spans="1:13">
      <c r="A50" s="29">
        <v>46024.708333333336</v>
      </c>
      <c r="B50" s="31">
        <v>0.2708334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</row>
    <row r="51" spans="1:13">
      <c r="A51" s="29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</row>
    <row r="52" spans="1:13">
      <c r="A52" s="29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</row>
    <row r="53" spans="1:13">
      <c r="A53" s="29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</row>
    <row r="54" spans="1:13">
      <c r="A54" s="29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</row>
    <row r="55" spans="1:13">
      <c r="A55" s="29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</row>
    <row r="56" spans="1:13">
      <c r="A56" s="29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</row>
    <row r="57" spans="1:13">
      <c r="A57" s="29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</row>
    <row r="58" spans="1:13">
      <c r="A58" s="29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</row>
    <row r="59" spans="1:13">
      <c r="A59" s="29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</row>
    <row r="60" spans="1:13">
      <c r="A60" s="29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</row>
    <row r="61" spans="1:13">
      <c r="A61" s="29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</row>
    <row r="62" spans="1:13">
      <c r="A62" s="29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</row>
    <row r="63" spans="1:13">
      <c r="A63" s="29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</row>
    <row r="64" spans="1:13">
      <c r="A64" s="29">
        <v>46025.291666666664</v>
      </c>
      <c r="B64" s="31">
        <v>5.1725000000000003</v>
      </c>
      <c r="C64" s="31">
        <v>0</v>
      </c>
      <c r="D64" s="31">
        <v>0</v>
      </c>
      <c r="E64" s="31">
        <v>1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</row>
    <row r="65" spans="1:13">
      <c r="A65" s="29">
        <v>46025.333333333336</v>
      </c>
      <c r="B65" s="31">
        <v>69.576279999999997</v>
      </c>
      <c r="C65" s="31">
        <v>3</v>
      </c>
      <c r="D65" s="31">
        <v>3.9966666667023674</v>
      </c>
      <c r="E65" s="31">
        <v>1.9966666667023674</v>
      </c>
      <c r="F65" s="31">
        <v>2</v>
      </c>
      <c r="G65" s="31">
        <v>3</v>
      </c>
      <c r="H65" s="31">
        <v>2</v>
      </c>
      <c r="I65" s="31">
        <v>2</v>
      </c>
      <c r="J65" s="31">
        <v>2</v>
      </c>
      <c r="K65" s="31">
        <v>1.9899665551492944</v>
      </c>
      <c r="L65" s="31">
        <v>2</v>
      </c>
      <c r="M65" s="31">
        <v>2</v>
      </c>
    </row>
    <row r="66" spans="1:13">
      <c r="A66" s="29">
        <v>46025.375</v>
      </c>
      <c r="B66" s="31">
        <v>251.2501</v>
      </c>
      <c r="C66" s="31">
        <v>11</v>
      </c>
      <c r="D66" s="31">
        <v>10.99666666664416</v>
      </c>
      <c r="E66" s="31">
        <v>6.9966666666441597</v>
      </c>
      <c r="F66" s="31">
        <v>6.9933554817689583</v>
      </c>
      <c r="G66" s="31">
        <v>10.986666666634846</v>
      </c>
      <c r="H66" s="31">
        <v>6.9933333333465271</v>
      </c>
      <c r="I66" s="31">
        <v>6.9900000000488944</v>
      </c>
      <c r="J66" s="31">
        <v>6.9899999999906868</v>
      </c>
      <c r="K66" s="31">
        <v>5.9967444083304144</v>
      </c>
      <c r="L66" s="31">
        <v>5.9866666666348465</v>
      </c>
      <c r="M66" s="31">
        <v>6</v>
      </c>
    </row>
    <row r="67" spans="1:13">
      <c r="A67" s="29">
        <v>46025.416666666664</v>
      </c>
      <c r="B67" s="31">
        <v>389.07440000000003</v>
      </c>
      <c r="C67" s="31">
        <v>21.996666666702367</v>
      </c>
      <c r="D67" s="31">
        <v>21.003322185075376</v>
      </c>
      <c r="E67" s="31">
        <v>13.003322185017169</v>
      </c>
      <c r="F67" s="31">
        <v>13.993266591802239</v>
      </c>
      <c r="G67" s="31">
        <v>21.999955406936351</v>
      </c>
      <c r="H67" s="31">
        <v>13.006666666653473</v>
      </c>
      <c r="I67" s="31">
        <v>13.999966555158608</v>
      </c>
      <c r="J67" s="31">
        <v>12.999966555216815</v>
      </c>
      <c r="K67" s="31">
        <v>11.999911110091489</v>
      </c>
      <c r="L67" s="31">
        <v>13.000132013228722</v>
      </c>
      <c r="M67" s="31">
        <v>12.98355263157282</v>
      </c>
    </row>
    <row r="68" spans="1:13">
      <c r="A68" s="29">
        <v>46025.458333333336</v>
      </c>
      <c r="B68" s="31">
        <v>485.09030000000001</v>
      </c>
      <c r="C68" s="31">
        <v>20.99666666664416</v>
      </c>
      <c r="D68" s="31">
        <v>20.990011148212943</v>
      </c>
      <c r="E68" s="31">
        <v>12.996677814982831</v>
      </c>
      <c r="F68" s="31">
        <v>12.006711259775329</v>
      </c>
      <c r="G68" s="31">
        <v>20.000044593121856</v>
      </c>
      <c r="H68" s="31">
        <v>13.980000000039581</v>
      </c>
      <c r="I68" s="31">
        <v>12.990033444773871</v>
      </c>
      <c r="J68" s="31">
        <v>12.996744408272207</v>
      </c>
      <c r="K68" s="31">
        <v>12.000044593121856</v>
      </c>
      <c r="L68" s="31">
        <v>12.999867986771278</v>
      </c>
      <c r="M68" s="31">
        <v>12.999780701764394</v>
      </c>
    </row>
    <row r="69" spans="1:13">
      <c r="A69" s="29">
        <v>46025.5</v>
      </c>
      <c r="B69" s="31">
        <v>639.18240000000003</v>
      </c>
      <c r="C69" s="31">
        <v>29.006666666653473</v>
      </c>
      <c r="D69" s="31">
        <v>29.003266219224315</v>
      </c>
      <c r="E69" s="31">
        <v>17.999955257284455</v>
      </c>
      <c r="F69" s="31">
        <v>18.00331096193986</v>
      </c>
      <c r="G69" s="31">
        <v>27.999910514510702</v>
      </c>
      <c r="H69" s="31">
        <v>17.013288590533193</v>
      </c>
      <c r="I69" s="31">
        <v>17.009932885935996</v>
      </c>
      <c r="J69" s="31">
        <v>18.00322192243766</v>
      </c>
      <c r="K69" s="31">
        <v>16.003232323157135</v>
      </c>
      <c r="L69" s="31">
        <v>17.99991051456891</v>
      </c>
      <c r="M69" s="31">
        <v>17.989639639621601</v>
      </c>
    </row>
    <row r="70" spans="1:13">
      <c r="A70" s="29">
        <v>46025.541666666664</v>
      </c>
      <c r="B70" s="31">
        <v>344.4436</v>
      </c>
      <c r="C70" s="31">
        <v>14.99666666664416</v>
      </c>
      <c r="D70" s="31">
        <v>15.006733780784998</v>
      </c>
      <c r="E70" s="31">
        <v>9.0067114093690179</v>
      </c>
      <c r="F70" s="31">
        <v>10.003355704713613</v>
      </c>
      <c r="G70" s="31">
        <v>16.006756152142771</v>
      </c>
      <c r="H70" s="31">
        <v>10.006711409427226</v>
      </c>
      <c r="I70" s="31">
        <v>11.000067114073317</v>
      </c>
      <c r="J70" s="31">
        <v>10.010067114082631</v>
      </c>
      <c r="K70" s="31">
        <v>9.9967676767846569</v>
      </c>
      <c r="L70" s="31">
        <v>10.000089485489298</v>
      </c>
      <c r="M70" s="31">
        <v>9.0270270270411856</v>
      </c>
    </row>
    <row r="71" spans="1:13">
      <c r="A71" s="29">
        <v>46025.583333333336</v>
      </c>
      <c r="B71" s="31">
        <v>225.21350000000001</v>
      </c>
      <c r="C71" s="31">
        <v>12.000000000058208</v>
      </c>
      <c r="D71" s="31">
        <v>12</v>
      </c>
      <c r="E71" s="31">
        <v>8</v>
      </c>
      <c r="F71" s="31">
        <v>8</v>
      </c>
      <c r="G71" s="31">
        <v>11</v>
      </c>
      <c r="H71" s="31">
        <v>8</v>
      </c>
      <c r="I71" s="31">
        <v>7.0100000000093132</v>
      </c>
      <c r="J71" s="31">
        <v>7.9867109634797089</v>
      </c>
      <c r="K71" s="31">
        <v>7.0133333333651535</v>
      </c>
      <c r="L71" s="31">
        <v>6.0133333333069459</v>
      </c>
      <c r="M71" s="31">
        <v>7</v>
      </c>
    </row>
    <row r="72" spans="1:13">
      <c r="A72" s="29">
        <v>46025.625</v>
      </c>
      <c r="B72" s="31">
        <v>164.9419</v>
      </c>
      <c r="C72" s="31">
        <v>7.0033333332976326</v>
      </c>
      <c r="D72" s="31">
        <v>9.0033333333558403</v>
      </c>
      <c r="E72" s="31">
        <v>5</v>
      </c>
      <c r="F72" s="31">
        <v>5</v>
      </c>
      <c r="G72" s="31">
        <v>6.0066666666534729</v>
      </c>
      <c r="H72" s="31">
        <v>5</v>
      </c>
      <c r="I72" s="31">
        <v>5.9900000000488944</v>
      </c>
      <c r="J72" s="31">
        <v>5.0132890365202911</v>
      </c>
      <c r="K72" s="31">
        <v>5</v>
      </c>
      <c r="L72" s="31">
        <v>4</v>
      </c>
      <c r="M72" s="31">
        <v>5</v>
      </c>
    </row>
    <row r="73" spans="1:13">
      <c r="A73" s="29">
        <v>46025.666666666664</v>
      </c>
      <c r="B73" s="31">
        <v>22.70778</v>
      </c>
      <c r="C73" s="31">
        <v>1</v>
      </c>
      <c r="D73" s="31">
        <v>1</v>
      </c>
      <c r="E73" s="31">
        <v>1</v>
      </c>
      <c r="F73" s="31">
        <v>1</v>
      </c>
      <c r="G73" s="31">
        <v>1</v>
      </c>
      <c r="H73" s="31">
        <v>1</v>
      </c>
      <c r="I73" s="31">
        <v>9.9999999511055648E-3</v>
      </c>
      <c r="J73" s="31">
        <v>1</v>
      </c>
      <c r="K73" s="31">
        <v>0</v>
      </c>
      <c r="L73" s="31">
        <v>0</v>
      </c>
      <c r="M73" s="31">
        <v>0</v>
      </c>
    </row>
    <row r="74" spans="1:13">
      <c r="A74" s="29">
        <v>46025.708333333336</v>
      </c>
      <c r="B74" s="31">
        <v>0.42083340000000002</v>
      </c>
      <c r="C74" s="31">
        <v>-5.8207660913467407E-11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-5.8207660913467407E-11</v>
      </c>
      <c r="M74" s="31">
        <v>0</v>
      </c>
    </row>
    <row r="75" spans="1:13">
      <c r="A75" s="29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</row>
    <row r="76" spans="1:13">
      <c r="A76" s="29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</row>
    <row r="77" spans="1:13">
      <c r="A77" s="29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</row>
    <row r="78" spans="1:13">
      <c r="A78" s="29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</row>
    <row r="79" spans="1:13">
      <c r="A79" s="29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</row>
    <row r="80" spans="1:13">
      <c r="A80" s="29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</row>
    <row r="81" spans="1:13">
      <c r="A81" s="29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</row>
    <row r="82" spans="1:13">
      <c r="A82" s="29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</row>
    <row r="83" spans="1:13">
      <c r="A83" s="29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</row>
    <row r="84" spans="1:13">
      <c r="A84" s="29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</row>
    <row r="85" spans="1:13">
      <c r="A85" s="29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</row>
    <row r="86" spans="1:13">
      <c r="A86" s="29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</row>
    <row r="87" spans="1:13">
      <c r="A87" s="29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</row>
    <row r="88" spans="1:13">
      <c r="A88" s="29">
        <v>46026.291666666664</v>
      </c>
      <c r="B88" s="31">
        <v>2.1193330000000001</v>
      </c>
      <c r="C88" s="31">
        <v>5.8207660913467407E-11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5.8207660913467407E-11</v>
      </c>
      <c r="M88" s="31">
        <v>0</v>
      </c>
    </row>
    <row r="89" spans="1:13">
      <c r="A89" s="29">
        <v>46026.333333333336</v>
      </c>
      <c r="B89" s="31">
        <v>34.789380000000001</v>
      </c>
      <c r="C89" s="31">
        <v>1.9931972788763233</v>
      </c>
      <c r="D89" s="31">
        <v>1</v>
      </c>
      <c r="E89" s="31">
        <v>1</v>
      </c>
      <c r="F89" s="31">
        <v>1</v>
      </c>
      <c r="G89" s="31">
        <v>2</v>
      </c>
      <c r="H89" s="31">
        <v>1</v>
      </c>
      <c r="I89" s="31">
        <v>1</v>
      </c>
      <c r="J89" s="31">
        <v>0.97945205477299169</v>
      </c>
      <c r="K89" s="31">
        <v>1</v>
      </c>
      <c r="L89" s="31">
        <v>1</v>
      </c>
      <c r="M89" s="31">
        <v>1</v>
      </c>
    </row>
    <row r="90" spans="1:13">
      <c r="A90" s="29">
        <v>46026.375</v>
      </c>
      <c r="B90" s="31">
        <v>43.377780000000001</v>
      </c>
      <c r="C90" s="31">
        <v>2.0068027211236767</v>
      </c>
      <c r="D90" s="31">
        <v>3</v>
      </c>
      <c r="E90" s="31">
        <v>1</v>
      </c>
      <c r="F90" s="31">
        <v>1</v>
      </c>
      <c r="G90" s="31">
        <v>2</v>
      </c>
      <c r="H90" s="31">
        <v>1</v>
      </c>
      <c r="I90" s="31">
        <v>2</v>
      </c>
      <c r="J90" s="31">
        <v>1.0205479452270083</v>
      </c>
      <c r="K90" s="31">
        <v>2</v>
      </c>
      <c r="L90" s="31">
        <v>2</v>
      </c>
      <c r="M90" s="31">
        <v>2</v>
      </c>
    </row>
    <row r="91" spans="1:13">
      <c r="A91" s="29">
        <v>46026.416666666664</v>
      </c>
      <c r="B91" s="31">
        <v>28.023219999999998</v>
      </c>
      <c r="C91" s="31">
        <v>1</v>
      </c>
      <c r="D91" s="31">
        <v>1</v>
      </c>
      <c r="E91" s="31">
        <v>1</v>
      </c>
      <c r="F91" s="31">
        <v>1</v>
      </c>
      <c r="G91" s="31">
        <v>1</v>
      </c>
      <c r="H91" s="31">
        <v>1</v>
      </c>
      <c r="I91" s="31">
        <v>0</v>
      </c>
      <c r="J91" s="31">
        <v>1</v>
      </c>
      <c r="K91" s="31">
        <v>0</v>
      </c>
      <c r="L91" s="31">
        <v>0</v>
      </c>
      <c r="M91" s="31">
        <v>0</v>
      </c>
    </row>
    <row r="92" spans="1:13">
      <c r="A92" s="29">
        <v>46026.458333333336</v>
      </c>
      <c r="B92" s="31">
        <v>59.642749999999999</v>
      </c>
      <c r="C92" s="31">
        <v>3</v>
      </c>
      <c r="D92" s="31">
        <v>2</v>
      </c>
      <c r="E92" s="31">
        <v>2</v>
      </c>
      <c r="F92" s="31">
        <v>2</v>
      </c>
      <c r="G92" s="31">
        <v>3</v>
      </c>
      <c r="H92" s="31">
        <v>1.9801980198244564</v>
      </c>
      <c r="I92" s="31">
        <v>2</v>
      </c>
      <c r="J92" s="31">
        <v>1</v>
      </c>
      <c r="K92" s="31">
        <v>2</v>
      </c>
      <c r="L92" s="31">
        <v>2</v>
      </c>
      <c r="M92" s="31">
        <v>2</v>
      </c>
    </row>
    <row r="93" spans="1:13">
      <c r="A93" s="29">
        <v>46026.5</v>
      </c>
      <c r="B93" s="31">
        <v>56.72486</v>
      </c>
      <c r="C93" s="31">
        <v>2</v>
      </c>
      <c r="D93" s="31">
        <v>3</v>
      </c>
      <c r="E93" s="31">
        <v>1.9882352941203862</v>
      </c>
      <c r="F93" s="31">
        <v>2</v>
      </c>
      <c r="G93" s="31">
        <v>2</v>
      </c>
      <c r="H93" s="31">
        <v>1.0198019801755436</v>
      </c>
      <c r="I93" s="31">
        <v>2</v>
      </c>
      <c r="J93" s="31">
        <v>2</v>
      </c>
      <c r="K93" s="31">
        <v>2</v>
      </c>
      <c r="L93" s="31">
        <v>2</v>
      </c>
      <c r="M93" s="31">
        <v>2</v>
      </c>
    </row>
    <row r="94" spans="1:13">
      <c r="A94" s="29">
        <v>46026.541666666664</v>
      </c>
      <c r="B94" s="31">
        <v>91.936899999999994</v>
      </c>
      <c r="C94" s="31">
        <v>5</v>
      </c>
      <c r="D94" s="31">
        <v>5</v>
      </c>
      <c r="E94" s="31">
        <v>2.0117647058796138</v>
      </c>
      <c r="F94" s="31">
        <v>2.9718309859163128</v>
      </c>
      <c r="G94" s="31">
        <v>5</v>
      </c>
      <c r="H94" s="31">
        <v>3</v>
      </c>
      <c r="I94" s="31">
        <v>3</v>
      </c>
      <c r="J94" s="31">
        <v>3</v>
      </c>
      <c r="K94" s="31">
        <v>3</v>
      </c>
      <c r="L94" s="31">
        <v>3</v>
      </c>
      <c r="M94" s="31">
        <v>3</v>
      </c>
    </row>
    <row r="95" spans="1:13">
      <c r="A95" s="29">
        <v>46026.583333333336</v>
      </c>
      <c r="B95" s="31">
        <v>54.445689999999999</v>
      </c>
      <c r="C95" s="31">
        <v>2</v>
      </c>
      <c r="D95" s="31">
        <v>2</v>
      </c>
      <c r="E95" s="31">
        <v>2</v>
      </c>
      <c r="F95" s="31">
        <v>1.0281690140836872</v>
      </c>
      <c r="G95" s="31">
        <v>3</v>
      </c>
      <c r="H95" s="31">
        <v>2</v>
      </c>
      <c r="I95" s="31">
        <v>1</v>
      </c>
      <c r="J95" s="31">
        <v>1</v>
      </c>
      <c r="K95" s="31">
        <v>1</v>
      </c>
      <c r="L95" s="31">
        <v>1</v>
      </c>
      <c r="M95" s="31">
        <v>1</v>
      </c>
    </row>
    <row r="96" spans="1:13">
      <c r="A96" s="29">
        <v>46026.625</v>
      </c>
      <c r="B96" s="31">
        <v>134.1865</v>
      </c>
      <c r="C96" s="31">
        <v>6</v>
      </c>
      <c r="D96" s="31">
        <v>6</v>
      </c>
      <c r="E96" s="31">
        <v>4</v>
      </c>
      <c r="F96" s="31">
        <v>4</v>
      </c>
      <c r="G96" s="31">
        <v>6</v>
      </c>
      <c r="H96" s="31">
        <v>4</v>
      </c>
      <c r="I96" s="31">
        <v>4</v>
      </c>
      <c r="J96" s="31">
        <v>4</v>
      </c>
      <c r="K96" s="31">
        <v>4</v>
      </c>
      <c r="L96" s="31">
        <v>4</v>
      </c>
      <c r="M96" s="31">
        <v>4</v>
      </c>
    </row>
    <row r="97" spans="1:13">
      <c r="A97" s="29">
        <v>46026.666666666664</v>
      </c>
      <c r="B97" s="31">
        <v>24.723960000000002</v>
      </c>
      <c r="C97" s="31">
        <v>1</v>
      </c>
      <c r="D97" s="31">
        <v>2</v>
      </c>
      <c r="E97" s="31">
        <v>1</v>
      </c>
      <c r="F97" s="31">
        <v>1</v>
      </c>
      <c r="G97" s="31">
        <v>1</v>
      </c>
      <c r="H97" s="31">
        <v>0</v>
      </c>
      <c r="I97" s="31">
        <v>1</v>
      </c>
      <c r="J97" s="31">
        <v>1</v>
      </c>
      <c r="K97" s="31">
        <v>1</v>
      </c>
      <c r="L97" s="31">
        <v>1</v>
      </c>
      <c r="M97" s="31">
        <v>1</v>
      </c>
    </row>
    <row r="98" spans="1:13">
      <c r="A98" s="29">
        <v>46026.708333333336</v>
      </c>
      <c r="B98" s="31">
        <v>0.52916660000000004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</row>
    <row r="99" spans="1:13">
      <c r="A99" s="29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</row>
    <row r="100" spans="1:13">
      <c r="A100" s="29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</row>
    <row r="101" spans="1:13">
      <c r="A101" s="29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</row>
    <row r="102" spans="1:13">
      <c r="A102" s="29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</row>
    <row r="103" spans="1:13">
      <c r="A103" s="29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</row>
    <row r="104" spans="1:13">
      <c r="A104" s="29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</row>
    <row r="105" spans="1:13">
      <c r="A105" s="29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</row>
    <row r="106" spans="1:13">
      <c r="A106" s="29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</row>
    <row r="107" spans="1:13">
      <c r="A107" s="29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</row>
    <row r="108" spans="1:13">
      <c r="A108" s="29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</row>
    <row r="109" spans="1:13">
      <c r="A109" s="29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</row>
    <row r="110" spans="1:13">
      <c r="A110" s="29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</row>
    <row r="111" spans="1:13">
      <c r="A111" s="29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</row>
    <row r="112" spans="1:13">
      <c r="A112" s="29">
        <v>46027.291666666664</v>
      </c>
      <c r="B112" s="31">
        <v>11.42083</v>
      </c>
      <c r="C112" s="31">
        <v>1</v>
      </c>
      <c r="D112" s="31">
        <v>0</v>
      </c>
      <c r="E112" s="31">
        <v>0</v>
      </c>
      <c r="F112" s="31">
        <v>0</v>
      </c>
      <c r="G112" s="31">
        <v>0</v>
      </c>
      <c r="H112" s="31">
        <v>0.99003322259522974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</row>
    <row r="113" spans="1:13">
      <c r="A113" s="29">
        <v>46027.333333333336</v>
      </c>
      <c r="B113" s="31">
        <v>160.63120000000001</v>
      </c>
      <c r="C113" s="31">
        <v>6.9966777408262715</v>
      </c>
      <c r="D113" s="31">
        <v>6.9966666666441597</v>
      </c>
      <c r="E113" s="31">
        <v>3.9966666666441597</v>
      </c>
      <c r="F113" s="31">
        <v>4.9933333333465271</v>
      </c>
      <c r="G113" s="31">
        <v>7.9866666666348465</v>
      </c>
      <c r="H113" s="31">
        <v>4</v>
      </c>
      <c r="I113" s="31">
        <v>4.9899999999906868</v>
      </c>
      <c r="J113" s="31">
        <v>4.9867109634797089</v>
      </c>
      <c r="K113" s="31">
        <v>4</v>
      </c>
      <c r="L113" s="31">
        <v>3.9866666666348465</v>
      </c>
      <c r="M113" s="31">
        <v>3.9833887043059804</v>
      </c>
    </row>
    <row r="114" spans="1:13">
      <c r="A114" s="29">
        <v>46027.375</v>
      </c>
      <c r="B114" s="31">
        <v>262.80009999999999</v>
      </c>
      <c r="C114" s="31">
        <v>13.000000000058208</v>
      </c>
      <c r="D114" s="31">
        <v>13</v>
      </c>
      <c r="E114" s="31">
        <v>8.0033333333558403</v>
      </c>
      <c r="F114" s="31">
        <v>8.0000221484224312</v>
      </c>
      <c r="G114" s="31">
        <v>12.013333333365154</v>
      </c>
      <c r="H114" s="31">
        <v>8.0099667774047703</v>
      </c>
      <c r="I114" s="31">
        <v>7.9999665552168153</v>
      </c>
      <c r="J114" s="31">
        <v>7.9999557031551376</v>
      </c>
      <c r="K114" s="31">
        <v>7</v>
      </c>
      <c r="L114" s="31">
        <v>7.0133333333651535</v>
      </c>
      <c r="M114" s="31">
        <v>7.0166112956940196</v>
      </c>
    </row>
    <row r="115" spans="1:13">
      <c r="A115" s="29">
        <v>46027.416666666664</v>
      </c>
      <c r="B115" s="31">
        <v>127.38590000000001</v>
      </c>
      <c r="C115" s="31">
        <v>6.0033222591155209</v>
      </c>
      <c r="D115" s="31">
        <v>6.0033333333558403</v>
      </c>
      <c r="E115" s="31">
        <v>4</v>
      </c>
      <c r="F115" s="31">
        <v>3.9999778515775688</v>
      </c>
      <c r="G115" s="31">
        <v>6.9933333333465271</v>
      </c>
      <c r="H115" s="31">
        <v>4</v>
      </c>
      <c r="I115" s="31">
        <v>4.0000334447831847</v>
      </c>
      <c r="J115" s="31">
        <v>4.0133333333651535</v>
      </c>
      <c r="K115" s="31">
        <v>4</v>
      </c>
      <c r="L115" s="31">
        <v>4</v>
      </c>
      <c r="M115" s="31">
        <v>4</v>
      </c>
    </row>
    <row r="116" spans="1:13">
      <c r="A116" s="29">
        <v>46027.458333333336</v>
      </c>
      <c r="B116" s="31">
        <v>156.90809999999999</v>
      </c>
      <c r="C116" s="31">
        <v>8</v>
      </c>
      <c r="D116" s="31">
        <v>7.9966666667023674</v>
      </c>
      <c r="E116" s="31">
        <v>5</v>
      </c>
      <c r="F116" s="31">
        <v>4.0066666666534729</v>
      </c>
      <c r="G116" s="31">
        <v>8</v>
      </c>
      <c r="H116" s="31">
        <v>4.9933110367855988</v>
      </c>
      <c r="I116" s="31">
        <v>4.0100000000093132</v>
      </c>
      <c r="J116" s="31">
        <v>4.9900000000488944</v>
      </c>
      <c r="K116" s="31">
        <v>5</v>
      </c>
      <c r="L116" s="31">
        <v>5</v>
      </c>
      <c r="M116" s="31">
        <v>5</v>
      </c>
    </row>
    <row r="117" spans="1:13">
      <c r="A117" s="29">
        <v>46027.5</v>
      </c>
      <c r="B117" s="31">
        <v>123.3875</v>
      </c>
      <c r="C117" s="31">
        <v>5.9966777408262715</v>
      </c>
      <c r="D117" s="31">
        <v>6.0033333332976326</v>
      </c>
      <c r="E117" s="31">
        <v>4</v>
      </c>
      <c r="F117" s="31">
        <v>4</v>
      </c>
      <c r="G117" s="31">
        <v>6</v>
      </c>
      <c r="H117" s="31">
        <v>3.9966889632050879</v>
      </c>
      <c r="I117" s="31">
        <v>4</v>
      </c>
      <c r="J117" s="31">
        <v>3.0099999999511056</v>
      </c>
      <c r="K117" s="31">
        <v>4</v>
      </c>
      <c r="L117" s="31">
        <v>3.9866666666348465</v>
      </c>
      <c r="M117" s="31">
        <v>4</v>
      </c>
    </row>
    <row r="118" spans="1:13">
      <c r="A118" s="29">
        <v>46027.541666666664</v>
      </c>
      <c r="B118" s="31">
        <v>64.439989999999995</v>
      </c>
      <c r="C118" s="31">
        <v>3.0033222591737285</v>
      </c>
      <c r="D118" s="31">
        <v>3</v>
      </c>
      <c r="E118" s="31">
        <v>2</v>
      </c>
      <c r="F118" s="31">
        <v>2</v>
      </c>
      <c r="G118" s="31">
        <v>3.0066666666534729</v>
      </c>
      <c r="H118" s="31">
        <v>2.0033333333558403</v>
      </c>
      <c r="I118" s="31">
        <v>2</v>
      </c>
      <c r="J118" s="31">
        <v>2</v>
      </c>
      <c r="K118" s="31">
        <v>2</v>
      </c>
      <c r="L118" s="31">
        <v>2.0133333333651535</v>
      </c>
      <c r="M118" s="31">
        <v>2</v>
      </c>
    </row>
    <row r="119" spans="1:13">
      <c r="A119" s="29">
        <v>46027.583333333336</v>
      </c>
      <c r="B119" s="31">
        <v>48.531460000000003</v>
      </c>
      <c r="C119" s="31">
        <v>2</v>
      </c>
      <c r="D119" s="31">
        <v>2</v>
      </c>
      <c r="E119" s="31">
        <v>1</v>
      </c>
      <c r="F119" s="31">
        <v>2</v>
      </c>
      <c r="G119" s="31">
        <v>2</v>
      </c>
      <c r="H119" s="31">
        <v>1.0066666666534729</v>
      </c>
      <c r="I119" s="31">
        <v>2</v>
      </c>
      <c r="J119" s="31">
        <v>2</v>
      </c>
      <c r="K119" s="31">
        <v>1</v>
      </c>
      <c r="L119" s="31">
        <v>1</v>
      </c>
      <c r="M119" s="31">
        <v>1</v>
      </c>
    </row>
    <row r="120" spans="1:13">
      <c r="A120" s="29">
        <v>46027.625</v>
      </c>
      <c r="B120" s="31">
        <v>24.518689999999999</v>
      </c>
      <c r="C120" s="31">
        <v>1</v>
      </c>
      <c r="D120" s="31">
        <v>1</v>
      </c>
      <c r="E120" s="31">
        <v>1</v>
      </c>
      <c r="F120" s="31">
        <v>0</v>
      </c>
      <c r="G120" s="31">
        <v>1</v>
      </c>
      <c r="H120" s="31">
        <v>1</v>
      </c>
      <c r="I120" s="31">
        <v>0</v>
      </c>
      <c r="J120" s="31">
        <v>0</v>
      </c>
      <c r="K120" s="31">
        <v>1</v>
      </c>
      <c r="L120" s="31">
        <v>1</v>
      </c>
      <c r="M120" s="31">
        <v>1</v>
      </c>
    </row>
    <row r="121" spans="1:13">
      <c r="A121" s="29">
        <v>46027.666666666664</v>
      </c>
      <c r="B121" s="31">
        <v>6.0545559999999998</v>
      </c>
      <c r="C121" s="31">
        <v>1</v>
      </c>
      <c r="D121" s="31">
        <v>1</v>
      </c>
      <c r="E121" s="31">
        <v>0</v>
      </c>
      <c r="F121" s="31">
        <v>0</v>
      </c>
      <c r="G121" s="31">
        <v>0</v>
      </c>
      <c r="H121" s="31">
        <v>0</v>
      </c>
      <c r="I121" s="31">
        <v>1</v>
      </c>
      <c r="J121" s="31">
        <v>1</v>
      </c>
      <c r="K121" s="31">
        <v>0</v>
      </c>
      <c r="L121" s="31">
        <v>0</v>
      </c>
      <c r="M121" s="31">
        <v>0</v>
      </c>
    </row>
    <row r="122" spans="1:13">
      <c r="A122" s="29">
        <v>46027.708333333336</v>
      </c>
      <c r="B122" s="31">
        <v>1.4416669999999999E-2</v>
      </c>
      <c r="C122" s="31">
        <v>5.8207660913467407E-11</v>
      </c>
      <c r="D122" s="31">
        <v>5.8207660913467407E-11</v>
      </c>
      <c r="E122" s="31">
        <v>0</v>
      </c>
      <c r="F122" s="31">
        <v>0</v>
      </c>
      <c r="G122" s="31">
        <v>0</v>
      </c>
      <c r="H122" s="31">
        <v>5.8207660913467407E-11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</row>
    <row r="123" spans="1:13">
      <c r="A123" s="29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</row>
    <row r="124" spans="1:13">
      <c r="A124" s="29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</row>
    <row r="125" spans="1:13">
      <c r="A125" s="29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</row>
    <row r="126" spans="1:13">
      <c r="A126" s="29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</row>
    <row r="127" spans="1:13">
      <c r="A127" s="29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</row>
    <row r="128" spans="1:13">
      <c r="A128" s="29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</row>
    <row r="129" spans="1:13">
      <c r="A129" s="29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</row>
    <row r="130" spans="1:13">
      <c r="A130" s="29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</row>
    <row r="131" spans="1:13">
      <c r="A131" s="29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</row>
    <row r="132" spans="1:13">
      <c r="A132" s="29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</row>
    <row r="133" spans="1:13">
      <c r="A133" s="29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</row>
    <row r="134" spans="1:13">
      <c r="A134" s="29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</row>
    <row r="135" spans="1:13">
      <c r="A135" s="29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</row>
    <row r="136" spans="1:13">
      <c r="A136" s="29">
        <v>46028.291666666664</v>
      </c>
      <c r="B136" s="31">
        <v>13.5555</v>
      </c>
      <c r="C136" s="31">
        <v>-5.8207660913467407E-11</v>
      </c>
      <c r="D136" s="31">
        <v>-5.8207660913467407E-11</v>
      </c>
      <c r="E136" s="31">
        <v>0</v>
      </c>
      <c r="F136" s="31">
        <v>1</v>
      </c>
      <c r="G136" s="31">
        <v>1</v>
      </c>
      <c r="H136" s="31">
        <v>-5.8207660913467407E-11</v>
      </c>
      <c r="I136" s="31">
        <v>0</v>
      </c>
      <c r="J136" s="31">
        <v>0</v>
      </c>
      <c r="K136" s="31">
        <v>0</v>
      </c>
      <c r="L136" s="31">
        <v>0</v>
      </c>
      <c r="M136" s="31">
        <v>0</v>
      </c>
    </row>
    <row r="137" spans="1:13">
      <c r="A137" s="29">
        <v>46028.333333333336</v>
      </c>
      <c r="B137" s="31">
        <v>119.1404</v>
      </c>
      <c r="C137" s="31">
        <v>5</v>
      </c>
      <c r="D137" s="31">
        <v>4.9966666667023674</v>
      </c>
      <c r="E137" s="31">
        <v>3</v>
      </c>
      <c r="F137" s="31">
        <v>2.9966555184219033</v>
      </c>
      <c r="G137" s="31">
        <v>4.9933333333465271</v>
      </c>
      <c r="H137" s="31">
        <v>2.9933110368438065</v>
      </c>
      <c r="I137" s="31">
        <v>2.9899999999906868</v>
      </c>
      <c r="J137" s="31">
        <v>2.9899665552075021</v>
      </c>
      <c r="K137" s="31">
        <v>3</v>
      </c>
      <c r="L137" s="31">
        <v>2.9866666666930541</v>
      </c>
      <c r="M137" s="31">
        <v>3</v>
      </c>
    </row>
    <row r="138" spans="1:13">
      <c r="A138" s="29">
        <v>46028.375</v>
      </c>
      <c r="B138" s="31">
        <v>341.48590000000002</v>
      </c>
      <c r="C138" s="31">
        <v>16</v>
      </c>
      <c r="D138" s="31">
        <v>15.99666666664416</v>
      </c>
      <c r="E138" s="31">
        <v>9.9966666666441597</v>
      </c>
      <c r="F138" s="31">
        <v>9</v>
      </c>
      <c r="G138" s="31">
        <v>15</v>
      </c>
      <c r="H138" s="31">
        <v>9.9999999999417923</v>
      </c>
      <c r="I138" s="31">
        <v>9.0100000000093132</v>
      </c>
      <c r="J138" s="31">
        <v>9.0000334447831847</v>
      </c>
      <c r="K138" s="31">
        <v>8</v>
      </c>
      <c r="L138" s="31">
        <v>7.9999999999417923</v>
      </c>
      <c r="M138" s="31">
        <v>8.9866220735711977</v>
      </c>
    </row>
    <row r="139" spans="1:13">
      <c r="A139" s="29">
        <v>46028.416666666664</v>
      </c>
      <c r="B139" s="31">
        <v>238.43279999999999</v>
      </c>
      <c r="C139" s="31">
        <v>12.993355481710751</v>
      </c>
      <c r="D139" s="31">
        <v>12.003333333297633</v>
      </c>
      <c r="E139" s="31">
        <v>8</v>
      </c>
      <c r="F139" s="31">
        <v>8.0033444815780967</v>
      </c>
      <c r="G139" s="31">
        <v>13</v>
      </c>
      <c r="H139" s="31">
        <v>7.0066889632144012</v>
      </c>
      <c r="I139" s="31">
        <v>8</v>
      </c>
      <c r="J139" s="31">
        <v>7.9967109634890221</v>
      </c>
      <c r="K139" s="31">
        <v>7.9866666666348465</v>
      </c>
      <c r="L139" s="31">
        <v>8.0000000000582077</v>
      </c>
      <c r="M139" s="31">
        <v>7.0133779264288023</v>
      </c>
    </row>
    <row r="140" spans="1:13">
      <c r="A140" s="29">
        <v>46028.458333333336</v>
      </c>
      <c r="B140" s="31">
        <v>253.983</v>
      </c>
      <c r="C140" s="31">
        <v>12.006644518289249</v>
      </c>
      <c r="D140" s="31">
        <v>12</v>
      </c>
      <c r="E140" s="31">
        <v>7.0033333333558403</v>
      </c>
      <c r="F140" s="31">
        <v>7.9966555183636956</v>
      </c>
      <c r="G140" s="31">
        <v>13</v>
      </c>
      <c r="H140" s="31">
        <v>8</v>
      </c>
      <c r="I140" s="31">
        <v>8</v>
      </c>
      <c r="J140" s="31">
        <v>8.0032890365109779</v>
      </c>
      <c r="K140" s="31">
        <v>8</v>
      </c>
      <c r="L140" s="31">
        <v>8</v>
      </c>
      <c r="M140" s="31">
        <v>8</v>
      </c>
    </row>
    <row r="141" spans="1:13">
      <c r="A141" s="29">
        <v>46028.5</v>
      </c>
      <c r="B141" s="31">
        <v>321.55399999999997</v>
      </c>
      <c r="C141" s="31">
        <v>16</v>
      </c>
      <c r="D141" s="31">
        <v>14.996666666702367</v>
      </c>
      <c r="E141" s="31">
        <v>9.9933333333465271</v>
      </c>
      <c r="F141" s="31">
        <v>8.996699963347055</v>
      </c>
      <c r="G141" s="31">
        <v>14.986666666634846</v>
      </c>
      <c r="H141" s="31">
        <v>9.9866666666348465</v>
      </c>
      <c r="I141" s="31">
        <v>9.9799999999813735</v>
      </c>
      <c r="J141" s="31">
        <v>9</v>
      </c>
      <c r="K141" s="31">
        <v>8.9932664437219501</v>
      </c>
      <c r="L141" s="31">
        <v>9.9866666666348465</v>
      </c>
      <c r="M141" s="31">
        <v>9.9733333333279006</v>
      </c>
    </row>
    <row r="142" spans="1:13">
      <c r="A142" s="29">
        <v>46028.541666666664</v>
      </c>
      <c r="B142" s="31">
        <v>450.3134</v>
      </c>
      <c r="C142" s="31">
        <v>19</v>
      </c>
      <c r="D142" s="31">
        <v>21</v>
      </c>
      <c r="E142" s="31">
        <v>13</v>
      </c>
      <c r="F142" s="31">
        <v>13.993311184982304</v>
      </c>
      <c r="G142" s="31">
        <v>20</v>
      </c>
      <c r="H142" s="31">
        <v>12.993333333404735</v>
      </c>
      <c r="I142" s="31">
        <v>13</v>
      </c>
      <c r="J142" s="31">
        <v>13</v>
      </c>
      <c r="K142" s="31">
        <v>12.006733556336258</v>
      </c>
      <c r="L142" s="31">
        <v>11.013333333365154</v>
      </c>
      <c r="M142" s="31">
        <v>11.99344407528406</v>
      </c>
    </row>
    <row r="143" spans="1:13">
      <c r="A143" s="29">
        <v>46028.583333333336</v>
      </c>
      <c r="B143" s="31">
        <v>179.12360000000001</v>
      </c>
      <c r="C143" s="31">
        <v>11</v>
      </c>
      <c r="D143" s="31">
        <v>11.003333333297633</v>
      </c>
      <c r="E143" s="31">
        <v>7.0033221850753762</v>
      </c>
      <c r="F143" s="31">
        <v>7.0099888517288491</v>
      </c>
      <c r="G143" s="31">
        <v>9.0200000000186265</v>
      </c>
      <c r="H143" s="31">
        <v>6.0199999999604188</v>
      </c>
      <c r="I143" s="31">
        <v>6.0200000000186265</v>
      </c>
      <c r="J143" s="31">
        <v>6.9999665551586077</v>
      </c>
      <c r="K143" s="31">
        <v>6.0133333333069459</v>
      </c>
      <c r="L143" s="31">
        <v>6.0133333333069459</v>
      </c>
      <c r="M143" s="31">
        <v>6.0332225913880393</v>
      </c>
    </row>
    <row r="144" spans="1:13">
      <c r="A144" s="29">
        <v>46028.625</v>
      </c>
      <c r="B144" s="31">
        <v>129.83609999999999</v>
      </c>
      <c r="C144" s="31">
        <v>5</v>
      </c>
      <c r="D144" s="31">
        <v>7</v>
      </c>
      <c r="E144" s="31">
        <v>4.0000111482804641</v>
      </c>
      <c r="F144" s="31">
        <v>3.9966999632888474</v>
      </c>
      <c r="G144" s="31">
        <v>6</v>
      </c>
      <c r="H144" s="31">
        <v>4</v>
      </c>
      <c r="I144" s="31">
        <v>4.9899999999906868</v>
      </c>
      <c r="J144" s="31">
        <v>4.0100334448507056</v>
      </c>
      <c r="K144" s="31">
        <v>4</v>
      </c>
      <c r="L144" s="31">
        <v>3</v>
      </c>
      <c r="M144" s="31">
        <v>3.9866666666348465</v>
      </c>
    </row>
    <row r="145" spans="1:13">
      <c r="A145" s="29">
        <v>46028.666666666664</v>
      </c>
      <c r="B145" s="31">
        <v>19.899170000000002</v>
      </c>
      <c r="C145" s="31">
        <v>1</v>
      </c>
      <c r="D145" s="31">
        <v>1.0033333333558403</v>
      </c>
      <c r="E145" s="31">
        <v>1.0033333332976326</v>
      </c>
      <c r="F145" s="31">
        <v>1.0066445182892494</v>
      </c>
      <c r="G145" s="31">
        <v>1</v>
      </c>
      <c r="H145" s="31">
        <v>1</v>
      </c>
      <c r="I145" s="31">
        <v>1.0100000000093132</v>
      </c>
      <c r="J145" s="31">
        <v>1</v>
      </c>
      <c r="K145" s="31">
        <v>1</v>
      </c>
      <c r="L145" s="31">
        <v>1</v>
      </c>
      <c r="M145" s="31">
        <v>1.3333333365153521E-2</v>
      </c>
    </row>
    <row r="146" spans="1:13">
      <c r="A146" s="29">
        <v>46028.708333333336</v>
      </c>
      <c r="B146" s="31">
        <v>0.67420829999999998</v>
      </c>
      <c r="C146" s="31">
        <v>0</v>
      </c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1">
        <v>5.8207660913467407E-11</v>
      </c>
      <c r="L146" s="31">
        <v>0</v>
      </c>
      <c r="M146" s="31">
        <v>0</v>
      </c>
    </row>
    <row r="147" spans="1:13">
      <c r="A147" s="29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</row>
    <row r="148" spans="1:13">
      <c r="A148" s="29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</row>
    <row r="149" spans="1:13">
      <c r="A149" s="29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</row>
    <row r="150" spans="1:13">
      <c r="A150" s="29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</row>
    <row r="151" spans="1:13">
      <c r="A151" s="29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</row>
    <row r="152" spans="1:13">
      <c r="A152" s="29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</row>
    <row r="153" spans="1:13">
      <c r="A153" s="29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</row>
    <row r="154" spans="1:13">
      <c r="A154" s="29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</row>
    <row r="155" spans="1:13">
      <c r="A155" s="29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</row>
    <row r="156" spans="1:13">
      <c r="A156" s="29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</row>
    <row r="157" spans="1:13">
      <c r="A157" s="29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</row>
    <row r="158" spans="1:13">
      <c r="A158" s="29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</row>
    <row r="159" spans="1:13">
      <c r="A159" s="29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</row>
    <row r="160" spans="1:13">
      <c r="A160" s="29">
        <v>46029.291666666664</v>
      </c>
      <c r="B160" s="31">
        <v>8.8711669999999998</v>
      </c>
      <c r="C160" s="31">
        <v>0</v>
      </c>
      <c r="D160" s="31">
        <v>1</v>
      </c>
      <c r="E160" s="31">
        <v>0</v>
      </c>
      <c r="F160" s="31">
        <v>0</v>
      </c>
      <c r="G160" s="31">
        <v>0</v>
      </c>
      <c r="H160" s="31">
        <v>0</v>
      </c>
      <c r="I160" s="31">
        <v>0</v>
      </c>
      <c r="J160" s="31">
        <v>0</v>
      </c>
      <c r="K160" s="31">
        <v>-5.8207660913467407E-11</v>
      </c>
      <c r="L160" s="31">
        <v>0</v>
      </c>
      <c r="M160" s="31">
        <v>1</v>
      </c>
    </row>
    <row r="161" spans="1:13">
      <c r="A161" s="29">
        <v>46029.333333333336</v>
      </c>
      <c r="B161" s="31">
        <v>140.9667</v>
      </c>
      <c r="C161" s="31">
        <v>6.9966777408844791</v>
      </c>
      <c r="D161" s="31">
        <v>6</v>
      </c>
      <c r="E161" s="31">
        <v>4</v>
      </c>
      <c r="F161" s="31">
        <v>4</v>
      </c>
      <c r="G161" s="31">
        <v>6.9933333333465271</v>
      </c>
      <c r="H161" s="31">
        <v>4</v>
      </c>
      <c r="I161" s="31">
        <v>4</v>
      </c>
      <c r="J161" s="31">
        <v>4</v>
      </c>
      <c r="K161" s="31">
        <v>3.9866666666348465</v>
      </c>
      <c r="L161" s="31">
        <v>3</v>
      </c>
      <c r="M161" s="31">
        <v>3</v>
      </c>
    </row>
    <row r="162" spans="1:13">
      <c r="A162" s="29">
        <v>46029.375</v>
      </c>
      <c r="B162" s="31">
        <v>283.26389999999998</v>
      </c>
      <c r="C162" s="31">
        <v>13.003322259115521</v>
      </c>
      <c r="D162" s="31">
        <v>12.99666666664416</v>
      </c>
      <c r="E162" s="31">
        <v>8</v>
      </c>
      <c r="F162" s="31">
        <v>8</v>
      </c>
      <c r="G162" s="31">
        <v>13</v>
      </c>
      <c r="H162" s="31">
        <v>8</v>
      </c>
      <c r="I162" s="31">
        <v>7.9899999999906868</v>
      </c>
      <c r="J162" s="31">
        <v>8.9899999999906868</v>
      </c>
      <c r="K162" s="31">
        <v>7.0000000000582077</v>
      </c>
      <c r="L162" s="31">
        <v>7.9866666666930541</v>
      </c>
      <c r="M162" s="31">
        <v>7.9866220735711977</v>
      </c>
    </row>
    <row r="163" spans="1:13">
      <c r="A163" s="29">
        <v>46029.416666666664</v>
      </c>
      <c r="B163" s="31">
        <v>537.68849999999998</v>
      </c>
      <c r="C163" s="31">
        <v>24</v>
      </c>
      <c r="D163" s="31">
        <v>23.99666666664416</v>
      </c>
      <c r="E163" s="31">
        <v>14.996666666702367</v>
      </c>
      <c r="F163" s="31">
        <v>14.996666666702367</v>
      </c>
      <c r="G163" s="31">
        <v>23.993333333288319</v>
      </c>
      <c r="H163" s="31">
        <v>14.993333333346527</v>
      </c>
      <c r="I163" s="31">
        <v>15</v>
      </c>
      <c r="J163" s="31">
        <v>14.989999999990687</v>
      </c>
      <c r="K163" s="31">
        <v>13.00329988845624</v>
      </c>
      <c r="L163" s="31">
        <v>14.986666666634846</v>
      </c>
      <c r="M163" s="31">
        <v>14.000044593121856</v>
      </c>
    </row>
    <row r="164" spans="1:13">
      <c r="A164" s="29">
        <v>46029.458333333336</v>
      </c>
      <c r="B164" s="31">
        <v>598.53970000000004</v>
      </c>
      <c r="C164" s="31">
        <v>28</v>
      </c>
      <c r="D164" s="31">
        <v>27.000000000058208</v>
      </c>
      <c r="E164" s="31">
        <v>16.999999999941792</v>
      </c>
      <c r="F164" s="31">
        <v>16.996688815008383</v>
      </c>
      <c r="G164" s="31">
        <v>27.000000000058208</v>
      </c>
      <c r="H164" s="31">
        <v>16.996699889248703</v>
      </c>
      <c r="I164" s="31">
        <v>17</v>
      </c>
      <c r="J164" s="31">
        <v>16.010000000009313</v>
      </c>
      <c r="K164" s="31">
        <v>14.983366778178606</v>
      </c>
      <c r="L164" s="31">
        <v>17</v>
      </c>
      <c r="M164" s="31">
        <v>16.980110741977114</v>
      </c>
    </row>
    <row r="165" spans="1:13">
      <c r="A165" s="29">
        <v>46029.5</v>
      </c>
      <c r="B165" s="31">
        <v>611.40210000000002</v>
      </c>
      <c r="C165" s="31">
        <v>27</v>
      </c>
      <c r="D165" s="31">
        <v>28</v>
      </c>
      <c r="E165" s="31">
        <v>17.996666666702367</v>
      </c>
      <c r="F165" s="31">
        <v>16.999977851635776</v>
      </c>
      <c r="G165" s="31">
        <v>25.999999999941792</v>
      </c>
      <c r="H165" s="31">
        <v>16.999966777395457</v>
      </c>
      <c r="I165" s="31">
        <v>17</v>
      </c>
      <c r="J165" s="31">
        <v>16.989999999990687</v>
      </c>
      <c r="K165" s="31">
        <v>15</v>
      </c>
      <c r="L165" s="31">
        <v>16.013333333306946</v>
      </c>
      <c r="M165" s="31">
        <v>16.016555924667045</v>
      </c>
    </row>
    <row r="166" spans="1:13">
      <c r="A166" s="29">
        <v>46029.541666666664</v>
      </c>
      <c r="B166" s="31">
        <v>553.21730000000002</v>
      </c>
      <c r="C166" s="31">
        <v>25.993333333346527</v>
      </c>
      <c r="D166" s="31">
        <v>24.999999999941792</v>
      </c>
      <c r="E166" s="31">
        <v>15.003333333297633</v>
      </c>
      <c r="F166" s="31">
        <v>15.999999999941792</v>
      </c>
      <c r="G166" s="31">
        <v>23.000000000058208</v>
      </c>
      <c r="H166" s="31">
        <v>16</v>
      </c>
      <c r="I166" s="31">
        <v>16</v>
      </c>
      <c r="J166" s="31">
        <v>16</v>
      </c>
      <c r="K166" s="31">
        <v>14.013333333306946</v>
      </c>
      <c r="L166" s="31">
        <v>15</v>
      </c>
      <c r="M166" s="31">
        <v>16</v>
      </c>
    </row>
    <row r="167" spans="1:13">
      <c r="A167" s="29">
        <v>46029.583333333336</v>
      </c>
      <c r="B167" s="31">
        <v>402.60610000000003</v>
      </c>
      <c r="C167" s="31">
        <v>19.006666666653473</v>
      </c>
      <c r="D167" s="31">
        <v>20.000000000058208</v>
      </c>
      <c r="E167" s="31">
        <v>12.00333333335584</v>
      </c>
      <c r="F167" s="31">
        <v>12.003333333414048</v>
      </c>
      <c r="G167" s="31">
        <v>16.006666666595265</v>
      </c>
      <c r="H167" s="31">
        <v>12.00333333335584</v>
      </c>
      <c r="I167" s="31">
        <v>12</v>
      </c>
      <c r="J167" s="31">
        <v>11.010000000009313</v>
      </c>
      <c r="K167" s="31">
        <v>11</v>
      </c>
      <c r="L167" s="31">
        <v>9.0133333333651535</v>
      </c>
      <c r="M167" s="31">
        <v>10.016666666662786</v>
      </c>
    </row>
    <row r="168" spans="1:13">
      <c r="A168" s="29">
        <v>46029.625</v>
      </c>
      <c r="B168" s="31">
        <v>242.59569999999999</v>
      </c>
      <c r="C168" s="31">
        <v>8</v>
      </c>
      <c r="D168" s="31">
        <v>11.003333333297633</v>
      </c>
      <c r="E168" s="31">
        <v>7</v>
      </c>
      <c r="F168" s="31">
        <v>7.0033333332976326</v>
      </c>
      <c r="G168" s="31">
        <v>7.0066666667116806</v>
      </c>
      <c r="H168" s="31">
        <v>6.0066666666534729</v>
      </c>
      <c r="I168" s="31">
        <v>7</v>
      </c>
      <c r="J168" s="31">
        <v>7.0100000000093132</v>
      </c>
      <c r="K168" s="31">
        <v>6.0133333333651535</v>
      </c>
      <c r="L168" s="31">
        <v>4</v>
      </c>
      <c r="M168" s="31">
        <v>6</v>
      </c>
    </row>
    <row r="169" spans="1:13">
      <c r="A169" s="29">
        <v>46029.666666666664</v>
      </c>
      <c r="B169" s="31">
        <v>19.581389999999999</v>
      </c>
      <c r="C169" s="31">
        <v>1</v>
      </c>
      <c r="D169" s="31">
        <v>2.0033333333558403</v>
      </c>
      <c r="E169" s="31">
        <v>2</v>
      </c>
      <c r="F169" s="31">
        <v>2</v>
      </c>
      <c r="G169" s="31">
        <v>1</v>
      </c>
      <c r="H169" s="31">
        <v>1</v>
      </c>
      <c r="I169" s="31">
        <v>1.0100000000093132</v>
      </c>
      <c r="J169" s="31">
        <v>2</v>
      </c>
      <c r="K169" s="31">
        <v>1</v>
      </c>
      <c r="L169" s="31">
        <v>1</v>
      </c>
      <c r="M169" s="31">
        <v>1</v>
      </c>
    </row>
    <row r="170" spans="1:13">
      <c r="A170" s="29">
        <v>46029.708333333336</v>
      </c>
      <c r="B170" s="31">
        <v>0.94733339999999999</v>
      </c>
      <c r="C170" s="31">
        <v>-5.8207660913467407E-11</v>
      </c>
      <c r="D170" s="31">
        <v>5.8207660913467407E-11</v>
      </c>
      <c r="E170" s="31">
        <v>0</v>
      </c>
      <c r="F170" s="31">
        <v>0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</row>
    <row r="171" spans="1:13">
      <c r="A171" s="29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</row>
    <row r="172" spans="1:13">
      <c r="A172" s="29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</row>
    <row r="173" spans="1:13">
      <c r="A173" s="29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</row>
    <row r="174" spans="1:13">
      <c r="A174" s="29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</row>
    <row r="175" spans="1:13">
      <c r="A175" s="29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</row>
    <row r="176" spans="1:13">
      <c r="A176" s="29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</row>
    <row r="177" spans="1:13">
      <c r="A177" s="29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</row>
    <row r="178" spans="1:13">
      <c r="A178" s="29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</row>
    <row r="179" spans="1:13">
      <c r="A179" s="29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</row>
    <row r="180" spans="1:13">
      <c r="A180" s="29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</row>
    <row r="181" spans="1:13">
      <c r="A181" s="29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</row>
    <row r="182" spans="1:13">
      <c r="A182" s="29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</row>
    <row r="183" spans="1:13">
      <c r="A183" s="29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</row>
    <row r="184" spans="1:13">
      <c r="A184" s="29">
        <v>46030.291666666664</v>
      </c>
      <c r="B184" s="31">
        <v>25.4785</v>
      </c>
      <c r="C184" s="31">
        <v>1.0000000000582077</v>
      </c>
      <c r="D184" s="31">
        <v>-5.8207660913467407E-11</v>
      </c>
      <c r="E184" s="31">
        <v>0</v>
      </c>
      <c r="F184" s="31">
        <v>0</v>
      </c>
      <c r="G184" s="31">
        <v>1</v>
      </c>
      <c r="H184" s="31">
        <v>0.99003322259522974</v>
      </c>
      <c r="I184" s="31">
        <v>0.99000000004889444</v>
      </c>
      <c r="J184" s="31">
        <v>0</v>
      </c>
      <c r="K184" s="31">
        <v>0</v>
      </c>
      <c r="L184" s="31">
        <v>0</v>
      </c>
      <c r="M184" s="31">
        <v>0</v>
      </c>
    </row>
    <row r="185" spans="1:13">
      <c r="A185" s="29">
        <v>46030.333333333336</v>
      </c>
      <c r="B185" s="31">
        <v>190.24979999999999</v>
      </c>
      <c r="C185" s="31">
        <v>8</v>
      </c>
      <c r="D185" s="31">
        <v>7.9966666666441597</v>
      </c>
      <c r="E185" s="31">
        <v>4.9966666666441597</v>
      </c>
      <c r="F185" s="31">
        <v>4.9933554817689583</v>
      </c>
      <c r="G185" s="31">
        <v>7.9933333332883194</v>
      </c>
      <c r="H185" s="31">
        <v>4.0099667774047703</v>
      </c>
      <c r="I185" s="31">
        <v>4.0099999999511056</v>
      </c>
      <c r="J185" s="31">
        <v>4.9899999999906868</v>
      </c>
      <c r="K185" s="31">
        <v>4</v>
      </c>
      <c r="L185" s="31">
        <v>3.9866666666348465</v>
      </c>
      <c r="M185" s="31">
        <v>3.983388704364188</v>
      </c>
    </row>
    <row r="186" spans="1:13">
      <c r="A186" s="29">
        <v>46030.375</v>
      </c>
      <c r="B186" s="31">
        <v>382.53719999999998</v>
      </c>
      <c r="C186" s="31">
        <v>17</v>
      </c>
      <c r="D186" s="31">
        <v>17.000000000058208</v>
      </c>
      <c r="E186" s="31">
        <v>11</v>
      </c>
      <c r="F186" s="31">
        <v>10.993311184865888</v>
      </c>
      <c r="G186" s="31">
        <v>17.986666666693054</v>
      </c>
      <c r="H186" s="31">
        <v>10.99003322259523</v>
      </c>
      <c r="I186" s="31">
        <v>10.989999999990687</v>
      </c>
      <c r="J186" s="31">
        <v>10.000000000058208</v>
      </c>
      <c r="K186" s="31">
        <v>8.9866666666348465</v>
      </c>
      <c r="L186" s="31">
        <v>9</v>
      </c>
      <c r="M186" s="31">
        <v>9</v>
      </c>
    </row>
    <row r="187" spans="1:13">
      <c r="A187" s="29">
        <v>46030.416666666664</v>
      </c>
      <c r="B187" s="31">
        <v>529.56610000000001</v>
      </c>
      <c r="C187" s="31">
        <v>25</v>
      </c>
      <c r="D187" s="31">
        <v>24.996666666585952</v>
      </c>
      <c r="E187" s="31">
        <v>15</v>
      </c>
      <c r="F187" s="31">
        <v>15.000000000058208</v>
      </c>
      <c r="G187" s="31">
        <v>24</v>
      </c>
      <c r="H187" s="31">
        <v>14.989966777444351</v>
      </c>
      <c r="I187" s="31">
        <v>15</v>
      </c>
      <c r="J187" s="31">
        <v>14.999966555158608</v>
      </c>
      <c r="K187" s="31">
        <v>13</v>
      </c>
      <c r="L187" s="31">
        <v>14.000000000058208</v>
      </c>
      <c r="M187" s="31">
        <v>13.999944628973026</v>
      </c>
    </row>
    <row r="188" spans="1:13">
      <c r="A188" s="29">
        <v>46030.458333333336</v>
      </c>
      <c r="B188" s="31">
        <v>612.49199999999996</v>
      </c>
      <c r="C188" s="31">
        <v>29</v>
      </c>
      <c r="D188" s="31">
        <v>28.000000000058208</v>
      </c>
      <c r="E188" s="31">
        <v>17.996644370141439</v>
      </c>
      <c r="F188" s="31">
        <v>17.009988851670641</v>
      </c>
      <c r="G188" s="31">
        <v>27.006666666711681</v>
      </c>
      <c r="H188" s="31">
        <v>17.013311036746018</v>
      </c>
      <c r="I188" s="31">
        <v>17</v>
      </c>
      <c r="J188" s="31">
        <v>17</v>
      </c>
      <c r="K188" s="31">
        <v>15.003299888572656</v>
      </c>
      <c r="L188" s="31">
        <v>17.986666666634846</v>
      </c>
      <c r="M188" s="31">
        <v>17.989910813805182</v>
      </c>
    </row>
    <row r="189" spans="1:13">
      <c r="A189" s="29">
        <v>46030.5</v>
      </c>
      <c r="B189" s="31">
        <v>625.91800000000001</v>
      </c>
      <c r="C189" s="31">
        <v>29</v>
      </c>
      <c r="D189" s="31">
        <v>28.999999999941792</v>
      </c>
      <c r="E189" s="31">
        <v>18.000022296560928</v>
      </c>
      <c r="F189" s="31">
        <v>18.990011148271151</v>
      </c>
      <c r="G189" s="31">
        <v>27</v>
      </c>
      <c r="H189" s="31">
        <v>18.000000000058208</v>
      </c>
      <c r="I189" s="31">
        <v>18</v>
      </c>
      <c r="J189" s="31">
        <v>18.000033444841392</v>
      </c>
      <c r="K189" s="31">
        <v>15.996700111427344</v>
      </c>
      <c r="L189" s="31">
        <v>18.000000000058208</v>
      </c>
      <c r="M189" s="31">
        <v>17.013377926428802</v>
      </c>
    </row>
    <row r="190" spans="1:13">
      <c r="A190" s="29">
        <v>46030.541666666664</v>
      </c>
      <c r="B190" s="31">
        <v>573.06569999999999</v>
      </c>
      <c r="C190" s="31">
        <v>26.993333333346527</v>
      </c>
      <c r="D190" s="31">
        <v>26.996666666702367</v>
      </c>
      <c r="E190" s="31">
        <v>16.003333333297633</v>
      </c>
      <c r="F190" s="31">
        <v>16.000000000058208</v>
      </c>
      <c r="G190" s="31">
        <v>25</v>
      </c>
      <c r="H190" s="31">
        <v>16.986688963137567</v>
      </c>
      <c r="I190" s="31">
        <v>17</v>
      </c>
      <c r="J190" s="31">
        <v>16.989999999932479</v>
      </c>
      <c r="K190" s="31">
        <v>15</v>
      </c>
      <c r="L190" s="31">
        <v>15.013333333306946</v>
      </c>
      <c r="M190" s="31">
        <v>15.996711259766016</v>
      </c>
    </row>
    <row r="191" spans="1:13">
      <c r="A191" s="29">
        <v>46030.583333333336</v>
      </c>
      <c r="B191" s="31">
        <v>420.66739999999999</v>
      </c>
      <c r="C191" s="31">
        <v>19.006666666653473</v>
      </c>
      <c r="D191" s="31">
        <v>20.00333333335584</v>
      </c>
      <c r="E191" s="31">
        <v>13</v>
      </c>
      <c r="F191" s="31">
        <v>13.009988851728849</v>
      </c>
      <c r="G191" s="31">
        <v>17.006666666653473</v>
      </c>
      <c r="H191" s="31">
        <v>13.013311036804225</v>
      </c>
      <c r="I191" s="31">
        <v>13</v>
      </c>
      <c r="J191" s="31">
        <v>12.009966555226129</v>
      </c>
      <c r="K191" s="31">
        <v>12.000000000058208</v>
      </c>
      <c r="L191" s="31">
        <v>9.9999999999417923</v>
      </c>
      <c r="M191" s="31">
        <v>11.016666666662786</v>
      </c>
    </row>
    <row r="192" spans="1:13">
      <c r="A192" s="29">
        <v>46030.625</v>
      </c>
      <c r="B192" s="31">
        <v>256.47710000000001</v>
      </c>
      <c r="C192" s="31">
        <v>10</v>
      </c>
      <c r="D192" s="31">
        <v>12.006666666653473</v>
      </c>
      <c r="E192" s="31">
        <v>7.0033333333558403</v>
      </c>
      <c r="F192" s="31">
        <v>7.0033444815780967</v>
      </c>
      <c r="G192" s="31">
        <v>9</v>
      </c>
      <c r="H192" s="31">
        <v>7.0000222965609282</v>
      </c>
      <c r="I192" s="31">
        <v>7.0100000000093132</v>
      </c>
      <c r="J192" s="31">
        <v>8.0000334448413923</v>
      </c>
      <c r="K192" s="31">
        <v>7.0133333333069459</v>
      </c>
      <c r="L192" s="31">
        <v>4.0133333333651535</v>
      </c>
      <c r="M192" s="31">
        <v>6</v>
      </c>
    </row>
    <row r="193" spans="1:13">
      <c r="A193" s="29">
        <v>46030.666666666664</v>
      </c>
      <c r="B193" s="31">
        <v>20.014690000000002</v>
      </c>
      <c r="C193" s="31">
        <v>1</v>
      </c>
      <c r="D193" s="31">
        <v>2</v>
      </c>
      <c r="E193" s="31">
        <v>2</v>
      </c>
      <c r="F193" s="31">
        <v>2</v>
      </c>
      <c r="G193" s="31">
        <v>1.0066666666534729</v>
      </c>
      <c r="H193" s="31">
        <v>1.0066666666534729</v>
      </c>
      <c r="I193" s="31">
        <v>1</v>
      </c>
      <c r="J193" s="31">
        <v>1.0099999999511056</v>
      </c>
      <c r="K193" s="31">
        <v>1</v>
      </c>
      <c r="L193" s="31">
        <v>1</v>
      </c>
      <c r="M193" s="31">
        <v>1</v>
      </c>
    </row>
    <row r="194" spans="1:13">
      <c r="A194" s="29">
        <v>46030.708333333336</v>
      </c>
      <c r="B194" s="31">
        <v>0.9821666</v>
      </c>
      <c r="C194" s="31">
        <v>0</v>
      </c>
      <c r="D194" s="31">
        <v>5.8207660913467407E-11</v>
      </c>
      <c r="E194" s="31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  <c r="L194" s="31">
        <v>0</v>
      </c>
      <c r="M194" s="31">
        <v>0</v>
      </c>
    </row>
    <row r="195" spans="1:13">
      <c r="A195" s="29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</row>
    <row r="196" spans="1:13">
      <c r="A196" s="29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</row>
    <row r="197" spans="1:13">
      <c r="A197" s="29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</row>
    <row r="198" spans="1:13">
      <c r="A198" s="29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</row>
    <row r="199" spans="1:13">
      <c r="A199" s="29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</row>
    <row r="200" spans="1:13">
      <c r="A200" s="29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</row>
    <row r="201" spans="1:13">
      <c r="A201" s="29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</row>
    <row r="202" spans="1:13">
      <c r="A202" s="29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</row>
    <row r="203" spans="1:13">
      <c r="A203" s="29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</row>
    <row r="204" spans="1:13">
      <c r="A204" s="29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</row>
    <row r="205" spans="1:13">
      <c r="A205" s="29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</row>
    <row r="206" spans="1:13">
      <c r="A206" s="29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</row>
    <row r="207" spans="1:13">
      <c r="A207" s="29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</row>
    <row r="208" spans="1:13">
      <c r="A208" s="29">
        <v>46031.291666666664</v>
      </c>
      <c r="B208" s="31">
        <v>25.21603</v>
      </c>
      <c r="C208" s="31">
        <v>0</v>
      </c>
      <c r="D208" s="31">
        <v>0.99999999994179234</v>
      </c>
      <c r="E208" s="31">
        <v>0</v>
      </c>
      <c r="F208" s="31">
        <v>0</v>
      </c>
      <c r="G208" s="31">
        <v>0</v>
      </c>
      <c r="H208" s="31">
        <v>0</v>
      </c>
      <c r="I208" s="31">
        <v>1</v>
      </c>
      <c r="J208" s="31">
        <v>1</v>
      </c>
      <c r="K208" s="31">
        <v>0</v>
      </c>
      <c r="L208" s="31">
        <v>0</v>
      </c>
      <c r="M208" s="31">
        <v>0</v>
      </c>
    </row>
    <row r="209" spans="1:13">
      <c r="A209" s="29">
        <v>46031.333333333336</v>
      </c>
      <c r="B209" s="31">
        <v>188.8244</v>
      </c>
      <c r="C209" s="31">
        <v>7.9966777408844791</v>
      </c>
      <c r="D209" s="31">
        <v>7.9966666666441597</v>
      </c>
      <c r="E209" s="31">
        <v>5</v>
      </c>
      <c r="F209" s="31">
        <v>5</v>
      </c>
      <c r="G209" s="31">
        <v>8.9933333333465271</v>
      </c>
      <c r="H209" s="31">
        <v>4.9900332225952297</v>
      </c>
      <c r="I209" s="31">
        <v>4.9899999999906868</v>
      </c>
      <c r="J209" s="31">
        <v>4.9867109634797089</v>
      </c>
      <c r="K209" s="31">
        <v>3.9866666666348465</v>
      </c>
      <c r="L209" s="31">
        <v>3.9833333332790062</v>
      </c>
      <c r="M209" s="31">
        <v>3.9833333333372138</v>
      </c>
    </row>
    <row r="210" spans="1:13">
      <c r="A210" s="29">
        <v>46031.375</v>
      </c>
      <c r="B210" s="31">
        <v>382.16210000000001</v>
      </c>
      <c r="C210" s="31">
        <v>17.996677740826271</v>
      </c>
      <c r="D210" s="31">
        <v>16.996666666702367</v>
      </c>
      <c r="E210" s="31">
        <v>10.99666666664416</v>
      </c>
      <c r="F210" s="31">
        <v>10.993355481710751</v>
      </c>
      <c r="G210" s="31">
        <v>17</v>
      </c>
      <c r="H210" s="31">
        <v>11</v>
      </c>
      <c r="I210" s="31">
        <v>11</v>
      </c>
      <c r="J210" s="31">
        <v>10</v>
      </c>
      <c r="K210" s="31">
        <v>9</v>
      </c>
      <c r="L210" s="31">
        <v>9.003333333414048</v>
      </c>
      <c r="M210" s="31">
        <v>9.0000553709687665</v>
      </c>
    </row>
    <row r="211" spans="1:13">
      <c r="A211" s="29">
        <v>46031.416666666664</v>
      </c>
      <c r="B211" s="31">
        <v>529.40419999999995</v>
      </c>
      <c r="C211" s="31">
        <v>23.999977851635776</v>
      </c>
      <c r="D211" s="31">
        <v>23.999999999941792</v>
      </c>
      <c r="E211" s="31">
        <v>15.000000000058208</v>
      </c>
      <c r="F211" s="31">
        <v>14.999977851635776</v>
      </c>
      <c r="G211" s="31">
        <v>24</v>
      </c>
      <c r="H211" s="31">
        <v>14.999966777395457</v>
      </c>
      <c r="I211" s="31">
        <v>15</v>
      </c>
      <c r="J211" s="31">
        <v>14.999999999941792</v>
      </c>
      <c r="K211" s="31">
        <v>12.986666666634846</v>
      </c>
      <c r="L211" s="31">
        <v>14</v>
      </c>
      <c r="M211" s="31">
        <v>14.983277962426655</v>
      </c>
    </row>
    <row r="212" spans="1:13">
      <c r="A212" s="29">
        <v>46031.458333333336</v>
      </c>
      <c r="B212" s="31">
        <v>611.83399999999995</v>
      </c>
      <c r="C212" s="31">
        <v>28.006666666653473</v>
      </c>
      <c r="D212" s="31">
        <v>28.996666666818783</v>
      </c>
      <c r="E212" s="31">
        <v>17.99666666664416</v>
      </c>
      <c r="F212" s="31">
        <v>17.993333333346527</v>
      </c>
      <c r="G212" s="31">
        <v>27.993333333288319</v>
      </c>
      <c r="H212" s="31">
        <v>17.003311036794912</v>
      </c>
      <c r="I212" s="31">
        <v>16.989999999990687</v>
      </c>
      <c r="J212" s="31">
        <v>17.99328903661808</v>
      </c>
      <c r="K212" s="31">
        <v>15.000000000058208</v>
      </c>
      <c r="L212" s="31">
        <v>17.986666666693054</v>
      </c>
      <c r="M212" s="31">
        <v>17.00657748040976</v>
      </c>
    </row>
    <row r="213" spans="1:13">
      <c r="A213" s="29">
        <v>46031.5</v>
      </c>
      <c r="B213" s="31">
        <v>621.23800000000006</v>
      </c>
      <c r="C213" s="31">
        <v>29</v>
      </c>
      <c r="D213" s="31">
        <v>28.003333333181217</v>
      </c>
      <c r="E213" s="31">
        <v>18</v>
      </c>
      <c r="F213" s="31">
        <v>18.006666666653473</v>
      </c>
      <c r="G213" s="31">
        <v>26.993333333346527</v>
      </c>
      <c r="H213" s="31">
        <v>17.993355629907455</v>
      </c>
      <c r="I213" s="31">
        <v>18</v>
      </c>
      <c r="J213" s="31">
        <v>16.999999999941792</v>
      </c>
      <c r="K213" s="31">
        <v>15.013377630151808</v>
      </c>
      <c r="L213" s="31">
        <v>17.013333333306946</v>
      </c>
      <c r="M213" s="31">
        <v>17.013422519550659</v>
      </c>
    </row>
    <row r="214" spans="1:13">
      <c r="A214" s="29">
        <v>46031.541666666664</v>
      </c>
      <c r="B214" s="31">
        <v>568.41579999999999</v>
      </c>
      <c r="C214" s="31">
        <v>27</v>
      </c>
      <c r="D214" s="31">
        <v>26.00333333335584</v>
      </c>
      <c r="E214" s="31">
        <v>16.00333333335584</v>
      </c>
      <c r="F214" s="31">
        <v>16</v>
      </c>
      <c r="G214" s="31">
        <v>24.006666666711681</v>
      </c>
      <c r="H214" s="31">
        <v>15.999999999941792</v>
      </c>
      <c r="I214" s="31">
        <v>15.986887417268008</v>
      </c>
      <c r="J214" s="31">
        <v>15.986887417268008</v>
      </c>
      <c r="K214" s="31">
        <v>14.99342148686992</v>
      </c>
      <c r="L214" s="31">
        <v>14.993465783656575</v>
      </c>
      <c r="M214" s="31">
        <v>15.993465783656575</v>
      </c>
    </row>
    <row r="215" spans="1:13">
      <c r="A215" s="29">
        <v>46031.583333333336</v>
      </c>
      <c r="B215" s="31">
        <v>433.7654</v>
      </c>
      <c r="C215" s="31">
        <v>20</v>
      </c>
      <c r="D215" s="31">
        <v>21.000000000058208</v>
      </c>
      <c r="E215" s="31">
        <v>13</v>
      </c>
      <c r="F215" s="31">
        <v>13.000022148364224</v>
      </c>
      <c r="G215" s="31">
        <v>17</v>
      </c>
      <c r="H215" s="31">
        <v>13</v>
      </c>
      <c r="I215" s="31">
        <v>13.023112582741305</v>
      </c>
      <c r="J215" s="31">
        <v>13.023112582741305</v>
      </c>
      <c r="K215" s="31">
        <v>12.006578513071872</v>
      </c>
      <c r="L215" s="31">
        <v>11.006534216343425</v>
      </c>
      <c r="M215" s="31">
        <v>12.006534216285218</v>
      </c>
    </row>
    <row r="216" spans="1:13">
      <c r="A216" s="29">
        <v>46031.625</v>
      </c>
      <c r="B216" s="31">
        <v>300.18279999999999</v>
      </c>
      <c r="C216" s="31">
        <v>11</v>
      </c>
      <c r="D216" s="31">
        <v>14.003333333297633</v>
      </c>
      <c r="E216" s="31">
        <v>9.0033333332976326</v>
      </c>
      <c r="F216" s="31">
        <v>9.0000000000582077</v>
      </c>
      <c r="G216" s="31">
        <v>11.006666666595265</v>
      </c>
      <c r="H216" s="31">
        <v>8.0133333333651535</v>
      </c>
      <c r="I216" s="31">
        <v>9</v>
      </c>
      <c r="J216" s="31">
        <v>8.9967109634890221</v>
      </c>
      <c r="K216" s="31">
        <v>8.0132890365784988</v>
      </c>
      <c r="L216" s="31">
        <v>5.0133333333069459</v>
      </c>
      <c r="M216" s="31">
        <v>6.9967220376711339</v>
      </c>
    </row>
    <row r="217" spans="1:13">
      <c r="A217" s="29">
        <v>46031.666666666664</v>
      </c>
      <c r="B217" s="31">
        <v>31.103670000000001</v>
      </c>
      <c r="C217" s="31">
        <v>2</v>
      </c>
      <c r="D217" s="31">
        <v>3</v>
      </c>
      <c r="E217" s="31">
        <v>2</v>
      </c>
      <c r="F217" s="31">
        <v>2.0066445182310417</v>
      </c>
      <c r="G217" s="31">
        <v>1.0066666667116806</v>
      </c>
      <c r="H217" s="31">
        <v>1</v>
      </c>
      <c r="I217" s="31">
        <v>2.0100000000093132</v>
      </c>
      <c r="J217" s="31">
        <v>2.0132890365202911</v>
      </c>
      <c r="K217" s="31">
        <v>2</v>
      </c>
      <c r="L217" s="31">
        <v>2</v>
      </c>
      <c r="M217" s="31">
        <v>1.0166112956940196</v>
      </c>
    </row>
    <row r="218" spans="1:13">
      <c r="A218" s="29">
        <v>46031.708333333336</v>
      </c>
      <c r="B218" s="31">
        <v>1.1000000000000001</v>
      </c>
      <c r="C218" s="31">
        <v>5.8207660913467407E-11</v>
      </c>
      <c r="D218" s="31">
        <v>-5.8207660913467407E-11</v>
      </c>
      <c r="E218" s="31">
        <v>0</v>
      </c>
      <c r="F218" s="31">
        <v>0</v>
      </c>
      <c r="G218" s="31">
        <v>0</v>
      </c>
      <c r="H218" s="31">
        <v>0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</row>
    <row r="219" spans="1:13">
      <c r="A219" s="29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</row>
    <row r="220" spans="1:13">
      <c r="A220" s="29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</row>
    <row r="221" spans="1:13">
      <c r="A221" s="29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</row>
    <row r="222" spans="1:13">
      <c r="A222" s="29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</row>
    <row r="223" spans="1:13">
      <c r="A223" s="29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</row>
    <row r="224" spans="1:13">
      <c r="A224" s="29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</row>
    <row r="225" spans="1:13">
      <c r="A225" s="29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</row>
    <row r="226" spans="1:13">
      <c r="A226" s="29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</row>
    <row r="227" spans="1:13">
      <c r="A227" s="29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</row>
    <row r="228" spans="1:13">
      <c r="A228" s="29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</row>
    <row r="229" spans="1:13">
      <c r="A229" s="29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</row>
    <row r="230" spans="1:13">
      <c r="A230" s="29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</row>
    <row r="231" spans="1:13">
      <c r="A231" s="29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</row>
    <row r="232" spans="1:13">
      <c r="A232" s="29">
        <v>46032.291666666664</v>
      </c>
      <c r="B232" s="31">
        <v>8.6418309999999998</v>
      </c>
      <c r="C232" s="31">
        <v>-5.8207660913467407E-11</v>
      </c>
      <c r="D232" s="31">
        <v>5.8207660913467407E-11</v>
      </c>
      <c r="E232" s="31">
        <v>0</v>
      </c>
      <c r="F232" s="31">
        <v>0</v>
      </c>
      <c r="G232" s="31">
        <v>1</v>
      </c>
      <c r="H232" s="31">
        <v>0</v>
      </c>
      <c r="I232" s="31">
        <v>0</v>
      </c>
      <c r="J232" s="31">
        <v>0</v>
      </c>
      <c r="K232" s="31">
        <v>0</v>
      </c>
      <c r="L232" s="31">
        <v>0</v>
      </c>
      <c r="M232" s="31">
        <v>0</v>
      </c>
    </row>
    <row r="233" spans="1:13">
      <c r="A233" s="29">
        <v>46032.333333333336</v>
      </c>
      <c r="B233" s="31">
        <v>154.67580000000001</v>
      </c>
      <c r="C233" s="31">
        <v>6.9966777408844791</v>
      </c>
      <c r="D233" s="31">
        <v>6.9966666667023674</v>
      </c>
      <c r="E233" s="31">
        <v>4</v>
      </c>
      <c r="F233" s="31">
        <v>4</v>
      </c>
      <c r="G233" s="31">
        <v>6.9933333332883194</v>
      </c>
      <c r="H233" s="31">
        <v>4.9900332225952297</v>
      </c>
      <c r="I233" s="31">
        <v>4</v>
      </c>
      <c r="J233" s="31">
        <v>4</v>
      </c>
      <c r="K233" s="31">
        <v>3.9867109634215012</v>
      </c>
      <c r="L233" s="31">
        <v>3</v>
      </c>
      <c r="M233" s="31">
        <v>3.9833887043059804</v>
      </c>
    </row>
    <row r="234" spans="1:13">
      <c r="A234" s="29">
        <v>46032.375</v>
      </c>
      <c r="B234" s="31">
        <v>376.12299999999999</v>
      </c>
      <c r="C234" s="31">
        <v>16.996677740826271</v>
      </c>
      <c r="D234" s="31">
        <v>16.999999999941792</v>
      </c>
      <c r="E234" s="31">
        <v>10.99666666664416</v>
      </c>
      <c r="F234" s="31">
        <v>10.993333333346527</v>
      </c>
      <c r="G234" s="31">
        <v>16.993333333346527</v>
      </c>
      <c r="H234" s="31">
        <v>9.999966777395457</v>
      </c>
      <c r="I234" s="31">
        <v>10.990000000048894</v>
      </c>
      <c r="J234" s="31">
        <v>10.989999999990687</v>
      </c>
      <c r="K234" s="31">
        <v>8.0132890365784988</v>
      </c>
      <c r="L234" s="31">
        <v>9</v>
      </c>
      <c r="M234" s="31">
        <v>9.9832779623684473</v>
      </c>
    </row>
    <row r="235" spans="1:13">
      <c r="A235" s="29">
        <v>46032.416666666664</v>
      </c>
      <c r="B235" s="31">
        <v>521.9</v>
      </c>
      <c r="C235" s="31">
        <v>24</v>
      </c>
      <c r="D235" s="31">
        <v>23</v>
      </c>
      <c r="E235" s="31">
        <v>14.990044296835549</v>
      </c>
      <c r="F235" s="31">
        <v>15.000022148364224</v>
      </c>
      <c r="G235" s="31">
        <v>23.006666666711681</v>
      </c>
      <c r="H235" s="31">
        <v>15.000033222604543</v>
      </c>
      <c r="I235" s="31">
        <v>14.989999999932479</v>
      </c>
      <c r="J235" s="31">
        <v>13.996710963489022</v>
      </c>
      <c r="K235" s="31">
        <v>12.986710963421501</v>
      </c>
      <c r="L235" s="31">
        <v>14.973333333327901</v>
      </c>
      <c r="M235" s="31">
        <v>14.000110741937533</v>
      </c>
    </row>
    <row r="236" spans="1:13">
      <c r="A236" s="29">
        <v>46032.458333333336</v>
      </c>
      <c r="B236" s="31">
        <v>599.40419999999995</v>
      </c>
      <c r="C236" s="31">
        <v>27.006644518289249</v>
      </c>
      <c r="D236" s="31">
        <v>27.996666666702367</v>
      </c>
      <c r="E236" s="31">
        <v>17.006622369866818</v>
      </c>
      <c r="F236" s="31">
        <v>16.993311184982304</v>
      </c>
      <c r="G236" s="31">
        <v>26.993333333288319</v>
      </c>
      <c r="H236" s="31">
        <v>17.003277814190369</v>
      </c>
      <c r="I236" s="31">
        <v>16.010000000067521</v>
      </c>
      <c r="J236" s="31">
        <v>17.003289036510978</v>
      </c>
      <c r="K236" s="31">
        <v>14.986622369906399</v>
      </c>
      <c r="L236" s="31">
        <v>17</v>
      </c>
      <c r="M236" s="31">
        <v>15.999889258062467</v>
      </c>
    </row>
    <row r="237" spans="1:13">
      <c r="A237" s="29">
        <v>46032.5</v>
      </c>
      <c r="B237" s="31">
        <v>601.95339999999999</v>
      </c>
      <c r="C237" s="31">
        <v>28</v>
      </c>
      <c r="D237" s="31">
        <v>27</v>
      </c>
      <c r="E237" s="31">
        <v>16.999977703439072</v>
      </c>
      <c r="F237" s="31">
        <v>17.009988851728849</v>
      </c>
      <c r="G237" s="31">
        <v>26</v>
      </c>
      <c r="H237" s="31">
        <v>17</v>
      </c>
      <c r="I237" s="31">
        <v>16.999999999941792</v>
      </c>
      <c r="J237" s="31">
        <v>16.999966555216815</v>
      </c>
      <c r="K237" s="31">
        <v>15.006599777028896</v>
      </c>
      <c r="L237" s="31">
        <v>17</v>
      </c>
      <c r="M237" s="31">
        <v>16.01995540689677</v>
      </c>
    </row>
    <row r="238" spans="1:13">
      <c r="A238" s="29">
        <v>46032.541666666664</v>
      </c>
      <c r="B238" s="31">
        <v>561.37049999999999</v>
      </c>
      <c r="C238" s="31">
        <v>25</v>
      </c>
      <c r="D238" s="31">
        <v>26</v>
      </c>
      <c r="E238" s="31">
        <v>16.000022296560928</v>
      </c>
      <c r="F238" s="31">
        <v>16.000011148222256</v>
      </c>
      <c r="G238" s="31">
        <v>24.000000000058208</v>
      </c>
      <c r="H238" s="31">
        <v>16.000022296560928</v>
      </c>
      <c r="I238" s="31">
        <v>16</v>
      </c>
      <c r="J238" s="31">
        <v>15.990033444773871</v>
      </c>
      <c r="K238" s="31">
        <v>14.010033444792498</v>
      </c>
      <c r="L238" s="31">
        <v>14.013333333365154</v>
      </c>
      <c r="M238" s="31">
        <v>16.000044593063649</v>
      </c>
    </row>
    <row r="239" spans="1:13">
      <c r="A239" s="29">
        <v>46032.583333333336</v>
      </c>
      <c r="B239" s="31">
        <v>408.1979</v>
      </c>
      <c r="C239" s="31">
        <v>19</v>
      </c>
      <c r="D239" s="31">
        <v>19.003333333297633</v>
      </c>
      <c r="E239" s="31">
        <v>12.00333333335584</v>
      </c>
      <c r="F239" s="31">
        <v>12.996666666702367</v>
      </c>
      <c r="G239" s="31">
        <v>16.006666666653473</v>
      </c>
      <c r="H239" s="31">
        <v>11.999977703439072</v>
      </c>
      <c r="I239" s="31">
        <v>13</v>
      </c>
      <c r="J239" s="31">
        <v>12.010000000009313</v>
      </c>
      <c r="K239" s="31">
        <v>11.996700111485552</v>
      </c>
      <c r="L239" s="31">
        <v>9.9999999999417923</v>
      </c>
      <c r="M239" s="31">
        <v>11.013333333365154</v>
      </c>
    </row>
    <row r="240" spans="1:13">
      <c r="A240" s="29">
        <v>46032.625</v>
      </c>
      <c r="B240" s="31">
        <v>254.18889999999999</v>
      </c>
      <c r="C240" s="31">
        <v>10</v>
      </c>
      <c r="D240" s="31">
        <v>12.00333333335584</v>
      </c>
      <c r="E240" s="31">
        <v>7.0033333332976326</v>
      </c>
      <c r="F240" s="31">
        <v>7.0033221850753762</v>
      </c>
      <c r="G240" s="31">
        <v>9.0066666666534729</v>
      </c>
      <c r="H240" s="31">
        <v>7.0066889632144012</v>
      </c>
      <c r="I240" s="31">
        <v>7</v>
      </c>
      <c r="J240" s="31">
        <v>7.0100000000093132</v>
      </c>
      <c r="K240" s="31">
        <v>6.0133333333651535</v>
      </c>
      <c r="L240" s="31">
        <v>5.0133333333651535</v>
      </c>
      <c r="M240" s="31">
        <v>6</v>
      </c>
    </row>
    <row r="241" spans="1:13">
      <c r="A241" s="29">
        <v>46032.666666666664</v>
      </c>
      <c r="B241" s="31">
        <v>29.25525</v>
      </c>
      <c r="C241" s="31">
        <v>1</v>
      </c>
      <c r="D241" s="31">
        <v>2</v>
      </c>
      <c r="E241" s="31">
        <v>2</v>
      </c>
      <c r="F241" s="31">
        <v>1.0033444815780967</v>
      </c>
      <c r="G241" s="31">
        <v>1</v>
      </c>
      <c r="H241" s="31">
        <v>1</v>
      </c>
      <c r="I241" s="31">
        <v>1.0100000000093132</v>
      </c>
      <c r="J241" s="31">
        <v>2</v>
      </c>
      <c r="K241" s="31">
        <v>1</v>
      </c>
      <c r="L241" s="31">
        <v>1</v>
      </c>
      <c r="M241" s="31">
        <v>1</v>
      </c>
    </row>
    <row r="242" spans="1:13">
      <c r="A242" s="29">
        <v>46032.708333333336</v>
      </c>
      <c r="B242" s="31">
        <v>0.70833330000000005</v>
      </c>
      <c r="C242" s="31">
        <v>0</v>
      </c>
      <c r="D242" s="31">
        <v>0</v>
      </c>
      <c r="E242" s="31">
        <v>0</v>
      </c>
      <c r="F242" s="31">
        <v>0</v>
      </c>
      <c r="G242" s="31">
        <v>-5.8207660913467407E-11</v>
      </c>
      <c r="H242" s="31">
        <v>0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</row>
    <row r="243" spans="1:13">
      <c r="A243" s="29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</row>
    <row r="244" spans="1:13">
      <c r="A244" s="29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</row>
    <row r="245" spans="1:13">
      <c r="A245" s="29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</row>
    <row r="246" spans="1:13">
      <c r="A246" s="29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</row>
    <row r="247" spans="1:13">
      <c r="A247" s="29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</row>
    <row r="248" spans="1:13">
      <c r="A248" s="29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</row>
    <row r="249" spans="1:13">
      <c r="A249" s="29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</row>
    <row r="250" spans="1:13">
      <c r="A250" s="29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</row>
    <row r="251" spans="1:13">
      <c r="A251" s="29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</row>
    <row r="252" spans="1:13">
      <c r="A252" s="29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</row>
    <row r="253" spans="1:13">
      <c r="A253" s="29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</row>
    <row r="254" spans="1:13">
      <c r="A254" s="29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</row>
    <row r="255" spans="1:13">
      <c r="A255" s="29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</row>
    <row r="256" spans="1:13">
      <c r="A256" s="29">
        <v>46033.291666666664</v>
      </c>
      <c r="B256" s="31">
        <v>22.961760000000002</v>
      </c>
      <c r="C256" s="31">
        <v>1</v>
      </c>
      <c r="D256" s="31">
        <v>1</v>
      </c>
      <c r="E256" s="31">
        <v>0</v>
      </c>
      <c r="F256" s="31">
        <v>0.99333333334652707</v>
      </c>
      <c r="G256" s="31">
        <v>1.0000000000582077</v>
      </c>
      <c r="H256" s="31">
        <v>1</v>
      </c>
      <c r="I256" s="31">
        <v>1</v>
      </c>
      <c r="J256" s="31">
        <v>0</v>
      </c>
      <c r="K256" s="31">
        <v>1</v>
      </c>
      <c r="L256" s="31">
        <v>0</v>
      </c>
      <c r="M256" s="31">
        <v>1</v>
      </c>
    </row>
    <row r="257" spans="1:13">
      <c r="A257" s="29">
        <v>46033.333333333336</v>
      </c>
      <c r="B257" s="31">
        <v>177.78270000000001</v>
      </c>
      <c r="C257" s="31">
        <v>8</v>
      </c>
      <c r="D257" s="31">
        <v>7.9966666667023674</v>
      </c>
      <c r="E257" s="31">
        <v>5</v>
      </c>
      <c r="F257" s="31">
        <v>5.0033221850171685</v>
      </c>
      <c r="G257" s="31">
        <v>7.9933333333465271</v>
      </c>
      <c r="H257" s="31">
        <v>4.9933110367855988</v>
      </c>
      <c r="I257" s="31">
        <v>4.9899999999906868</v>
      </c>
      <c r="J257" s="31">
        <v>4.9899665552075021</v>
      </c>
      <c r="K257" s="31">
        <v>3.9866666666930541</v>
      </c>
      <c r="L257" s="31">
        <v>3.9866666666930541</v>
      </c>
      <c r="M257" s="31">
        <v>3.9866220735711977</v>
      </c>
    </row>
    <row r="258" spans="1:13">
      <c r="A258" s="29">
        <v>46033.375</v>
      </c>
      <c r="B258" s="31">
        <v>380.17219999999998</v>
      </c>
      <c r="C258" s="31">
        <v>16.99666666664416</v>
      </c>
      <c r="D258" s="31">
        <v>16.999999999941792</v>
      </c>
      <c r="E258" s="31">
        <v>10.993355481710751</v>
      </c>
      <c r="F258" s="31">
        <v>9.9966778149828315</v>
      </c>
      <c r="G258" s="31">
        <v>17.993333333346527</v>
      </c>
      <c r="H258" s="31">
        <v>9.9966889632632956</v>
      </c>
      <c r="I258" s="31">
        <v>10</v>
      </c>
      <c r="J258" s="31">
        <v>10.983455371693708</v>
      </c>
      <c r="K258" s="31">
        <v>9</v>
      </c>
      <c r="L258" s="31">
        <v>9</v>
      </c>
      <c r="M258" s="31">
        <v>8.9967112597660162</v>
      </c>
    </row>
    <row r="259" spans="1:13">
      <c r="A259" s="29">
        <v>46033.416666666664</v>
      </c>
      <c r="B259" s="31">
        <v>484.53410000000002</v>
      </c>
      <c r="C259" s="31">
        <v>21.996666666702367</v>
      </c>
      <c r="D259" s="31">
        <v>21.996666666702367</v>
      </c>
      <c r="E259" s="31">
        <v>13.999955555074848</v>
      </c>
      <c r="F259" s="31">
        <v>14</v>
      </c>
      <c r="G259" s="31">
        <v>22</v>
      </c>
      <c r="H259" s="31">
        <v>13.999999999941792</v>
      </c>
      <c r="I259" s="31">
        <v>13.989999999990687</v>
      </c>
      <c r="J259" s="31">
        <v>13.006511183455586</v>
      </c>
      <c r="K259" s="31">
        <v>11</v>
      </c>
      <c r="L259" s="31">
        <v>13</v>
      </c>
      <c r="M259" s="31">
        <v>13</v>
      </c>
    </row>
    <row r="260" spans="1:13">
      <c r="A260" s="29">
        <v>46033.458333333336</v>
      </c>
      <c r="B260" s="31">
        <v>591.76829999999995</v>
      </c>
      <c r="C260" s="31">
        <v>27.006666666653473</v>
      </c>
      <c r="D260" s="31">
        <v>26</v>
      </c>
      <c r="E260" s="31">
        <v>16.003355629858561</v>
      </c>
      <c r="F260" s="31">
        <v>16.003333333297633</v>
      </c>
      <c r="G260" s="31">
        <v>25.993333333288319</v>
      </c>
      <c r="H260" s="31">
        <v>15.99666666664416</v>
      </c>
      <c r="I260" s="31">
        <v>16.000000000058208</v>
      </c>
      <c r="J260" s="31">
        <v>16.01006688963389</v>
      </c>
      <c r="K260" s="31">
        <v>14.993333333288319</v>
      </c>
      <c r="L260" s="31">
        <v>16</v>
      </c>
      <c r="M260" s="31">
        <v>16.989999999990687</v>
      </c>
    </row>
    <row r="261" spans="1:13">
      <c r="A261" s="29">
        <v>46033.5</v>
      </c>
      <c r="B261" s="31">
        <v>628.00620000000004</v>
      </c>
      <c r="C261" s="31">
        <v>28</v>
      </c>
      <c r="D261" s="31">
        <v>28</v>
      </c>
      <c r="E261" s="31">
        <v>17.996666666702367</v>
      </c>
      <c r="F261" s="31">
        <v>17.996688815066591</v>
      </c>
      <c r="G261" s="31">
        <v>26</v>
      </c>
      <c r="H261" s="31">
        <v>18.000000000058208</v>
      </c>
      <c r="I261" s="31">
        <v>17.999999999941792</v>
      </c>
      <c r="J261" s="31">
        <v>17.000000000058208</v>
      </c>
      <c r="K261" s="31">
        <v>15.993333333346527</v>
      </c>
      <c r="L261" s="31">
        <v>17.999999999941792</v>
      </c>
      <c r="M261" s="31">
        <v>16.99344407528406</v>
      </c>
    </row>
    <row r="262" spans="1:13">
      <c r="A262" s="29">
        <v>46033.541666666664</v>
      </c>
      <c r="B262" s="31">
        <v>561.56899999999996</v>
      </c>
      <c r="C262" s="31">
        <v>25.993355481710751</v>
      </c>
      <c r="D262" s="31">
        <v>26</v>
      </c>
      <c r="E262" s="31">
        <v>16.003333333297633</v>
      </c>
      <c r="F262" s="31">
        <v>15.999977851635776</v>
      </c>
      <c r="G262" s="31">
        <v>24.006666666711681</v>
      </c>
      <c r="H262" s="31">
        <v>15.993399778497405</v>
      </c>
      <c r="I262" s="31">
        <v>15.020000000018626</v>
      </c>
      <c r="J262" s="31">
        <v>15.999999999941792</v>
      </c>
      <c r="K262" s="31">
        <v>14.013333333306946</v>
      </c>
      <c r="L262" s="31">
        <v>15.000000000058208</v>
      </c>
      <c r="M262" s="31">
        <v>15.01661129569402</v>
      </c>
    </row>
    <row r="263" spans="1:13">
      <c r="A263" s="29">
        <v>46033.583333333336</v>
      </c>
      <c r="B263" s="31">
        <v>388.19560000000001</v>
      </c>
      <c r="C263" s="31">
        <v>18.006644518289249</v>
      </c>
      <c r="D263" s="31">
        <v>19.003333333297633</v>
      </c>
      <c r="E263" s="31">
        <v>12.000000000058208</v>
      </c>
      <c r="F263" s="31">
        <v>12</v>
      </c>
      <c r="G263" s="31">
        <v>17</v>
      </c>
      <c r="H263" s="31">
        <v>12.013266888156068</v>
      </c>
      <c r="I263" s="31">
        <v>12.989999999990687</v>
      </c>
      <c r="J263" s="31">
        <v>12</v>
      </c>
      <c r="K263" s="31">
        <v>11.013333333365154</v>
      </c>
      <c r="L263" s="31">
        <v>9.9999999999417923</v>
      </c>
      <c r="M263" s="31">
        <v>11.01661129569402</v>
      </c>
    </row>
    <row r="264" spans="1:13">
      <c r="A264" s="29">
        <v>46033.625</v>
      </c>
      <c r="B264" s="31">
        <v>180.8433</v>
      </c>
      <c r="C264" s="31">
        <v>8</v>
      </c>
      <c r="D264" s="31">
        <v>9.0000000000582077</v>
      </c>
      <c r="E264" s="31">
        <v>5.0033333332976326</v>
      </c>
      <c r="F264" s="31">
        <v>5.0066666666534729</v>
      </c>
      <c r="G264" s="31">
        <v>8.0066666666534729</v>
      </c>
      <c r="H264" s="31">
        <v>5.0066666666534729</v>
      </c>
      <c r="I264" s="31">
        <v>5.0100000000093132</v>
      </c>
      <c r="J264" s="31">
        <v>6</v>
      </c>
      <c r="K264" s="31">
        <v>6</v>
      </c>
      <c r="L264" s="31">
        <v>5.0000000000582077</v>
      </c>
      <c r="M264" s="31">
        <v>5.9866220736294053</v>
      </c>
    </row>
    <row r="265" spans="1:13">
      <c r="A265" s="29">
        <v>46033.666666666664</v>
      </c>
      <c r="B265" s="31">
        <v>48.780529999999999</v>
      </c>
      <c r="C265" s="31">
        <v>2</v>
      </c>
      <c r="D265" s="31">
        <v>3.0033333332976326</v>
      </c>
      <c r="E265" s="31">
        <v>2</v>
      </c>
      <c r="F265" s="31">
        <v>2</v>
      </c>
      <c r="G265" s="31">
        <v>2.0066666666534729</v>
      </c>
      <c r="H265" s="31">
        <v>1.9900332225952297</v>
      </c>
      <c r="I265" s="31">
        <v>2</v>
      </c>
      <c r="J265" s="31">
        <v>1.0100000000093132</v>
      </c>
      <c r="K265" s="31">
        <v>1</v>
      </c>
      <c r="L265" s="31">
        <v>1.0133333333069459</v>
      </c>
      <c r="M265" s="31">
        <v>1.0133779263705947</v>
      </c>
    </row>
    <row r="266" spans="1:13">
      <c r="A266" s="29">
        <v>46033.708333333336</v>
      </c>
      <c r="B266" s="31">
        <v>1.129167</v>
      </c>
      <c r="C266" s="31">
        <v>1</v>
      </c>
      <c r="D266" s="31">
        <v>0</v>
      </c>
      <c r="E266" s="31">
        <v>5.8207660913467407E-11</v>
      </c>
      <c r="F266" s="31">
        <v>0</v>
      </c>
      <c r="G266" s="31">
        <v>0</v>
      </c>
      <c r="H266" s="31">
        <v>9.9667774047702551E-3</v>
      </c>
      <c r="I266" s="31">
        <v>0</v>
      </c>
      <c r="J266" s="31">
        <v>1</v>
      </c>
      <c r="K266" s="31">
        <v>-5.8207660913467407E-11</v>
      </c>
      <c r="L266" s="31">
        <v>0</v>
      </c>
      <c r="M266" s="31">
        <v>0</v>
      </c>
    </row>
    <row r="267" spans="1:13">
      <c r="A267" s="29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</row>
    <row r="268" spans="1:13">
      <c r="A268" s="29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</row>
    <row r="269" spans="1:13">
      <c r="A269" s="29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</row>
    <row r="270" spans="1:13">
      <c r="A270" s="29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</row>
    <row r="271" spans="1:13">
      <c r="A271" s="29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</row>
    <row r="272" spans="1:13">
      <c r="A272" s="29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</row>
    <row r="273" spans="1:13">
      <c r="A273" s="29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</row>
    <row r="274" spans="1:13">
      <c r="A274" s="29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</row>
    <row r="275" spans="1:13">
      <c r="A275" s="29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</row>
    <row r="276" spans="1:13">
      <c r="A276" s="29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</row>
    <row r="277" spans="1:13">
      <c r="A277" s="29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</row>
    <row r="278" spans="1:13">
      <c r="A278" s="29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</row>
    <row r="279" spans="1:13">
      <c r="A279" s="29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</row>
    <row r="280" spans="1:13">
      <c r="A280" s="29">
        <v>46034.291666666664</v>
      </c>
      <c r="B280" s="31">
        <v>23.508939999999999</v>
      </c>
      <c r="C280" s="31">
        <v>0</v>
      </c>
      <c r="D280" s="31">
        <v>0</v>
      </c>
      <c r="E280" s="31">
        <v>-5.8207660913467407E-11</v>
      </c>
      <c r="F280" s="31">
        <v>1</v>
      </c>
      <c r="G280" s="31">
        <v>1</v>
      </c>
      <c r="H280" s="31">
        <v>0</v>
      </c>
      <c r="I280" s="31">
        <v>0.98999999999068677</v>
      </c>
      <c r="J280" s="31">
        <v>0</v>
      </c>
      <c r="K280" s="31">
        <v>1.0000000000582077</v>
      </c>
      <c r="L280" s="31">
        <v>1</v>
      </c>
      <c r="M280" s="31">
        <v>0.98662207357119769</v>
      </c>
    </row>
    <row r="281" spans="1:13">
      <c r="A281" s="29">
        <v>46034.333333333336</v>
      </c>
      <c r="B281" s="31">
        <v>183.85579999999999</v>
      </c>
      <c r="C281" s="31">
        <v>9</v>
      </c>
      <c r="D281" s="31">
        <v>8</v>
      </c>
      <c r="E281" s="31">
        <v>5</v>
      </c>
      <c r="F281" s="31">
        <v>4.9966666667023674</v>
      </c>
      <c r="G281" s="31">
        <v>8.9933333333465271</v>
      </c>
      <c r="H281" s="31">
        <v>5</v>
      </c>
      <c r="I281" s="31">
        <v>5</v>
      </c>
      <c r="J281" s="31">
        <v>4.9899999999906868</v>
      </c>
      <c r="K281" s="31">
        <v>3.9867109634797089</v>
      </c>
      <c r="L281" s="31">
        <v>3</v>
      </c>
      <c r="M281" s="31">
        <v>3.0133779264288023</v>
      </c>
    </row>
    <row r="282" spans="1:13">
      <c r="A282" s="29">
        <v>46034.375</v>
      </c>
      <c r="B282" s="31">
        <v>377.27339999999998</v>
      </c>
      <c r="C282" s="31">
        <v>17</v>
      </c>
      <c r="D282" s="31">
        <v>16.996666666702367</v>
      </c>
      <c r="E282" s="31">
        <v>10.996666666702367</v>
      </c>
      <c r="F282" s="31">
        <v>9.9966666666441597</v>
      </c>
      <c r="G282" s="31">
        <v>16.993333333288319</v>
      </c>
      <c r="H282" s="31">
        <v>10.993311036785599</v>
      </c>
      <c r="I282" s="31">
        <v>10.000000000058208</v>
      </c>
      <c r="J282" s="31">
        <v>10.989999999990687</v>
      </c>
      <c r="K282" s="31">
        <v>8.9999557032133453</v>
      </c>
      <c r="L282" s="31">
        <v>8.9866666666348465</v>
      </c>
      <c r="M282" s="31">
        <v>9.9866220735711977</v>
      </c>
    </row>
    <row r="283" spans="1:13">
      <c r="A283" s="29">
        <v>46034.416666666664</v>
      </c>
      <c r="B283" s="31">
        <v>524.46400000000006</v>
      </c>
      <c r="C283" s="31">
        <v>23</v>
      </c>
      <c r="D283" s="31">
        <v>23.99666666664416</v>
      </c>
      <c r="E283" s="31">
        <v>14.996666666585952</v>
      </c>
      <c r="F283" s="31">
        <v>15.003322185017169</v>
      </c>
      <c r="G283" s="31">
        <v>23.006666666711681</v>
      </c>
      <c r="H283" s="31">
        <v>14.000022296560928</v>
      </c>
      <c r="I283" s="31">
        <v>14.989999999932479</v>
      </c>
      <c r="J283" s="31">
        <v>14</v>
      </c>
      <c r="K283" s="31">
        <v>12.003299888514448</v>
      </c>
      <c r="L283" s="31">
        <v>15.000000000058208</v>
      </c>
      <c r="M283" s="31">
        <v>14.000044593121856</v>
      </c>
    </row>
    <row r="284" spans="1:13">
      <c r="A284" s="29">
        <v>46034.458333333336</v>
      </c>
      <c r="B284" s="31">
        <v>608.08960000000002</v>
      </c>
      <c r="C284" s="31">
        <v>28</v>
      </c>
      <c r="D284" s="31">
        <v>27</v>
      </c>
      <c r="E284" s="31">
        <v>17.000000000058208</v>
      </c>
      <c r="F284" s="31">
        <v>17</v>
      </c>
      <c r="G284" s="31">
        <v>26.986666666634846</v>
      </c>
      <c r="H284" s="31">
        <v>16.993333333288319</v>
      </c>
      <c r="I284" s="31">
        <v>17.000000000058208</v>
      </c>
      <c r="J284" s="31">
        <v>16.010000000009313</v>
      </c>
      <c r="K284" s="31">
        <v>14.999999999941792</v>
      </c>
      <c r="L284" s="31">
        <v>16.986666666634846</v>
      </c>
      <c r="M284" s="31">
        <v>16.999999999941792</v>
      </c>
    </row>
    <row r="285" spans="1:13">
      <c r="A285" s="29">
        <v>46034.5</v>
      </c>
      <c r="B285" s="31">
        <v>623.67819999999995</v>
      </c>
      <c r="C285" s="31">
        <v>28</v>
      </c>
      <c r="D285" s="31">
        <v>28</v>
      </c>
      <c r="E285" s="31">
        <v>17.00333333335584</v>
      </c>
      <c r="F285" s="31">
        <v>17.990011148271151</v>
      </c>
      <c r="G285" s="31">
        <v>27</v>
      </c>
      <c r="H285" s="31">
        <v>18</v>
      </c>
      <c r="I285" s="31">
        <v>16.999999999941792</v>
      </c>
      <c r="J285" s="31">
        <v>17.990000000048894</v>
      </c>
      <c r="K285" s="31">
        <v>14.99670011154376</v>
      </c>
      <c r="L285" s="31">
        <v>17.013333333306946</v>
      </c>
      <c r="M285" s="31">
        <v>16.996722037729342</v>
      </c>
    </row>
    <row r="286" spans="1:13">
      <c r="A286" s="29">
        <v>46034.541666666664</v>
      </c>
      <c r="B286" s="31">
        <v>566.31809999999996</v>
      </c>
      <c r="C286" s="31">
        <v>25</v>
      </c>
      <c r="D286" s="31">
        <v>26</v>
      </c>
      <c r="E286" s="31">
        <v>16</v>
      </c>
      <c r="F286" s="31">
        <v>16.000000000058208</v>
      </c>
      <c r="G286" s="31">
        <v>23.006666666711681</v>
      </c>
      <c r="H286" s="31">
        <v>15.003366555960383</v>
      </c>
      <c r="I286" s="31">
        <v>16.010000000009313</v>
      </c>
      <c r="J286" s="31">
        <v>15.019999999960419</v>
      </c>
      <c r="K286" s="31">
        <v>14.999999999941792</v>
      </c>
      <c r="L286" s="31">
        <v>15</v>
      </c>
      <c r="M286" s="31">
        <v>15.999944628973026</v>
      </c>
    </row>
    <row r="287" spans="1:13">
      <c r="A287" s="29">
        <v>46034.583333333336</v>
      </c>
      <c r="B287" s="31">
        <v>419.66390000000001</v>
      </c>
      <c r="C287" s="31">
        <v>19</v>
      </c>
      <c r="D287" s="31">
        <v>20</v>
      </c>
      <c r="E287" s="31">
        <v>13</v>
      </c>
      <c r="F287" s="31">
        <v>12.010000000009313</v>
      </c>
      <c r="G287" s="31">
        <v>17</v>
      </c>
      <c r="H287" s="31">
        <v>12.00996677740477</v>
      </c>
      <c r="I287" s="31">
        <v>12</v>
      </c>
      <c r="J287" s="31">
        <v>12.989999999990687</v>
      </c>
      <c r="K287" s="31">
        <v>12.000044296844862</v>
      </c>
      <c r="L287" s="31">
        <v>10.000000000058208</v>
      </c>
      <c r="M287" s="31">
        <v>11.003333333297633</v>
      </c>
    </row>
    <row r="288" spans="1:13">
      <c r="A288" s="29">
        <v>46034.625</v>
      </c>
      <c r="B288" s="31">
        <v>265.8075</v>
      </c>
      <c r="C288" s="31">
        <v>10</v>
      </c>
      <c r="D288" s="31">
        <v>12.00333333335584</v>
      </c>
      <c r="E288" s="31">
        <v>6.9999999999417923</v>
      </c>
      <c r="F288" s="31">
        <v>7.9999888516613282</v>
      </c>
      <c r="G288" s="31">
        <v>8.0133333333069459</v>
      </c>
      <c r="H288" s="31">
        <v>7.9933110367855988</v>
      </c>
      <c r="I288" s="31">
        <v>8</v>
      </c>
      <c r="J288" s="31">
        <v>7.0100000000093132</v>
      </c>
      <c r="K288" s="31">
        <v>6.0132890365202911</v>
      </c>
      <c r="L288" s="31">
        <v>5</v>
      </c>
      <c r="M288" s="31">
        <v>6.0133333333651535</v>
      </c>
    </row>
    <row r="289" spans="1:13">
      <c r="A289" s="29">
        <v>46034.666666666664</v>
      </c>
      <c r="B289" s="31">
        <v>27.163830000000001</v>
      </c>
      <c r="C289" s="31">
        <v>1</v>
      </c>
      <c r="D289" s="31">
        <v>2.0033333332976326</v>
      </c>
      <c r="E289" s="31">
        <v>2.0033333333558403</v>
      </c>
      <c r="F289" s="31">
        <v>1.0033444816363044</v>
      </c>
      <c r="G289" s="31">
        <v>2</v>
      </c>
      <c r="H289" s="31">
        <v>1.0066889632144012</v>
      </c>
      <c r="I289" s="31">
        <v>2.0100000000093132</v>
      </c>
      <c r="J289" s="31">
        <v>2</v>
      </c>
      <c r="K289" s="31">
        <v>2</v>
      </c>
      <c r="L289" s="31">
        <v>1.0133333333069459</v>
      </c>
      <c r="M289" s="31">
        <v>1</v>
      </c>
    </row>
    <row r="290" spans="1:13">
      <c r="A290" s="29">
        <v>46034.708333333336</v>
      </c>
      <c r="B290" s="31">
        <v>1.55</v>
      </c>
      <c r="C290" s="31">
        <v>0</v>
      </c>
      <c r="D290" s="31">
        <v>0</v>
      </c>
      <c r="E290" s="31">
        <v>0</v>
      </c>
      <c r="F290" s="31">
        <v>5.8207660913467407E-11</v>
      </c>
      <c r="G290" s="31">
        <v>5.8207660913467407E-11</v>
      </c>
      <c r="H290" s="31">
        <v>0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</row>
    <row r="291" spans="1:13">
      <c r="A291" s="29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</row>
    <row r="292" spans="1:13">
      <c r="A292" s="29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</row>
    <row r="293" spans="1:13">
      <c r="A293" s="29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</row>
    <row r="294" spans="1:13">
      <c r="A294" s="29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</row>
    <row r="295" spans="1:13">
      <c r="A295" s="29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</row>
    <row r="296" spans="1:13">
      <c r="A296" s="29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</row>
    <row r="297" spans="1:13">
      <c r="A297" s="29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</row>
    <row r="298" spans="1:13">
      <c r="A298" s="29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</row>
    <row r="299" spans="1:13">
      <c r="A299" s="29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</row>
    <row r="300" spans="1:13">
      <c r="A300" s="29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</row>
    <row r="301" spans="1:13">
      <c r="A301" s="29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</row>
    <row r="302" spans="1:13">
      <c r="A302" s="29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</row>
    <row r="303" spans="1:13">
      <c r="A303" s="29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</row>
    <row r="304" spans="1:13">
      <c r="A304" s="29">
        <v>46035.291666666664</v>
      </c>
      <c r="B304" s="31">
        <v>22.1</v>
      </c>
      <c r="C304" s="31">
        <v>1</v>
      </c>
      <c r="D304" s="31">
        <v>1</v>
      </c>
      <c r="E304" s="31">
        <v>0</v>
      </c>
      <c r="F304" s="31">
        <v>0.99999999994179234</v>
      </c>
      <c r="G304" s="31">
        <v>-5.8207660913467407E-11</v>
      </c>
      <c r="H304" s="31">
        <v>0</v>
      </c>
      <c r="I304" s="31">
        <v>0</v>
      </c>
      <c r="J304" s="31">
        <v>1</v>
      </c>
      <c r="K304" s="31">
        <v>0</v>
      </c>
      <c r="L304" s="31">
        <v>0</v>
      </c>
      <c r="M304" s="31">
        <v>0</v>
      </c>
    </row>
    <row r="305" spans="1:13">
      <c r="A305" s="29">
        <v>46035.333333333336</v>
      </c>
      <c r="B305" s="31">
        <v>175.57660000000001</v>
      </c>
      <c r="C305" s="31">
        <v>8</v>
      </c>
      <c r="D305" s="31">
        <v>7.9966666667023674</v>
      </c>
      <c r="E305" s="31">
        <v>4.9966666666441597</v>
      </c>
      <c r="F305" s="31">
        <v>4.9933554817689583</v>
      </c>
      <c r="G305" s="31">
        <v>7.9933333333465271</v>
      </c>
      <c r="H305" s="31">
        <v>4.9933333333465271</v>
      </c>
      <c r="I305" s="31">
        <v>4.9899999999906868</v>
      </c>
      <c r="J305" s="31">
        <v>4.9899999999906868</v>
      </c>
      <c r="K305" s="31">
        <v>4</v>
      </c>
      <c r="L305" s="31">
        <v>3.9866666666348465</v>
      </c>
      <c r="M305" s="31">
        <v>4</v>
      </c>
    </row>
    <row r="306" spans="1:13">
      <c r="A306" s="29">
        <v>46035.375</v>
      </c>
      <c r="B306" s="31">
        <v>366.91160000000002</v>
      </c>
      <c r="C306" s="31">
        <v>16.993333333288319</v>
      </c>
      <c r="D306" s="31">
        <v>15.99666666664416</v>
      </c>
      <c r="E306" s="31">
        <v>10</v>
      </c>
      <c r="F306" s="31">
        <v>9.9999778515193611</v>
      </c>
      <c r="G306" s="31">
        <v>16.993333333346527</v>
      </c>
      <c r="H306" s="31">
        <v>9.9966666666441597</v>
      </c>
      <c r="I306" s="31">
        <v>10</v>
      </c>
      <c r="J306" s="31">
        <v>10</v>
      </c>
      <c r="K306" s="31">
        <v>8.9866666666348465</v>
      </c>
      <c r="L306" s="31">
        <v>9</v>
      </c>
      <c r="M306" s="31">
        <v>9.9833333333372138</v>
      </c>
    </row>
    <row r="307" spans="1:13">
      <c r="A307" s="29">
        <v>46035.416666666664</v>
      </c>
      <c r="B307" s="31">
        <v>518.16629999999998</v>
      </c>
      <c r="C307" s="31">
        <v>24.006666666711681</v>
      </c>
      <c r="D307" s="31">
        <v>23</v>
      </c>
      <c r="E307" s="31">
        <v>14.996666666702367</v>
      </c>
      <c r="F307" s="31">
        <v>14.000000000058208</v>
      </c>
      <c r="G307" s="31">
        <v>23</v>
      </c>
      <c r="H307" s="31">
        <v>14.99666666664416</v>
      </c>
      <c r="I307" s="31">
        <v>14.989999999990687</v>
      </c>
      <c r="J307" s="31">
        <v>14</v>
      </c>
      <c r="K307" s="31">
        <v>12.000000000058208</v>
      </c>
      <c r="L307" s="31">
        <v>14.000000000058208</v>
      </c>
      <c r="M307" s="31">
        <v>13.989999999990687</v>
      </c>
    </row>
    <row r="308" spans="1:13">
      <c r="A308" s="29">
        <v>46035.458333333336</v>
      </c>
      <c r="B308" s="31">
        <v>608.47910000000002</v>
      </c>
      <c r="C308" s="31">
        <v>26</v>
      </c>
      <c r="D308" s="31">
        <v>26.999999999941792</v>
      </c>
      <c r="E308" s="31">
        <v>16.999999999941792</v>
      </c>
      <c r="F308" s="31">
        <v>17.999977703439072</v>
      </c>
      <c r="G308" s="31">
        <v>26.999999999941792</v>
      </c>
      <c r="H308" s="31">
        <v>16.999955406936351</v>
      </c>
      <c r="I308" s="31">
        <v>17</v>
      </c>
      <c r="J308" s="31">
        <v>16.999966555158608</v>
      </c>
      <c r="K308" s="31">
        <v>15.003299888514448</v>
      </c>
      <c r="L308" s="31">
        <v>16.999999999941792</v>
      </c>
      <c r="M308" s="31">
        <v>16.999910813872702</v>
      </c>
    </row>
    <row r="309" spans="1:13">
      <c r="A309" s="29">
        <v>46035.5</v>
      </c>
      <c r="B309" s="31">
        <v>625.8877</v>
      </c>
      <c r="C309" s="31">
        <v>28</v>
      </c>
      <c r="D309" s="31">
        <v>28.000000000058208</v>
      </c>
      <c r="E309" s="31">
        <v>17.00333333335584</v>
      </c>
      <c r="F309" s="31">
        <v>17.000044444983359</v>
      </c>
      <c r="G309" s="31">
        <v>26.006666666711681</v>
      </c>
      <c r="H309" s="31">
        <v>17.003411149024032</v>
      </c>
      <c r="I309" s="31">
        <v>17.010000000009313</v>
      </c>
      <c r="J309" s="31">
        <v>17.990033444832079</v>
      </c>
      <c r="K309" s="31">
        <v>15.996744408272207</v>
      </c>
      <c r="L309" s="31">
        <v>17.986666666693054</v>
      </c>
      <c r="M309" s="31">
        <v>16.993533261411358</v>
      </c>
    </row>
    <row r="310" spans="1:13">
      <c r="A310" s="29">
        <v>46035.541666666664</v>
      </c>
      <c r="B310" s="31">
        <v>576.13570000000004</v>
      </c>
      <c r="C310" s="31">
        <v>24.996677740826271</v>
      </c>
      <c r="D310" s="31">
        <v>26</v>
      </c>
      <c r="E310" s="31">
        <v>16</v>
      </c>
      <c r="F310" s="31">
        <v>15.999999999941792</v>
      </c>
      <c r="G310" s="31">
        <v>24.993333333346527</v>
      </c>
      <c r="H310" s="31">
        <v>16</v>
      </c>
      <c r="I310" s="31">
        <v>16.000033222604543</v>
      </c>
      <c r="J310" s="31">
        <v>16.010000000009313</v>
      </c>
      <c r="K310" s="31">
        <v>14.999999999941792</v>
      </c>
      <c r="L310" s="31">
        <v>15</v>
      </c>
      <c r="M310" s="31">
        <v>16.000000000058208</v>
      </c>
    </row>
    <row r="311" spans="1:13">
      <c r="A311" s="29">
        <v>46035.583333333336</v>
      </c>
      <c r="B311" s="31">
        <v>426.40839999999997</v>
      </c>
      <c r="C311" s="31">
        <v>19.999966554518323</v>
      </c>
      <c r="D311" s="31">
        <v>20.003299663309008</v>
      </c>
      <c r="E311" s="31">
        <v>12.999966330011375</v>
      </c>
      <c r="F311" s="31">
        <v>12.999933108920231</v>
      </c>
      <c r="G311" s="31">
        <v>16.006599326559808</v>
      </c>
      <c r="H311" s="31">
        <v>12.99989966332214</v>
      </c>
      <c r="I311" s="31">
        <v>12.999865767313167</v>
      </c>
      <c r="J311" s="31">
        <v>11.999898989859503</v>
      </c>
      <c r="K311" s="31">
        <v>10.999866217782255</v>
      </c>
      <c r="L311" s="31">
        <v>10.013198653177824</v>
      </c>
      <c r="M311" s="31">
        <v>11.016444067819975</v>
      </c>
    </row>
    <row r="312" spans="1:13">
      <c r="A312" s="29">
        <v>46035.625</v>
      </c>
      <c r="B312" s="31">
        <v>276.10419999999999</v>
      </c>
      <c r="C312" s="31">
        <v>10.003355704655405</v>
      </c>
      <c r="D312" s="31">
        <v>12.003367003344465</v>
      </c>
      <c r="E312" s="31">
        <v>7.9998458765912801</v>
      </c>
      <c r="F312" s="31">
        <v>7.9996938654803671</v>
      </c>
      <c r="G312" s="31">
        <v>9.0067340067471378</v>
      </c>
      <c r="H312" s="31">
        <v>7.0100671140826307</v>
      </c>
      <c r="I312" s="31">
        <v>7.0101010100916028</v>
      </c>
      <c r="J312" s="31">
        <v>7.999537629832048</v>
      </c>
      <c r="K312" s="31">
        <v>7.0134228187962435</v>
      </c>
      <c r="L312" s="31">
        <v>4.0134680134942755</v>
      </c>
      <c r="M312" s="31">
        <v>6.0167785235098563</v>
      </c>
    </row>
    <row r="313" spans="1:13">
      <c r="A313" s="29">
        <v>46035.666666666664</v>
      </c>
      <c r="B313" s="31">
        <v>29.400649999999999</v>
      </c>
      <c r="C313" s="31">
        <v>1</v>
      </c>
      <c r="D313" s="31">
        <v>3</v>
      </c>
      <c r="E313" s="31">
        <v>1.0035211267531849</v>
      </c>
      <c r="F313" s="31">
        <v>2.0070175438886508</v>
      </c>
      <c r="G313" s="31">
        <v>2</v>
      </c>
      <c r="H313" s="31">
        <v>1</v>
      </c>
      <c r="I313" s="31">
        <v>2</v>
      </c>
      <c r="J313" s="31">
        <v>1.9994522692286409</v>
      </c>
      <c r="K313" s="31">
        <v>1</v>
      </c>
      <c r="L313" s="31">
        <v>1</v>
      </c>
      <c r="M313" s="31">
        <v>1</v>
      </c>
    </row>
    <row r="314" spans="1:13">
      <c r="A314" s="29">
        <v>46035.708333333336</v>
      </c>
      <c r="B314" s="31">
        <v>1.754167</v>
      </c>
      <c r="C314" s="31">
        <v>1</v>
      </c>
      <c r="D314" s="31">
        <v>0</v>
      </c>
      <c r="E314" s="31">
        <v>0</v>
      </c>
      <c r="F314" s="31">
        <v>0</v>
      </c>
      <c r="G314" s="31">
        <v>0</v>
      </c>
      <c r="H314" s="31">
        <v>0</v>
      </c>
      <c r="I314" s="31">
        <v>0</v>
      </c>
      <c r="J314" s="31">
        <v>1.111111108912155E-2</v>
      </c>
      <c r="K314" s="31">
        <v>0</v>
      </c>
      <c r="L314" s="31">
        <v>0</v>
      </c>
      <c r="M314" s="31">
        <v>-5.8207660913467407E-11</v>
      </c>
    </row>
    <row r="315" spans="1:13">
      <c r="A315" s="29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</row>
    <row r="316" spans="1:13">
      <c r="A316" s="29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</row>
    <row r="317" spans="1:13">
      <c r="A317" s="29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</row>
    <row r="318" spans="1:13">
      <c r="A318" s="29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</row>
    <row r="319" spans="1:13">
      <c r="A319" s="29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</row>
    <row r="320" spans="1:13">
      <c r="A320" s="29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</row>
    <row r="321" spans="1:13">
      <c r="A321" s="29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</row>
    <row r="322" spans="1:13">
      <c r="A322" s="29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</row>
    <row r="323" spans="1:13">
      <c r="A323" s="29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</row>
    <row r="324" spans="1:13">
      <c r="A324" s="29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</row>
    <row r="325" spans="1:13">
      <c r="A325" s="29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</row>
    <row r="326" spans="1:13">
      <c r="A326" s="29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</row>
    <row r="327" spans="1:13">
      <c r="A327" s="29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</row>
    <row r="328" spans="1:13">
      <c r="A328" s="29">
        <v>46036.291666666664</v>
      </c>
      <c r="B328" s="31">
        <v>20.371390000000002</v>
      </c>
      <c r="C328" s="31">
        <v>0</v>
      </c>
      <c r="D328" s="31">
        <v>1</v>
      </c>
      <c r="E328" s="31">
        <v>1</v>
      </c>
      <c r="F328" s="31">
        <v>0</v>
      </c>
      <c r="G328" s="31">
        <v>1</v>
      </c>
      <c r="H328" s="31">
        <v>0</v>
      </c>
      <c r="I328" s="31">
        <v>0.92307692306349054</v>
      </c>
      <c r="J328" s="31">
        <v>0</v>
      </c>
      <c r="K328" s="31">
        <v>1</v>
      </c>
      <c r="L328" s="31">
        <v>0</v>
      </c>
      <c r="M328" s="31">
        <v>1.0000000000582077</v>
      </c>
    </row>
    <row r="329" spans="1:13">
      <c r="A329" s="29">
        <v>46036.333333333336</v>
      </c>
      <c r="B329" s="31">
        <v>170.87549999999999</v>
      </c>
      <c r="C329" s="31">
        <v>8</v>
      </c>
      <c r="D329" s="31">
        <v>7</v>
      </c>
      <c r="E329" s="31">
        <v>5</v>
      </c>
      <c r="F329" s="31">
        <v>5</v>
      </c>
      <c r="G329" s="31">
        <v>7</v>
      </c>
      <c r="H329" s="31">
        <v>5</v>
      </c>
      <c r="I329" s="31">
        <v>4.0769230769365095</v>
      </c>
      <c r="J329" s="31">
        <v>4.875</v>
      </c>
      <c r="K329" s="31">
        <v>4</v>
      </c>
      <c r="L329" s="31">
        <v>4</v>
      </c>
      <c r="M329" s="31">
        <v>4</v>
      </c>
    </row>
    <row r="330" spans="1:13">
      <c r="A330" s="29">
        <v>46036.375</v>
      </c>
      <c r="B330" s="31">
        <v>366.26560000000001</v>
      </c>
      <c r="C330" s="31">
        <v>17</v>
      </c>
      <c r="D330" s="31">
        <v>17</v>
      </c>
      <c r="E330" s="31">
        <v>10</v>
      </c>
      <c r="F330" s="31">
        <v>10</v>
      </c>
      <c r="G330" s="31">
        <v>16.85714285710128</v>
      </c>
      <c r="H330" s="31">
        <v>10.799999999988358</v>
      </c>
      <c r="I330" s="31">
        <v>10</v>
      </c>
      <c r="J330" s="31">
        <v>9.125</v>
      </c>
      <c r="K330" s="31">
        <v>8</v>
      </c>
      <c r="L330" s="31">
        <v>9</v>
      </c>
      <c r="M330" s="31">
        <v>9</v>
      </c>
    </row>
    <row r="331" spans="1:13">
      <c r="A331" s="29">
        <v>46036.416666666664</v>
      </c>
      <c r="B331" s="31">
        <v>512.56880000000001</v>
      </c>
      <c r="C331" s="31">
        <v>23</v>
      </c>
      <c r="D331" s="31">
        <v>22.993333333346527</v>
      </c>
      <c r="E331" s="31">
        <v>13.99666666664416</v>
      </c>
      <c r="F331" s="31">
        <v>14.986710963479709</v>
      </c>
      <c r="G331" s="31">
        <v>23.129523809591774</v>
      </c>
      <c r="H331" s="31">
        <v>14.190033222606871</v>
      </c>
      <c r="I331" s="31">
        <v>14.989999999990687</v>
      </c>
      <c r="J331" s="31">
        <v>14.980000000039581</v>
      </c>
      <c r="K331" s="31">
        <v>12.97342192690121</v>
      </c>
      <c r="L331" s="31">
        <v>13.986666666634846</v>
      </c>
      <c r="M331" s="31">
        <v>13.98338870430598</v>
      </c>
    </row>
    <row r="332" spans="1:13">
      <c r="A332" s="29">
        <v>46036.458333333336</v>
      </c>
      <c r="B332" s="31">
        <v>603.81870000000004</v>
      </c>
      <c r="C332" s="31">
        <v>27</v>
      </c>
      <c r="D332" s="31">
        <v>26.99666666664416</v>
      </c>
      <c r="E332" s="31">
        <v>16.999988851777744</v>
      </c>
      <c r="F332" s="31">
        <v>17.00660007330589</v>
      </c>
      <c r="G332" s="31">
        <v>27</v>
      </c>
      <c r="H332" s="31">
        <v>16.996588850975968</v>
      </c>
      <c r="I332" s="31">
        <v>16.989999999990687</v>
      </c>
      <c r="J332" s="31">
        <v>16.999933110317215</v>
      </c>
      <c r="K332" s="31">
        <v>15.006511183455586</v>
      </c>
      <c r="L332" s="31">
        <v>16.986666666751262</v>
      </c>
      <c r="M332" s="31">
        <v>16.989855442836415</v>
      </c>
    </row>
    <row r="333" spans="1:13">
      <c r="A333" s="29">
        <v>46036.5</v>
      </c>
      <c r="B333" s="31">
        <v>620.04300000000001</v>
      </c>
      <c r="C333" s="31">
        <v>28</v>
      </c>
      <c r="D333" s="31">
        <v>28.000000000116415</v>
      </c>
      <c r="E333" s="31">
        <v>17.996677814924624</v>
      </c>
      <c r="F333" s="31">
        <v>17.000022296560928</v>
      </c>
      <c r="G333" s="31">
        <v>26</v>
      </c>
      <c r="H333" s="31">
        <v>17.006711259775329</v>
      </c>
      <c r="I333" s="31">
        <v>17.010000000009313</v>
      </c>
      <c r="J333" s="31">
        <v>17.01006688963389</v>
      </c>
      <c r="K333" s="31">
        <v>15.010033444792498</v>
      </c>
      <c r="L333" s="31">
        <v>17.999999999941792</v>
      </c>
      <c r="M333" s="31">
        <v>17.000089186185505</v>
      </c>
    </row>
    <row r="334" spans="1:13">
      <c r="A334" s="29">
        <v>46036.541666666664</v>
      </c>
      <c r="B334" s="31">
        <v>565.7373</v>
      </c>
      <c r="C334" s="31">
        <v>24.993333333346527</v>
      </c>
      <c r="D334" s="31">
        <v>25.003333333239425</v>
      </c>
      <c r="E334" s="31">
        <v>16</v>
      </c>
      <c r="F334" s="31">
        <v>16</v>
      </c>
      <c r="G334" s="31">
        <v>23.999999999941792</v>
      </c>
      <c r="H334" s="31">
        <v>15.986666666634846</v>
      </c>
      <c r="I334" s="31">
        <v>16</v>
      </c>
      <c r="J334" s="31">
        <v>16.000000000058208</v>
      </c>
      <c r="K334" s="31">
        <v>14.983366778178606</v>
      </c>
      <c r="L334" s="31">
        <v>15.000000000058208</v>
      </c>
      <c r="M334" s="31">
        <v>15.010000000009313</v>
      </c>
    </row>
    <row r="335" spans="1:13">
      <c r="A335" s="29">
        <v>46036.583333333336</v>
      </c>
      <c r="B335" s="31">
        <v>422.57440000000003</v>
      </c>
      <c r="C335" s="31">
        <v>19.006666666653473</v>
      </c>
      <c r="D335" s="31">
        <v>20</v>
      </c>
      <c r="E335" s="31">
        <v>12.00333333335584</v>
      </c>
      <c r="F335" s="31">
        <v>12.003333333297633</v>
      </c>
      <c r="G335" s="31">
        <v>16.006666666711681</v>
      </c>
      <c r="H335" s="31">
        <v>12.013333333306946</v>
      </c>
      <c r="I335" s="31">
        <v>12.010000000009313</v>
      </c>
      <c r="J335" s="31">
        <v>12</v>
      </c>
      <c r="K335" s="31">
        <v>11.013377630151808</v>
      </c>
      <c r="L335" s="31">
        <v>10.013333333306946</v>
      </c>
      <c r="M335" s="31">
        <v>12.003333333297633</v>
      </c>
    </row>
    <row r="336" spans="1:13">
      <c r="A336" s="29">
        <v>46036.625</v>
      </c>
      <c r="B336" s="31">
        <v>277.70460000000003</v>
      </c>
      <c r="C336" s="31">
        <v>10</v>
      </c>
      <c r="D336" s="31">
        <v>12.00333333335584</v>
      </c>
      <c r="E336" s="31">
        <v>8</v>
      </c>
      <c r="F336" s="31">
        <v>8.0033333333558403</v>
      </c>
      <c r="G336" s="31">
        <v>9.0066666666534729</v>
      </c>
      <c r="H336" s="31">
        <v>7.0066666667116806</v>
      </c>
      <c r="I336" s="31">
        <v>8</v>
      </c>
      <c r="J336" s="31">
        <v>7.9999665551586077</v>
      </c>
      <c r="K336" s="31">
        <v>7.0132890365202911</v>
      </c>
      <c r="L336" s="31">
        <v>4.0133333333069459</v>
      </c>
      <c r="M336" s="31">
        <v>6.0133333333651535</v>
      </c>
    </row>
    <row r="337" spans="1:13">
      <c r="A337" s="29">
        <v>46036.666666666664</v>
      </c>
      <c r="B337" s="31">
        <v>30.332080000000001</v>
      </c>
      <c r="C337" s="31">
        <v>1</v>
      </c>
      <c r="D337" s="31">
        <v>3.0033333332976326</v>
      </c>
      <c r="E337" s="31">
        <v>1.0033333332976326</v>
      </c>
      <c r="F337" s="31">
        <v>2</v>
      </c>
      <c r="G337" s="31">
        <v>2</v>
      </c>
      <c r="H337" s="31">
        <v>2</v>
      </c>
      <c r="I337" s="31">
        <v>2</v>
      </c>
      <c r="J337" s="31">
        <v>2.0100334447924979</v>
      </c>
      <c r="K337" s="31">
        <v>1</v>
      </c>
      <c r="L337" s="31">
        <v>1</v>
      </c>
      <c r="M337" s="31">
        <v>1</v>
      </c>
    </row>
    <row r="338" spans="1:13">
      <c r="A338" s="29">
        <v>46036.708333333336</v>
      </c>
      <c r="B338" s="31">
        <v>1.8</v>
      </c>
      <c r="C338" s="31">
        <v>0</v>
      </c>
      <c r="D338" s="31">
        <v>0</v>
      </c>
      <c r="E338" s="31">
        <v>0</v>
      </c>
      <c r="F338" s="31">
        <v>0</v>
      </c>
      <c r="G338" s="31">
        <v>0</v>
      </c>
      <c r="H338" s="31">
        <v>5.8207660913467407E-11</v>
      </c>
      <c r="I338" s="31">
        <v>0</v>
      </c>
      <c r="J338" s="31">
        <v>0</v>
      </c>
      <c r="K338" s="31">
        <v>5.8207660913467407E-11</v>
      </c>
      <c r="L338" s="31">
        <v>0</v>
      </c>
      <c r="M338" s="31">
        <v>5.8207660913467407E-11</v>
      </c>
    </row>
    <row r="339" spans="1:13">
      <c r="A339" s="29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</row>
    <row r="340" spans="1:13">
      <c r="A340" s="29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</row>
    <row r="341" spans="1:13">
      <c r="A341" s="29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</row>
    <row r="342" spans="1:13">
      <c r="A342" s="29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</row>
    <row r="343" spans="1:13">
      <c r="A343" s="29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</row>
    <row r="344" spans="1:13">
      <c r="A344" s="29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</row>
    <row r="345" spans="1:13">
      <c r="A345" s="29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</row>
    <row r="346" spans="1:13">
      <c r="A346" s="29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</row>
    <row r="347" spans="1:13">
      <c r="A347" s="29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</row>
    <row r="348" spans="1:13">
      <c r="A348" s="29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</row>
    <row r="349" spans="1:13">
      <c r="A349" s="29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</row>
    <row r="350" spans="1:13">
      <c r="A350" s="29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</row>
    <row r="351" spans="1:13">
      <c r="A351" s="29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</row>
    <row r="352" spans="1:13">
      <c r="A352" s="29">
        <v>46037.291666666664</v>
      </c>
      <c r="B352" s="31">
        <v>19.20243</v>
      </c>
      <c r="C352" s="31">
        <v>1</v>
      </c>
      <c r="D352" s="31">
        <v>0</v>
      </c>
      <c r="E352" s="31">
        <v>1</v>
      </c>
      <c r="F352" s="31">
        <v>0</v>
      </c>
      <c r="G352" s="31">
        <v>0.99333333334652707</v>
      </c>
      <c r="H352" s="31">
        <v>-5.8207660913467407E-11</v>
      </c>
      <c r="I352" s="31">
        <v>0</v>
      </c>
      <c r="J352" s="31">
        <v>0</v>
      </c>
      <c r="K352" s="31">
        <v>0.99999999994179234</v>
      </c>
      <c r="L352" s="31">
        <v>1</v>
      </c>
      <c r="M352" s="31">
        <v>0.99999999994179234</v>
      </c>
    </row>
    <row r="353" spans="1:13">
      <c r="A353" s="29">
        <v>46037.333333333336</v>
      </c>
      <c r="B353" s="31">
        <v>163.8331</v>
      </c>
      <c r="C353" s="31">
        <v>8</v>
      </c>
      <c r="D353" s="31">
        <v>7.9966666667023674</v>
      </c>
      <c r="E353" s="31">
        <v>4</v>
      </c>
      <c r="F353" s="31">
        <v>4.9933333333465271</v>
      </c>
      <c r="G353" s="31">
        <v>7</v>
      </c>
      <c r="H353" s="31">
        <v>4.9933333333465271</v>
      </c>
      <c r="I353" s="31">
        <v>4.9899999999906868</v>
      </c>
      <c r="J353" s="31">
        <v>4.9899999999906868</v>
      </c>
      <c r="K353" s="31">
        <v>3.9866666666348465</v>
      </c>
      <c r="L353" s="31">
        <v>3.9866666666930541</v>
      </c>
      <c r="M353" s="31">
        <v>3.9833887043059804</v>
      </c>
    </row>
    <row r="354" spans="1:13">
      <c r="A354" s="29">
        <v>46037.375</v>
      </c>
      <c r="B354" s="31">
        <v>351.54559999999998</v>
      </c>
      <c r="C354" s="31">
        <v>15.993333333288319</v>
      </c>
      <c r="D354" s="31">
        <v>15.99666666664416</v>
      </c>
      <c r="E354" s="31">
        <v>9.9966666666441597</v>
      </c>
      <c r="F354" s="31">
        <v>10</v>
      </c>
      <c r="G354" s="31">
        <v>15.993333333346527</v>
      </c>
      <c r="H354" s="31">
        <v>9.9966666666441597</v>
      </c>
      <c r="I354" s="31">
        <v>10.000000000058208</v>
      </c>
      <c r="J354" s="31">
        <v>9.9999665552168153</v>
      </c>
      <c r="K354" s="31">
        <v>8.0000000000582077</v>
      </c>
      <c r="L354" s="31">
        <v>8.9999999999417923</v>
      </c>
      <c r="M354" s="31">
        <v>8.9999446290312335</v>
      </c>
    </row>
    <row r="355" spans="1:13">
      <c r="A355" s="29">
        <v>46037.416666666664</v>
      </c>
      <c r="B355" s="31">
        <v>500.57299999999998</v>
      </c>
      <c r="C355" s="31">
        <v>22.006666666711681</v>
      </c>
      <c r="D355" s="31">
        <v>22</v>
      </c>
      <c r="E355" s="31">
        <v>14.996666666702367</v>
      </c>
      <c r="F355" s="31">
        <v>14.003322185075376</v>
      </c>
      <c r="G355" s="31">
        <v>23</v>
      </c>
      <c r="H355" s="31">
        <v>13.996622073580511</v>
      </c>
      <c r="I355" s="31">
        <v>13.999999999941792</v>
      </c>
      <c r="J355" s="31">
        <v>13.989966555149294</v>
      </c>
      <c r="K355" s="31">
        <v>12.00329988845624</v>
      </c>
      <c r="L355" s="31">
        <v>13.000000000058208</v>
      </c>
      <c r="M355" s="31">
        <v>13.989910813805182</v>
      </c>
    </row>
    <row r="356" spans="1:13">
      <c r="A356" s="29">
        <v>46037.458333333336</v>
      </c>
      <c r="B356" s="31">
        <v>586.77020000000005</v>
      </c>
      <c r="C356" s="31">
        <v>27</v>
      </c>
      <c r="D356" s="31">
        <v>26</v>
      </c>
      <c r="E356" s="31">
        <v>16.003322185017169</v>
      </c>
      <c r="F356" s="31">
        <v>16.990011148271151</v>
      </c>
      <c r="G356" s="31">
        <v>25</v>
      </c>
      <c r="H356" s="31">
        <v>16.006688963214401</v>
      </c>
      <c r="I356" s="31">
        <v>16</v>
      </c>
      <c r="J356" s="31">
        <v>16</v>
      </c>
      <c r="K356" s="31">
        <v>14.996700111485552</v>
      </c>
      <c r="L356" s="31">
        <v>16.986666666634846</v>
      </c>
      <c r="M356" s="31">
        <v>16.013377926428802</v>
      </c>
    </row>
    <row r="357" spans="1:13">
      <c r="A357" s="29">
        <v>46037.5</v>
      </c>
      <c r="B357" s="31">
        <v>599.92989999999998</v>
      </c>
      <c r="C357" s="31">
        <v>26</v>
      </c>
      <c r="D357" s="31">
        <v>27</v>
      </c>
      <c r="E357" s="31">
        <v>16.996677814924624</v>
      </c>
      <c r="F357" s="31">
        <v>17.006666666653473</v>
      </c>
      <c r="G357" s="31">
        <v>25.999999999941792</v>
      </c>
      <c r="H357" s="31">
        <v>16.993355629849248</v>
      </c>
      <c r="I357" s="31">
        <v>17</v>
      </c>
      <c r="J357" s="31">
        <v>16.01006688963389</v>
      </c>
      <c r="K357" s="31">
        <v>15.003299888514448</v>
      </c>
      <c r="L357" s="31">
        <v>16.013333333365154</v>
      </c>
      <c r="M357" s="31">
        <v>16.000044593121856</v>
      </c>
    </row>
    <row r="358" spans="1:13">
      <c r="A358" s="29">
        <v>46037.541666666664</v>
      </c>
      <c r="B358" s="31">
        <v>554.7328</v>
      </c>
      <c r="C358" s="31">
        <v>25</v>
      </c>
      <c r="D358" s="31">
        <v>25</v>
      </c>
      <c r="E358" s="31">
        <v>15.00333333335584</v>
      </c>
      <c r="F358" s="31">
        <v>15.003322185075376</v>
      </c>
      <c r="G358" s="31">
        <v>23.000000000058208</v>
      </c>
      <c r="H358" s="31">
        <v>15.006644370150752</v>
      </c>
      <c r="I358" s="31">
        <v>15.000000000058208</v>
      </c>
      <c r="J358" s="31">
        <v>15.999966555216815</v>
      </c>
      <c r="K358" s="31">
        <v>13.996700111485552</v>
      </c>
      <c r="L358" s="31">
        <v>15</v>
      </c>
      <c r="M358" s="31">
        <v>14.999955406878144</v>
      </c>
    </row>
    <row r="359" spans="1:13">
      <c r="A359" s="29">
        <v>46037.583333333336</v>
      </c>
      <c r="B359" s="31">
        <v>425.47359999999998</v>
      </c>
      <c r="C359" s="31">
        <v>19</v>
      </c>
      <c r="D359" s="31">
        <v>19.999999999941792</v>
      </c>
      <c r="E359" s="31">
        <v>13</v>
      </c>
      <c r="F359" s="31">
        <v>12.003344481578097</v>
      </c>
      <c r="G359" s="31">
        <v>17.006666666653473</v>
      </c>
      <c r="H359" s="31">
        <v>12.000022296560928</v>
      </c>
      <c r="I359" s="31">
        <v>13</v>
      </c>
      <c r="J359" s="31">
        <v>12.000033444783185</v>
      </c>
      <c r="K359" s="31">
        <v>12.000000000058208</v>
      </c>
      <c r="L359" s="31">
        <v>9.9999999999417923</v>
      </c>
      <c r="M359" s="31">
        <v>12</v>
      </c>
    </row>
    <row r="360" spans="1:13">
      <c r="A360" s="29">
        <v>46037.625</v>
      </c>
      <c r="B360" s="31">
        <v>283.41640000000001</v>
      </c>
      <c r="C360" s="31">
        <v>11</v>
      </c>
      <c r="D360" s="31">
        <v>12.00333333335584</v>
      </c>
      <c r="E360" s="31">
        <v>7.0033333333558403</v>
      </c>
      <c r="F360" s="31">
        <v>8</v>
      </c>
      <c r="G360" s="31">
        <v>9.0066666666534729</v>
      </c>
      <c r="H360" s="31">
        <v>7.9966666666441597</v>
      </c>
      <c r="I360" s="31">
        <v>7.0099999999511056</v>
      </c>
      <c r="J360" s="31">
        <v>7.9999665551586077</v>
      </c>
      <c r="K360" s="31">
        <v>7.0133333333069459</v>
      </c>
      <c r="L360" s="31">
        <v>5.0133333333651535</v>
      </c>
      <c r="M360" s="31">
        <v>6.0133779264288023</v>
      </c>
    </row>
    <row r="361" spans="1:13">
      <c r="A361" s="29">
        <v>46037.666666666664</v>
      </c>
      <c r="B361" s="31">
        <v>29.641079999999999</v>
      </c>
      <c r="C361" s="31">
        <v>1</v>
      </c>
      <c r="D361" s="31">
        <v>3.0033333333558403</v>
      </c>
      <c r="E361" s="31">
        <v>2</v>
      </c>
      <c r="F361" s="31">
        <v>2</v>
      </c>
      <c r="G361" s="31">
        <v>1</v>
      </c>
      <c r="H361" s="31">
        <v>1.0100000000093132</v>
      </c>
      <c r="I361" s="31">
        <v>2</v>
      </c>
      <c r="J361" s="31">
        <v>2.0100334448507056</v>
      </c>
      <c r="K361" s="31">
        <v>1</v>
      </c>
      <c r="L361" s="31">
        <v>1</v>
      </c>
      <c r="M361" s="31">
        <v>1</v>
      </c>
    </row>
    <row r="362" spans="1:13">
      <c r="A362" s="29">
        <v>46037.708333333336</v>
      </c>
      <c r="B362" s="31">
        <v>1.991555</v>
      </c>
      <c r="C362" s="31">
        <v>0</v>
      </c>
      <c r="D362" s="31">
        <v>5.8207660913467407E-11</v>
      </c>
      <c r="E362" s="31">
        <v>0</v>
      </c>
      <c r="F362" s="31">
        <v>0</v>
      </c>
      <c r="G362" s="31">
        <v>1</v>
      </c>
      <c r="H362" s="31">
        <v>0</v>
      </c>
      <c r="I362" s="31">
        <v>0</v>
      </c>
      <c r="J362" s="31">
        <v>0</v>
      </c>
      <c r="K362" s="31">
        <v>-5.8207660913467407E-11</v>
      </c>
      <c r="L362" s="31">
        <v>0</v>
      </c>
      <c r="M362" s="31">
        <v>0</v>
      </c>
    </row>
    <row r="363" spans="1:13">
      <c r="A363" s="29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</row>
    <row r="364" spans="1:13">
      <c r="A364" s="29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</row>
    <row r="365" spans="1:13">
      <c r="A365" s="29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</row>
    <row r="366" spans="1:13">
      <c r="A366" s="29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</row>
    <row r="367" spans="1:13">
      <c r="A367" s="29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</row>
    <row r="368" spans="1:13">
      <c r="A368" s="29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</row>
    <row r="369" spans="1:13">
      <c r="A369" s="29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</row>
    <row r="370" spans="1:13">
      <c r="A370" s="29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</row>
    <row r="371" spans="1:13">
      <c r="A371" s="29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</row>
    <row r="372" spans="1:13">
      <c r="A372" s="29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</row>
    <row r="373" spans="1:13">
      <c r="A373" s="29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</row>
    <row r="374" spans="1:13">
      <c r="A374" s="29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</row>
    <row r="375" spans="1:13">
      <c r="A375" s="29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</row>
    <row r="376" spans="1:13">
      <c r="A376" s="29">
        <v>46038.291666666664</v>
      </c>
      <c r="B376" s="31">
        <v>24.559159999999999</v>
      </c>
      <c r="C376" s="31">
        <v>1</v>
      </c>
      <c r="D376" s="31">
        <v>0.9966666666441597</v>
      </c>
      <c r="E376" s="31">
        <v>1</v>
      </c>
      <c r="F376" s="31">
        <v>1</v>
      </c>
      <c r="G376" s="31">
        <v>0</v>
      </c>
      <c r="H376" s="31">
        <v>0</v>
      </c>
      <c r="I376" s="31">
        <v>1</v>
      </c>
      <c r="J376" s="31">
        <v>0</v>
      </c>
      <c r="K376" s="31">
        <v>1.0000000000582077</v>
      </c>
      <c r="L376" s="31">
        <v>0</v>
      </c>
      <c r="M376" s="31">
        <v>1</v>
      </c>
    </row>
    <row r="377" spans="1:13">
      <c r="A377" s="29">
        <v>46038.333333333336</v>
      </c>
      <c r="B377" s="31">
        <v>184.45169999999999</v>
      </c>
      <c r="C377" s="31">
        <v>8</v>
      </c>
      <c r="D377" s="31">
        <v>8</v>
      </c>
      <c r="E377" s="31">
        <v>4.9966666666441597</v>
      </c>
      <c r="F377" s="31">
        <v>4.9966555184219033</v>
      </c>
      <c r="G377" s="31">
        <v>8.9933333333465271</v>
      </c>
      <c r="H377" s="31">
        <v>5</v>
      </c>
      <c r="I377" s="31">
        <v>4.9899999999906868</v>
      </c>
      <c r="J377" s="31">
        <v>5</v>
      </c>
      <c r="K377" s="31">
        <v>3.9899665551492944</v>
      </c>
      <c r="L377" s="31">
        <v>4</v>
      </c>
      <c r="M377" s="31">
        <v>3.9866220735711977</v>
      </c>
    </row>
    <row r="378" spans="1:13">
      <c r="A378" s="29">
        <v>46038.375</v>
      </c>
      <c r="B378" s="31">
        <v>363.82979999999998</v>
      </c>
      <c r="C378" s="31">
        <v>15.996677740826271</v>
      </c>
      <c r="D378" s="31">
        <v>15.99666666664416</v>
      </c>
      <c r="E378" s="31">
        <v>9.9966888150665909</v>
      </c>
      <c r="F378" s="31">
        <v>9.9966999632888474</v>
      </c>
      <c r="G378" s="31">
        <v>15.993333333346527</v>
      </c>
      <c r="H378" s="31">
        <v>10.99003322259523</v>
      </c>
      <c r="I378" s="31">
        <v>10.000000000058208</v>
      </c>
      <c r="J378" s="31">
        <v>9.9867109634215012</v>
      </c>
      <c r="K378" s="31">
        <v>8.9967001115437597</v>
      </c>
      <c r="L378" s="31">
        <v>8.9866666666930541</v>
      </c>
      <c r="M378" s="31">
        <v>8.9967666307347827</v>
      </c>
    </row>
    <row r="379" spans="1:13">
      <c r="A379" s="29">
        <v>46038.416666666664</v>
      </c>
      <c r="B379" s="31">
        <v>521.10940000000005</v>
      </c>
      <c r="C379" s="31">
        <v>24.003322259173729</v>
      </c>
      <c r="D379" s="31">
        <v>23.99666666664416</v>
      </c>
      <c r="E379" s="31">
        <v>14.999977851635776</v>
      </c>
      <c r="F379" s="31">
        <v>14.993311184982304</v>
      </c>
      <c r="G379" s="31">
        <v>23.999999999941792</v>
      </c>
      <c r="H379" s="31">
        <v>13.999966777395457</v>
      </c>
      <c r="I379" s="31">
        <v>14.989999999932479</v>
      </c>
      <c r="J379" s="31">
        <v>14.993222146935295</v>
      </c>
      <c r="K379" s="31">
        <v>11.999999999941792</v>
      </c>
      <c r="L379" s="31">
        <v>15</v>
      </c>
      <c r="M379" s="31">
        <v>14.999944629031233</v>
      </c>
    </row>
    <row r="380" spans="1:13">
      <c r="A380" s="29">
        <v>46038.458333333336</v>
      </c>
      <c r="B380" s="31">
        <v>614.85410000000002</v>
      </c>
      <c r="C380" s="31">
        <v>28</v>
      </c>
      <c r="D380" s="31">
        <v>27.00333333335584</v>
      </c>
      <c r="E380" s="31">
        <v>16.999999999941792</v>
      </c>
      <c r="F380" s="31">
        <v>17</v>
      </c>
      <c r="G380" s="31">
        <v>26.000000000058208</v>
      </c>
      <c r="H380" s="31">
        <v>17.000033222604543</v>
      </c>
      <c r="I380" s="31">
        <v>17.000000000058208</v>
      </c>
      <c r="J380" s="31">
        <v>17.010066889692098</v>
      </c>
      <c r="K380" s="31">
        <v>15.000000000058208</v>
      </c>
      <c r="L380" s="31">
        <v>16.986666666634846</v>
      </c>
      <c r="M380" s="31">
        <v>16.983333333279006</v>
      </c>
    </row>
    <row r="381" spans="1:13">
      <c r="A381" s="29">
        <v>46038.5</v>
      </c>
      <c r="B381" s="31">
        <v>630.91359999999997</v>
      </c>
      <c r="C381" s="31">
        <v>27.99003322259523</v>
      </c>
      <c r="D381" s="31">
        <v>27.999999999941792</v>
      </c>
      <c r="E381" s="31">
        <v>17.00333333335584</v>
      </c>
      <c r="F381" s="31">
        <v>17.006666666653473</v>
      </c>
      <c r="G381" s="31">
        <v>26.999999999941792</v>
      </c>
      <c r="H381" s="31">
        <v>17.989966777386144</v>
      </c>
      <c r="I381" s="31">
        <v>17.009999999951106</v>
      </c>
      <c r="J381" s="31">
        <v>16.996710963430814</v>
      </c>
      <c r="K381" s="31">
        <v>15.999999999941792</v>
      </c>
      <c r="L381" s="31">
        <v>17.013333333306946</v>
      </c>
      <c r="M381" s="31">
        <v>17.016666666720994</v>
      </c>
    </row>
    <row r="382" spans="1:13">
      <c r="A382" s="29">
        <v>46038.541666666664</v>
      </c>
      <c r="B382" s="31">
        <v>575.22400000000005</v>
      </c>
      <c r="C382" s="31">
        <v>25.00996677740477</v>
      </c>
      <c r="D382" s="31">
        <v>26</v>
      </c>
      <c r="E382" s="31">
        <v>16</v>
      </c>
      <c r="F382" s="31">
        <v>16.003322185017169</v>
      </c>
      <c r="G382" s="31">
        <v>24.000000000058208</v>
      </c>
      <c r="H382" s="31">
        <v>15.013311036804225</v>
      </c>
      <c r="I382" s="31">
        <v>16</v>
      </c>
      <c r="J382" s="31">
        <v>16.003289036510978</v>
      </c>
      <c r="K382" s="31">
        <v>15.003299888514448</v>
      </c>
      <c r="L382" s="31">
        <v>15.000000000058208</v>
      </c>
      <c r="M382" s="31">
        <v>15.989910813805182</v>
      </c>
    </row>
    <row r="383" spans="1:13">
      <c r="A383" s="29">
        <v>46038.583333333336</v>
      </c>
      <c r="B383" s="31">
        <v>429.41239999999999</v>
      </c>
      <c r="C383" s="31">
        <v>19</v>
      </c>
      <c r="D383" s="31">
        <v>20.000000000058208</v>
      </c>
      <c r="E383" s="31">
        <v>13</v>
      </c>
      <c r="F383" s="31">
        <v>13.000011148280464</v>
      </c>
      <c r="G383" s="31">
        <v>17.006666666653473</v>
      </c>
      <c r="H383" s="31">
        <v>13.000022296560928</v>
      </c>
      <c r="I383" s="31">
        <v>13</v>
      </c>
      <c r="J383" s="31">
        <v>13</v>
      </c>
      <c r="K383" s="31">
        <v>12</v>
      </c>
      <c r="L383" s="31">
        <v>11</v>
      </c>
      <c r="M383" s="31">
        <v>12.013377926428802</v>
      </c>
    </row>
    <row r="384" spans="1:13">
      <c r="A384" s="29">
        <v>46038.625</v>
      </c>
      <c r="B384" s="31">
        <v>282.90570000000002</v>
      </c>
      <c r="C384" s="31">
        <v>10.996677740826271</v>
      </c>
      <c r="D384" s="31">
        <v>12.00333333335584</v>
      </c>
      <c r="E384" s="31">
        <v>8</v>
      </c>
      <c r="F384" s="31">
        <v>7.9966888150665909</v>
      </c>
      <c r="G384" s="31">
        <v>9.0066666666534729</v>
      </c>
      <c r="H384" s="31">
        <v>7.0066666666534729</v>
      </c>
      <c r="I384" s="31">
        <v>7.0100000000093132</v>
      </c>
      <c r="J384" s="31">
        <v>8</v>
      </c>
      <c r="K384" s="31">
        <v>6.9967444082722068</v>
      </c>
      <c r="L384" s="31">
        <v>5.0133333333069459</v>
      </c>
      <c r="M384" s="31">
        <v>6.0133779264288023</v>
      </c>
    </row>
    <row r="385" spans="1:13">
      <c r="A385" s="29">
        <v>46038.666666666664</v>
      </c>
      <c r="B385" s="31">
        <v>32.071390000000001</v>
      </c>
      <c r="C385" s="31">
        <v>1.0033222591737285</v>
      </c>
      <c r="D385" s="31">
        <v>3.0033333332976326</v>
      </c>
      <c r="E385" s="31">
        <v>1.9999888517195359</v>
      </c>
      <c r="F385" s="31">
        <v>2.0066445182892494</v>
      </c>
      <c r="G385" s="31">
        <v>2</v>
      </c>
      <c r="H385" s="31">
        <v>2</v>
      </c>
      <c r="I385" s="31">
        <v>2</v>
      </c>
      <c r="J385" s="31">
        <v>2.0100000000093132</v>
      </c>
      <c r="K385" s="31">
        <v>1.0132890365784988</v>
      </c>
      <c r="L385" s="31">
        <v>1</v>
      </c>
      <c r="M385" s="31">
        <v>1</v>
      </c>
    </row>
    <row r="386" spans="1:13">
      <c r="A386" s="29">
        <v>46038.708333333336</v>
      </c>
      <c r="B386" s="31">
        <v>2.15</v>
      </c>
      <c r="C386" s="31">
        <v>0</v>
      </c>
      <c r="D386" s="31">
        <v>0</v>
      </c>
      <c r="E386" s="31">
        <v>3.3444816363044083E-3</v>
      </c>
      <c r="F386" s="31">
        <v>5.8207660913467407E-11</v>
      </c>
      <c r="G386" s="31">
        <v>0</v>
      </c>
      <c r="H386" s="31">
        <v>0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</row>
    <row r="387" spans="1:13">
      <c r="A387" s="29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</row>
    <row r="388" spans="1:13">
      <c r="A388" s="29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</row>
    <row r="389" spans="1:13">
      <c r="A389" s="29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</row>
    <row r="390" spans="1:13">
      <c r="A390" s="29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</row>
    <row r="391" spans="1:13">
      <c r="A391" s="29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</row>
    <row r="392" spans="1:13">
      <c r="A392" s="29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</row>
    <row r="393" spans="1:13">
      <c r="A393" s="29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</row>
    <row r="394" spans="1:13">
      <c r="A394" s="29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</row>
    <row r="395" spans="1:13">
      <c r="A395" s="29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</row>
    <row r="396" spans="1:13">
      <c r="A396" s="29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</row>
    <row r="397" spans="1:13">
      <c r="A397" s="29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</row>
    <row r="398" spans="1:13">
      <c r="A398" s="29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</row>
    <row r="399" spans="1:13">
      <c r="A399" s="29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</row>
    <row r="400" spans="1:13">
      <c r="A400" s="29">
        <v>46039.291666666664</v>
      </c>
      <c r="B400" s="31">
        <v>25.921340000000001</v>
      </c>
      <c r="C400" s="31">
        <v>1</v>
      </c>
      <c r="D400" s="31">
        <v>1</v>
      </c>
      <c r="E400" s="31">
        <v>0</v>
      </c>
      <c r="F400" s="31">
        <v>0.99666666658595204</v>
      </c>
      <c r="G400" s="31">
        <v>1</v>
      </c>
      <c r="H400" s="31">
        <v>0</v>
      </c>
      <c r="I400" s="31">
        <v>1</v>
      </c>
      <c r="J400" s="31">
        <v>0</v>
      </c>
      <c r="K400" s="31">
        <v>0.98666666669305414</v>
      </c>
      <c r="L400" s="31">
        <v>0</v>
      </c>
      <c r="M400" s="31">
        <v>1</v>
      </c>
    </row>
    <row r="401" spans="1:13">
      <c r="A401" s="29">
        <v>46039.333333333336</v>
      </c>
      <c r="B401" s="31">
        <v>190.92449999999999</v>
      </c>
      <c r="C401" s="31">
        <v>7.9966777408844791</v>
      </c>
      <c r="D401" s="31">
        <v>7.9966666666441597</v>
      </c>
      <c r="E401" s="31">
        <v>5</v>
      </c>
      <c r="F401" s="31">
        <v>4.9966888150665909</v>
      </c>
      <c r="G401" s="31">
        <v>7.9933333333465271</v>
      </c>
      <c r="H401" s="31">
        <v>5.9900332225952297</v>
      </c>
      <c r="I401" s="31">
        <v>5</v>
      </c>
      <c r="J401" s="31">
        <v>5</v>
      </c>
      <c r="K401" s="31">
        <v>3.9999999999417923</v>
      </c>
      <c r="L401" s="31">
        <v>4</v>
      </c>
      <c r="M401" s="31">
        <v>3.9833887043059804</v>
      </c>
    </row>
    <row r="402" spans="1:13">
      <c r="A402" s="29">
        <v>46039.375</v>
      </c>
      <c r="B402" s="31">
        <v>363.6293</v>
      </c>
      <c r="C402" s="31">
        <v>17.996655592462048</v>
      </c>
      <c r="D402" s="31">
        <v>16.996666666702367</v>
      </c>
      <c r="E402" s="31">
        <v>10.99666666664416</v>
      </c>
      <c r="F402" s="31">
        <v>10.993311184924096</v>
      </c>
      <c r="G402" s="31">
        <v>16.993333333346527</v>
      </c>
      <c r="H402" s="31">
        <v>9.999966777395457</v>
      </c>
      <c r="I402" s="31">
        <v>10.989999999990687</v>
      </c>
      <c r="J402" s="31">
        <v>10.986666666693054</v>
      </c>
      <c r="K402" s="31">
        <v>9</v>
      </c>
      <c r="L402" s="31">
        <v>9.9866666666930541</v>
      </c>
      <c r="M402" s="31">
        <v>9.9999446290312335</v>
      </c>
    </row>
    <row r="403" spans="1:13">
      <c r="A403" s="29">
        <v>46039.416666666664</v>
      </c>
      <c r="B403" s="31">
        <v>489.6542</v>
      </c>
      <c r="C403" s="31">
        <v>22.006666666653473</v>
      </c>
      <c r="D403" s="31">
        <v>22</v>
      </c>
      <c r="E403" s="31">
        <v>14.000000000058208</v>
      </c>
      <c r="F403" s="31">
        <v>14.000044296786655</v>
      </c>
      <c r="G403" s="31">
        <v>23</v>
      </c>
      <c r="H403" s="31">
        <v>14.000033222604543</v>
      </c>
      <c r="I403" s="31">
        <v>13.989999999990687</v>
      </c>
      <c r="J403" s="31">
        <v>13.993333333288319</v>
      </c>
      <c r="K403" s="31">
        <v>12.000000000058208</v>
      </c>
      <c r="L403" s="31">
        <v>13.986666666634846</v>
      </c>
      <c r="M403" s="31">
        <v>13.983444075274747</v>
      </c>
    </row>
    <row r="404" spans="1:13">
      <c r="A404" s="29">
        <v>46039.458333333336</v>
      </c>
      <c r="B404" s="31">
        <v>599.65039999999999</v>
      </c>
      <c r="C404" s="31">
        <v>27</v>
      </c>
      <c r="D404" s="31">
        <v>27.99666666664416</v>
      </c>
      <c r="E404" s="31">
        <v>16.999999999941792</v>
      </c>
      <c r="F404" s="31">
        <v>17.006622369866818</v>
      </c>
      <c r="G404" s="31">
        <v>26.993333333288319</v>
      </c>
      <c r="H404" s="31">
        <v>17.00330011069309</v>
      </c>
      <c r="I404" s="31">
        <v>17</v>
      </c>
      <c r="J404" s="31">
        <v>16.010000000009313</v>
      </c>
      <c r="K404" s="31">
        <v>15</v>
      </c>
      <c r="L404" s="31">
        <v>16.013333333365154</v>
      </c>
      <c r="M404" s="31">
        <v>16.019889258022886</v>
      </c>
    </row>
    <row r="405" spans="1:13">
      <c r="A405" s="29">
        <v>46039.5</v>
      </c>
      <c r="B405" s="31">
        <v>576.52959999999996</v>
      </c>
      <c r="C405" s="31">
        <v>26</v>
      </c>
      <c r="D405" s="31">
        <v>26.003333333297633</v>
      </c>
      <c r="E405" s="31">
        <v>16</v>
      </c>
      <c r="F405" s="31">
        <v>16.000000000058208</v>
      </c>
      <c r="G405" s="31">
        <v>24.006666666711681</v>
      </c>
      <c r="H405" s="31">
        <v>15.996666666702367</v>
      </c>
      <c r="I405" s="31">
        <v>16.010000000009313</v>
      </c>
      <c r="J405" s="31">
        <v>17.000000000058208</v>
      </c>
      <c r="K405" s="31">
        <v>15.375682354555465</v>
      </c>
      <c r="L405" s="31">
        <v>16.986666666576639</v>
      </c>
      <c r="M405" s="31">
        <v>15.996666666702367</v>
      </c>
    </row>
    <row r="406" spans="1:13">
      <c r="A406" s="29">
        <v>46039.541666666664</v>
      </c>
      <c r="B406" s="31">
        <v>483.15989999999999</v>
      </c>
      <c r="C406" s="31">
        <v>23</v>
      </c>
      <c r="D406" s="31">
        <v>22.00333333335584</v>
      </c>
      <c r="E406" s="31">
        <v>14.996666666702367</v>
      </c>
      <c r="F406" s="31">
        <v>13.999999999941792</v>
      </c>
      <c r="G406" s="31">
        <v>22</v>
      </c>
      <c r="H406" s="31">
        <v>14.003311036794912</v>
      </c>
      <c r="I406" s="31">
        <v>14</v>
      </c>
      <c r="J406" s="31">
        <v>13.999999999941792</v>
      </c>
      <c r="K406" s="31">
        <v>12.624317645386327</v>
      </c>
      <c r="L406" s="31">
        <v>13.013333333365154</v>
      </c>
      <c r="M406" s="31">
        <v>14</v>
      </c>
    </row>
    <row r="407" spans="1:13">
      <c r="A407" s="29">
        <v>46039.583333333336</v>
      </c>
      <c r="B407" s="31">
        <v>382.48739999999998</v>
      </c>
      <c r="C407" s="31">
        <v>16.996677740884479</v>
      </c>
      <c r="D407" s="31">
        <v>18</v>
      </c>
      <c r="E407" s="31">
        <v>11.003333333297633</v>
      </c>
      <c r="F407" s="31">
        <v>12.000000000058208</v>
      </c>
      <c r="G407" s="31">
        <v>16.006666666595265</v>
      </c>
      <c r="H407" s="31">
        <v>11.996722185809631</v>
      </c>
      <c r="I407" s="31">
        <v>11.010000000009313</v>
      </c>
      <c r="J407" s="31">
        <v>11.010000000009313</v>
      </c>
      <c r="K407" s="31">
        <v>11</v>
      </c>
      <c r="L407" s="31">
        <v>10.000000000058208</v>
      </c>
      <c r="M407" s="31">
        <v>11</v>
      </c>
    </row>
    <row r="408" spans="1:13">
      <c r="A408" s="29">
        <v>46039.625</v>
      </c>
      <c r="B408" s="31">
        <v>204.7867</v>
      </c>
      <c r="C408" s="31">
        <v>9.0033222591155209</v>
      </c>
      <c r="D408" s="31">
        <v>10.000000000058208</v>
      </c>
      <c r="E408" s="31">
        <v>6.0000000000582077</v>
      </c>
      <c r="F408" s="31">
        <v>6.0033333332976326</v>
      </c>
      <c r="G408" s="31">
        <v>8.0000000000582077</v>
      </c>
      <c r="H408" s="31">
        <v>6.0033001106930897</v>
      </c>
      <c r="I408" s="31">
        <v>6</v>
      </c>
      <c r="J408" s="31">
        <v>6</v>
      </c>
      <c r="K408" s="31">
        <v>5.0133333333651535</v>
      </c>
      <c r="L408" s="31">
        <v>5</v>
      </c>
      <c r="M408" s="31">
        <v>5.0166666666627862</v>
      </c>
    </row>
    <row r="409" spans="1:13">
      <c r="A409" s="29">
        <v>46039.666666666664</v>
      </c>
      <c r="B409" s="31">
        <v>36.455419999999997</v>
      </c>
      <c r="C409" s="31">
        <v>1</v>
      </c>
      <c r="D409" s="31">
        <v>2.0033333332976326</v>
      </c>
      <c r="E409" s="31">
        <v>1.0033333332976326</v>
      </c>
      <c r="F409" s="31">
        <v>1.0033333333558403</v>
      </c>
      <c r="G409" s="31">
        <v>1.0066666666534729</v>
      </c>
      <c r="H409" s="31">
        <v>1.0066666667116806</v>
      </c>
      <c r="I409" s="31">
        <v>2</v>
      </c>
      <c r="J409" s="31">
        <v>1</v>
      </c>
      <c r="K409" s="31">
        <v>1</v>
      </c>
      <c r="L409" s="31">
        <v>1.333333330694586E-2</v>
      </c>
      <c r="M409" s="31">
        <v>1</v>
      </c>
    </row>
    <row r="410" spans="1:13">
      <c r="A410" s="29">
        <v>46039.708333333336</v>
      </c>
      <c r="B410" s="31">
        <v>1.766667</v>
      </c>
      <c r="C410" s="31">
        <v>0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1</v>
      </c>
      <c r="K410" s="31">
        <v>0</v>
      </c>
      <c r="L410" s="31">
        <v>5.8207660913467407E-11</v>
      </c>
      <c r="M410" s="31">
        <v>0</v>
      </c>
    </row>
    <row r="411" spans="1:13">
      <c r="A411" s="29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</row>
    <row r="412" spans="1:13">
      <c r="A412" s="29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</row>
    <row r="413" spans="1:13">
      <c r="A413" s="29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</row>
    <row r="414" spans="1:13">
      <c r="A414" s="29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</row>
    <row r="415" spans="1:13">
      <c r="A415" s="29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</row>
    <row r="416" spans="1:13">
      <c r="A416" s="29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</row>
    <row r="417" spans="1:13">
      <c r="A417" s="29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</row>
    <row r="418" spans="1:13">
      <c r="A418" s="29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</row>
    <row r="419" spans="1:13">
      <c r="A419" s="29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</row>
    <row r="420" spans="1:13">
      <c r="A420" s="29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</row>
    <row r="421" spans="1:13">
      <c r="A421" s="29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</row>
    <row r="422" spans="1:13">
      <c r="A422" s="29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</row>
    <row r="423" spans="1:13">
      <c r="A423" s="29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</row>
    <row r="424" spans="1:13">
      <c r="A424" s="29">
        <v>46040.291666666664</v>
      </c>
      <c r="B424" s="31">
        <v>15.24507</v>
      </c>
      <c r="C424" s="31">
        <v>1</v>
      </c>
      <c r="D424" s="31">
        <v>0.9966666666441597</v>
      </c>
      <c r="E424" s="31">
        <v>0</v>
      </c>
      <c r="F424" s="31">
        <v>0</v>
      </c>
      <c r="G424" s="31">
        <v>1</v>
      </c>
      <c r="H424" s="31">
        <v>0</v>
      </c>
      <c r="I424" s="31">
        <v>0</v>
      </c>
      <c r="J424" s="31">
        <v>0</v>
      </c>
      <c r="K424" s="31">
        <v>1</v>
      </c>
      <c r="L424" s="31">
        <v>0.99999999994179234</v>
      </c>
      <c r="M424" s="31">
        <v>1</v>
      </c>
    </row>
    <row r="425" spans="1:13">
      <c r="A425" s="29">
        <v>46040.333333333336</v>
      </c>
      <c r="B425" s="31">
        <v>95.550839999999994</v>
      </c>
      <c r="C425" s="31">
        <v>5</v>
      </c>
      <c r="D425" s="31">
        <v>4.0033333333558403</v>
      </c>
      <c r="E425" s="31">
        <v>3</v>
      </c>
      <c r="F425" s="31">
        <v>3</v>
      </c>
      <c r="G425" s="31">
        <v>4.9933333333465271</v>
      </c>
      <c r="H425" s="31">
        <v>3</v>
      </c>
      <c r="I425" s="31">
        <v>3</v>
      </c>
      <c r="J425" s="31">
        <v>2.9899999999906868</v>
      </c>
      <c r="K425" s="31">
        <v>2.9899665552075021</v>
      </c>
      <c r="L425" s="31">
        <v>2.9866666666930541</v>
      </c>
      <c r="M425" s="31">
        <v>2.9866666666348465</v>
      </c>
    </row>
    <row r="426" spans="1:13">
      <c r="A426" s="29">
        <v>46040.375</v>
      </c>
      <c r="B426" s="31">
        <v>338.61340000000001</v>
      </c>
      <c r="C426" s="31">
        <v>15</v>
      </c>
      <c r="D426" s="31">
        <v>15.993333333346527</v>
      </c>
      <c r="E426" s="31">
        <v>9.9966666666441597</v>
      </c>
      <c r="F426" s="31">
        <v>9.9933554817107506</v>
      </c>
      <c r="G426" s="31">
        <v>15.993333333288319</v>
      </c>
      <c r="H426" s="31">
        <v>9.9933333332883194</v>
      </c>
      <c r="I426" s="31">
        <v>9.9899999999906868</v>
      </c>
      <c r="J426" s="31">
        <v>9</v>
      </c>
      <c r="K426" s="31">
        <v>8.0100334447924979</v>
      </c>
      <c r="L426" s="31">
        <v>9</v>
      </c>
      <c r="M426" s="31">
        <v>9</v>
      </c>
    </row>
    <row r="427" spans="1:13">
      <c r="A427" s="29">
        <v>46040.416666666664</v>
      </c>
      <c r="B427" s="31">
        <v>509.24599999999998</v>
      </c>
      <c r="C427" s="31">
        <v>24</v>
      </c>
      <c r="D427" s="31">
        <v>23</v>
      </c>
      <c r="E427" s="31">
        <v>14.996666666702367</v>
      </c>
      <c r="F427" s="31">
        <v>14.999977851635776</v>
      </c>
      <c r="G427" s="31">
        <v>23.000000000058208</v>
      </c>
      <c r="H427" s="31">
        <v>14.000000000058208</v>
      </c>
      <c r="I427" s="31">
        <v>14</v>
      </c>
      <c r="J427" s="31">
        <v>15</v>
      </c>
      <c r="K427" s="31">
        <v>12.986501687322743</v>
      </c>
      <c r="L427" s="31">
        <v>13.999999999941792</v>
      </c>
      <c r="M427" s="31">
        <v>14.000000000058208</v>
      </c>
    </row>
    <row r="428" spans="1:13">
      <c r="A428" s="29">
        <v>46040.458333333336</v>
      </c>
      <c r="B428" s="31">
        <v>474.392</v>
      </c>
      <c r="C428" s="31">
        <v>22</v>
      </c>
      <c r="D428" s="31">
        <v>22.003333333297633</v>
      </c>
      <c r="E428" s="31">
        <v>13.006666666653473</v>
      </c>
      <c r="F428" s="31">
        <v>14</v>
      </c>
      <c r="G428" s="31">
        <v>22.006666666653473</v>
      </c>
      <c r="H428" s="31">
        <v>13.996699889248703</v>
      </c>
      <c r="I428" s="31">
        <v>14.000000000058208</v>
      </c>
      <c r="J428" s="31">
        <v>14</v>
      </c>
      <c r="K428" s="31">
        <v>13.000164979312103</v>
      </c>
      <c r="L428" s="31">
        <v>14.000000000058208</v>
      </c>
      <c r="M428" s="31">
        <v>13.99666666664416</v>
      </c>
    </row>
    <row r="429" spans="1:13">
      <c r="A429" s="29">
        <v>46040.5</v>
      </c>
      <c r="B429" s="31">
        <v>513.82650000000001</v>
      </c>
      <c r="C429" s="31">
        <v>23</v>
      </c>
      <c r="D429" s="31">
        <v>23.993333333346527</v>
      </c>
      <c r="E429" s="31">
        <v>14.996666666702367</v>
      </c>
      <c r="F429" s="31">
        <v>14.000022148422431</v>
      </c>
      <c r="G429" s="31">
        <v>22.993333333346527</v>
      </c>
      <c r="H429" s="31">
        <v>14.99003322259523</v>
      </c>
      <c r="I429" s="31">
        <v>14.989999999932479</v>
      </c>
      <c r="J429" s="31">
        <v>14.000000000058208</v>
      </c>
      <c r="K429" s="31">
        <v>14.000000000058208</v>
      </c>
      <c r="L429" s="31">
        <v>14.986666666634846</v>
      </c>
      <c r="M429" s="31">
        <v>14.983444075332955</v>
      </c>
    </row>
    <row r="430" spans="1:13">
      <c r="A430" s="29">
        <v>46040.541666666664</v>
      </c>
      <c r="B430" s="31">
        <v>596.40629999999999</v>
      </c>
      <c r="C430" s="31">
        <v>26.993355481710751</v>
      </c>
      <c r="D430" s="31">
        <v>26.003333333297633</v>
      </c>
      <c r="E430" s="31">
        <v>16.999999999941792</v>
      </c>
      <c r="F430" s="31">
        <v>16.999977851519361</v>
      </c>
      <c r="G430" s="31">
        <v>25.006666666595265</v>
      </c>
      <c r="H430" s="31">
        <v>16.00996677740477</v>
      </c>
      <c r="I430" s="31">
        <v>16.010000000067521</v>
      </c>
      <c r="J430" s="31">
        <v>16.996710963372607</v>
      </c>
      <c r="K430" s="31">
        <v>14.999999999941792</v>
      </c>
      <c r="L430" s="31">
        <v>16.013333333365154</v>
      </c>
      <c r="M430" s="31">
        <v>16.016611295635812</v>
      </c>
    </row>
    <row r="431" spans="1:13">
      <c r="A431" s="29">
        <v>46040.583333333336</v>
      </c>
      <c r="B431" s="31">
        <v>396.79379999999998</v>
      </c>
      <c r="C431" s="31">
        <v>18.003322259173729</v>
      </c>
      <c r="D431" s="31">
        <v>19.003333333414048</v>
      </c>
      <c r="E431" s="31">
        <v>11.00333333335584</v>
      </c>
      <c r="F431" s="31">
        <v>12.000000000058208</v>
      </c>
      <c r="G431" s="31">
        <v>16.006666666711681</v>
      </c>
      <c r="H431" s="31">
        <v>12</v>
      </c>
      <c r="I431" s="31">
        <v>12.009999999951106</v>
      </c>
      <c r="J431" s="31">
        <v>11.013289036578499</v>
      </c>
      <c r="K431" s="31">
        <v>11.013333333365154</v>
      </c>
      <c r="L431" s="31">
        <v>9.9999999999417923</v>
      </c>
      <c r="M431" s="31">
        <v>11.01661129569402</v>
      </c>
    </row>
    <row r="432" spans="1:13">
      <c r="A432" s="29">
        <v>46040.625</v>
      </c>
      <c r="B432" s="31">
        <v>190.41919999999999</v>
      </c>
      <c r="C432" s="31">
        <v>7.9999999999417923</v>
      </c>
      <c r="D432" s="31">
        <v>8.9999999999417923</v>
      </c>
      <c r="E432" s="31">
        <v>5.9966666666441597</v>
      </c>
      <c r="F432" s="31">
        <v>5.0066666666534729</v>
      </c>
      <c r="G432" s="31">
        <v>7.9933333333465271</v>
      </c>
      <c r="H432" s="31">
        <v>5.0099667774047703</v>
      </c>
      <c r="I432" s="31">
        <v>5.9899999999906868</v>
      </c>
      <c r="J432" s="31">
        <v>5.9899999999906868</v>
      </c>
      <c r="K432" s="31">
        <v>5</v>
      </c>
      <c r="L432" s="31">
        <v>4.0000000000582077</v>
      </c>
      <c r="M432" s="31">
        <v>4.983388704364188</v>
      </c>
    </row>
    <row r="433" spans="1:13">
      <c r="A433" s="29">
        <v>46040.666666666664</v>
      </c>
      <c r="B433" s="31">
        <v>79.190780000000004</v>
      </c>
      <c r="C433" s="31">
        <v>2.0033222591737285</v>
      </c>
      <c r="D433" s="31">
        <v>4.0033333333558403</v>
      </c>
      <c r="E433" s="31">
        <v>3.0033333333558403</v>
      </c>
      <c r="F433" s="31">
        <v>3</v>
      </c>
      <c r="G433" s="31">
        <v>3.0066666666534729</v>
      </c>
      <c r="H433" s="31">
        <v>3</v>
      </c>
      <c r="I433" s="31">
        <v>2.0100000000093132</v>
      </c>
      <c r="J433" s="31">
        <v>3.0100000000093132</v>
      </c>
      <c r="K433" s="31">
        <v>3</v>
      </c>
      <c r="L433" s="31">
        <v>2.0133333333069459</v>
      </c>
      <c r="M433" s="31">
        <v>2.016611295635812</v>
      </c>
    </row>
    <row r="434" spans="1:13">
      <c r="A434" s="29">
        <v>46040.708333333336</v>
      </c>
      <c r="B434" s="31">
        <v>4.9625000000000004</v>
      </c>
      <c r="C434" s="31">
        <v>1</v>
      </c>
      <c r="D434" s="31">
        <v>0</v>
      </c>
      <c r="E434" s="31">
        <v>0</v>
      </c>
      <c r="F434" s="31">
        <v>0</v>
      </c>
      <c r="G434" s="31">
        <v>0</v>
      </c>
      <c r="H434" s="31">
        <v>0</v>
      </c>
      <c r="I434" s="31">
        <v>1</v>
      </c>
      <c r="J434" s="31">
        <v>-5.8207660913467407E-11</v>
      </c>
      <c r="K434" s="31">
        <v>0</v>
      </c>
      <c r="L434" s="31">
        <v>0</v>
      </c>
      <c r="M434" s="31">
        <v>0</v>
      </c>
    </row>
    <row r="435" spans="1:13">
      <c r="A435" s="29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</row>
    <row r="436" spans="1:13">
      <c r="A436" s="29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</row>
    <row r="437" spans="1:13">
      <c r="A437" s="29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</row>
    <row r="438" spans="1:13">
      <c r="A438" s="29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</row>
    <row r="439" spans="1:13">
      <c r="A439" s="29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</row>
    <row r="440" spans="1:13">
      <c r="A440" s="29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</row>
    <row r="441" spans="1:13">
      <c r="A441" s="29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</row>
    <row r="442" spans="1:13">
      <c r="A442" s="29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</row>
    <row r="443" spans="1:13">
      <c r="A443" s="29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</row>
    <row r="444" spans="1:13">
      <c r="A444" s="29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</row>
    <row r="445" spans="1:13">
      <c r="A445" s="29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</row>
    <row r="446" spans="1:13">
      <c r="A446" s="29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</row>
    <row r="447" spans="1:13">
      <c r="A447" s="29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</row>
    <row r="448" spans="1:13">
      <c r="A448" s="29">
        <v>46041.291666666664</v>
      </c>
      <c r="B448" s="31">
        <v>13.955970000000001</v>
      </c>
      <c r="C448" s="31">
        <v>0</v>
      </c>
      <c r="D448" s="31">
        <v>1</v>
      </c>
      <c r="E448" s="31">
        <v>0</v>
      </c>
      <c r="F448" s="31">
        <v>1</v>
      </c>
      <c r="G448" s="31">
        <v>1</v>
      </c>
      <c r="H448" s="31">
        <v>0</v>
      </c>
      <c r="I448" s="31">
        <v>0</v>
      </c>
      <c r="J448" s="31">
        <v>5.8207660913467407E-11</v>
      </c>
      <c r="K448" s="31">
        <v>0</v>
      </c>
      <c r="L448" s="31">
        <v>0</v>
      </c>
      <c r="M448" s="31">
        <v>0.98662207357119769</v>
      </c>
    </row>
    <row r="449" spans="1:13">
      <c r="A449" s="29">
        <v>46041.333333333336</v>
      </c>
      <c r="B449" s="31">
        <v>85.38194</v>
      </c>
      <c r="C449" s="31">
        <v>5</v>
      </c>
      <c r="D449" s="31">
        <v>4</v>
      </c>
      <c r="E449" s="31">
        <v>3</v>
      </c>
      <c r="F449" s="31">
        <v>2</v>
      </c>
      <c r="G449" s="31">
        <v>4</v>
      </c>
      <c r="H449" s="31">
        <v>2.9933333333465271</v>
      </c>
      <c r="I449" s="31">
        <v>2.9899999999906868</v>
      </c>
      <c r="J449" s="31">
        <v>3</v>
      </c>
      <c r="K449" s="31">
        <v>2.9866666666348465</v>
      </c>
      <c r="L449" s="31">
        <v>3</v>
      </c>
      <c r="M449" s="31">
        <v>2.0133779264288023</v>
      </c>
    </row>
    <row r="450" spans="1:13">
      <c r="A450" s="29">
        <v>46041.375</v>
      </c>
      <c r="B450" s="31">
        <v>157.7542</v>
      </c>
      <c r="C450" s="31">
        <v>8</v>
      </c>
      <c r="D450" s="31">
        <v>8</v>
      </c>
      <c r="E450" s="31">
        <v>4.9966666666441597</v>
      </c>
      <c r="F450" s="31">
        <v>5.9933554817107506</v>
      </c>
      <c r="G450" s="31">
        <v>8.9933333333465271</v>
      </c>
      <c r="H450" s="31">
        <v>5</v>
      </c>
      <c r="I450" s="31">
        <v>5</v>
      </c>
      <c r="J450" s="31">
        <v>5</v>
      </c>
      <c r="K450" s="31">
        <v>5.0133333333651535</v>
      </c>
      <c r="L450" s="31">
        <v>5</v>
      </c>
      <c r="M450" s="31">
        <v>5</v>
      </c>
    </row>
    <row r="451" spans="1:13">
      <c r="A451" s="29">
        <v>46041.416666666664</v>
      </c>
      <c r="B451" s="31">
        <v>370.22269999999997</v>
      </c>
      <c r="C451" s="31">
        <v>17</v>
      </c>
      <c r="D451" s="31">
        <v>16.993333333288319</v>
      </c>
      <c r="E451" s="31">
        <v>10</v>
      </c>
      <c r="F451" s="31">
        <v>9.9999778516357765</v>
      </c>
      <c r="G451" s="31">
        <v>16.993333333288319</v>
      </c>
      <c r="H451" s="31">
        <v>10.993288740224671</v>
      </c>
      <c r="I451" s="31">
        <v>10.989999999990687</v>
      </c>
      <c r="J451" s="31">
        <v>9.9899665552075021</v>
      </c>
      <c r="K451" s="31">
        <v>9.9866666666348465</v>
      </c>
      <c r="L451" s="31">
        <v>10.986666666634846</v>
      </c>
      <c r="M451" s="31">
        <v>10.983333333337214</v>
      </c>
    </row>
    <row r="452" spans="1:13">
      <c r="A452" s="29">
        <v>46041.458333333336</v>
      </c>
      <c r="B452" s="31">
        <v>589.99749999999995</v>
      </c>
      <c r="C452" s="31">
        <v>26.993355481710751</v>
      </c>
      <c r="D452" s="31">
        <v>27.000000000058208</v>
      </c>
      <c r="E452" s="31">
        <v>17.000000000058208</v>
      </c>
      <c r="F452" s="31">
        <v>17</v>
      </c>
      <c r="G452" s="31">
        <v>26.993333333346527</v>
      </c>
      <c r="H452" s="31">
        <v>16.993444371619262</v>
      </c>
      <c r="I452" s="31">
        <v>17.000000000058208</v>
      </c>
      <c r="J452" s="31">
        <v>16.996744408213999</v>
      </c>
      <c r="K452" s="31">
        <v>15.986666666693054</v>
      </c>
      <c r="L452" s="31">
        <v>16.986666666693054</v>
      </c>
      <c r="M452" s="31">
        <v>16.983333333279006</v>
      </c>
    </row>
    <row r="453" spans="1:13">
      <c r="A453" s="29">
        <v>46041.5</v>
      </c>
      <c r="B453" s="31">
        <v>619.30449999999996</v>
      </c>
      <c r="C453" s="31">
        <v>28.006644518289249</v>
      </c>
      <c r="D453" s="31">
        <v>28</v>
      </c>
      <c r="E453" s="31">
        <v>17.996621923870407</v>
      </c>
      <c r="F453" s="31">
        <v>17.993288740224671</v>
      </c>
      <c r="G453" s="31">
        <v>26.006622073589824</v>
      </c>
      <c r="H453" s="31">
        <v>17.013222145382315</v>
      </c>
      <c r="I453" s="31">
        <v>17.009966555167921</v>
      </c>
      <c r="J453" s="31">
        <v>18.003221922495868</v>
      </c>
      <c r="K453" s="31">
        <v>15.999910813814495</v>
      </c>
      <c r="L453" s="31">
        <v>17.999910813872702</v>
      </c>
      <c r="M453" s="31">
        <v>17.016610925376881</v>
      </c>
    </row>
    <row r="454" spans="1:13">
      <c r="A454" s="29">
        <v>46041.541666666664</v>
      </c>
      <c r="B454" s="31">
        <v>580.25099999999998</v>
      </c>
      <c r="C454" s="31">
        <v>26</v>
      </c>
      <c r="D454" s="31">
        <v>26</v>
      </c>
      <c r="E454" s="31">
        <v>16.003378076129593</v>
      </c>
      <c r="F454" s="31">
        <v>16.010044593072962</v>
      </c>
      <c r="G454" s="31">
        <v>25.000044593063649</v>
      </c>
      <c r="H454" s="31">
        <v>16.000044742773753</v>
      </c>
      <c r="I454" s="31">
        <v>16.000033444783185</v>
      </c>
      <c r="J454" s="31">
        <v>16.000067114131525</v>
      </c>
      <c r="K454" s="31">
        <v>15.000177779758815</v>
      </c>
      <c r="L454" s="31">
        <v>15.013422519434243</v>
      </c>
      <c r="M454" s="31">
        <v>16.003389074641746</v>
      </c>
    </row>
    <row r="455" spans="1:13">
      <c r="A455" s="29">
        <v>46041.583333333336</v>
      </c>
      <c r="B455" s="31">
        <v>453.61500000000001</v>
      </c>
      <c r="C455" s="31">
        <v>20</v>
      </c>
      <c r="D455" s="31">
        <v>22</v>
      </c>
      <c r="E455" s="31">
        <v>13.99666666664416</v>
      </c>
      <c r="F455" s="31">
        <v>13.00333333335584</v>
      </c>
      <c r="G455" s="31">
        <v>18.006666666653473</v>
      </c>
      <c r="H455" s="31">
        <v>14</v>
      </c>
      <c r="I455" s="31">
        <v>13.010000000009313</v>
      </c>
      <c r="J455" s="31">
        <v>12.999999999941792</v>
      </c>
      <c r="K455" s="31">
        <v>12.013289036578499</v>
      </c>
      <c r="L455" s="31">
        <v>11.013333333365154</v>
      </c>
      <c r="M455" s="31">
        <v>13</v>
      </c>
    </row>
    <row r="456" spans="1:13">
      <c r="A456" s="29">
        <v>46041.625</v>
      </c>
      <c r="B456" s="31">
        <v>303.27449999999999</v>
      </c>
      <c r="C456" s="31">
        <v>12</v>
      </c>
      <c r="D456" s="31">
        <v>13.003333333297633</v>
      </c>
      <c r="E456" s="31">
        <v>8.0033333332976326</v>
      </c>
      <c r="F456" s="31">
        <v>8.9933333333465271</v>
      </c>
      <c r="G456" s="31">
        <v>10.006666666711681</v>
      </c>
      <c r="H456" s="31">
        <v>7.9999777034390718</v>
      </c>
      <c r="I456" s="31">
        <v>8.9899999999906868</v>
      </c>
      <c r="J456" s="31">
        <v>9</v>
      </c>
      <c r="K456" s="31">
        <v>7.9999557032133453</v>
      </c>
      <c r="L456" s="31">
        <v>6</v>
      </c>
      <c r="M456" s="31">
        <v>7.0133333333651535</v>
      </c>
    </row>
    <row r="457" spans="1:13">
      <c r="A457" s="29">
        <v>46041.666666666664</v>
      </c>
      <c r="B457" s="31">
        <v>81.857349999999997</v>
      </c>
      <c r="C457" s="31">
        <v>2</v>
      </c>
      <c r="D457" s="31">
        <v>4.0033333333558403</v>
      </c>
      <c r="E457" s="31">
        <v>2.0033333333558403</v>
      </c>
      <c r="F457" s="31">
        <v>2.0066666666534729</v>
      </c>
      <c r="G457" s="31">
        <v>2</v>
      </c>
      <c r="H457" s="31">
        <v>1.0066889632144012</v>
      </c>
      <c r="I457" s="31">
        <v>2.0100000000093132</v>
      </c>
      <c r="J457" s="31">
        <v>2.0100000000093132</v>
      </c>
      <c r="K457" s="31">
        <v>1.0133333333069459</v>
      </c>
      <c r="L457" s="31">
        <v>1</v>
      </c>
      <c r="M457" s="31">
        <v>1</v>
      </c>
    </row>
    <row r="458" spans="1:13">
      <c r="A458" s="29">
        <v>46041.708333333336</v>
      </c>
      <c r="B458" s="31">
        <v>2.1375000000000002</v>
      </c>
      <c r="C458" s="31">
        <v>-5.8207660913467407E-11</v>
      </c>
      <c r="D458" s="31">
        <v>5.8207660913467407E-11</v>
      </c>
      <c r="E458" s="31">
        <v>0</v>
      </c>
      <c r="F458" s="31">
        <v>0</v>
      </c>
      <c r="G458" s="31">
        <v>0</v>
      </c>
      <c r="H458" s="31">
        <v>0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</row>
    <row r="459" spans="1:13">
      <c r="A459" s="29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</row>
    <row r="460" spans="1:13">
      <c r="A460" s="29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</row>
    <row r="461" spans="1:13">
      <c r="A461" s="29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</row>
    <row r="462" spans="1:13">
      <c r="A462" s="29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</row>
    <row r="463" spans="1:13">
      <c r="A463" s="29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</row>
    <row r="464" spans="1:13">
      <c r="A464" s="29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</row>
    <row r="465" spans="1:13">
      <c r="A465" s="29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</row>
    <row r="466" spans="1:13">
      <c r="A466" s="29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</row>
    <row r="467" spans="1:13">
      <c r="A467" s="29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</row>
    <row r="468" spans="1:13">
      <c r="A468" s="29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</row>
    <row r="469" spans="1:13">
      <c r="A469" s="29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</row>
    <row r="470" spans="1:13">
      <c r="A470" s="29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</row>
    <row r="471" spans="1:13">
      <c r="A471" s="29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</row>
    <row r="472" spans="1:13">
      <c r="A472" s="29">
        <v>46042.291666666664</v>
      </c>
      <c r="B472" s="31">
        <v>4.8573880000000003</v>
      </c>
      <c r="C472" s="31">
        <v>5.8207660913467407E-11</v>
      </c>
      <c r="D472" s="31">
        <v>-5.8207660913467407E-11</v>
      </c>
      <c r="E472" s="31">
        <v>0</v>
      </c>
      <c r="F472" s="31">
        <v>1</v>
      </c>
      <c r="G472" s="31">
        <v>0</v>
      </c>
      <c r="H472" s="31">
        <v>0</v>
      </c>
      <c r="I472" s="31">
        <v>0</v>
      </c>
      <c r="J472" s="31">
        <v>0</v>
      </c>
      <c r="K472" s="31">
        <v>1</v>
      </c>
      <c r="L472" s="31">
        <v>0</v>
      </c>
      <c r="M472" s="31">
        <v>1</v>
      </c>
    </row>
    <row r="473" spans="1:13">
      <c r="A473" s="29">
        <v>46042.333333333336</v>
      </c>
      <c r="B473" s="31">
        <v>32.510959999999997</v>
      </c>
      <c r="C473" s="31">
        <v>2</v>
      </c>
      <c r="D473" s="31">
        <v>1</v>
      </c>
      <c r="E473" s="31">
        <v>1</v>
      </c>
      <c r="F473" s="31">
        <v>0</v>
      </c>
      <c r="G473" s="31">
        <v>2</v>
      </c>
      <c r="H473" s="31">
        <v>1</v>
      </c>
      <c r="I473" s="31">
        <v>1</v>
      </c>
      <c r="J473" s="31">
        <v>0</v>
      </c>
      <c r="K473" s="31">
        <v>0.97278911562170833</v>
      </c>
      <c r="L473" s="31">
        <v>1</v>
      </c>
      <c r="M473" s="31">
        <v>0</v>
      </c>
    </row>
    <row r="474" spans="1:13">
      <c r="A474" s="29">
        <v>46042.375</v>
      </c>
      <c r="B474" s="31">
        <v>72.543670000000006</v>
      </c>
      <c r="C474" s="31">
        <v>3</v>
      </c>
      <c r="D474" s="31">
        <v>4</v>
      </c>
      <c r="E474" s="31">
        <v>2</v>
      </c>
      <c r="F474" s="31">
        <v>3</v>
      </c>
      <c r="G474" s="31">
        <v>3.9847328244941309</v>
      </c>
      <c r="H474" s="31">
        <v>3</v>
      </c>
      <c r="I474" s="31">
        <v>2</v>
      </c>
      <c r="J474" s="31">
        <v>0</v>
      </c>
      <c r="K474" s="31">
        <v>2.0272108843782917</v>
      </c>
      <c r="L474" s="31">
        <v>3</v>
      </c>
      <c r="M474" s="31">
        <v>3</v>
      </c>
    </row>
    <row r="475" spans="1:13">
      <c r="A475" s="29">
        <v>46042.416666666664</v>
      </c>
      <c r="B475" s="31">
        <v>127.9061</v>
      </c>
      <c r="C475" s="31">
        <v>6.9914529914385639</v>
      </c>
      <c r="D475" s="31">
        <v>6</v>
      </c>
      <c r="E475" s="31">
        <v>4</v>
      </c>
      <c r="F475" s="31">
        <v>4</v>
      </c>
      <c r="G475" s="31">
        <v>6.0152671755058691</v>
      </c>
      <c r="H475" s="31">
        <v>4</v>
      </c>
      <c r="I475" s="31">
        <v>4.9741379310144112</v>
      </c>
      <c r="J475" s="31">
        <v>0</v>
      </c>
      <c r="K475" s="31">
        <v>4</v>
      </c>
      <c r="L475" s="31">
        <v>4</v>
      </c>
      <c r="M475" s="31">
        <v>4</v>
      </c>
    </row>
    <row r="476" spans="1:13">
      <c r="A476" s="29">
        <v>46042.458333333336</v>
      </c>
      <c r="B476" s="31">
        <v>170.96029999999999</v>
      </c>
      <c r="C476" s="31">
        <v>8.0085470085614361</v>
      </c>
      <c r="D476" s="31">
        <v>9</v>
      </c>
      <c r="E476" s="31">
        <v>6</v>
      </c>
      <c r="F476" s="31">
        <v>5</v>
      </c>
      <c r="G476" s="31">
        <v>9</v>
      </c>
      <c r="H476" s="31">
        <v>5</v>
      </c>
      <c r="I476" s="31">
        <v>5.0258620689855888</v>
      </c>
      <c r="J476" s="31">
        <v>6</v>
      </c>
      <c r="K476" s="31">
        <v>5</v>
      </c>
      <c r="L476" s="31">
        <v>5</v>
      </c>
      <c r="M476" s="31">
        <v>5</v>
      </c>
    </row>
    <row r="477" spans="1:13">
      <c r="A477" s="29">
        <v>46042.5</v>
      </c>
      <c r="B477" s="31">
        <v>298.5806</v>
      </c>
      <c r="C477" s="31">
        <v>16</v>
      </c>
      <c r="D477" s="31">
        <v>15.988505747227464</v>
      </c>
      <c r="E477" s="31">
        <v>9.9885057471110485</v>
      </c>
      <c r="F477" s="31">
        <v>10</v>
      </c>
      <c r="G477" s="31">
        <v>16</v>
      </c>
      <c r="H477" s="31">
        <v>10</v>
      </c>
      <c r="I477" s="31">
        <v>10</v>
      </c>
      <c r="J477" s="31">
        <v>9</v>
      </c>
      <c r="K477" s="31">
        <v>10</v>
      </c>
      <c r="L477" s="31">
        <v>10</v>
      </c>
      <c r="M477" s="31">
        <v>10</v>
      </c>
    </row>
    <row r="478" spans="1:13">
      <c r="A478" s="29">
        <v>46042.541666666664</v>
      </c>
      <c r="B478" s="31">
        <v>307.00220000000002</v>
      </c>
      <c r="C478" s="31">
        <v>15</v>
      </c>
      <c r="D478" s="31">
        <v>14.997605363896582</v>
      </c>
      <c r="E478" s="31">
        <v>9.0114942528889515</v>
      </c>
      <c r="F478" s="31">
        <v>9</v>
      </c>
      <c r="G478" s="31">
        <v>15</v>
      </c>
      <c r="H478" s="31">
        <v>9.958904109604191</v>
      </c>
      <c r="I478" s="31">
        <v>9</v>
      </c>
      <c r="J478" s="31">
        <v>10</v>
      </c>
      <c r="K478" s="31">
        <v>9</v>
      </c>
      <c r="L478" s="31">
        <v>9</v>
      </c>
      <c r="M478" s="31">
        <v>9</v>
      </c>
    </row>
    <row r="479" spans="1:13">
      <c r="A479" s="29">
        <v>46042.583333333336</v>
      </c>
      <c r="B479" s="31">
        <v>203.1815</v>
      </c>
      <c r="C479" s="31">
        <v>10</v>
      </c>
      <c r="D479" s="31">
        <v>10.013888888875954</v>
      </c>
      <c r="E479" s="31">
        <v>6</v>
      </c>
      <c r="F479" s="31">
        <v>7</v>
      </c>
      <c r="G479" s="31">
        <v>10</v>
      </c>
      <c r="H479" s="31">
        <v>6.041095890395809</v>
      </c>
      <c r="I479" s="31">
        <v>7</v>
      </c>
      <c r="J479" s="31">
        <v>6</v>
      </c>
      <c r="K479" s="31">
        <v>7</v>
      </c>
      <c r="L479" s="31">
        <v>7</v>
      </c>
      <c r="M479" s="31">
        <v>7</v>
      </c>
    </row>
    <row r="480" spans="1:13">
      <c r="A480" s="29">
        <v>46042.625</v>
      </c>
      <c r="B480" s="31">
        <v>93.304919999999996</v>
      </c>
      <c r="C480" s="31">
        <v>5</v>
      </c>
      <c r="D480" s="31">
        <v>4</v>
      </c>
      <c r="E480" s="31">
        <v>3</v>
      </c>
      <c r="F480" s="31">
        <v>3</v>
      </c>
      <c r="G480" s="31">
        <v>5</v>
      </c>
      <c r="H480" s="31">
        <v>3</v>
      </c>
      <c r="I480" s="31">
        <v>3</v>
      </c>
      <c r="J480" s="31">
        <v>3</v>
      </c>
      <c r="K480" s="31">
        <v>2</v>
      </c>
      <c r="L480" s="31">
        <v>3</v>
      </c>
      <c r="M480" s="31">
        <v>3</v>
      </c>
    </row>
    <row r="481" spans="1:13">
      <c r="A481" s="29">
        <v>46042.666666666664</v>
      </c>
      <c r="B481" s="31">
        <v>47.477580000000003</v>
      </c>
      <c r="C481" s="31">
        <v>2</v>
      </c>
      <c r="D481" s="31">
        <v>3</v>
      </c>
      <c r="E481" s="31">
        <v>2</v>
      </c>
      <c r="F481" s="31">
        <v>1</v>
      </c>
      <c r="G481" s="31">
        <v>2</v>
      </c>
      <c r="H481" s="31">
        <v>1</v>
      </c>
      <c r="I481" s="31">
        <v>1</v>
      </c>
      <c r="J481" s="31">
        <v>2</v>
      </c>
      <c r="K481" s="31">
        <v>2</v>
      </c>
      <c r="L481" s="31">
        <v>1</v>
      </c>
      <c r="M481" s="31">
        <v>1</v>
      </c>
    </row>
    <row r="482" spans="1:13">
      <c r="A482" s="29">
        <v>46042.708333333336</v>
      </c>
      <c r="B482" s="31">
        <v>1.683333</v>
      </c>
      <c r="C482" s="31">
        <v>0</v>
      </c>
      <c r="D482" s="31">
        <v>5.8207660913467407E-11</v>
      </c>
      <c r="E482" s="31">
        <v>5.8207660913467407E-11</v>
      </c>
      <c r="F482" s="31">
        <v>0</v>
      </c>
      <c r="G482" s="31">
        <v>0</v>
      </c>
      <c r="H482" s="31">
        <v>0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</row>
    <row r="483" spans="1:13">
      <c r="A483" s="29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</row>
    <row r="484" spans="1:13">
      <c r="A484" s="29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</row>
    <row r="485" spans="1:13">
      <c r="A485" s="29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</row>
    <row r="486" spans="1:13">
      <c r="A486" s="29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</row>
    <row r="487" spans="1:13">
      <c r="A487" s="29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</row>
    <row r="488" spans="1:13">
      <c r="A488" s="29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</row>
    <row r="489" spans="1:13">
      <c r="A489" s="29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</row>
    <row r="490" spans="1:13">
      <c r="A490" s="29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</row>
    <row r="491" spans="1:13">
      <c r="A491" s="29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</row>
    <row r="492" spans="1:13">
      <c r="A492" s="29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</row>
    <row r="493" spans="1:13">
      <c r="A493" s="29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</row>
    <row r="494" spans="1:13">
      <c r="A494" s="29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</row>
    <row r="495" spans="1:13">
      <c r="A495" s="29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</row>
    <row r="496" spans="1:13">
      <c r="A496" s="29">
        <v>46043.291666666664</v>
      </c>
      <c r="B496" s="31">
        <v>7.3375000000000004</v>
      </c>
      <c r="C496" s="31">
        <v>0</v>
      </c>
      <c r="D496" s="31">
        <v>-5.8207660913467407E-11</v>
      </c>
      <c r="E496" s="31">
        <v>-5.8207660913467407E-11</v>
      </c>
      <c r="F496" s="31">
        <v>0</v>
      </c>
      <c r="G496" s="31">
        <v>1</v>
      </c>
      <c r="H496" s="31">
        <v>1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</row>
    <row r="497" spans="1:13">
      <c r="A497" s="29">
        <v>46043.333333333336</v>
      </c>
      <c r="B497" s="31">
        <v>46.296039999999998</v>
      </c>
      <c r="C497" s="31">
        <v>2</v>
      </c>
      <c r="D497" s="31">
        <v>2</v>
      </c>
      <c r="E497" s="31">
        <v>1</v>
      </c>
      <c r="F497" s="31">
        <v>2</v>
      </c>
      <c r="G497" s="31">
        <v>2</v>
      </c>
      <c r="H497" s="31">
        <v>1</v>
      </c>
      <c r="I497" s="31">
        <v>2</v>
      </c>
      <c r="J497" s="31">
        <v>1</v>
      </c>
      <c r="K497" s="31">
        <v>1.9867109634215012</v>
      </c>
      <c r="L497" s="31">
        <v>2</v>
      </c>
      <c r="M497" s="31">
        <v>2</v>
      </c>
    </row>
    <row r="498" spans="1:13">
      <c r="A498" s="29">
        <v>46043.375</v>
      </c>
      <c r="B498" s="31">
        <v>70.572519999999997</v>
      </c>
      <c r="C498" s="31">
        <v>4</v>
      </c>
      <c r="D498" s="31">
        <v>3.9966666666441597</v>
      </c>
      <c r="E498" s="31">
        <v>2</v>
      </c>
      <c r="F498" s="31">
        <v>2</v>
      </c>
      <c r="G498" s="31">
        <v>3.9933333332883194</v>
      </c>
      <c r="H498" s="31">
        <v>2</v>
      </c>
      <c r="I498" s="31">
        <v>2</v>
      </c>
      <c r="J498" s="31">
        <v>2.9867109634797089</v>
      </c>
      <c r="K498" s="31">
        <v>2.0132890365784988</v>
      </c>
      <c r="L498" s="31">
        <v>2</v>
      </c>
      <c r="M498" s="31">
        <v>2</v>
      </c>
    </row>
    <row r="499" spans="1:13">
      <c r="A499" s="29">
        <v>46043.416666666664</v>
      </c>
      <c r="B499" s="31">
        <v>104.84690000000001</v>
      </c>
      <c r="C499" s="31">
        <v>5</v>
      </c>
      <c r="D499" s="31">
        <v>5</v>
      </c>
      <c r="E499" s="31">
        <v>3.9966666666441597</v>
      </c>
      <c r="F499" s="31">
        <v>3</v>
      </c>
      <c r="G499" s="31">
        <v>5</v>
      </c>
      <c r="H499" s="31">
        <v>3.9933110367855988</v>
      </c>
      <c r="I499" s="31">
        <v>3</v>
      </c>
      <c r="J499" s="31">
        <v>3.0032890365109779</v>
      </c>
      <c r="K499" s="31">
        <v>3</v>
      </c>
      <c r="L499" s="31">
        <v>3</v>
      </c>
      <c r="M499" s="31">
        <v>3</v>
      </c>
    </row>
    <row r="500" spans="1:13">
      <c r="A500" s="29">
        <v>46043.458333333336</v>
      </c>
      <c r="B500" s="31">
        <v>123.1181</v>
      </c>
      <c r="C500" s="31">
        <v>6</v>
      </c>
      <c r="D500" s="31">
        <v>6.0000000000582077</v>
      </c>
      <c r="E500" s="31">
        <v>3.0033333333558403</v>
      </c>
      <c r="F500" s="31">
        <v>4</v>
      </c>
      <c r="G500" s="31">
        <v>6.0066666667116806</v>
      </c>
      <c r="H500" s="31">
        <v>3.0066889632144012</v>
      </c>
      <c r="I500" s="31">
        <v>4</v>
      </c>
      <c r="J500" s="31">
        <v>3.9999665551586077</v>
      </c>
      <c r="K500" s="31">
        <v>4</v>
      </c>
      <c r="L500" s="31">
        <v>4</v>
      </c>
      <c r="M500" s="31">
        <v>4</v>
      </c>
    </row>
    <row r="501" spans="1:13">
      <c r="A501" s="29">
        <v>46043.5</v>
      </c>
      <c r="B501" s="31">
        <v>174.48009999999999</v>
      </c>
      <c r="C501" s="31">
        <v>8.9966666666441597</v>
      </c>
      <c r="D501" s="31">
        <v>8.0033333332976326</v>
      </c>
      <c r="E501" s="31">
        <v>5.9933554817107506</v>
      </c>
      <c r="F501" s="31">
        <v>5.9933333333465271</v>
      </c>
      <c r="G501" s="31">
        <v>8.9933110367855988</v>
      </c>
      <c r="H501" s="31">
        <v>5.9899999999906868</v>
      </c>
      <c r="I501" s="31">
        <v>5.9899665552075021</v>
      </c>
      <c r="J501" s="31">
        <v>5.0100334448507056</v>
      </c>
      <c r="K501" s="31">
        <v>5</v>
      </c>
      <c r="L501" s="31">
        <v>5.9865771812037565</v>
      </c>
      <c r="M501" s="31">
        <v>5.9832775919931009</v>
      </c>
    </row>
    <row r="502" spans="1:13">
      <c r="A502" s="29">
        <v>46043.541666666664</v>
      </c>
      <c r="B502" s="31">
        <v>178.0582</v>
      </c>
      <c r="C502" s="31">
        <v>9</v>
      </c>
      <c r="D502" s="31">
        <v>9</v>
      </c>
      <c r="E502" s="31">
        <v>5.0066445182892494</v>
      </c>
      <c r="F502" s="31">
        <v>5.0066666666534729</v>
      </c>
      <c r="G502" s="31">
        <v>9.0000222965609282</v>
      </c>
      <c r="H502" s="31">
        <v>6</v>
      </c>
      <c r="I502" s="31">
        <v>5.0100334447924979</v>
      </c>
      <c r="J502" s="31">
        <v>5.9899999999906868</v>
      </c>
      <c r="K502" s="31">
        <v>6</v>
      </c>
      <c r="L502" s="31">
        <v>5.0134228187962435</v>
      </c>
      <c r="M502" s="31">
        <v>5.0167224080068991</v>
      </c>
    </row>
    <row r="503" spans="1:13">
      <c r="A503" s="29">
        <v>46043.583333333336</v>
      </c>
      <c r="B503" s="31">
        <v>132.39269999999999</v>
      </c>
      <c r="C503" s="31">
        <v>7.0033333333558403</v>
      </c>
      <c r="D503" s="31">
        <v>7</v>
      </c>
      <c r="E503" s="31">
        <v>4</v>
      </c>
      <c r="F503" s="31">
        <v>4</v>
      </c>
      <c r="G503" s="31">
        <v>7.0066666666534729</v>
      </c>
      <c r="H503" s="31">
        <v>4</v>
      </c>
      <c r="I503" s="31">
        <v>4.9899999999906868</v>
      </c>
      <c r="J503" s="31">
        <v>4.0100000000093132</v>
      </c>
      <c r="K503" s="31">
        <v>4</v>
      </c>
      <c r="L503" s="31">
        <v>4.9866666666348465</v>
      </c>
      <c r="M503" s="31">
        <v>4</v>
      </c>
    </row>
    <row r="504" spans="1:13">
      <c r="A504" s="29">
        <v>46043.625</v>
      </c>
      <c r="B504" s="31">
        <v>78.293790000000001</v>
      </c>
      <c r="C504" s="31">
        <v>3</v>
      </c>
      <c r="D504" s="31">
        <v>4</v>
      </c>
      <c r="E504" s="31">
        <v>3</v>
      </c>
      <c r="F504" s="31">
        <v>3</v>
      </c>
      <c r="G504" s="31">
        <v>4</v>
      </c>
      <c r="H504" s="31">
        <v>2.0100000000093132</v>
      </c>
      <c r="I504" s="31">
        <v>2.0100000000093132</v>
      </c>
      <c r="J504" s="31">
        <v>2</v>
      </c>
      <c r="K504" s="31">
        <v>3</v>
      </c>
      <c r="L504" s="31">
        <v>2.0133333333651535</v>
      </c>
      <c r="M504" s="31">
        <v>3</v>
      </c>
    </row>
    <row r="505" spans="1:13">
      <c r="A505" s="29">
        <v>46043.666666666664</v>
      </c>
      <c r="B505" s="31">
        <v>31.540610000000001</v>
      </c>
      <c r="C505" s="31">
        <v>2</v>
      </c>
      <c r="D505" s="31">
        <v>1.9966666666441597</v>
      </c>
      <c r="E505" s="31">
        <v>1</v>
      </c>
      <c r="F505" s="31">
        <v>1</v>
      </c>
      <c r="G505" s="31">
        <v>1.9933333333465271</v>
      </c>
      <c r="H505" s="31">
        <v>1</v>
      </c>
      <c r="I505" s="31">
        <v>1</v>
      </c>
      <c r="J505" s="31">
        <v>1</v>
      </c>
      <c r="K505" s="31">
        <v>1</v>
      </c>
      <c r="L505" s="31">
        <v>1</v>
      </c>
      <c r="M505" s="31">
        <v>1</v>
      </c>
    </row>
    <row r="506" spans="1:13">
      <c r="A506" s="29">
        <v>46043.708333333336</v>
      </c>
      <c r="B506" s="31">
        <v>1.3578749999999999</v>
      </c>
      <c r="C506" s="31">
        <v>0</v>
      </c>
      <c r="D506" s="31">
        <v>3.3333333558402956E-3</v>
      </c>
      <c r="E506" s="31">
        <v>0</v>
      </c>
      <c r="F506" s="31">
        <v>0</v>
      </c>
      <c r="G506" s="31">
        <v>1.9952723569003865</v>
      </c>
      <c r="H506" s="31">
        <v>0</v>
      </c>
      <c r="I506" s="31">
        <v>0</v>
      </c>
      <c r="J506" s="31">
        <v>0</v>
      </c>
      <c r="K506" s="31">
        <v>0</v>
      </c>
      <c r="L506" s="31">
        <v>0</v>
      </c>
      <c r="M506" s="31">
        <v>0</v>
      </c>
    </row>
    <row r="507" spans="1:13">
      <c r="A507" s="29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</row>
    <row r="508" spans="1:13">
      <c r="A508" s="29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</row>
    <row r="509" spans="1:13">
      <c r="A509" s="29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</row>
    <row r="510" spans="1:13">
      <c r="A510" s="29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</row>
    <row r="511" spans="1:13">
      <c r="A511" s="29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</row>
    <row r="512" spans="1:13">
      <c r="A512" s="29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</row>
    <row r="513" spans="1:13">
      <c r="A513" s="29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</row>
    <row r="514" spans="1:13">
      <c r="A514" s="29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</row>
    <row r="515" spans="1:13">
      <c r="A515" s="29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</row>
    <row r="516" spans="1:13">
      <c r="A516" s="29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</row>
    <row r="517" spans="1:13">
      <c r="A517" s="29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</row>
    <row r="518" spans="1:13">
      <c r="A518" s="29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</row>
    <row r="519" spans="1:13">
      <c r="A519" s="29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</row>
    <row r="520" spans="1:13">
      <c r="A520" s="29">
        <v>46044.291666666664</v>
      </c>
      <c r="B520" s="31">
        <v>11.94486</v>
      </c>
      <c r="C520" s="31">
        <v>1</v>
      </c>
      <c r="D520" s="31">
        <v>0</v>
      </c>
      <c r="E520" s="31">
        <v>0</v>
      </c>
      <c r="F520" s="31">
        <v>0</v>
      </c>
      <c r="G520" s="32"/>
      <c r="H520" s="31">
        <v>0</v>
      </c>
      <c r="I520" s="31">
        <v>0</v>
      </c>
      <c r="J520" s="31">
        <v>1</v>
      </c>
      <c r="K520" s="31">
        <v>0</v>
      </c>
      <c r="L520" s="31">
        <v>0</v>
      </c>
      <c r="M520" s="31">
        <v>0</v>
      </c>
    </row>
    <row r="521" spans="1:13">
      <c r="A521" s="29">
        <v>46044.333333333336</v>
      </c>
      <c r="B521" s="31">
        <v>99.42483</v>
      </c>
      <c r="C521" s="31">
        <v>4</v>
      </c>
      <c r="D521" s="31">
        <v>4.9966666666441597</v>
      </c>
      <c r="E521" s="31">
        <v>3</v>
      </c>
      <c r="F521" s="31">
        <v>3</v>
      </c>
      <c r="G521" s="32"/>
      <c r="H521" s="31">
        <v>3</v>
      </c>
      <c r="I521" s="31">
        <v>3</v>
      </c>
      <c r="J521" s="31">
        <v>2.9867109634797089</v>
      </c>
      <c r="K521" s="31">
        <v>3</v>
      </c>
      <c r="L521" s="31">
        <v>3</v>
      </c>
      <c r="M521" s="31">
        <v>3</v>
      </c>
    </row>
    <row r="522" spans="1:13">
      <c r="A522" s="29">
        <v>46044.375</v>
      </c>
      <c r="B522" s="31">
        <v>187.9948</v>
      </c>
      <c r="C522" s="31">
        <v>7.9966777408844791</v>
      </c>
      <c r="D522" s="31">
        <v>7.9966666667023674</v>
      </c>
      <c r="E522" s="31">
        <v>4.9933554817107506</v>
      </c>
      <c r="F522" s="31">
        <v>4.9933333332883194</v>
      </c>
      <c r="G522" s="32"/>
      <c r="H522" s="31">
        <v>5.9900332225952297</v>
      </c>
      <c r="I522" s="31">
        <v>4.9899999999906868</v>
      </c>
      <c r="J522" s="31">
        <v>5</v>
      </c>
      <c r="K522" s="31">
        <v>4</v>
      </c>
      <c r="L522" s="31">
        <v>4.9866666666930541</v>
      </c>
      <c r="M522" s="31">
        <v>4.9833333333372138</v>
      </c>
    </row>
    <row r="523" spans="1:13">
      <c r="A523" s="29">
        <v>46044.416666666664</v>
      </c>
      <c r="B523" s="31">
        <v>426.94099999999997</v>
      </c>
      <c r="C523" s="31">
        <v>21.003322259115521</v>
      </c>
      <c r="D523" s="31">
        <v>20</v>
      </c>
      <c r="E523" s="31">
        <v>12.999977851635776</v>
      </c>
      <c r="F523" s="31">
        <v>12.993333333346527</v>
      </c>
      <c r="G523" s="32"/>
      <c r="H523" s="31">
        <v>12.003277814190369</v>
      </c>
      <c r="I523" s="31">
        <v>12.989999999990687</v>
      </c>
      <c r="J523" s="31">
        <v>12.003289036510978</v>
      </c>
      <c r="K523" s="31">
        <v>10.986666666634846</v>
      </c>
      <c r="L523" s="31">
        <v>12.986666666634846</v>
      </c>
      <c r="M523" s="31">
        <v>12</v>
      </c>
    </row>
    <row r="524" spans="1:13">
      <c r="A524" s="29">
        <v>46044.458333333336</v>
      </c>
      <c r="B524" s="31">
        <v>642.62570000000005</v>
      </c>
      <c r="C524" s="31">
        <v>27.993333333346527</v>
      </c>
      <c r="D524" s="31">
        <v>28.99666666664416</v>
      </c>
      <c r="E524" s="31">
        <v>17.00333333335584</v>
      </c>
      <c r="F524" s="31">
        <v>18</v>
      </c>
      <c r="G524" s="32"/>
      <c r="H524" s="31">
        <v>17.996688963205088</v>
      </c>
      <c r="I524" s="31">
        <v>18.000000000058208</v>
      </c>
      <c r="J524" s="31">
        <v>17.996710963489022</v>
      </c>
      <c r="K524" s="31">
        <v>16.986666666751262</v>
      </c>
      <c r="L524" s="31">
        <v>18</v>
      </c>
      <c r="M524" s="31">
        <v>18</v>
      </c>
    </row>
    <row r="525" spans="1:13">
      <c r="A525" s="29">
        <v>46044.5</v>
      </c>
      <c r="B525" s="31">
        <v>665.61990000000003</v>
      </c>
      <c r="C525" s="31">
        <v>30.000022148364224</v>
      </c>
      <c r="D525" s="31">
        <v>29.003333333297633</v>
      </c>
      <c r="E525" s="31">
        <v>18.999999999941792</v>
      </c>
      <c r="F525" s="31">
        <v>19.000000000058208</v>
      </c>
      <c r="G525" s="32"/>
      <c r="H525" s="31">
        <v>18.996666666702367</v>
      </c>
      <c r="I525" s="31">
        <v>19</v>
      </c>
      <c r="J525" s="31">
        <v>18.993289036501665</v>
      </c>
      <c r="K525" s="31">
        <v>16.999999999941792</v>
      </c>
      <c r="L525" s="31">
        <v>18.013333333306946</v>
      </c>
      <c r="M525" s="31">
        <v>18.983333333337214</v>
      </c>
    </row>
    <row r="526" spans="1:13">
      <c r="A526" s="29">
        <v>46044.541666666664</v>
      </c>
      <c r="B526" s="31">
        <v>594.72220000000004</v>
      </c>
      <c r="C526" s="31">
        <v>26.006644518289249</v>
      </c>
      <c r="D526" s="31">
        <v>26.996666666702367</v>
      </c>
      <c r="E526" s="31">
        <v>17.000000000058208</v>
      </c>
      <c r="F526" s="31">
        <v>16.006666666595265</v>
      </c>
      <c r="G526" s="32"/>
      <c r="H526" s="31">
        <v>16.006666666653473</v>
      </c>
      <c r="I526" s="31">
        <v>16.009999999951106</v>
      </c>
      <c r="J526" s="31">
        <v>16.010000000009313</v>
      </c>
      <c r="K526" s="31">
        <v>15.013333333365154</v>
      </c>
      <c r="L526" s="31">
        <v>16.000000000058208</v>
      </c>
      <c r="M526" s="31">
        <v>16.016666666662786</v>
      </c>
    </row>
    <row r="527" spans="1:13">
      <c r="A527" s="29">
        <v>46044.583333333336</v>
      </c>
      <c r="B527" s="31">
        <v>451.84629999999999</v>
      </c>
      <c r="C527" s="31">
        <v>19.996677740884479</v>
      </c>
      <c r="D527" s="31">
        <v>20.006666666711681</v>
      </c>
      <c r="E527" s="31">
        <v>12.996688815008383</v>
      </c>
      <c r="F527" s="31">
        <v>13.006666666711681</v>
      </c>
      <c r="G527" s="32"/>
      <c r="H527" s="31">
        <v>13.006666666653473</v>
      </c>
      <c r="I527" s="31">
        <v>13</v>
      </c>
      <c r="J527" s="31">
        <v>12.996710963489022</v>
      </c>
      <c r="K527" s="31">
        <v>12.999999999941792</v>
      </c>
      <c r="L527" s="31">
        <v>11.013333333306946</v>
      </c>
      <c r="M527" s="31">
        <v>13.000055371026974</v>
      </c>
    </row>
    <row r="528" spans="1:13">
      <c r="A528" s="29">
        <v>46044.625</v>
      </c>
      <c r="B528" s="31">
        <v>296.08510000000001</v>
      </c>
      <c r="C528" s="31">
        <v>12.003322259115521</v>
      </c>
      <c r="D528" s="31">
        <v>13.003333333297633</v>
      </c>
      <c r="E528" s="31">
        <v>8.0033000367111526</v>
      </c>
      <c r="F528" s="31">
        <v>8.9933333332883194</v>
      </c>
      <c r="G528" s="32"/>
      <c r="H528" s="31">
        <v>8</v>
      </c>
      <c r="I528" s="31">
        <v>8.0100000000093132</v>
      </c>
      <c r="J528" s="31">
        <v>8.0132890365202911</v>
      </c>
      <c r="K528" s="31">
        <v>7.0133333333651535</v>
      </c>
      <c r="L528" s="31">
        <v>6</v>
      </c>
      <c r="M528" s="31">
        <v>7.0032333692070097</v>
      </c>
    </row>
    <row r="529" spans="1:13">
      <c r="A529" s="29">
        <v>46044.666666666664</v>
      </c>
      <c r="B529" s="31">
        <v>91.369420000000005</v>
      </c>
      <c r="C529" s="31">
        <v>2</v>
      </c>
      <c r="D529" s="31">
        <v>4</v>
      </c>
      <c r="E529" s="31">
        <v>2.0033444815780967</v>
      </c>
      <c r="F529" s="31">
        <v>2.0066666667116806</v>
      </c>
      <c r="G529" s="32"/>
      <c r="H529" s="31">
        <v>2</v>
      </c>
      <c r="I529" s="31">
        <v>3</v>
      </c>
      <c r="J529" s="31">
        <v>3</v>
      </c>
      <c r="K529" s="31">
        <v>2</v>
      </c>
      <c r="L529" s="31">
        <v>2</v>
      </c>
      <c r="M529" s="31">
        <v>1.0133779264288023</v>
      </c>
    </row>
    <row r="530" spans="1:13">
      <c r="A530" s="29">
        <v>46044.708333333336</v>
      </c>
      <c r="B530" s="31">
        <v>3.4321670000000002</v>
      </c>
      <c r="C530" s="31">
        <v>0</v>
      </c>
      <c r="D530" s="31">
        <v>0</v>
      </c>
      <c r="E530" s="31">
        <v>5.8207660913467407E-11</v>
      </c>
      <c r="F530" s="31">
        <v>0</v>
      </c>
      <c r="G530" s="31">
        <v>143.01139430975309</v>
      </c>
      <c r="H530" s="31">
        <v>0</v>
      </c>
      <c r="I530" s="31">
        <v>-5.8207660913467407E-11</v>
      </c>
      <c r="J530" s="31">
        <v>0</v>
      </c>
      <c r="K530" s="31">
        <v>0</v>
      </c>
      <c r="L530" s="31">
        <v>0</v>
      </c>
      <c r="M530" s="31">
        <v>1</v>
      </c>
    </row>
    <row r="531" spans="1:13">
      <c r="A531" s="29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</row>
    <row r="532" spans="1:13">
      <c r="A532" s="29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</row>
    <row r="533" spans="1:13">
      <c r="A533" s="29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</row>
    <row r="534" spans="1:13">
      <c r="A534" s="29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</row>
    <row r="535" spans="1:13">
      <c r="A535" s="29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</row>
    <row r="536" spans="1:13">
      <c r="A536" s="29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</row>
    <row r="537" spans="1:13">
      <c r="A537" s="29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</row>
    <row r="538" spans="1:13">
      <c r="A538" s="29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</row>
    <row r="539" spans="1:13">
      <c r="A539" s="29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</row>
    <row r="540" spans="1:13">
      <c r="A540" s="29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</row>
    <row r="541" spans="1:13">
      <c r="A541" s="29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</row>
    <row r="542" spans="1:13">
      <c r="A542" s="29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</row>
    <row r="543" spans="1:13">
      <c r="A543" s="29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</row>
    <row r="544" spans="1:13">
      <c r="A544" s="29">
        <v>46045.291666666664</v>
      </c>
      <c r="B544" s="31">
        <v>5.5633460000000001</v>
      </c>
      <c r="C544" s="31">
        <v>0</v>
      </c>
      <c r="D544" s="31">
        <v>0</v>
      </c>
      <c r="E544" s="31">
        <v>-5.8207660913467407E-11</v>
      </c>
      <c r="F544" s="31">
        <v>0</v>
      </c>
      <c r="G544" s="31">
        <v>1</v>
      </c>
      <c r="H544" s="31">
        <v>0</v>
      </c>
      <c r="I544" s="31">
        <v>5.8207660913467407E-11</v>
      </c>
      <c r="J544" s="31">
        <v>0</v>
      </c>
      <c r="K544" s="31">
        <v>0</v>
      </c>
      <c r="L544" s="31">
        <v>0</v>
      </c>
      <c r="M544" s="31">
        <v>0</v>
      </c>
    </row>
    <row r="545" spans="1:13">
      <c r="A545" s="29">
        <v>46045.333333333336</v>
      </c>
      <c r="B545" s="31">
        <v>28.938279999999999</v>
      </c>
      <c r="C545" s="31">
        <v>1</v>
      </c>
      <c r="D545" s="31">
        <v>1.9966666666441597</v>
      </c>
      <c r="E545" s="31">
        <v>1</v>
      </c>
      <c r="F545" s="31">
        <v>1</v>
      </c>
      <c r="G545" s="31">
        <v>1</v>
      </c>
      <c r="H545" s="31">
        <v>1</v>
      </c>
      <c r="I545" s="31">
        <v>1</v>
      </c>
      <c r="J545" s="31">
        <v>1</v>
      </c>
      <c r="K545" s="31">
        <v>1</v>
      </c>
      <c r="L545" s="31">
        <v>0.98666666669305414</v>
      </c>
      <c r="M545" s="31">
        <v>0</v>
      </c>
    </row>
    <row r="546" spans="1:13">
      <c r="A546" s="29">
        <v>46045.375</v>
      </c>
      <c r="B546" s="31">
        <v>66.281620000000004</v>
      </c>
      <c r="C546" s="31">
        <v>3</v>
      </c>
      <c r="D546" s="31">
        <v>3.0033333333558403</v>
      </c>
      <c r="E546" s="31">
        <v>2</v>
      </c>
      <c r="F546" s="31">
        <v>2</v>
      </c>
      <c r="G546" s="31">
        <v>3</v>
      </c>
      <c r="H546" s="31">
        <v>2</v>
      </c>
      <c r="I546" s="31">
        <v>1.9900000000488944</v>
      </c>
      <c r="J546" s="31">
        <v>2</v>
      </c>
      <c r="K546" s="31">
        <v>2</v>
      </c>
      <c r="L546" s="31">
        <v>1.9999999999417923</v>
      </c>
      <c r="M546" s="31">
        <v>2</v>
      </c>
    </row>
    <row r="547" spans="1:13">
      <c r="A547" s="29">
        <v>46045.416666666664</v>
      </c>
      <c r="B547" s="31">
        <v>98.569789999999998</v>
      </c>
      <c r="C547" s="31">
        <v>5</v>
      </c>
      <c r="D547" s="31">
        <v>4.9966666666441597</v>
      </c>
      <c r="E547" s="31">
        <v>3</v>
      </c>
      <c r="F547" s="31">
        <v>3</v>
      </c>
      <c r="G547" s="31">
        <v>5</v>
      </c>
      <c r="H547" s="31">
        <v>3</v>
      </c>
      <c r="I547" s="31">
        <v>2.9999999999417923</v>
      </c>
      <c r="J547" s="31">
        <v>3</v>
      </c>
      <c r="K547" s="31">
        <v>3</v>
      </c>
      <c r="L547" s="31">
        <v>3.0000000000582077</v>
      </c>
      <c r="M547" s="31">
        <v>3.9833887043059804</v>
      </c>
    </row>
    <row r="548" spans="1:13">
      <c r="A548" s="29">
        <v>46045.458333333336</v>
      </c>
      <c r="B548" s="31">
        <v>127.14709999999999</v>
      </c>
      <c r="C548" s="31">
        <v>7</v>
      </c>
      <c r="D548" s="31">
        <v>6.0033333333558403</v>
      </c>
      <c r="E548" s="31">
        <v>4</v>
      </c>
      <c r="F548" s="31">
        <v>4</v>
      </c>
      <c r="G548" s="31">
        <v>6.9933333333465271</v>
      </c>
      <c r="H548" s="31">
        <v>4</v>
      </c>
      <c r="I548" s="31">
        <v>4.0100000000093132</v>
      </c>
      <c r="J548" s="31">
        <v>4</v>
      </c>
      <c r="K548" s="31">
        <v>4</v>
      </c>
      <c r="L548" s="31">
        <v>4.0133333333069459</v>
      </c>
      <c r="M548" s="31">
        <v>4.0032333692652173</v>
      </c>
    </row>
    <row r="549" spans="1:13">
      <c r="A549" s="29">
        <v>46045.5</v>
      </c>
      <c r="B549" s="31">
        <v>128.76169999999999</v>
      </c>
      <c r="C549" s="31">
        <v>6</v>
      </c>
      <c r="D549" s="31">
        <v>6.9966666666441597</v>
      </c>
      <c r="E549" s="31">
        <v>4</v>
      </c>
      <c r="F549" s="31">
        <v>4</v>
      </c>
      <c r="G549" s="31">
        <v>7</v>
      </c>
      <c r="H549" s="31">
        <v>4.9899999999906868</v>
      </c>
      <c r="I549" s="31">
        <v>4</v>
      </c>
      <c r="J549" s="31">
        <v>4</v>
      </c>
      <c r="K549" s="31">
        <v>4</v>
      </c>
      <c r="L549" s="31">
        <v>4</v>
      </c>
      <c r="M549" s="31">
        <v>3.9967112597660162</v>
      </c>
    </row>
    <row r="550" spans="1:13">
      <c r="A550" s="29">
        <v>46045.541666666664</v>
      </c>
      <c r="B550" s="31">
        <v>192.64769999999999</v>
      </c>
      <c r="C550" s="31">
        <v>10</v>
      </c>
      <c r="D550" s="31">
        <v>10</v>
      </c>
      <c r="E550" s="31">
        <v>6</v>
      </c>
      <c r="F550" s="31">
        <v>6.9933333333465271</v>
      </c>
      <c r="G550" s="31">
        <v>9.9999999999417923</v>
      </c>
      <c r="H550" s="31">
        <v>6.0033333333558403</v>
      </c>
      <c r="I550" s="31">
        <v>6</v>
      </c>
      <c r="J550" s="31">
        <v>6</v>
      </c>
      <c r="K550" s="31">
        <v>6.9866666666930541</v>
      </c>
      <c r="L550" s="31">
        <v>6</v>
      </c>
      <c r="M550" s="31">
        <v>6.0033333332976326</v>
      </c>
    </row>
    <row r="551" spans="1:13">
      <c r="A551" s="29">
        <v>46045.583333333336</v>
      </c>
      <c r="B551" s="31">
        <v>182.91499999999999</v>
      </c>
      <c r="C551" s="31">
        <v>9</v>
      </c>
      <c r="D551" s="31">
        <v>9</v>
      </c>
      <c r="E551" s="31">
        <v>6</v>
      </c>
      <c r="F551" s="31">
        <v>5.0066666666534729</v>
      </c>
      <c r="G551" s="31">
        <v>9</v>
      </c>
      <c r="H551" s="31">
        <v>5.0066666666534729</v>
      </c>
      <c r="I551" s="31">
        <v>6</v>
      </c>
      <c r="J551" s="31">
        <v>6</v>
      </c>
      <c r="K551" s="31">
        <v>5.0133333333069459</v>
      </c>
      <c r="L551" s="31">
        <v>6</v>
      </c>
      <c r="M551" s="31">
        <v>5.9966666667023674</v>
      </c>
    </row>
    <row r="552" spans="1:13">
      <c r="A552" s="29">
        <v>46045.625</v>
      </c>
      <c r="B552" s="31">
        <v>89.525540000000007</v>
      </c>
      <c r="C552" s="31">
        <v>5</v>
      </c>
      <c r="D552" s="31">
        <v>4.0033333333558403</v>
      </c>
      <c r="E552" s="31">
        <v>3</v>
      </c>
      <c r="F552" s="31">
        <v>3</v>
      </c>
      <c r="G552" s="31">
        <v>4.0066666667116806</v>
      </c>
      <c r="H552" s="31">
        <v>3</v>
      </c>
      <c r="I552" s="31">
        <v>3</v>
      </c>
      <c r="J552" s="31">
        <v>3</v>
      </c>
      <c r="K552" s="31">
        <v>3</v>
      </c>
      <c r="L552" s="31">
        <v>3</v>
      </c>
      <c r="M552" s="31">
        <v>2.0166666666627862</v>
      </c>
    </row>
    <row r="553" spans="1:13">
      <c r="A553" s="29">
        <v>46045.666666666664</v>
      </c>
      <c r="B553" s="31">
        <v>29.101109999999998</v>
      </c>
      <c r="C553" s="31">
        <v>1</v>
      </c>
      <c r="D553" s="31">
        <v>1</v>
      </c>
      <c r="E553" s="31">
        <v>1</v>
      </c>
      <c r="F553" s="31">
        <v>1</v>
      </c>
      <c r="G553" s="31">
        <v>2</v>
      </c>
      <c r="H553" s="31">
        <v>1</v>
      </c>
      <c r="I553" s="31">
        <v>1</v>
      </c>
      <c r="J553" s="31">
        <v>1</v>
      </c>
      <c r="K553" s="31">
        <v>1</v>
      </c>
      <c r="L553" s="31">
        <v>1</v>
      </c>
      <c r="M553" s="31">
        <v>1</v>
      </c>
    </row>
    <row r="554" spans="1:13">
      <c r="A554" s="29">
        <v>46045.708333333336</v>
      </c>
      <c r="B554" s="31">
        <v>1.2198329999999999</v>
      </c>
      <c r="C554" s="31">
        <v>-5.8207660913467407E-11</v>
      </c>
      <c r="D554" s="31">
        <v>0</v>
      </c>
      <c r="E554" s="31">
        <v>0</v>
      </c>
      <c r="F554" s="31">
        <v>0</v>
      </c>
      <c r="G554" s="31">
        <v>0</v>
      </c>
      <c r="H554" s="31">
        <v>0</v>
      </c>
      <c r="I554" s="31">
        <v>0</v>
      </c>
      <c r="J554" s="31">
        <v>5.8207660913467407E-11</v>
      </c>
      <c r="K554" s="31">
        <v>0</v>
      </c>
      <c r="L554" s="31">
        <v>0</v>
      </c>
      <c r="M554" s="31">
        <v>0</v>
      </c>
    </row>
    <row r="555" spans="1:13">
      <c r="A555" s="29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</row>
    <row r="556" spans="1:13">
      <c r="A556" s="29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</row>
    <row r="557" spans="1:13">
      <c r="A557" s="29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</row>
    <row r="558" spans="1:13">
      <c r="A558" s="29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</row>
    <row r="559" spans="1:13">
      <c r="A559" s="29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</row>
    <row r="560" spans="1:13">
      <c r="A560" s="29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</row>
    <row r="561" spans="1:13">
      <c r="A561" s="29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</row>
    <row r="562" spans="1:13">
      <c r="A562" s="29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</row>
    <row r="563" spans="1:13">
      <c r="A563" s="29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</row>
    <row r="564" spans="1:13">
      <c r="A564" s="29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</row>
    <row r="565" spans="1:13">
      <c r="A565" s="29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</row>
    <row r="566" spans="1:13">
      <c r="A566" s="29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</row>
    <row r="567" spans="1:13">
      <c r="A567" s="29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</row>
    <row r="568" spans="1:13">
      <c r="A568" s="29">
        <v>46046.291666666664</v>
      </c>
      <c r="B568" s="31">
        <v>30.355419999999999</v>
      </c>
      <c r="C568" s="31">
        <v>1.0000000000582077</v>
      </c>
      <c r="D568" s="31">
        <v>1.9966666666441597</v>
      </c>
      <c r="E568" s="31">
        <v>0</v>
      </c>
      <c r="F568" s="31">
        <v>0.99333333334652707</v>
      </c>
      <c r="G568" s="31">
        <v>1</v>
      </c>
      <c r="H568" s="31">
        <v>1</v>
      </c>
      <c r="I568" s="31">
        <v>0</v>
      </c>
      <c r="J568" s="31">
        <v>-5.8207660913467407E-11</v>
      </c>
      <c r="K568" s="31">
        <v>0</v>
      </c>
      <c r="L568" s="31">
        <v>0</v>
      </c>
      <c r="M568" s="31">
        <v>1</v>
      </c>
    </row>
    <row r="569" spans="1:13">
      <c r="A569" s="29">
        <v>46046.333333333336</v>
      </c>
      <c r="B569" s="31">
        <v>202.57210000000001</v>
      </c>
      <c r="C569" s="31">
        <v>8.9966777408262715</v>
      </c>
      <c r="D569" s="31">
        <v>8.9966666667023674</v>
      </c>
      <c r="E569" s="31">
        <v>5.9966666666441597</v>
      </c>
      <c r="F569" s="31">
        <v>5.0066666666534729</v>
      </c>
      <c r="G569" s="31">
        <v>8.9933333333465271</v>
      </c>
      <c r="H569" s="31">
        <v>5</v>
      </c>
      <c r="I569" s="31">
        <v>5.9899999999906868</v>
      </c>
      <c r="J569" s="31">
        <v>5.9899999999906868</v>
      </c>
      <c r="K569" s="31">
        <v>5</v>
      </c>
      <c r="L569" s="31">
        <v>4.9866666666930541</v>
      </c>
      <c r="M569" s="31">
        <v>4.9833887043059804</v>
      </c>
    </row>
    <row r="570" spans="1:13">
      <c r="A570" s="29">
        <v>46046.375</v>
      </c>
      <c r="B570" s="31">
        <v>401.52850000000001</v>
      </c>
      <c r="C570" s="31">
        <v>18.996677740942687</v>
      </c>
      <c r="D570" s="31">
        <v>18</v>
      </c>
      <c r="E570" s="31">
        <v>10.996688815008383</v>
      </c>
      <c r="F570" s="31">
        <v>11.993333333346527</v>
      </c>
      <c r="G570" s="31">
        <v>18.993333333288319</v>
      </c>
      <c r="H570" s="31">
        <v>11.989999999990687</v>
      </c>
      <c r="I570" s="31">
        <v>12</v>
      </c>
      <c r="J570" s="31">
        <v>10.996710963430814</v>
      </c>
      <c r="K570" s="31">
        <v>9.9866666666930541</v>
      </c>
      <c r="L570" s="31">
        <v>10.980110741977114</v>
      </c>
      <c r="M570" s="31">
        <v>9.9999446290312335</v>
      </c>
    </row>
    <row r="571" spans="1:13">
      <c r="A571" s="29">
        <v>46046.416666666664</v>
      </c>
      <c r="B571" s="31">
        <v>560.31290000000001</v>
      </c>
      <c r="C571" s="31">
        <v>26.006644518231042</v>
      </c>
      <c r="D571" s="31">
        <v>25</v>
      </c>
      <c r="E571" s="31">
        <v>16.999977851693984</v>
      </c>
      <c r="F571" s="31">
        <v>15.993377630074974</v>
      </c>
      <c r="G571" s="31">
        <v>25.993333333346527</v>
      </c>
      <c r="H571" s="31">
        <v>15.996666666702367</v>
      </c>
      <c r="I571" s="31">
        <v>15.989999999990687</v>
      </c>
      <c r="J571" s="31">
        <v>16.003289036627393</v>
      </c>
      <c r="K571" s="31">
        <v>13.999999999941792</v>
      </c>
      <c r="L571" s="31">
        <v>15.019889258022886</v>
      </c>
      <c r="M571" s="31">
        <v>16.00333333335584</v>
      </c>
    </row>
    <row r="572" spans="1:13">
      <c r="A572" s="29">
        <v>46046.458333333336</v>
      </c>
      <c r="B572" s="31">
        <v>649.70609999999999</v>
      </c>
      <c r="C572" s="31">
        <v>29</v>
      </c>
      <c r="D572" s="31">
        <v>29.99666666664416</v>
      </c>
      <c r="E572" s="31">
        <v>18</v>
      </c>
      <c r="F572" s="31">
        <v>18.006600073364098</v>
      </c>
      <c r="G572" s="31">
        <v>28.006666666653473</v>
      </c>
      <c r="H572" s="31">
        <v>17.999955406878144</v>
      </c>
      <c r="I572" s="31">
        <v>18</v>
      </c>
      <c r="J572" s="31">
        <v>17.9999665551004</v>
      </c>
      <c r="K572" s="31">
        <v>16.99326644372195</v>
      </c>
      <c r="L572" s="31">
        <v>18.986666666634846</v>
      </c>
      <c r="M572" s="31">
        <v>17.986577480507549</v>
      </c>
    </row>
    <row r="573" spans="1:13">
      <c r="A573" s="29">
        <v>46046.5</v>
      </c>
      <c r="B573" s="31">
        <v>676.99300000000005</v>
      </c>
      <c r="C573" s="31">
        <v>30</v>
      </c>
      <c r="D573" s="31">
        <v>30.003333333297633</v>
      </c>
      <c r="E573" s="31">
        <v>18.999999999941792</v>
      </c>
      <c r="F573" s="31">
        <v>18.993355629907455</v>
      </c>
      <c r="G573" s="31">
        <v>30</v>
      </c>
      <c r="H573" s="31">
        <v>19.006688963214401</v>
      </c>
      <c r="I573" s="31">
        <v>19</v>
      </c>
      <c r="J573" s="31">
        <v>18.989966555207502</v>
      </c>
      <c r="K573" s="31">
        <v>17.006688963214401</v>
      </c>
      <c r="L573" s="31">
        <v>18.013288740243297</v>
      </c>
      <c r="M573" s="31">
        <v>18.013287839305121</v>
      </c>
    </row>
    <row r="574" spans="1:13">
      <c r="A574" s="29">
        <v>46046.541666666664</v>
      </c>
      <c r="B574" s="31">
        <v>628.72190000000001</v>
      </c>
      <c r="C574" s="31">
        <v>29</v>
      </c>
      <c r="D574" s="31">
        <v>28.000000000058208</v>
      </c>
      <c r="E574" s="31">
        <v>17.003322185133584</v>
      </c>
      <c r="F574" s="31">
        <v>18</v>
      </c>
      <c r="G574" s="31">
        <v>27</v>
      </c>
      <c r="H574" s="31">
        <v>17.986688963195775</v>
      </c>
      <c r="I574" s="31">
        <v>17.010000000009313</v>
      </c>
      <c r="J574" s="31">
        <v>17.010033444850706</v>
      </c>
      <c r="K574" s="31">
        <v>16.986711259756703</v>
      </c>
      <c r="L574" s="31">
        <v>17.000044593063649</v>
      </c>
      <c r="M574" s="31">
        <v>17.996801346831489</v>
      </c>
    </row>
    <row r="575" spans="1:13">
      <c r="A575" s="29">
        <v>46046.583333333336</v>
      </c>
      <c r="B575" s="31">
        <v>483.95870000000002</v>
      </c>
      <c r="C575" s="31">
        <v>22</v>
      </c>
      <c r="D575" s="31">
        <v>23</v>
      </c>
      <c r="E575" s="31">
        <v>14.000011148222256</v>
      </c>
      <c r="F575" s="31">
        <v>14.009988851670641</v>
      </c>
      <c r="G575" s="31">
        <v>19.006666666711681</v>
      </c>
      <c r="H575" s="31">
        <v>14.013311036804225</v>
      </c>
      <c r="I575" s="31">
        <v>14</v>
      </c>
      <c r="J575" s="31">
        <v>14.000033444783185</v>
      </c>
      <c r="K575" s="31">
        <v>13.016633221821394</v>
      </c>
      <c r="L575" s="31">
        <v>13</v>
      </c>
      <c r="M575" s="31">
        <v>14.003288740233984</v>
      </c>
    </row>
    <row r="576" spans="1:13">
      <c r="A576" s="29">
        <v>46046.625</v>
      </c>
      <c r="B576" s="31">
        <v>330.2475</v>
      </c>
      <c r="C576" s="31">
        <v>12.996677740884479</v>
      </c>
      <c r="D576" s="31">
        <v>15.003333333297633</v>
      </c>
      <c r="E576" s="31">
        <v>9.0033333333558403</v>
      </c>
      <c r="F576" s="31">
        <v>8.9966778149828315</v>
      </c>
      <c r="G576" s="31">
        <v>11.006666666653473</v>
      </c>
      <c r="H576" s="31">
        <v>8.9967221858096309</v>
      </c>
      <c r="I576" s="31">
        <v>9.0100000000093132</v>
      </c>
      <c r="J576" s="31">
        <v>9.0100000000093132</v>
      </c>
      <c r="K576" s="31">
        <v>8.996700111485552</v>
      </c>
      <c r="L576" s="31">
        <v>6.0133333333651535</v>
      </c>
      <c r="M576" s="31">
        <v>7.9967666307347827</v>
      </c>
    </row>
    <row r="577" spans="1:13">
      <c r="A577" s="29">
        <v>46046.666666666664</v>
      </c>
      <c r="B577" s="31">
        <v>108.3854</v>
      </c>
      <c r="C577" s="31">
        <v>2.0033222591155209</v>
      </c>
      <c r="D577" s="31">
        <v>4.0033333333558403</v>
      </c>
      <c r="E577" s="31">
        <v>3</v>
      </c>
      <c r="F577" s="31">
        <v>3.0066666666534729</v>
      </c>
      <c r="G577" s="31">
        <v>3</v>
      </c>
      <c r="H577" s="31">
        <v>2.0099667774047703</v>
      </c>
      <c r="I577" s="31">
        <v>3</v>
      </c>
      <c r="J577" s="31">
        <v>3</v>
      </c>
      <c r="K577" s="31">
        <v>2.0133333333651535</v>
      </c>
      <c r="L577" s="31">
        <v>2</v>
      </c>
      <c r="M577" s="31">
        <v>2.0166112956940196</v>
      </c>
    </row>
    <row r="578" spans="1:13">
      <c r="A578" s="29">
        <v>46046.708333333336</v>
      </c>
      <c r="B578" s="31">
        <v>3.7327780000000002</v>
      </c>
      <c r="C578" s="31">
        <v>0</v>
      </c>
      <c r="D578" s="31">
        <v>5.8207660913467407E-11</v>
      </c>
      <c r="E578" s="31">
        <v>0</v>
      </c>
      <c r="F578" s="31">
        <v>0</v>
      </c>
      <c r="G578" s="31">
        <v>5.8207660913467407E-11</v>
      </c>
      <c r="H578" s="31">
        <v>5.8207660913467407E-11</v>
      </c>
      <c r="I578" s="31">
        <v>0</v>
      </c>
      <c r="J578" s="31">
        <v>5.8207660913467407E-11</v>
      </c>
      <c r="K578" s="31">
        <v>0</v>
      </c>
      <c r="L578" s="31">
        <v>0</v>
      </c>
      <c r="M578" s="31">
        <v>0</v>
      </c>
    </row>
    <row r="579" spans="1:13">
      <c r="A579" s="29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</row>
    <row r="580" spans="1:13">
      <c r="A580" s="29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</row>
    <row r="581" spans="1:13">
      <c r="A581" s="29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</row>
    <row r="582" spans="1:13">
      <c r="A582" s="29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</row>
    <row r="583" spans="1:13">
      <c r="A583" s="29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</row>
    <row r="584" spans="1:13">
      <c r="A584" s="29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</row>
    <row r="585" spans="1:13">
      <c r="A585" s="29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</row>
    <row r="586" spans="1:13">
      <c r="A586" s="29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</row>
    <row r="587" spans="1:13">
      <c r="A587" s="29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</row>
    <row r="588" spans="1:13">
      <c r="A588" s="29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</row>
    <row r="589" spans="1:13">
      <c r="A589" s="29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</row>
    <row r="590" spans="1:13">
      <c r="A590" s="29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</row>
    <row r="591" spans="1:13">
      <c r="A591" s="29">
        <v>46047.25</v>
      </c>
      <c r="B591" s="31">
        <v>0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</row>
    <row r="592" spans="1:13">
      <c r="A592" s="29">
        <v>46047.291666666664</v>
      </c>
      <c r="B592" s="31">
        <v>8.8074999999999992</v>
      </c>
      <c r="C592" s="31">
        <v>0</v>
      </c>
      <c r="D592" s="31">
        <v>0.9966666666441597</v>
      </c>
      <c r="E592" s="31">
        <v>1</v>
      </c>
      <c r="F592" s="31">
        <v>0</v>
      </c>
      <c r="G592" s="31">
        <v>-5.8207660913467407E-11</v>
      </c>
      <c r="H592" s="31">
        <v>-5.8207660913467407E-11</v>
      </c>
      <c r="I592" s="31">
        <v>0</v>
      </c>
      <c r="J592" s="31">
        <v>-5.8207660913467407E-11</v>
      </c>
      <c r="K592" s="31">
        <v>0</v>
      </c>
      <c r="L592" s="31">
        <v>0</v>
      </c>
      <c r="M592" s="31">
        <v>0</v>
      </c>
    </row>
    <row r="593" spans="1:13">
      <c r="A593" s="29">
        <v>46047.333333333336</v>
      </c>
      <c r="B593" s="31">
        <v>46.604100000000003</v>
      </c>
      <c r="C593" s="31">
        <v>2</v>
      </c>
      <c r="D593" s="31">
        <v>2</v>
      </c>
      <c r="E593" s="31">
        <v>1</v>
      </c>
      <c r="F593" s="31">
        <v>1</v>
      </c>
      <c r="G593" s="31">
        <v>2.9933333333465271</v>
      </c>
      <c r="H593" s="31">
        <v>1</v>
      </c>
      <c r="I593" s="31">
        <v>2</v>
      </c>
      <c r="J593" s="31">
        <v>2</v>
      </c>
      <c r="K593" s="31">
        <v>1</v>
      </c>
      <c r="L593" s="31">
        <v>1</v>
      </c>
      <c r="M593" s="31">
        <v>1</v>
      </c>
    </row>
    <row r="594" spans="1:13">
      <c r="A594" s="29">
        <v>46047.375</v>
      </c>
      <c r="B594" s="31">
        <v>89.931560000000005</v>
      </c>
      <c r="C594" s="31">
        <v>5</v>
      </c>
      <c r="D594" s="31">
        <v>4.0033333332976326</v>
      </c>
      <c r="E594" s="31">
        <v>3</v>
      </c>
      <c r="F594" s="31">
        <v>3</v>
      </c>
      <c r="G594" s="31">
        <v>4.0066666666534729</v>
      </c>
      <c r="H594" s="31">
        <v>3</v>
      </c>
      <c r="I594" s="31">
        <v>2.9899999999906868</v>
      </c>
      <c r="J594" s="31">
        <v>2.9899999999906868</v>
      </c>
      <c r="K594" s="31">
        <v>3</v>
      </c>
      <c r="L594" s="31">
        <v>3</v>
      </c>
      <c r="M594" s="31">
        <v>3</v>
      </c>
    </row>
    <row r="595" spans="1:13">
      <c r="A595" s="29">
        <v>46047.416666666664</v>
      </c>
      <c r="B595" s="31">
        <v>83.789730000000006</v>
      </c>
      <c r="C595" s="31">
        <v>4</v>
      </c>
      <c r="D595" s="31">
        <v>4.9966666666441597</v>
      </c>
      <c r="E595" s="31">
        <v>2.9966666666441597</v>
      </c>
      <c r="F595" s="31">
        <v>3</v>
      </c>
      <c r="G595" s="31">
        <v>4.9933333333465271</v>
      </c>
      <c r="H595" s="31">
        <v>3</v>
      </c>
      <c r="I595" s="31">
        <v>2.0100000000093132</v>
      </c>
      <c r="J595" s="31">
        <v>2.0100000000093132</v>
      </c>
      <c r="K595" s="31">
        <v>3</v>
      </c>
      <c r="L595" s="31">
        <v>3</v>
      </c>
      <c r="M595" s="31">
        <v>3</v>
      </c>
    </row>
    <row r="596" spans="1:13">
      <c r="A596" s="29">
        <v>46047.458333333336</v>
      </c>
      <c r="B596" s="31">
        <v>86.173259999999999</v>
      </c>
      <c r="C596" s="31">
        <v>4</v>
      </c>
      <c r="D596" s="31">
        <v>4.0000000000582077</v>
      </c>
      <c r="E596" s="31">
        <v>2.0033333333558403</v>
      </c>
      <c r="F596" s="31">
        <v>2.9900662251748145</v>
      </c>
      <c r="G596" s="31">
        <v>4.0066666666534729</v>
      </c>
      <c r="H596" s="31">
        <v>2.9900332225952297</v>
      </c>
      <c r="I596" s="31">
        <v>3</v>
      </c>
      <c r="J596" s="31">
        <v>3</v>
      </c>
      <c r="K596" s="31">
        <v>2.9867109634215012</v>
      </c>
      <c r="L596" s="31">
        <v>2.9833887043059804</v>
      </c>
      <c r="M596" s="31">
        <v>2.9833887043059804</v>
      </c>
    </row>
    <row r="597" spans="1:13">
      <c r="A597" s="29">
        <v>46047.5</v>
      </c>
      <c r="B597" s="31">
        <v>123.4624</v>
      </c>
      <c r="C597" s="31">
        <v>6</v>
      </c>
      <c r="D597" s="31">
        <v>6.0033333332976326</v>
      </c>
      <c r="E597" s="31">
        <v>4</v>
      </c>
      <c r="F597" s="31">
        <v>4.0032892565359361</v>
      </c>
      <c r="G597" s="31">
        <v>6</v>
      </c>
      <c r="H597" s="31">
        <v>4.0033001107512973</v>
      </c>
      <c r="I597" s="31">
        <v>4</v>
      </c>
      <c r="J597" s="31">
        <v>4</v>
      </c>
      <c r="K597" s="31">
        <v>3.0132890365784988</v>
      </c>
      <c r="L597" s="31">
        <v>4.0032779623288661</v>
      </c>
      <c r="M597" s="31">
        <v>3.0166112956940196</v>
      </c>
    </row>
    <row r="598" spans="1:13">
      <c r="A598" s="29">
        <v>46047.541666666664</v>
      </c>
      <c r="B598" s="31">
        <v>154.78110000000001</v>
      </c>
      <c r="C598" s="31">
        <v>8</v>
      </c>
      <c r="D598" s="31">
        <v>7.9966666666441597</v>
      </c>
      <c r="E598" s="31">
        <v>4.9966666666441597</v>
      </c>
      <c r="F598" s="31">
        <v>4.0066445182892494</v>
      </c>
      <c r="G598" s="31">
        <v>7.9933333333465271</v>
      </c>
      <c r="H598" s="31">
        <v>4.9966666666441597</v>
      </c>
      <c r="I598" s="31">
        <v>4.9899999999906868</v>
      </c>
      <c r="J598" s="31">
        <v>4.9899999999906868</v>
      </c>
      <c r="K598" s="31">
        <v>5</v>
      </c>
      <c r="L598" s="31">
        <v>5</v>
      </c>
      <c r="M598" s="31">
        <v>5</v>
      </c>
    </row>
    <row r="599" spans="1:13">
      <c r="A599" s="29">
        <v>46047.583333333336</v>
      </c>
      <c r="B599" s="31">
        <v>125.2531</v>
      </c>
      <c r="C599" s="31">
        <v>6</v>
      </c>
      <c r="D599" s="31">
        <v>6</v>
      </c>
      <c r="E599" s="31">
        <v>4</v>
      </c>
      <c r="F599" s="31">
        <v>4</v>
      </c>
      <c r="G599" s="31">
        <v>6.9999999999417923</v>
      </c>
      <c r="H599" s="31">
        <v>4.000033222604543</v>
      </c>
      <c r="I599" s="31">
        <v>4.0100000000093132</v>
      </c>
      <c r="J599" s="31">
        <v>4</v>
      </c>
      <c r="K599" s="31">
        <v>4</v>
      </c>
      <c r="L599" s="31">
        <v>3.0133333333651535</v>
      </c>
      <c r="M599" s="31">
        <v>4</v>
      </c>
    </row>
    <row r="600" spans="1:13">
      <c r="A600" s="29">
        <v>46047.625</v>
      </c>
      <c r="B600" s="31">
        <v>108.3837</v>
      </c>
      <c r="C600" s="31">
        <v>5.9966777408262715</v>
      </c>
      <c r="D600" s="31">
        <v>5.0033333333558403</v>
      </c>
      <c r="E600" s="31">
        <v>3.0033333333558403</v>
      </c>
      <c r="F600" s="31">
        <v>4</v>
      </c>
      <c r="G600" s="31">
        <v>5.0066666667116806</v>
      </c>
      <c r="H600" s="31">
        <v>3.0099667774047703</v>
      </c>
      <c r="I600" s="31">
        <v>3</v>
      </c>
      <c r="J600" s="31">
        <v>3.0100000000093132</v>
      </c>
      <c r="K600" s="31">
        <v>3.9866666666348465</v>
      </c>
      <c r="L600" s="31">
        <v>4</v>
      </c>
      <c r="M600" s="31">
        <v>3.9833333333372138</v>
      </c>
    </row>
    <row r="601" spans="1:13">
      <c r="A601" s="29">
        <v>46047.666666666664</v>
      </c>
      <c r="B601" s="31">
        <v>62.677079999999997</v>
      </c>
      <c r="C601" s="31">
        <v>3.0033222591737285</v>
      </c>
      <c r="D601" s="31">
        <v>3</v>
      </c>
      <c r="E601" s="31">
        <v>2</v>
      </c>
      <c r="F601" s="31">
        <v>2</v>
      </c>
      <c r="G601" s="31">
        <v>3</v>
      </c>
      <c r="H601" s="31">
        <v>2</v>
      </c>
      <c r="I601" s="31">
        <v>2</v>
      </c>
      <c r="J601" s="31">
        <v>2</v>
      </c>
      <c r="K601" s="31">
        <v>2.0133333333651535</v>
      </c>
      <c r="L601" s="31">
        <v>2</v>
      </c>
      <c r="M601" s="31">
        <v>2.0000553709687665</v>
      </c>
    </row>
    <row r="602" spans="1:13">
      <c r="A602" s="29">
        <v>46047.708333333336</v>
      </c>
      <c r="B602" s="31">
        <v>3.7787639999999998</v>
      </c>
      <c r="C602" s="31">
        <v>5.8207660913467407E-11</v>
      </c>
      <c r="D602" s="31">
        <v>1</v>
      </c>
      <c r="E602" s="31">
        <v>0</v>
      </c>
      <c r="F602" s="31">
        <v>0</v>
      </c>
      <c r="G602" s="31">
        <v>0</v>
      </c>
      <c r="H602" s="31">
        <v>0</v>
      </c>
      <c r="I602" s="31">
        <v>0</v>
      </c>
      <c r="J602" s="31">
        <v>0</v>
      </c>
      <c r="K602" s="31">
        <v>0</v>
      </c>
      <c r="L602" s="31">
        <v>0</v>
      </c>
      <c r="M602" s="31">
        <v>1.6611295694019645E-2</v>
      </c>
    </row>
    <row r="603" spans="1:13">
      <c r="A603" s="29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</row>
    <row r="604" spans="1:13">
      <c r="A604" s="29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</row>
    <row r="605" spans="1:13">
      <c r="A605" s="29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</row>
    <row r="606" spans="1:13">
      <c r="A606" s="29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</row>
    <row r="607" spans="1:13">
      <c r="A607" s="29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</row>
    <row r="608" spans="1:13">
      <c r="A608" s="29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</row>
    <row r="609" spans="1:13">
      <c r="A609" s="29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</row>
    <row r="610" spans="1:13">
      <c r="A610" s="29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</row>
    <row r="611" spans="1:13">
      <c r="A611" s="29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</row>
    <row r="612" spans="1:13">
      <c r="A612" s="29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</row>
    <row r="613" spans="1:13">
      <c r="A613" s="29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</row>
    <row r="614" spans="1:13">
      <c r="A614" s="29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</row>
    <row r="615" spans="1:13">
      <c r="A615" s="29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</row>
    <row r="616" spans="1:13">
      <c r="A616" s="29">
        <v>46048.291666666664</v>
      </c>
      <c r="B616" s="31">
        <v>21.568739999999998</v>
      </c>
      <c r="C616" s="31">
        <v>0.99999999994179234</v>
      </c>
      <c r="D616" s="31">
        <v>0</v>
      </c>
      <c r="E616" s="31">
        <v>0</v>
      </c>
      <c r="F616" s="31">
        <v>0</v>
      </c>
      <c r="G616" s="31">
        <v>1</v>
      </c>
      <c r="H616" s="31">
        <v>0.99331103678559884</v>
      </c>
      <c r="I616" s="31">
        <v>1</v>
      </c>
      <c r="J616" s="31">
        <v>1</v>
      </c>
      <c r="K616" s="31">
        <v>0</v>
      </c>
      <c r="L616" s="31">
        <v>0</v>
      </c>
      <c r="M616" s="31">
        <v>0</v>
      </c>
    </row>
    <row r="617" spans="1:13">
      <c r="A617" s="29">
        <v>46048.333333333336</v>
      </c>
      <c r="B617" s="31">
        <v>125.9361</v>
      </c>
      <c r="C617" s="31">
        <v>6</v>
      </c>
      <c r="D617" s="31">
        <v>5.9966666666441597</v>
      </c>
      <c r="E617" s="31">
        <v>4</v>
      </c>
      <c r="F617" s="31">
        <v>4</v>
      </c>
      <c r="G617" s="31">
        <v>5.9933333333465271</v>
      </c>
      <c r="H617" s="31">
        <v>3.0066889632144012</v>
      </c>
      <c r="I617" s="31">
        <v>3.9899999999906868</v>
      </c>
      <c r="J617" s="31">
        <v>3.9899999999906868</v>
      </c>
      <c r="K617" s="31">
        <v>3.9899665552075021</v>
      </c>
      <c r="L617" s="31">
        <v>3.9866666666348465</v>
      </c>
      <c r="M617" s="31">
        <v>3.9866220735711977</v>
      </c>
    </row>
    <row r="618" spans="1:13">
      <c r="A618" s="29">
        <v>46048.375</v>
      </c>
      <c r="B618" s="31">
        <v>214.62610000000001</v>
      </c>
      <c r="C618" s="31">
        <v>10.996677740884479</v>
      </c>
      <c r="D618" s="31">
        <v>11</v>
      </c>
      <c r="E618" s="31">
        <v>6.9966666666441597</v>
      </c>
      <c r="F618" s="31">
        <v>6.9933554817107506</v>
      </c>
      <c r="G618" s="31">
        <v>10.999999999941792</v>
      </c>
      <c r="H618" s="31">
        <v>7</v>
      </c>
      <c r="I618" s="31">
        <v>6.0100000000093132</v>
      </c>
      <c r="J618" s="31">
        <v>6.0100000000093132</v>
      </c>
      <c r="K618" s="31">
        <v>6.0100334447924979</v>
      </c>
      <c r="L618" s="31">
        <v>7</v>
      </c>
      <c r="M618" s="31">
        <v>6.0133779264288023</v>
      </c>
    </row>
    <row r="619" spans="1:13">
      <c r="A619" s="29">
        <v>46048.416666666664</v>
      </c>
      <c r="B619" s="31">
        <v>239.1575</v>
      </c>
      <c r="C619" s="31">
        <v>12.003322259115521</v>
      </c>
      <c r="D619" s="31">
        <v>12</v>
      </c>
      <c r="E619" s="31">
        <v>7.0033333333558403</v>
      </c>
      <c r="F619" s="31">
        <v>7.0066445182892494</v>
      </c>
      <c r="G619" s="31">
        <v>12.006666666711681</v>
      </c>
      <c r="H619" s="31">
        <v>7.9933333333465271</v>
      </c>
      <c r="I619" s="31">
        <v>7.9899999999906868</v>
      </c>
      <c r="J619" s="31">
        <v>7.9899999999906868</v>
      </c>
      <c r="K619" s="31">
        <v>7.9866666666348465</v>
      </c>
      <c r="L619" s="31">
        <v>7.0133333333651535</v>
      </c>
      <c r="M619" s="31">
        <v>7.9833887043059804</v>
      </c>
    </row>
    <row r="620" spans="1:13">
      <c r="A620" s="29">
        <v>46048.458333333336</v>
      </c>
      <c r="B620" s="31">
        <v>216.33699999999999</v>
      </c>
      <c r="C620" s="31">
        <v>9.9966777408844791</v>
      </c>
      <c r="D620" s="31">
        <v>11</v>
      </c>
      <c r="E620" s="31">
        <v>6.9966666667023674</v>
      </c>
      <c r="F620" s="31">
        <v>7</v>
      </c>
      <c r="G620" s="31">
        <v>11.986666666693054</v>
      </c>
      <c r="H620" s="31">
        <v>6.0066666666534729</v>
      </c>
      <c r="I620" s="31">
        <v>7</v>
      </c>
      <c r="J620" s="31">
        <v>6.0100000000093132</v>
      </c>
      <c r="K620" s="31">
        <v>6.0133333333651535</v>
      </c>
      <c r="L620" s="31">
        <v>6.9866666666930541</v>
      </c>
      <c r="M620" s="31">
        <v>6.9999446290312335</v>
      </c>
    </row>
    <row r="621" spans="1:13">
      <c r="A621" s="29">
        <v>46048.5</v>
      </c>
      <c r="B621" s="31">
        <v>584.8768</v>
      </c>
      <c r="C621" s="31">
        <v>27.003322259115521</v>
      </c>
      <c r="D621" s="31">
        <v>25.993333333346527</v>
      </c>
      <c r="E621" s="31">
        <v>16</v>
      </c>
      <c r="F621" s="31">
        <v>15.993333333288319</v>
      </c>
      <c r="G621" s="31">
        <v>24.999999999941792</v>
      </c>
      <c r="H621" s="31">
        <v>16.986622073571198</v>
      </c>
      <c r="I621" s="31">
        <v>15.989999999990687</v>
      </c>
      <c r="J621" s="31">
        <v>15.989999999990687</v>
      </c>
      <c r="K621" s="31">
        <v>14.986666666693054</v>
      </c>
      <c r="L621" s="31">
        <v>15.986666666634846</v>
      </c>
      <c r="M621" s="31">
        <v>15.003288740233984</v>
      </c>
    </row>
    <row r="622" spans="1:13">
      <c r="A622" s="29">
        <v>46048.541666666664</v>
      </c>
      <c r="B622" s="31">
        <v>600.9375</v>
      </c>
      <c r="C622" s="31">
        <v>27</v>
      </c>
      <c r="D622" s="31">
        <v>27.00333333335584</v>
      </c>
      <c r="E622" s="31">
        <v>16.999999999941792</v>
      </c>
      <c r="F622" s="31">
        <v>17.00333333335584</v>
      </c>
      <c r="G622" s="31">
        <v>26</v>
      </c>
      <c r="H622" s="31">
        <v>16.006711259775329</v>
      </c>
      <c r="I622" s="31">
        <v>17</v>
      </c>
      <c r="J622" s="31">
        <v>17</v>
      </c>
      <c r="K622" s="31">
        <v>16.993266443663742</v>
      </c>
      <c r="L622" s="31">
        <v>16.013333333306946</v>
      </c>
      <c r="M622" s="31">
        <v>17.000044593121856</v>
      </c>
    </row>
    <row r="623" spans="1:13">
      <c r="A623" s="29">
        <v>46048.583333333336</v>
      </c>
      <c r="B623" s="31">
        <v>435.27690000000001</v>
      </c>
      <c r="C623" s="31">
        <v>19</v>
      </c>
      <c r="D623" s="31">
        <v>21</v>
      </c>
      <c r="E623" s="31">
        <v>13</v>
      </c>
      <c r="F623" s="31">
        <v>12.996688815066591</v>
      </c>
      <c r="G623" s="31">
        <v>18.006666666653473</v>
      </c>
      <c r="H623" s="31">
        <v>13.006666666653473</v>
      </c>
      <c r="I623" s="31">
        <v>13.010000000009313</v>
      </c>
      <c r="J623" s="31">
        <v>13</v>
      </c>
      <c r="K623" s="31">
        <v>12.006777853122912</v>
      </c>
      <c r="L623" s="31">
        <v>11.996722037671134</v>
      </c>
      <c r="M623" s="31">
        <v>12.993465783656575</v>
      </c>
    </row>
    <row r="624" spans="1:13">
      <c r="A624" s="29">
        <v>46048.625</v>
      </c>
      <c r="B624" s="31">
        <v>282.88709999999998</v>
      </c>
      <c r="C624" s="31">
        <v>11.996677740884479</v>
      </c>
      <c r="D624" s="31">
        <v>12.00333333335584</v>
      </c>
      <c r="E624" s="31">
        <v>7.0033333333558403</v>
      </c>
      <c r="F624" s="31">
        <v>7.9999778516357765</v>
      </c>
      <c r="G624" s="31">
        <v>11.000000000058208</v>
      </c>
      <c r="H624" s="31">
        <v>8</v>
      </c>
      <c r="I624" s="31">
        <v>7.0100000000093132</v>
      </c>
      <c r="J624" s="31">
        <v>7.9967109634890221</v>
      </c>
      <c r="K624" s="31">
        <v>7.0132890365202911</v>
      </c>
      <c r="L624" s="31">
        <v>6.0032779623288661</v>
      </c>
      <c r="M624" s="31">
        <v>7.0032562539563514</v>
      </c>
    </row>
    <row r="625" spans="1:13">
      <c r="A625" s="29">
        <v>46048.666666666664</v>
      </c>
      <c r="B625" s="31">
        <v>103.958</v>
      </c>
      <c r="C625" s="31">
        <v>3.0033222591155209</v>
      </c>
      <c r="D625" s="31">
        <v>5</v>
      </c>
      <c r="E625" s="31">
        <v>3</v>
      </c>
      <c r="F625" s="31">
        <v>3.0066666666534729</v>
      </c>
      <c r="G625" s="31">
        <v>3.0066666666534729</v>
      </c>
      <c r="H625" s="31">
        <v>2</v>
      </c>
      <c r="I625" s="31">
        <v>3</v>
      </c>
      <c r="J625" s="31">
        <v>3.0132890365202911</v>
      </c>
      <c r="K625" s="31">
        <v>3</v>
      </c>
      <c r="L625" s="31">
        <v>2.0133333333651535</v>
      </c>
      <c r="M625" s="31">
        <v>2.0166112956940196</v>
      </c>
    </row>
    <row r="626" spans="1:13">
      <c r="A626" s="29">
        <v>46048.708333333336</v>
      </c>
      <c r="B626" s="31">
        <v>3.6166659999999999</v>
      </c>
      <c r="C626" s="31">
        <v>0</v>
      </c>
      <c r="D626" s="31">
        <v>3.3333332976326346E-3</v>
      </c>
      <c r="E626" s="31">
        <v>1</v>
      </c>
      <c r="F626" s="31">
        <v>0</v>
      </c>
      <c r="G626" s="31">
        <v>0</v>
      </c>
      <c r="H626" s="31">
        <v>1</v>
      </c>
      <c r="I626" s="31">
        <v>0</v>
      </c>
      <c r="J626" s="31">
        <v>0</v>
      </c>
      <c r="K626" s="31">
        <v>0</v>
      </c>
      <c r="L626" s="31">
        <v>0</v>
      </c>
      <c r="M626" s="31">
        <v>0</v>
      </c>
    </row>
    <row r="627" spans="1:13">
      <c r="A627" s="29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</row>
    <row r="628" spans="1:13">
      <c r="A628" s="29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</row>
    <row r="629" spans="1:13">
      <c r="A629" s="29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</row>
    <row r="630" spans="1:13">
      <c r="A630" s="29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</row>
    <row r="631" spans="1:13">
      <c r="A631" s="29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</row>
    <row r="632" spans="1:13">
      <c r="A632" s="29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</row>
    <row r="633" spans="1:13">
      <c r="A633" s="29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</row>
    <row r="634" spans="1:13">
      <c r="A634" s="29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</row>
    <row r="635" spans="1:13">
      <c r="A635" s="29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</row>
    <row r="636" spans="1:13">
      <c r="A636" s="29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</row>
    <row r="637" spans="1:13">
      <c r="A637" s="29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</row>
    <row r="638" spans="1:13">
      <c r="A638" s="29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</row>
    <row r="639" spans="1:13">
      <c r="A639" s="29">
        <v>46049.25</v>
      </c>
      <c r="B639" s="31">
        <v>0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</row>
    <row r="640" spans="1:13">
      <c r="A640" s="29">
        <v>46049.291666666664</v>
      </c>
      <c r="B640" s="31">
        <v>19.13683</v>
      </c>
      <c r="C640" s="31">
        <v>1</v>
      </c>
      <c r="D640" s="31">
        <v>0.9966666666441597</v>
      </c>
      <c r="E640" s="31">
        <v>0</v>
      </c>
      <c r="F640" s="31">
        <v>0</v>
      </c>
      <c r="G640" s="31">
        <v>1</v>
      </c>
      <c r="H640" s="31">
        <v>0</v>
      </c>
      <c r="I640" s="31">
        <v>1</v>
      </c>
      <c r="J640" s="31">
        <v>0</v>
      </c>
      <c r="K640" s="31">
        <v>0</v>
      </c>
      <c r="L640" s="31">
        <v>0.98666666669305414</v>
      </c>
      <c r="M640" s="31">
        <v>1</v>
      </c>
    </row>
    <row r="641" spans="1:13">
      <c r="A641" s="29">
        <v>46049.333333333336</v>
      </c>
      <c r="B641" s="31">
        <v>112.36109999999999</v>
      </c>
      <c r="C641" s="31">
        <v>6</v>
      </c>
      <c r="D641" s="31">
        <v>5.0000000000582077</v>
      </c>
      <c r="E641" s="31">
        <v>3.9966666666441597</v>
      </c>
      <c r="F641" s="31">
        <v>4</v>
      </c>
      <c r="G641" s="31">
        <v>5.9933333333465271</v>
      </c>
      <c r="H641" s="31">
        <v>3.9933110367855988</v>
      </c>
      <c r="I641" s="31">
        <v>3.9900000000488944</v>
      </c>
      <c r="J641" s="31">
        <v>3.9900000000488944</v>
      </c>
      <c r="K641" s="31">
        <v>3.9866666666348465</v>
      </c>
      <c r="L641" s="31">
        <v>3.0133333333069459</v>
      </c>
      <c r="M641" s="31">
        <v>3</v>
      </c>
    </row>
    <row r="642" spans="1:13">
      <c r="A642" s="29">
        <v>46049.375</v>
      </c>
      <c r="B642" s="31">
        <v>180.53229999999999</v>
      </c>
      <c r="C642" s="31">
        <v>9</v>
      </c>
      <c r="D642" s="31">
        <v>10</v>
      </c>
      <c r="E642" s="31">
        <v>5.0033333333558403</v>
      </c>
      <c r="F642" s="31">
        <v>5.9966666666441597</v>
      </c>
      <c r="G642" s="31">
        <v>9</v>
      </c>
      <c r="H642" s="31">
        <v>6.0000222965609282</v>
      </c>
      <c r="I642" s="31">
        <v>5.0099999999511056</v>
      </c>
      <c r="J642" s="31">
        <v>6</v>
      </c>
      <c r="K642" s="31">
        <v>6.0000000000582077</v>
      </c>
      <c r="L642" s="31">
        <v>5.9866666666930541</v>
      </c>
      <c r="M642" s="31">
        <v>6</v>
      </c>
    </row>
    <row r="643" spans="1:13">
      <c r="A643" s="29">
        <v>46049.416666666664</v>
      </c>
      <c r="B643" s="31">
        <v>261.47919999999999</v>
      </c>
      <c r="C643" s="31">
        <v>13</v>
      </c>
      <c r="D643" s="31">
        <v>12.99666666664416</v>
      </c>
      <c r="E643" s="31">
        <v>8</v>
      </c>
      <c r="F643" s="31">
        <v>7.9999888517777435</v>
      </c>
      <c r="G643" s="31">
        <v>13</v>
      </c>
      <c r="H643" s="31">
        <v>7.9999777034390718</v>
      </c>
      <c r="I643" s="31">
        <v>8.9899999999906868</v>
      </c>
      <c r="J643" s="31">
        <v>7.9999999999417923</v>
      </c>
      <c r="K643" s="31">
        <v>8.003299888514448</v>
      </c>
      <c r="L643" s="31">
        <v>8</v>
      </c>
      <c r="M643" s="31">
        <v>7.9866220735711977</v>
      </c>
    </row>
    <row r="644" spans="1:13">
      <c r="A644" s="29">
        <v>46049.458333333336</v>
      </c>
      <c r="B644" s="31">
        <v>348.4896</v>
      </c>
      <c r="C644" s="31">
        <v>17</v>
      </c>
      <c r="D644" s="31">
        <v>16</v>
      </c>
      <c r="E644" s="31">
        <v>9.9966666666441597</v>
      </c>
      <c r="F644" s="31">
        <v>9.9966778149246238</v>
      </c>
      <c r="G644" s="31">
        <v>17</v>
      </c>
      <c r="H644" s="31">
        <v>10</v>
      </c>
      <c r="I644" s="31">
        <v>10</v>
      </c>
      <c r="J644" s="31">
        <v>10</v>
      </c>
      <c r="K644" s="31">
        <v>9.996700111485552</v>
      </c>
      <c r="L644" s="31">
        <v>9.9999999999417923</v>
      </c>
      <c r="M644" s="31">
        <v>10</v>
      </c>
    </row>
    <row r="645" spans="1:13">
      <c r="A645" s="29">
        <v>46049.5</v>
      </c>
      <c r="B645" s="31">
        <v>417.56400000000002</v>
      </c>
      <c r="C645" s="31">
        <v>21</v>
      </c>
      <c r="D645" s="31">
        <v>21</v>
      </c>
      <c r="E645" s="31">
        <v>14</v>
      </c>
      <c r="F645" s="31">
        <v>14</v>
      </c>
      <c r="G645" s="31">
        <v>21.986666666634846</v>
      </c>
      <c r="H645" s="31">
        <v>13.000022296560928</v>
      </c>
      <c r="I645" s="31">
        <v>13.000000000058208</v>
      </c>
      <c r="J645" s="31">
        <v>13.000000000058208</v>
      </c>
      <c r="K645" s="31">
        <v>12.993266443663742</v>
      </c>
      <c r="L645" s="31">
        <v>13.986666666693054</v>
      </c>
      <c r="M645" s="31">
        <v>13.000044593063649</v>
      </c>
    </row>
    <row r="646" spans="1:13">
      <c r="A646" s="29">
        <v>46049.541666666664</v>
      </c>
      <c r="B646" s="31">
        <v>582.94259999999997</v>
      </c>
      <c r="C646" s="31">
        <v>25.993355481768958</v>
      </c>
      <c r="D646" s="31">
        <v>27</v>
      </c>
      <c r="E646" s="31">
        <v>16.996666666702367</v>
      </c>
      <c r="F646" s="31">
        <v>16.993377630133182</v>
      </c>
      <c r="G646" s="31">
        <v>25.006666666653473</v>
      </c>
      <c r="H646" s="31">
        <v>16.996699889248703</v>
      </c>
      <c r="I646" s="31">
        <v>16.999999999941792</v>
      </c>
      <c r="J646" s="31">
        <v>16.999999999941792</v>
      </c>
      <c r="K646" s="31">
        <v>15.006733556336258</v>
      </c>
      <c r="L646" s="31">
        <v>16</v>
      </c>
      <c r="M646" s="31">
        <v>16.980110741977114</v>
      </c>
    </row>
    <row r="647" spans="1:13">
      <c r="A647" s="29">
        <v>46049.583333333336</v>
      </c>
      <c r="B647" s="31">
        <v>250.1431</v>
      </c>
      <c r="C647" s="31">
        <v>13.006644518231042</v>
      </c>
      <c r="D647" s="31">
        <v>13.00333333335584</v>
      </c>
      <c r="E647" s="31">
        <v>8.0033333332976326</v>
      </c>
      <c r="F647" s="31">
        <v>8.0132890365202911</v>
      </c>
      <c r="G647" s="31">
        <v>13.006666666711681</v>
      </c>
      <c r="H647" s="31">
        <v>8.0099667774047703</v>
      </c>
      <c r="I647" s="31">
        <v>8.0100000000093132</v>
      </c>
      <c r="J647" s="31">
        <v>8.0100000000093132</v>
      </c>
      <c r="K647" s="31">
        <v>8.0133333333069459</v>
      </c>
      <c r="L647" s="31">
        <v>8.0133333333069459</v>
      </c>
      <c r="M647" s="31">
        <v>8.0332225913880393</v>
      </c>
    </row>
    <row r="648" spans="1:13">
      <c r="A648" s="29">
        <v>46049.625</v>
      </c>
      <c r="B648" s="31">
        <v>84.479579999999999</v>
      </c>
      <c r="C648" s="31">
        <v>4</v>
      </c>
      <c r="D648" s="31">
        <v>4.0033333332976326</v>
      </c>
      <c r="E648" s="31">
        <v>2.0033333333558403</v>
      </c>
      <c r="F648" s="31">
        <v>2</v>
      </c>
      <c r="G648" s="31">
        <v>4.0066666666534729</v>
      </c>
      <c r="H648" s="31">
        <v>3</v>
      </c>
      <c r="I648" s="31">
        <v>3</v>
      </c>
      <c r="J648" s="31">
        <v>2.9899999999906868</v>
      </c>
      <c r="K648" s="31">
        <v>3</v>
      </c>
      <c r="L648" s="31">
        <v>2.0133333333651535</v>
      </c>
      <c r="M648" s="31">
        <v>2.9833333333372138</v>
      </c>
    </row>
    <row r="649" spans="1:13">
      <c r="A649" s="29">
        <v>46049.666666666664</v>
      </c>
      <c r="B649" s="31">
        <v>45.687330000000003</v>
      </c>
      <c r="C649" s="31">
        <v>2</v>
      </c>
      <c r="D649" s="31">
        <v>2</v>
      </c>
      <c r="E649" s="31">
        <v>2</v>
      </c>
      <c r="F649" s="31">
        <v>2</v>
      </c>
      <c r="G649" s="31">
        <v>2</v>
      </c>
      <c r="H649" s="31">
        <v>1</v>
      </c>
      <c r="I649" s="31">
        <v>1</v>
      </c>
      <c r="J649" s="31">
        <v>1.0100000000093132</v>
      </c>
      <c r="K649" s="31">
        <v>1</v>
      </c>
      <c r="L649" s="31">
        <v>1.9866666666348465</v>
      </c>
      <c r="M649" s="31">
        <v>1.0166666666627862</v>
      </c>
    </row>
    <row r="650" spans="1:13">
      <c r="A650" s="29">
        <v>46049.708333333336</v>
      </c>
      <c r="B650" s="31">
        <v>3.1458339999999998</v>
      </c>
      <c r="C650" s="31">
        <v>0</v>
      </c>
      <c r="D650" s="31">
        <v>0</v>
      </c>
      <c r="E650" s="31">
        <v>0</v>
      </c>
      <c r="F650" s="31">
        <v>0</v>
      </c>
      <c r="G650" s="31">
        <v>-5.8207660913467407E-11</v>
      </c>
      <c r="H650" s="31">
        <v>0</v>
      </c>
      <c r="I650" s="31">
        <v>0</v>
      </c>
      <c r="J650" s="31">
        <v>0</v>
      </c>
      <c r="K650" s="31">
        <v>5.8207660913467407E-11</v>
      </c>
      <c r="L650" s="31">
        <v>1.3333333365153521E-2</v>
      </c>
      <c r="M650" s="31">
        <v>0</v>
      </c>
    </row>
    <row r="651" spans="1:13">
      <c r="A651" s="29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</row>
    <row r="652" spans="1:13">
      <c r="A652" s="29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</row>
    <row r="653" spans="1:13">
      <c r="A653" s="29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</row>
    <row r="654" spans="1:13">
      <c r="A654" s="29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</row>
    <row r="655" spans="1:13">
      <c r="A655" s="29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</row>
    <row r="656" spans="1:13">
      <c r="A656" s="29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</row>
    <row r="657" spans="1:13">
      <c r="A657" s="29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</row>
    <row r="658" spans="1:13">
      <c r="A658" s="29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</row>
    <row r="659" spans="1:13">
      <c r="A659" s="29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</row>
    <row r="660" spans="1:13">
      <c r="A660" s="29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</row>
    <row r="661" spans="1:13">
      <c r="A661" s="29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</row>
    <row r="662" spans="1:13">
      <c r="A662" s="29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</row>
    <row r="663" spans="1:13">
      <c r="A663" s="29">
        <v>46050.25</v>
      </c>
      <c r="B663" s="31">
        <v>0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</row>
    <row r="664" spans="1:13">
      <c r="A664" s="29">
        <v>46050.291666666664</v>
      </c>
      <c r="B664" s="31">
        <v>37.03857</v>
      </c>
      <c r="C664" s="31">
        <v>2</v>
      </c>
      <c r="D664" s="31">
        <v>2</v>
      </c>
      <c r="E664" s="31">
        <v>0.9966666666441597</v>
      </c>
      <c r="F664" s="31">
        <v>1</v>
      </c>
      <c r="G664" s="31">
        <v>2.0000000000582077</v>
      </c>
      <c r="H664" s="31">
        <v>1</v>
      </c>
      <c r="I664" s="31">
        <v>1</v>
      </c>
      <c r="J664" s="31">
        <v>1</v>
      </c>
      <c r="K664" s="31">
        <v>0.99999999994179234</v>
      </c>
      <c r="L664" s="31">
        <v>0</v>
      </c>
      <c r="M664" s="31">
        <v>1</v>
      </c>
    </row>
    <row r="665" spans="1:13">
      <c r="A665" s="29">
        <v>46050.333333333336</v>
      </c>
      <c r="B665" s="31">
        <v>193.8398</v>
      </c>
      <c r="C665" s="31">
        <v>8</v>
      </c>
      <c r="D665" s="31">
        <v>7.9966666667023674</v>
      </c>
      <c r="E665" s="31">
        <v>5</v>
      </c>
      <c r="F665" s="31">
        <v>4.9933333333465271</v>
      </c>
      <c r="G665" s="31">
        <v>7.9933333333465271</v>
      </c>
      <c r="H665" s="31">
        <v>5.9933110367855988</v>
      </c>
      <c r="I665" s="31">
        <v>5</v>
      </c>
      <c r="J665" s="31">
        <v>4.9899999999906868</v>
      </c>
      <c r="K665" s="31">
        <v>5</v>
      </c>
      <c r="L665" s="31">
        <v>4.9866666666348465</v>
      </c>
      <c r="M665" s="31">
        <v>4.9833333333372138</v>
      </c>
    </row>
    <row r="666" spans="1:13">
      <c r="A666" s="29">
        <v>46050.375</v>
      </c>
      <c r="B666" s="31">
        <v>246.81209999999999</v>
      </c>
      <c r="C666" s="31">
        <v>12</v>
      </c>
      <c r="D666" s="31">
        <v>11.999999999941792</v>
      </c>
      <c r="E666" s="31">
        <v>7.0033333333558403</v>
      </c>
      <c r="F666" s="31">
        <v>7.0066666666534729</v>
      </c>
      <c r="G666" s="31">
        <v>12.006666666653473</v>
      </c>
      <c r="H666" s="31">
        <v>7.0066889632144012</v>
      </c>
      <c r="I666" s="31">
        <v>7.9899999999906868</v>
      </c>
      <c r="J666" s="31">
        <v>7.0100000000093132</v>
      </c>
      <c r="K666" s="31">
        <v>6.9867109634215012</v>
      </c>
      <c r="L666" s="31">
        <v>7.0133333333651535</v>
      </c>
      <c r="M666" s="31">
        <v>7.0033333332976326</v>
      </c>
    </row>
    <row r="667" spans="1:13">
      <c r="A667" s="29">
        <v>46050.416666666664</v>
      </c>
      <c r="B667" s="31">
        <v>327.11700000000002</v>
      </c>
      <c r="C667" s="31">
        <v>15</v>
      </c>
      <c r="D667" s="31">
        <v>14.996666666702367</v>
      </c>
      <c r="E667" s="31">
        <v>8.9966666666441597</v>
      </c>
      <c r="F667" s="31">
        <v>9.9867109634797089</v>
      </c>
      <c r="G667" s="31">
        <v>14.986666666634846</v>
      </c>
      <c r="H667" s="31">
        <v>8.9933333332883194</v>
      </c>
      <c r="I667" s="31">
        <v>9</v>
      </c>
      <c r="J667" s="31">
        <v>9.9799999999813735</v>
      </c>
      <c r="K667" s="31">
        <v>9.0000000000582077</v>
      </c>
      <c r="L667" s="31">
        <v>8.9866666666930541</v>
      </c>
      <c r="M667" s="31">
        <v>8.9967220376711339</v>
      </c>
    </row>
    <row r="668" spans="1:13">
      <c r="A668" s="29">
        <v>46050.458333333336</v>
      </c>
      <c r="B668" s="31">
        <v>484.04410000000001</v>
      </c>
      <c r="C668" s="31">
        <v>24</v>
      </c>
      <c r="D668" s="31">
        <v>23.999999999941792</v>
      </c>
      <c r="E668" s="31">
        <v>15</v>
      </c>
      <c r="F668" s="31">
        <v>15.00660007330589</v>
      </c>
      <c r="G668" s="31">
        <v>25.000000000058208</v>
      </c>
      <c r="H668" s="31">
        <v>15.993288740282878</v>
      </c>
      <c r="I668" s="31">
        <v>15</v>
      </c>
      <c r="J668" s="31">
        <v>14.999933110375423</v>
      </c>
      <c r="K668" s="31">
        <v>13.999955703155138</v>
      </c>
      <c r="L668" s="31">
        <v>14.999999999941792</v>
      </c>
      <c r="M668" s="31">
        <v>14.989855442836415</v>
      </c>
    </row>
    <row r="669" spans="1:13">
      <c r="A669" s="29">
        <v>46050.5</v>
      </c>
      <c r="B669" s="31">
        <v>411.44400000000002</v>
      </c>
      <c r="C669" s="31">
        <v>19.996677740826271</v>
      </c>
      <c r="D669" s="31">
        <v>19.003333333414048</v>
      </c>
      <c r="E669" s="31">
        <v>12.00333333335584</v>
      </c>
      <c r="F669" s="31">
        <v>11.006688963214401</v>
      </c>
      <c r="G669" s="31">
        <v>19.006666666595265</v>
      </c>
      <c r="H669" s="31">
        <v>11.013377926428802</v>
      </c>
      <c r="I669" s="31">
        <v>12</v>
      </c>
      <c r="J669" s="31">
        <v>11.020066889643203</v>
      </c>
      <c r="K669" s="31">
        <v>12.000000000058208</v>
      </c>
      <c r="L669" s="31">
        <v>12.013333333365154</v>
      </c>
      <c r="M669" s="31">
        <v>11.026755852857605</v>
      </c>
    </row>
    <row r="670" spans="1:13">
      <c r="A670" s="29">
        <v>46050.541666666664</v>
      </c>
      <c r="B670" s="31">
        <v>339.45280000000002</v>
      </c>
      <c r="C670" s="31">
        <v>15.000000000058208</v>
      </c>
      <c r="D670" s="31">
        <v>15.003333333297633</v>
      </c>
      <c r="E670" s="31">
        <v>9.9966666666441597</v>
      </c>
      <c r="F670" s="31">
        <v>9.9933554817107506</v>
      </c>
      <c r="G670" s="31">
        <v>15.000000000058208</v>
      </c>
      <c r="H670" s="31">
        <v>10</v>
      </c>
      <c r="I670" s="31">
        <v>9.0100000000093132</v>
      </c>
      <c r="J670" s="31">
        <v>9</v>
      </c>
      <c r="K670" s="31">
        <v>9.0133333333069459</v>
      </c>
      <c r="L670" s="31">
        <v>9</v>
      </c>
      <c r="M670" s="31">
        <v>9</v>
      </c>
    </row>
    <row r="671" spans="1:13">
      <c r="A671" s="29">
        <v>46050.583333333336</v>
      </c>
      <c r="B671" s="31">
        <v>294.66390000000001</v>
      </c>
      <c r="C671" s="31">
        <v>14.003322259115521</v>
      </c>
      <c r="D671" s="31">
        <v>14.993333333288319</v>
      </c>
      <c r="E671" s="31">
        <v>8.9966666667023674</v>
      </c>
      <c r="F671" s="31">
        <v>9.0033111849334091</v>
      </c>
      <c r="G671" s="31">
        <v>13.993333333346527</v>
      </c>
      <c r="H671" s="31">
        <v>8.9933333333465271</v>
      </c>
      <c r="I671" s="31">
        <v>8.9899999999906868</v>
      </c>
      <c r="J671" s="31">
        <v>8.9899999999906868</v>
      </c>
      <c r="K671" s="31">
        <v>8.9899665552075021</v>
      </c>
      <c r="L671" s="31">
        <v>8.9866666666930541</v>
      </c>
      <c r="M671" s="31">
        <v>8.9866666666348465</v>
      </c>
    </row>
    <row r="672" spans="1:13">
      <c r="A672" s="29">
        <v>46050.625</v>
      </c>
      <c r="B672" s="31">
        <v>345.16500000000002</v>
      </c>
      <c r="C672" s="31">
        <v>13.996677740884479</v>
      </c>
      <c r="D672" s="31">
        <v>15.00333333335584</v>
      </c>
      <c r="E672" s="31">
        <v>9.0066666666534729</v>
      </c>
      <c r="F672" s="31">
        <v>9.0033333333558403</v>
      </c>
      <c r="G672" s="31">
        <v>12.013333333306946</v>
      </c>
      <c r="H672" s="31">
        <v>9.0066666666534729</v>
      </c>
      <c r="I672" s="31">
        <v>10.000000000058208</v>
      </c>
      <c r="J672" s="31">
        <v>10.000000000058208</v>
      </c>
      <c r="K672" s="31">
        <v>9.0100334447924979</v>
      </c>
      <c r="L672" s="31">
        <v>7.0133333333069459</v>
      </c>
      <c r="M672" s="31">
        <v>9.0133333333651535</v>
      </c>
    </row>
    <row r="673" spans="1:13">
      <c r="A673" s="29">
        <v>46050.666666666664</v>
      </c>
      <c r="B673" s="31">
        <v>104.32769999999999</v>
      </c>
      <c r="C673" s="31">
        <v>3.0033222591155209</v>
      </c>
      <c r="D673" s="31">
        <v>4.0033333333558403</v>
      </c>
      <c r="E673" s="31">
        <v>3</v>
      </c>
      <c r="F673" s="31">
        <v>3</v>
      </c>
      <c r="G673" s="31">
        <v>4</v>
      </c>
      <c r="H673" s="31">
        <v>3</v>
      </c>
      <c r="I673" s="31">
        <v>3.0099999999511056</v>
      </c>
      <c r="J673" s="31">
        <v>3.0099999999511056</v>
      </c>
      <c r="K673" s="31">
        <v>2</v>
      </c>
      <c r="L673" s="31">
        <v>2</v>
      </c>
      <c r="M673" s="31">
        <v>2</v>
      </c>
    </row>
    <row r="674" spans="1:13">
      <c r="A674" s="29">
        <v>46050.708333333336</v>
      </c>
      <c r="B674" s="31">
        <v>5.9833340000000002</v>
      </c>
      <c r="C674" s="31">
        <v>0</v>
      </c>
      <c r="D674" s="31">
        <v>1</v>
      </c>
      <c r="E674" s="31">
        <v>-5.8207660913467407E-11</v>
      </c>
      <c r="F674" s="31">
        <v>1</v>
      </c>
      <c r="G674" s="31">
        <v>0</v>
      </c>
      <c r="H674" s="31">
        <v>0</v>
      </c>
      <c r="I674" s="31">
        <v>0</v>
      </c>
      <c r="J674" s="31">
        <v>0</v>
      </c>
      <c r="K674" s="31">
        <v>0</v>
      </c>
      <c r="L674" s="31">
        <v>0</v>
      </c>
      <c r="M674" s="31">
        <v>0</v>
      </c>
    </row>
    <row r="675" spans="1:13">
      <c r="A675" s="29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</row>
    <row r="676" spans="1:13">
      <c r="A676" s="29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</row>
    <row r="677" spans="1:13">
      <c r="A677" s="29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</row>
    <row r="678" spans="1:13">
      <c r="A678" s="29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</row>
    <row r="679" spans="1:13">
      <c r="A679" s="29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</row>
    <row r="680" spans="1:13">
      <c r="A680" s="29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</row>
    <row r="681" spans="1:13">
      <c r="A681" s="29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</row>
    <row r="682" spans="1:13">
      <c r="A682" s="29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</row>
    <row r="683" spans="1:13">
      <c r="A683" s="29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</row>
    <row r="684" spans="1:13">
      <c r="A684" s="29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</row>
    <row r="685" spans="1:13">
      <c r="A685" s="29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</row>
    <row r="686" spans="1:13">
      <c r="A686" s="29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</row>
    <row r="687" spans="1:13">
      <c r="A687" s="29">
        <v>46051.25</v>
      </c>
      <c r="B687" s="31">
        <v>0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</row>
    <row r="688" spans="1:13">
      <c r="A688" s="29">
        <v>46051.291666666664</v>
      </c>
      <c r="B688" s="31">
        <v>28.17154</v>
      </c>
      <c r="C688" s="31">
        <v>1</v>
      </c>
      <c r="D688" s="31">
        <v>1</v>
      </c>
      <c r="E688" s="31">
        <v>1.0000000000582077</v>
      </c>
      <c r="F688" s="31">
        <v>0</v>
      </c>
      <c r="G688" s="31">
        <v>1</v>
      </c>
      <c r="H688" s="31">
        <v>0.99333333334652707</v>
      </c>
      <c r="I688" s="31">
        <v>0</v>
      </c>
      <c r="J688" s="31">
        <v>1</v>
      </c>
      <c r="K688" s="31">
        <v>1</v>
      </c>
      <c r="L688" s="31">
        <v>1</v>
      </c>
      <c r="M688" s="31">
        <v>1</v>
      </c>
    </row>
    <row r="689" spans="1:13">
      <c r="A689" s="29">
        <v>46051.333333333336</v>
      </c>
      <c r="B689" s="31">
        <v>179.084</v>
      </c>
      <c r="C689" s="31">
        <v>8</v>
      </c>
      <c r="D689" s="31">
        <v>7.9966666667023674</v>
      </c>
      <c r="E689" s="31">
        <v>4.9966666666441597</v>
      </c>
      <c r="F689" s="31">
        <v>5</v>
      </c>
      <c r="G689" s="31">
        <v>7.9933333333465271</v>
      </c>
      <c r="H689" s="31">
        <v>4.9966998892487027</v>
      </c>
      <c r="I689" s="31">
        <v>5.9899999999906868</v>
      </c>
      <c r="J689" s="31">
        <v>4.9899999999906868</v>
      </c>
      <c r="K689" s="31">
        <v>4.9867109634797089</v>
      </c>
      <c r="L689" s="31">
        <v>4.9866666666930541</v>
      </c>
      <c r="M689" s="31">
        <v>4.9833887043059804</v>
      </c>
    </row>
    <row r="690" spans="1:13">
      <c r="A690" s="29">
        <v>46051.375</v>
      </c>
      <c r="B690" s="31">
        <v>384.2758</v>
      </c>
      <c r="C690" s="31">
        <v>17.993355481710751</v>
      </c>
      <c r="D690" s="31">
        <v>16.99666666664416</v>
      </c>
      <c r="E690" s="31">
        <v>10.996666666702367</v>
      </c>
      <c r="F690" s="31">
        <v>10.993355481710751</v>
      </c>
      <c r="G690" s="31">
        <v>17.993333333288319</v>
      </c>
      <c r="H690" s="31">
        <v>10</v>
      </c>
      <c r="I690" s="31">
        <v>10</v>
      </c>
      <c r="J690" s="31">
        <v>10.000000000058208</v>
      </c>
      <c r="K690" s="31">
        <v>8.9999999999417923</v>
      </c>
      <c r="L690" s="31">
        <v>9.9999999999417923</v>
      </c>
      <c r="M690" s="31">
        <v>10.000000000058208</v>
      </c>
    </row>
    <row r="691" spans="1:13">
      <c r="A691" s="29">
        <v>46051.416666666664</v>
      </c>
      <c r="B691" s="31">
        <v>535.85640000000001</v>
      </c>
      <c r="C691" s="31">
        <v>23</v>
      </c>
      <c r="D691" s="31">
        <v>23.999999999941792</v>
      </c>
      <c r="E691" s="31">
        <v>14.00333333335584</v>
      </c>
      <c r="F691" s="31">
        <v>15.000000000058208</v>
      </c>
      <c r="G691" s="31">
        <v>23.993333333346527</v>
      </c>
      <c r="H691" s="31">
        <v>15</v>
      </c>
      <c r="I691" s="31">
        <v>15</v>
      </c>
      <c r="J691" s="31">
        <v>14.999999999941792</v>
      </c>
      <c r="K691" s="31">
        <v>13.986710963479709</v>
      </c>
      <c r="L691" s="31">
        <v>15</v>
      </c>
      <c r="M691" s="31">
        <v>14.983388704247773</v>
      </c>
    </row>
    <row r="692" spans="1:13">
      <c r="A692" s="29">
        <v>46051.458333333336</v>
      </c>
      <c r="B692" s="31">
        <v>622.28570000000002</v>
      </c>
      <c r="C692" s="31">
        <v>28.006644518289249</v>
      </c>
      <c r="D692" s="31">
        <v>27.000109289656393</v>
      </c>
      <c r="E692" s="31">
        <v>17.000054644769989</v>
      </c>
      <c r="F692" s="31">
        <v>16.993572622828651</v>
      </c>
      <c r="G692" s="31">
        <v>27.006885245908052</v>
      </c>
      <c r="H692" s="31">
        <v>17.003409400349483</v>
      </c>
      <c r="I692" s="31">
        <v>17.00016393448459</v>
      </c>
      <c r="J692" s="31">
        <v>16.990327868901659</v>
      </c>
      <c r="K692" s="31">
        <v>16.000434282235801</v>
      </c>
      <c r="L692" s="31">
        <v>16.987103825144004</v>
      </c>
      <c r="M692" s="31">
        <v>17.006993083225098</v>
      </c>
    </row>
    <row r="693" spans="1:13">
      <c r="A693" s="29">
        <v>46051.5</v>
      </c>
      <c r="B693" s="31">
        <v>617.79610000000002</v>
      </c>
      <c r="C693" s="31">
        <v>27.989655172394123</v>
      </c>
      <c r="D693" s="31">
        <v>27.99617675418267</v>
      </c>
      <c r="E693" s="31">
        <v>17.99635827325983</v>
      </c>
      <c r="F693" s="31">
        <v>17.006175343645737</v>
      </c>
      <c r="G693" s="31">
        <v>26.999273923633154</v>
      </c>
      <c r="H693" s="31">
        <v>17.985867721901741</v>
      </c>
      <c r="I693" s="31">
        <v>16.999455442710314</v>
      </c>
      <c r="J693" s="31">
        <v>16.998910885420628</v>
      </c>
      <c r="K693" s="31">
        <v>15.998557583952788</v>
      </c>
      <c r="L693" s="31">
        <v>17.012388677801937</v>
      </c>
      <c r="M693" s="31">
        <v>16.991746749496087</v>
      </c>
    </row>
    <row r="694" spans="1:13">
      <c r="A694" s="29">
        <v>46051.541666666664</v>
      </c>
      <c r="B694" s="31">
        <v>597.5462</v>
      </c>
      <c r="C694" s="31">
        <v>26.010344827605877</v>
      </c>
      <c r="D694" s="31">
        <v>26.006730987865012</v>
      </c>
      <c r="E694" s="31">
        <v>16.003270780202001</v>
      </c>
      <c r="F694" s="31">
        <v>17.003246916749049</v>
      </c>
      <c r="G694" s="31">
        <v>25.999242290330585</v>
      </c>
      <c r="H694" s="31">
        <v>16.013390385080129</v>
      </c>
      <c r="I694" s="31">
        <v>16.999431717675179</v>
      </c>
      <c r="J694" s="31">
        <v>16.009812340606004</v>
      </c>
      <c r="K694" s="31">
        <v>15.013040752324741</v>
      </c>
      <c r="L694" s="31">
        <v>15.999242290272377</v>
      </c>
      <c r="M694" s="31">
        <v>16.019884218520019</v>
      </c>
    </row>
    <row r="695" spans="1:13">
      <c r="A695" s="29">
        <v>46051.583333333336</v>
      </c>
      <c r="B695" s="31">
        <v>460.65190000000001</v>
      </c>
      <c r="C695" s="31">
        <v>21</v>
      </c>
      <c r="D695" s="31">
        <v>21.99981821741676</v>
      </c>
      <c r="E695" s="31">
        <v>13.999818217474967</v>
      </c>
      <c r="F695" s="31">
        <v>13.003649635007605</v>
      </c>
      <c r="G695" s="31">
        <v>19.006935704965144</v>
      </c>
      <c r="H695" s="31">
        <v>13.999636434833519</v>
      </c>
      <c r="I695" s="31">
        <v>12.999454652250279</v>
      </c>
      <c r="J695" s="31">
        <v>13.010948905081023</v>
      </c>
      <c r="K695" s="31">
        <v>14.003051201696508</v>
      </c>
      <c r="L695" s="31">
        <v>11.999272869667038</v>
      </c>
      <c r="M695" s="31">
        <v>12.999272869667038</v>
      </c>
    </row>
    <row r="696" spans="1:13">
      <c r="A696" s="29">
        <v>46051.625</v>
      </c>
      <c r="B696" s="31">
        <v>313.50479999999999</v>
      </c>
      <c r="C696" s="31">
        <v>12</v>
      </c>
      <c r="D696" s="31">
        <v>13.999749784939922</v>
      </c>
      <c r="E696" s="31">
        <v>8.0038314175908454</v>
      </c>
      <c r="F696" s="31">
        <v>8.9918699187110178</v>
      </c>
      <c r="G696" s="31">
        <v>11.007662835181691</v>
      </c>
      <c r="H696" s="31">
        <v>8.0076628352398984</v>
      </c>
      <c r="I696" s="31">
        <v>8.9992493549361825</v>
      </c>
      <c r="J696" s="31">
        <v>8.987755102047231</v>
      </c>
      <c r="K696" s="31">
        <v>7.0114942528889515</v>
      </c>
      <c r="L696" s="31">
        <v>6.9989991398178972</v>
      </c>
      <c r="M696" s="31">
        <v>8.0153256704797968</v>
      </c>
    </row>
    <row r="697" spans="1:13">
      <c r="A697" s="29">
        <v>46051.666666666664</v>
      </c>
      <c r="B697" s="31">
        <v>102.748</v>
      </c>
      <c r="C697" s="31">
        <v>4</v>
      </c>
      <c r="D697" s="31">
        <v>4.004081632650923</v>
      </c>
      <c r="E697" s="31">
        <v>3</v>
      </c>
      <c r="F697" s="31">
        <v>3.0081300812889822</v>
      </c>
      <c r="G697" s="31">
        <v>4</v>
      </c>
      <c r="H697" s="31">
        <v>3</v>
      </c>
      <c r="I697" s="31">
        <v>2.9950035186484456</v>
      </c>
      <c r="J697" s="31">
        <v>3.012244897952769</v>
      </c>
      <c r="K697" s="31">
        <v>3</v>
      </c>
      <c r="L697" s="31">
        <v>2.0163265306618996</v>
      </c>
      <c r="M697" s="31">
        <v>2</v>
      </c>
    </row>
    <row r="698" spans="1:13">
      <c r="A698" s="29">
        <v>46051.708333333336</v>
      </c>
      <c r="B698" s="31">
        <v>7.0916680000000003</v>
      </c>
      <c r="C698" s="31">
        <v>0</v>
      </c>
      <c r="D698" s="31">
        <v>1</v>
      </c>
      <c r="E698" s="31">
        <v>0</v>
      </c>
      <c r="F698" s="31">
        <v>0</v>
      </c>
      <c r="G698" s="31">
        <v>5.8207660913467407E-11</v>
      </c>
      <c r="H698" s="31">
        <v>0</v>
      </c>
      <c r="I698" s="31">
        <v>1.7241379304323345E-2</v>
      </c>
      <c r="J698" s="31">
        <v>-5.8207660913467407E-11</v>
      </c>
      <c r="K698" s="31">
        <v>0</v>
      </c>
      <c r="L698" s="31">
        <v>0</v>
      </c>
      <c r="M698" s="31">
        <v>1</v>
      </c>
    </row>
    <row r="699" spans="1:13">
      <c r="A699" s="29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</row>
    <row r="700" spans="1:13">
      <c r="A700" s="29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</row>
    <row r="701" spans="1:13">
      <c r="A701" s="29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</row>
    <row r="702" spans="1:13">
      <c r="A702" s="29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</row>
    <row r="703" spans="1:13">
      <c r="A703" s="29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</row>
    <row r="704" spans="1:13">
      <c r="A704" s="29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</row>
    <row r="705" spans="1:13">
      <c r="A705" s="29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</row>
    <row r="706" spans="1:13">
      <c r="A706" s="29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</row>
    <row r="707" spans="1:13">
      <c r="A707" s="29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</row>
    <row r="708" spans="1:13">
      <c r="A708" s="29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</row>
    <row r="709" spans="1:13">
      <c r="A709" s="29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</row>
    <row r="710" spans="1:13">
      <c r="A710" s="29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</row>
    <row r="711" spans="1:13">
      <c r="A711" s="29">
        <v>46052.25</v>
      </c>
      <c r="B711" s="31">
        <v>8.3333350000000007E-3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</row>
    <row r="712" spans="1:13">
      <c r="A712" s="29">
        <v>46052.291666666664</v>
      </c>
      <c r="B712" s="31">
        <v>28.573450000000001</v>
      </c>
      <c r="C712" s="31">
        <v>1</v>
      </c>
      <c r="D712" s="31">
        <v>0.94025157234864309</v>
      </c>
      <c r="E712" s="31">
        <v>1</v>
      </c>
      <c r="F712" s="31">
        <v>1</v>
      </c>
      <c r="G712" s="31">
        <v>1.9371069181943312</v>
      </c>
      <c r="H712" s="31">
        <v>1</v>
      </c>
      <c r="I712" s="31">
        <v>0.93396226409822702</v>
      </c>
      <c r="J712" s="31">
        <v>1.0000000000582077</v>
      </c>
      <c r="K712" s="31">
        <v>1</v>
      </c>
      <c r="L712" s="31">
        <v>1</v>
      </c>
      <c r="M712" s="31">
        <v>0</v>
      </c>
    </row>
    <row r="713" spans="1:13">
      <c r="A713" s="29">
        <v>46052.333333333336</v>
      </c>
      <c r="B713" s="31">
        <v>194.50909999999999</v>
      </c>
      <c r="C713" s="31">
        <v>8.8928571428987198</v>
      </c>
      <c r="D713" s="31">
        <v>8.8395103323855437</v>
      </c>
      <c r="E713" s="31">
        <v>5.8898809523670934</v>
      </c>
      <c r="F713" s="31">
        <v>5</v>
      </c>
      <c r="G713" s="31">
        <v>7.9497978436411358</v>
      </c>
      <c r="H713" s="31">
        <v>5</v>
      </c>
      <c r="I713" s="31">
        <v>4.949966307322029</v>
      </c>
      <c r="J713" s="31">
        <v>5</v>
      </c>
      <c r="K713" s="31">
        <v>4.883582089561969</v>
      </c>
      <c r="L713" s="31">
        <v>4.8809523809468374</v>
      </c>
      <c r="M713" s="31">
        <v>5</v>
      </c>
    </row>
    <row r="714" spans="1:13">
      <c r="A714" s="29">
        <v>46052.375</v>
      </c>
      <c r="B714" s="31">
        <v>393.59519999999998</v>
      </c>
      <c r="C714" s="31">
        <v>18.10714285710128</v>
      </c>
      <c r="D714" s="31">
        <v>17.21357142861234</v>
      </c>
      <c r="E714" s="31">
        <v>11.106785714277066</v>
      </c>
      <c r="F714" s="31">
        <v>10.996655518421903</v>
      </c>
      <c r="G714" s="31">
        <v>18.099761904799379</v>
      </c>
      <c r="H714" s="31">
        <v>11.986622073571198</v>
      </c>
      <c r="I714" s="31">
        <v>11.106071428570431</v>
      </c>
      <c r="J714" s="31">
        <v>10.989999999990687</v>
      </c>
      <c r="K714" s="31">
        <v>10.103084577131085</v>
      </c>
      <c r="L714" s="31">
        <v>10.105714285746217</v>
      </c>
      <c r="M714" s="31">
        <v>10.986622073571198</v>
      </c>
    </row>
    <row r="715" spans="1:13">
      <c r="A715" s="29">
        <v>46052.416666666664</v>
      </c>
      <c r="B715" s="31">
        <v>534.20339999999999</v>
      </c>
      <c r="C715" s="31">
        <v>22.993355481768958</v>
      </c>
      <c r="D715" s="31">
        <v>23.999999999941792</v>
      </c>
      <c r="E715" s="31">
        <v>13.996688815066591</v>
      </c>
      <c r="F715" s="31">
        <v>14.996677814924624</v>
      </c>
      <c r="G715" s="31">
        <v>23.999999999941792</v>
      </c>
      <c r="H715" s="31">
        <v>14.003411149024032</v>
      </c>
      <c r="I715" s="31">
        <v>14.989999999990687</v>
      </c>
      <c r="J715" s="31">
        <v>14.996710963489022</v>
      </c>
      <c r="K715" s="31">
        <v>13</v>
      </c>
      <c r="L715" s="31">
        <v>14.999999999941792</v>
      </c>
      <c r="M715" s="31">
        <v>14.98004459310323</v>
      </c>
    </row>
    <row r="716" spans="1:13">
      <c r="A716" s="29">
        <v>46052.458333333336</v>
      </c>
      <c r="B716" s="31">
        <v>561.51930000000004</v>
      </c>
      <c r="C716" s="31">
        <v>26.006644518231042</v>
      </c>
      <c r="D716" s="31">
        <v>25.00333333335584</v>
      </c>
      <c r="E716" s="31">
        <v>16.006644518289249</v>
      </c>
      <c r="F716" s="31">
        <v>16.006666666653473</v>
      </c>
      <c r="G716" s="31">
        <v>26.006666666711681</v>
      </c>
      <c r="H716" s="31">
        <v>17.003277814190369</v>
      </c>
      <c r="I716" s="31">
        <v>16.010000000009313</v>
      </c>
      <c r="J716" s="31">
        <v>16.003255591727793</v>
      </c>
      <c r="K716" s="31">
        <v>15.013333333306946</v>
      </c>
      <c r="L716" s="31">
        <v>16.013333333365154</v>
      </c>
      <c r="M716" s="31">
        <v>16.01995540689677</v>
      </c>
    </row>
    <row r="717" spans="1:13">
      <c r="A717" s="29">
        <v>46052.5</v>
      </c>
      <c r="B717" s="31">
        <v>524.09739999999999</v>
      </c>
      <c r="C717" s="31">
        <v>23</v>
      </c>
      <c r="D717" s="31">
        <v>24</v>
      </c>
      <c r="E717" s="31">
        <v>14.99666666664416</v>
      </c>
      <c r="F717" s="31">
        <v>14.996655518363696</v>
      </c>
      <c r="G717" s="31">
        <v>23.993333333346527</v>
      </c>
      <c r="H717" s="31">
        <v>14.993311036785599</v>
      </c>
      <c r="I717" s="31">
        <v>15</v>
      </c>
      <c r="J717" s="31">
        <v>15.000033444783185</v>
      </c>
      <c r="K717" s="31">
        <v>14.989966555207502</v>
      </c>
      <c r="L717" s="31">
        <v>14.986666666634846</v>
      </c>
      <c r="M717" s="31">
        <v>14</v>
      </c>
    </row>
    <row r="718" spans="1:13">
      <c r="A718" s="29">
        <v>46052.541666666664</v>
      </c>
      <c r="B718" s="31">
        <v>399.56009999999998</v>
      </c>
      <c r="C718" s="31">
        <v>18.993333333346527</v>
      </c>
      <c r="D718" s="31">
        <v>18.996666666702367</v>
      </c>
      <c r="E718" s="31">
        <v>12</v>
      </c>
      <c r="F718" s="31">
        <v>11.996677814924624</v>
      </c>
      <c r="G718" s="31">
        <v>18</v>
      </c>
      <c r="H718" s="31">
        <v>11.003377926419489</v>
      </c>
      <c r="I718" s="31">
        <v>11</v>
      </c>
      <c r="J718" s="31">
        <v>11</v>
      </c>
      <c r="K718" s="31">
        <v>10.996700111427344</v>
      </c>
      <c r="L718" s="31">
        <v>11</v>
      </c>
      <c r="M718" s="31">
        <v>11.996711259766016</v>
      </c>
    </row>
    <row r="719" spans="1:13">
      <c r="A719" s="29">
        <v>46052.583333333336</v>
      </c>
      <c r="B719" s="31">
        <v>345.8503</v>
      </c>
      <c r="C719" s="31">
        <v>16.006666666653473</v>
      </c>
      <c r="D719" s="31">
        <v>16.00333333335584</v>
      </c>
      <c r="E719" s="31">
        <v>10.000000000058208</v>
      </c>
      <c r="F719" s="31">
        <v>10.006666666711681</v>
      </c>
      <c r="G719" s="31">
        <v>16.006666666653473</v>
      </c>
      <c r="H719" s="31">
        <v>10.010000000009313</v>
      </c>
      <c r="I719" s="31">
        <v>11</v>
      </c>
      <c r="J719" s="31">
        <v>11.000000000058208</v>
      </c>
      <c r="K719" s="31">
        <v>10.000000000058208</v>
      </c>
      <c r="L719" s="31">
        <v>10.000000000058208</v>
      </c>
      <c r="M719" s="31">
        <v>10</v>
      </c>
    </row>
    <row r="720" spans="1:13">
      <c r="A720" s="29">
        <v>46052.625</v>
      </c>
      <c r="B720" s="31">
        <v>238.1618</v>
      </c>
      <c r="C720" s="31">
        <v>11</v>
      </c>
      <c r="D720" s="31">
        <v>10.999999999941792</v>
      </c>
      <c r="E720" s="31">
        <v>7.0033333332976326</v>
      </c>
      <c r="F720" s="31">
        <v>7</v>
      </c>
      <c r="G720" s="31">
        <v>10.006666666653473</v>
      </c>
      <c r="H720" s="31">
        <v>7</v>
      </c>
      <c r="I720" s="31">
        <v>7</v>
      </c>
      <c r="J720" s="31">
        <v>6.0099999999511056</v>
      </c>
      <c r="K720" s="31">
        <v>7</v>
      </c>
      <c r="L720" s="31">
        <v>6.9999999999417923</v>
      </c>
      <c r="M720" s="31">
        <v>7.0000553709687665</v>
      </c>
    </row>
    <row r="721" spans="1:13">
      <c r="A721" s="29">
        <v>46052.666666666664</v>
      </c>
      <c r="B721" s="31">
        <v>93.297920000000005</v>
      </c>
      <c r="C721" s="31">
        <v>3</v>
      </c>
      <c r="D721" s="31">
        <v>4.0033333333558403</v>
      </c>
      <c r="E721" s="31">
        <v>3</v>
      </c>
      <c r="F721" s="31">
        <v>3</v>
      </c>
      <c r="G721" s="31">
        <v>4</v>
      </c>
      <c r="H721" s="31">
        <v>3</v>
      </c>
      <c r="I721" s="31">
        <v>2.0100000000093132</v>
      </c>
      <c r="J721" s="31">
        <v>3</v>
      </c>
      <c r="K721" s="31">
        <v>2.0133333333069459</v>
      </c>
      <c r="L721" s="31">
        <v>2.0133333333651535</v>
      </c>
      <c r="M721" s="31">
        <v>2.0166112956940196</v>
      </c>
    </row>
    <row r="722" spans="1:13">
      <c r="A722" s="29">
        <v>46052.708333333336</v>
      </c>
      <c r="B722" s="31">
        <v>8.1049179999999996</v>
      </c>
      <c r="C722" s="31">
        <v>0.99999999994179234</v>
      </c>
      <c r="D722" s="31">
        <v>1</v>
      </c>
      <c r="E722" s="31">
        <v>0</v>
      </c>
      <c r="F722" s="31">
        <v>-5.8207660913467407E-11</v>
      </c>
      <c r="G722" s="31">
        <v>1</v>
      </c>
      <c r="H722" s="31">
        <v>0</v>
      </c>
      <c r="I722" s="31">
        <v>1</v>
      </c>
      <c r="J722" s="31">
        <v>1</v>
      </c>
      <c r="K722" s="31">
        <v>1</v>
      </c>
      <c r="L722" s="31">
        <v>0</v>
      </c>
      <c r="M722" s="31">
        <v>0</v>
      </c>
    </row>
    <row r="723" spans="1:13">
      <c r="A723" s="29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</row>
    <row r="724" spans="1:13">
      <c r="A724" s="29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</row>
    <row r="725" spans="1:13">
      <c r="A725" s="29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</row>
    <row r="726" spans="1:13">
      <c r="A726" s="29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</row>
    <row r="727" spans="1:13">
      <c r="A727" s="29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</row>
    <row r="728" spans="1:13">
      <c r="A728" s="29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</row>
    <row r="729" spans="1:13">
      <c r="A729" s="29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</row>
    <row r="730" spans="1:13">
      <c r="A730" s="29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</row>
    <row r="731" spans="1:13">
      <c r="A731" s="29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</row>
    <row r="732" spans="1:13">
      <c r="A732" s="29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</row>
    <row r="733" spans="1:13">
      <c r="A733" s="29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</row>
    <row r="734" spans="1:13">
      <c r="A734" s="29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</row>
    <row r="735" spans="1:13">
      <c r="A735" s="29">
        <v>46053.25</v>
      </c>
      <c r="B735" s="31">
        <v>0.05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</row>
    <row r="736" spans="1:13">
      <c r="A736" s="29">
        <v>46053.291666666664</v>
      </c>
      <c r="B736" s="31">
        <v>31.431080000000001</v>
      </c>
      <c r="C736" s="31">
        <v>1.0000000000582077</v>
      </c>
      <c r="D736" s="31">
        <v>1</v>
      </c>
      <c r="E736" s="31">
        <v>1</v>
      </c>
      <c r="F736" s="31">
        <v>1.0000000000582077</v>
      </c>
      <c r="G736" s="31">
        <v>1</v>
      </c>
      <c r="H736" s="31">
        <v>1</v>
      </c>
      <c r="I736" s="31">
        <v>0</v>
      </c>
      <c r="J736" s="31">
        <v>0</v>
      </c>
      <c r="K736" s="31">
        <v>0</v>
      </c>
      <c r="L736" s="31">
        <v>1</v>
      </c>
      <c r="M736" s="31">
        <v>1</v>
      </c>
    </row>
    <row r="737" spans="1:13">
      <c r="A737" s="29">
        <v>46053.333333333336</v>
      </c>
      <c r="B737" s="31">
        <v>140.61600000000001</v>
      </c>
      <c r="C737" s="31">
        <v>6.9966777408844791</v>
      </c>
      <c r="D737" s="31">
        <v>6.9966666666441597</v>
      </c>
      <c r="E737" s="31">
        <v>4</v>
      </c>
      <c r="F737" s="31">
        <v>4</v>
      </c>
      <c r="G737" s="31">
        <v>6.9933333333465271</v>
      </c>
      <c r="H737" s="31">
        <v>4</v>
      </c>
      <c r="I737" s="31">
        <v>4.9899999999906868</v>
      </c>
      <c r="J737" s="31">
        <v>4.9867109634797089</v>
      </c>
      <c r="K737" s="31">
        <v>4.9866666666348465</v>
      </c>
      <c r="L737" s="31">
        <v>4</v>
      </c>
      <c r="M737" s="31">
        <v>4</v>
      </c>
    </row>
    <row r="738" spans="1:13">
      <c r="A738" s="29">
        <v>46053.375</v>
      </c>
      <c r="B738" s="31">
        <v>306.34500000000003</v>
      </c>
      <c r="C738" s="31">
        <v>14.003322259115521</v>
      </c>
      <c r="D738" s="31">
        <v>13.996666666702367</v>
      </c>
      <c r="E738" s="31">
        <v>8.9966666666441597</v>
      </c>
      <c r="F738" s="31">
        <v>8.9933333333465271</v>
      </c>
      <c r="G738" s="31">
        <v>13.993333333346527</v>
      </c>
      <c r="H738" s="31">
        <v>8.9900332225952297</v>
      </c>
      <c r="I738" s="31">
        <v>9</v>
      </c>
      <c r="J738" s="31">
        <v>8.0032890365109779</v>
      </c>
      <c r="K738" s="31">
        <v>8</v>
      </c>
      <c r="L738" s="31">
        <v>8.9866666666348465</v>
      </c>
      <c r="M738" s="31">
        <v>8.9833333333372138</v>
      </c>
    </row>
    <row r="739" spans="1:13">
      <c r="A739" s="29">
        <v>46053.416666666664</v>
      </c>
      <c r="B739" s="31">
        <v>458.39569999999998</v>
      </c>
      <c r="C739" s="31">
        <v>21</v>
      </c>
      <c r="D739" s="31">
        <v>21</v>
      </c>
      <c r="E739" s="31">
        <v>13</v>
      </c>
      <c r="F739" s="31">
        <v>13.000022148422431</v>
      </c>
      <c r="G739" s="31">
        <v>22</v>
      </c>
      <c r="H739" s="31">
        <v>14.003300110751297</v>
      </c>
      <c r="I739" s="31">
        <v>13</v>
      </c>
      <c r="J739" s="31">
        <v>13.989999999990687</v>
      </c>
      <c r="K739" s="31">
        <v>12.000000000058208</v>
      </c>
      <c r="L739" s="31">
        <v>13</v>
      </c>
      <c r="M739" s="31">
        <v>13.00333333335584</v>
      </c>
    </row>
    <row r="740" spans="1:13">
      <c r="A740" s="29">
        <v>46053.458333333336</v>
      </c>
      <c r="B740" s="31">
        <v>460.63319999999999</v>
      </c>
      <c r="C740" s="31">
        <v>21</v>
      </c>
      <c r="D740" s="31">
        <v>21.00333333335584</v>
      </c>
      <c r="E740" s="31">
        <v>12.999977628700435</v>
      </c>
      <c r="F740" s="31">
        <v>14.003288813517429</v>
      </c>
      <c r="G740" s="31">
        <v>21.999910514510702</v>
      </c>
      <c r="H740" s="31">
        <v>12.999955257226247</v>
      </c>
      <c r="I740" s="31">
        <v>12.999966555158608</v>
      </c>
      <c r="J740" s="31">
        <v>13.009932885935996</v>
      </c>
      <c r="K740" s="31">
        <v>12.999955406878144</v>
      </c>
      <c r="L740" s="31">
        <v>13.99991051456891</v>
      </c>
      <c r="M740" s="31">
        <v>12.999910514510702</v>
      </c>
    </row>
    <row r="741" spans="1:13">
      <c r="A741" s="29">
        <v>46053.5</v>
      </c>
      <c r="B741" s="31">
        <v>367.38889999999998</v>
      </c>
      <c r="C741" s="31">
        <v>17</v>
      </c>
      <c r="D741" s="31">
        <v>16.999999999941792</v>
      </c>
      <c r="E741" s="31">
        <v>11.000022371299565</v>
      </c>
      <c r="F741" s="31">
        <v>11.000022371357772</v>
      </c>
      <c r="G741" s="31">
        <v>17.000089485489298</v>
      </c>
      <c r="H741" s="31">
        <v>11.000044742773753</v>
      </c>
      <c r="I741" s="31">
        <v>11.0000334448996</v>
      </c>
      <c r="J741" s="31">
        <v>11.000067114073317</v>
      </c>
      <c r="K741" s="31">
        <v>11.000044593063649</v>
      </c>
      <c r="L741" s="31">
        <v>11.000089485489298</v>
      </c>
      <c r="M741" s="31">
        <v>11.000089485489298</v>
      </c>
    </row>
    <row r="742" spans="1:13">
      <c r="A742" s="29">
        <v>46053.541666666664</v>
      </c>
      <c r="B742" s="31">
        <v>342.52679999999998</v>
      </c>
      <c r="C742" s="31">
        <v>16</v>
      </c>
      <c r="D742" s="31">
        <v>16.000000000058208</v>
      </c>
      <c r="E742" s="31">
        <v>10</v>
      </c>
      <c r="F742" s="31">
        <v>9.9966888150665909</v>
      </c>
      <c r="G742" s="31">
        <v>15.999999999941792</v>
      </c>
      <c r="H742" s="31">
        <v>9.9999999999417923</v>
      </c>
      <c r="I742" s="31">
        <v>9.9999999999417923</v>
      </c>
      <c r="J742" s="31">
        <v>10</v>
      </c>
      <c r="K742" s="31">
        <v>9</v>
      </c>
      <c r="L742" s="31">
        <v>9</v>
      </c>
      <c r="M742" s="31">
        <v>9.9999999999417923</v>
      </c>
    </row>
    <row r="743" spans="1:13">
      <c r="A743" s="29">
        <v>46053.583333333336</v>
      </c>
      <c r="B743" s="31">
        <v>383.88659999999999</v>
      </c>
      <c r="C743" s="31">
        <v>17.993333333288319</v>
      </c>
      <c r="D743" s="31">
        <v>17.999999999941792</v>
      </c>
      <c r="E743" s="31">
        <v>10.999988851777744</v>
      </c>
      <c r="F743" s="31">
        <v>10.999977851577569</v>
      </c>
      <c r="G743" s="31">
        <v>17.006666666653473</v>
      </c>
      <c r="H743" s="31">
        <v>11.996666666702367</v>
      </c>
      <c r="I743" s="31">
        <v>11</v>
      </c>
      <c r="J743" s="31">
        <v>10.999966555216815</v>
      </c>
      <c r="K743" s="31">
        <v>12.000000000058208</v>
      </c>
      <c r="L743" s="31">
        <v>11</v>
      </c>
      <c r="M743" s="31">
        <v>10.99666666664416</v>
      </c>
    </row>
    <row r="744" spans="1:13">
      <c r="A744" s="29">
        <v>46053.625</v>
      </c>
      <c r="B744" s="31">
        <v>294.86660000000001</v>
      </c>
      <c r="C744" s="31">
        <v>13.006666666711681</v>
      </c>
      <c r="D744" s="31">
        <v>14</v>
      </c>
      <c r="E744" s="31">
        <v>9.0000111482222565</v>
      </c>
      <c r="F744" s="31">
        <v>8.0066666667116806</v>
      </c>
      <c r="G744" s="31">
        <v>12.000000000058208</v>
      </c>
      <c r="H744" s="31">
        <v>8.0100000000093132</v>
      </c>
      <c r="I744" s="31">
        <v>9</v>
      </c>
      <c r="J744" s="31">
        <v>8.0100334447924979</v>
      </c>
      <c r="K744" s="31">
        <v>8</v>
      </c>
      <c r="L744" s="31">
        <v>7.0133333333069459</v>
      </c>
      <c r="M744" s="31">
        <v>8.0166666667209938</v>
      </c>
    </row>
    <row r="745" spans="1:13">
      <c r="A745" s="29">
        <v>46053.666666666664</v>
      </c>
      <c r="B745" s="31">
        <v>110.24169999999999</v>
      </c>
      <c r="C745" s="31">
        <v>4</v>
      </c>
      <c r="D745" s="31">
        <v>5.0033333333558403</v>
      </c>
      <c r="E745" s="31">
        <v>3.0033333333558403</v>
      </c>
      <c r="F745" s="31">
        <v>3.9933554817689583</v>
      </c>
      <c r="G745" s="31">
        <v>4.0066666666534729</v>
      </c>
      <c r="H745" s="31">
        <v>3</v>
      </c>
      <c r="I745" s="31">
        <v>3.0100000000093132</v>
      </c>
      <c r="J745" s="31">
        <v>3</v>
      </c>
      <c r="K745" s="31">
        <v>2.0133333333069459</v>
      </c>
      <c r="L745" s="31">
        <v>3</v>
      </c>
      <c r="M745" s="31">
        <v>3</v>
      </c>
    </row>
    <row r="746" spans="1:13">
      <c r="A746" s="29">
        <v>46053.708333333336</v>
      </c>
      <c r="B746" s="31">
        <v>6.2525000000000004</v>
      </c>
      <c r="C746" s="31">
        <v>0</v>
      </c>
      <c r="D746" s="31">
        <v>-5.8207660913467407E-11</v>
      </c>
      <c r="E746" s="31">
        <v>0</v>
      </c>
      <c r="F746" s="31">
        <v>6.6445182310417295E-3</v>
      </c>
      <c r="G746" s="31">
        <v>1</v>
      </c>
      <c r="H746" s="31">
        <v>0</v>
      </c>
      <c r="I746" s="31">
        <v>-5.8207660913467407E-11</v>
      </c>
      <c r="J746" s="31">
        <v>1</v>
      </c>
      <c r="K746" s="31">
        <v>1</v>
      </c>
      <c r="L746" s="31">
        <v>0</v>
      </c>
      <c r="M746" s="31">
        <v>0</v>
      </c>
    </row>
    <row r="747" spans="1:13">
      <c r="A747" s="29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</row>
    <row r="748" spans="1:13">
      <c r="A748" s="29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</row>
    <row r="749" spans="1:13">
      <c r="A749" s="29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</row>
    <row r="750" spans="1:13">
      <c r="A750" s="29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</row>
    <row r="751" spans="1:13">
      <c r="A751" s="29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</row>
    <row r="752" spans="1:13">
      <c r="A752" s="29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A400F-A26B-4B51-9E3C-C67177351DDE}">
  <dimension ref="A1:AD752"/>
  <sheetViews>
    <sheetView workbookViewId="0">
      <selection activeCell="C9" sqref="C9:AD752"/>
    </sheetView>
  </sheetViews>
  <sheetFormatPr defaultRowHeight="15"/>
  <cols>
    <col min="1" max="1" width="17.42578125" bestFit="1" customWidth="1"/>
    <col min="2" max="30" width="10.7109375" customWidth="1"/>
  </cols>
  <sheetData>
    <row r="1" spans="1:30">
      <c r="A1" t="s">
        <v>43</v>
      </c>
    </row>
    <row r="2" spans="1:30" ht="45">
      <c r="A2" s="1" t="s">
        <v>42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54</v>
      </c>
      <c r="M2" s="1" t="s">
        <v>55</v>
      </c>
      <c r="N2" s="1" t="s">
        <v>56</v>
      </c>
      <c r="O2" s="1" t="s">
        <v>57</v>
      </c>
      <c r="P2" s="1" t="s">
        <v>58</v>
      </c>
      <c r="Q2" s="1" t="s">
        <v>59</v>
      </c>
      <c r="R2" s="1" t="s">
        <v>60</v>
      </c>
      <c r="S2" s="1" t="s">
        <v>61</v>
      </c>
      <c r="T2" s="1" t="s">
        <v>62</v>
      </c>
      <c r="U2" s="1" t="s">
        <v>63</v>
      </c>
      <c r="V2" s="1" t="s">
        <v>64</v>
      </c>
      <c r="W2" s="1" t="s">
        <v>65</v>
      </c>
      <c r="X2" s="1" t="s">
        <v>66</v>
      </c>
      <c r="Y2" s="1" t="s">
        <v>67</v>
      </c>
      <c r="Z2" s="1" t="s">
        <v>68</v>
      </c>
      <c r="AA2" s="1" t="s">
        <v>69</v>
      </c>
      <c r="AB2" s="1" t="s">
        <v>70</v>
      </c>
      <c r="AC2" s="1" t="s">
        <v>71</v>
      </c>
      <c r="AD2" s="9" t="s">
        <v>72</v>
      </c>
    </row>
    <row r="3" spans="1:30">
      <c r="A3" t="s">
        <v>39</v>
      </c>
      <c r="B3" s="5">
        <f ca="1">COUNTIF(INDIRECT($A$1 &amp; "[" &amp; B2 &amp; "]"), "&gt;100")</f>
        <v>217</v>
      </c>
      <c r="C3" s="5">
        <f t="shared" ref="C3:AD3" ca="1" si="0">COUNTIF(INDIRECT($A$1 &amp; "[" &amp; C2 &amp; "]"), "&gt;1")</f>
        <v>270</v>
      </c>
      <c r="D3" s="5">
        <f t="shared" ca="1" si="0"/>
        <v>238</v>
      </c>
      <c r="E3" s="5">
        <f t="shared" ca="1" si="0"/>
        <v>270</v>
      </c>
      <c r="F3" s="5">
        <f t="shared" ca="1" si="0"/>
        <v>264</v>
      </c>
      <c r="G3" s="5">
        <f t="shared" ca="1" si="0"/>
        <v>275</v>
      </c>
      <c r="H3" s="5">
        <f t="shared" ca="1" si="0"/>
        <v>275</v>
      </c>
      <c r="I3" s="5">
        <f t="shared" ca="1" si="0"/>
        <v>270</v>
      </c>
      <c r="J3" s="5">
        <f t="shared" ca="1" si="0"/>
        <v>264</v>
      </c>
      <c r="K3" s="5">
        <f t="shared" ca="1" si="0"/>
        <v>271</v>
      </c>
      <c r="L3" s="5">
        <f t="shared" ca="1" si="0"/>
        <v>273</v>
      </c>
      <c r="M3" s="5">
        <f t="shared" ca="1" si="0"/>
        <v>271</v>
      </c>
      <c r="N3" s="5">
        <f t="shared" ca="1" si="0"/>
        <v>270</v>
      </c>
      <c r="O3" s="5">
        <f t="shared" ca="1" si="0"/>
        <v>274</v>
      </c>
      <c r="P3" s="5">
        <f t="shared" ca="1" si="0"/>
        <v>273</v>
      </c>
      <c r="Q3" s="5">
        <f t="shared" ca="1" si="0"/>
        <v>272</v>
      </c>
      <c r="R3" s="5">
        <f t="shared" ca="1" si="0"/>
        <v>263</v>
      </c>
      <c r="S3" s="5">
        <f t="shared" ca="1" si="0"/>
        <v>276</v>
      </c>
      <c r="T3" s="5">
        <f t="shared" ca="1" si="0"/>
        <v>275</v>
      </c>
      <c r="U3" s="5">
        <f t="shared" ca="1" si="0"/>
        <v>274</v>
      </c>
      <c r="V3" s="5">
        <f t="shared" ca="1" si="0"/>
        <v>274</v>
      </c>
      <c r="W3" s="5">
        <f t="shared" ca="1" si="0"/>
        <v>276</v>
      </c>
      <c r="X3" s="5">
        <f t="shared" ca="1" si="0"/>
        <v>276</v>
      </c>
      <c r="Y3" s="5">
        <f t="shared" ca="1" si="0"/>
        <v>273</v>
      </c>
      <c r="Z3" s="5">
        <f t="shared" ca="1" si="0"/>
        <v>276</v>
      </c>
      <c r="AA3" s="5">
        <f t="shared" ca="1" si="0"/>
        <v>274</v>
      </c>
      <c r="AB3" s="5">
        <f t="shared" ca="1" si="0"/>
        <v>274</v>
      </c>
      <c r="AC3" s="5">
        <f t="shared" ca="1" si="0"/>
        <v>275</v>
      </c>
      <c r="AD3" s="5">
        <f t="shared" ca="1" si="0"/>
        <v>274</v>
      </c>
    </row>
    <row r="4" spans="1:30">
      <c r="B4" s="4"/>
    </row>
    <row r="5" spans="1:30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30">
      <c r="A6" t="str">
        <f>timeframe</f>
        <v>1/1-1/31/26</v>
      </c>
      <c r="B6" s="16">
        <f ca="1">B3</f>
        <v>217</v>
      </c>
      <c r="C6" s="17">
        <f ca="1">AVERAGE(C3:BH3)</f>
        <v>271.07142857142856</v>
      </c>
      <c r="D6" s="18">
        <f ca="1">C6/B6</f>
        <v>1.2491770901909149</v>
      </c>
      <c r="E6" s="19">
        <f ca="1">0.9-D6</f>
        <v>-0.34917709019091492</v>
      </c>
      <c r="F6" s="20">
        <f>_xlfn.XLOOKUP(A1, Sites[Name], Sites[Contract])</f>
        <v>30299.180400000001</v>
      </c>
      <c r="G6" s="21">
        <f ca="1">MAX(0, F6*E6)</f>
        <v>0</v>
      </c>
    </row>
    <row r="7" spans="1:30">
      <c r="B7" s="4"/>
    </row>
    <row r="8" spans="1:30" s="1" customFormat="1" ht="45">
      <c r="A8" s="1" t="s">
        <v>42</v>
      </c>
      <c r="B8" s="1" t="s">
        <v>44</v>
      </c>
      <c r="C8" s="1" t="s">
        <v>45</v>
      </c>
      <c r="D8" s="1" t="s">
        <v>46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54</v>
      </c>
      <c r="M8" s="1" t="s">
        <v>55</v>
      </c>
      <c r="N8" s="1" t="s">
        <v>56</v>
      </c>
      <c r="O8" s="1" t="s">
        <v>57</v>
      </c>
      <c r="P8" s="1" t="s">
        <v>58</v>
      </c>
      <c r="Q8" s="1" t="s">
        <v>59</v>
      </c>
      <c r="R8" s="1" t="s">
        <v>60</v>
      </c>
      <c r="S8" s="1" t="s">
        <v>61</v>
      </c>
      <c r="T8" s="1" t="s">
        <v>62</v>
      </c>
      <c r="U8" s="1" t="s">
        <v>63</v>
      </c>
      <c r="V8" s="1" t="s">
        <v>64</v>
      </c>
      <c r="W8" s="1" t="s">
        <v>65</v>
      </c>
      <c r="X8" s="1" t="s">
        <v>66</v>
      </c>
      <c r="Y8" s="1" t="s">
        <v>67</v>
      </c>
      <c r="Z8" s="1" t="s">
        <v>68</v>
      </c>
      <c r="AA8" s="1" t="s">
        <v>69</v>
      </c>
      <c r="AB8" s="1" t="s">
        <v>70</v>
      </c>
      <c r="AC8" s="1" t="s">
        <v>71</v>
      </c>
      <c r="AD8" s="1" t="s">
        <v>72</v>
      </c>
    </row>
    <row r="9" spans="1:30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</row>
    <row r="10" spans="1:30">
      <c r="A10" s="29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</row>
    <row r="11" spans="1:30">
      <c r="A11" s="29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</row>
    <row r="12" spans="1:30">
      <c r="A12" s="29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</row>
    <row r="13" spans="1:30">
      <c r="A13" s="29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</row>
    <row r="14" spans="1:30">
      <c r="A14" s="29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1:30">
      <c r="A15" s="29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</row>
    <row r="16" spans="1:30">
      <c r="A16" s="29">
        <v>46023.291666666664</v>
      </c>
      <c r="B16" s="31">
        <v>2.9833340000000002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0</v>
      </c>
      <c r="AC16" s="31">
        <v>0</v>
      </c>
      <c r="AD16" s="31">
        <v>0</v>
      </c>
    </row>
    <row r="17" spans="1:30">
      <c r="A17" s="29">
        <v>46023.333333333336</v>
      </c>
      <c r="B17" s="31">
        <v>22.0625</v>
      </c>
      <c r="C17" s="31">
        <v>0</v>
      </c>
      <c r="D17" s="31">
        <v>0</v>
      </c>
      <c r="E17" s="31">
        <v>0</v>
      </c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0.93949044583132491</v>
      </c>
      <c r="L17" s="31">
        <v>0.93610223650466651</v>
      </c>
      <c r="M17" s="31">
        <v>0.935691318300087</v>
      </c>
      <c r="N17" s="31">
        <v>0.93225806450936943</v>
      </c>
      <c r="O17" s="31">
        <v>0.93159609119175002</v>
      </c>
      <c r="P17" s="31">
        <v>0.93092105264076963</v>
      </c>
      <c r="Q17" s="31">
        <v>0.92715231789043173</v>
      </c>
      <c r="R17" s="31">
        <v>0</v>
      </c>
      <c r="S17" s="31">
        <v>1</v>
      </c>
      <c r="T17" s="31">
        <v>1</v>
      </c>
      <c r="U17" s="31">
        <v>1</v>
      </c>
      <c r="V17" s="31">
        <v>1</v>
      </c>
      <c r="W17" s="31">
        <v>1</v>
      </c>
      <c r="X17" s="31">
        <v>1</v>
      </c>
      <c r="Y17" s="31">
        <v>1</v>
      </c>
      <c r="Z17" s="31">
        <v>0</v>
      </c>
      <c r="AA17" s="31">
        <v>1</v>
      </c>
      <c r="AB17" s="31">
        <v>0</v>
      </c>
      <c r="AC17" s="31">
        <v>1</v>
      </c>
      <c r="AD17" s="31">
        <v>1</v>
      </c>
    </row>
    <row r="18" spans="1:30">
      <c r="A18" s="29">
        <v>46023.375</v>
      </c>
      <c r="B18" s="31">
        <v>76.233339999999998</v>
      </c>
      <c r="C18" s="31">
        <v>3</v>
      </c>
      <c r="D18" s="31">
        <v>2</v>
      </c>
      <c r="E18" s="31">
        <v>3</v>
      </c>
      <c r="F18" s="31">
        <v>3</v>
      </c>
      <c r="G18" s="31">
        <v>2.9834437086246908</v>
      </c>
      <c r="H18" s="31">
        <v>2.9833333333372138</v>
      </c>
      <c r="I18" s="31">
        <v>2.9764705882407725</v>
      </c>
      <c r="J18" s="31">
        <v>2.9795221842941828</v>
      </c>
      <c r="K18" s="31">
        <v>3.0122336921049282</v>
      </c>
      <c r="L18" s="31">
        <v>3.0092102634953335</v>
      </c>
      <c r="M18" s="31">
        <v>3.0077715791994706</v>
      </c>
      <c r="N18" s="31">
        <v>1.0677419354906306</v>
      </c>
      <c r="O18" s="31">
        <v>2.06840390880825</v>
      </c>
      <c r="P18" s="31">
        <v>2.0690789473592304</v>
      </c>
      <c r="Q18" s="31">
        <v>2.0728476821095683</v>
      </c>
      <c r="R18" s="31">
        <v>3</v>
      </c>
      <c r="S18" s="31">
        <v>2</v>
      </c>
      <c r="T18" s="31">
        <v>2</v>
      </c>
      <c r="U18" s="31">
        <v>3</v>
      </c>
      <c r="V18" s="31">
        <v>3</v>
      </c>
      <c r="W18" s="31">
        <v>2</v>
      </c>
      <c r="X18" s="31">
        <v>3</v>
      </c>
      <c r="Y18" s="31">
        <v>3</v>
      </c>
      <c r="Z18" s="31">
        <v>3</v>
      </c>
      <c r="AA18" s="31">
        <v>3</v>
      </c>
      <c r="AB18" s="31">
        <v>3</v>
      </c>
      <c r="AC18" s="31">
        <v>3</v>
      </c>
      <c r="AD18" s="31">
        <v>3</v>
      </c>
    </row>
    <row r="19" spans="1:30">
      <c r="A19" s="29">
        <v>46023.416666666664</v>
      </c>
      <c r="B19" s="31">
        <v>185.55420000000001</v>
      </c>
      <c r="C19" s="31">
        <v>8.9833333333372138</v>
      </c>
      <c r="D19" s="31">
        <v>5.9865771812037565</v>
      </c>
      <c r="E19" s="31">
        <v>8.9830508474842645</v>
      </c>
      <c r="F19" s="31">
        <v>7.9657534246216528</v>
      </c>
      <c r="G19" s="31">
        <v>8.9820735327666625</v>
      </c>
      <c r="H19" s="31">
        <v>8.9645833332906477</v>
      </c>
      <c r="I19" s="31">
        <v>9.9708978328271769</v>
      </c>
      <c r="J19" s="31">
        <v>4.0204778157058172</v>
      </c>
      <c r="K19" s="31">
        <v>5.0482758620637469</v>
      </c>
      <c r="L19" s="31">
        <v>5.0546875</v>
      </c>
      <c r="M19" s="31">
        <v>5.0565371025004424</v>
      </c>
      <c r="N19" s="31">
        <v>7</v>
      </c>
      <c r="O19" s="31">
        <v>7</v>
      </c>
      <c r="P19" s="31">
        <v>7</v>
      </c>
      <c r="Q19" s="31">
        <v>7</v>
      </c>
      <c r="R19" s="31">
        <v>7</v>
      </c>
      <c r="S19" s="31">
        <v>8</v>
      </c>
      <c r="T19" s="31">
        <v>8</v>
      </c>
      <c r="U19" s="31">
        <v>7</v>
      </c>
      <c r="V19" s="31">
        <v>7</v>
      </c>
      <c r="W19" s="31">
        <v>8</v>
      </c>
      <c r="X19" s="31">
        <v>7</v>
      </c>
      <c r="Y19" s="31">
        <v>8</v>
      </c>
      <c r="Z19" s="31">
        <v>8</v>
      </c>
      <c r="AA19" s="31">
        <v>8</v>
      </c>
      <c r="AB19" s="31">
        <v>8</v>
      </c>
      <c r="AC19" s="31">
        <v>8</v>
      </c>
      <c r="AD19" s="31">
        <v>8</v>
      </c>
    </row>
    <row r="20" spans="1:30">
      <c r="A20" s="29">
        <v>46023.458333333336</v>
      </c>
      <c r="B20" s="31">
        <v>283.14999999999998</v>
      </c>
      <c r="C20" s="31">
        <v>13.016666666662786</v>
      </c>
      <c r="D20" s="31">
        <v>9.0033557047136128</v>
      </c>
      <c r="E20" s="31">
        <v>15</v>
      </c>
      <c r="F20" s="31">
        <v>10.034246575378347</v>
      </c>
      <c r="G20" s="31">
        <v>11.034482758608647</v>
      </c>
      <c r="H20" s="31">
        <v>11.052083333372138</v>
      </c>
      <c r="I20" s="31">
        <v>10.052631578932051</v>
      </c>
      <c r="J20" s="31">
        <v>16</v>
      </c>
      <c r="K20" s="31">
        <v>15</v>
      </c>
      <c r="L20" s="31">
        <v>15</v>
      </c>
      <c r="M20" s="31">
        <v>15</v>
      </c>
      <c r="N20" s="31">
        <v>15</v>
      </c>
      <c r="O20" s="31">
        <v>14</v>
      </c>
      <c r="P20" s="31">
        <v>15</v>
      </c>
      <c r="Q20" s="31">
        <v>15</v>
      </c>
      <c r="R20" s="31">
        <v>15</v>
      </c>
      <c r="S20" s="31">
        <v>13</v>
      </c>
      <c r="T20" s="31">
        <v>13</v>
      </c>
      <c r="U20" s="31">
        <v>14</v>
      </c>
      <c r="V20" s="31">
        <v>14</v>
      </c>
      <c r="W20" s="31">
        <v>14</v>
      </c>
      <c r="X20" s="31">
        <v>15</v>
      </c>
      <c r="Y20" s="31">
        <v>15</v>
      </c>
      <c r="Z20" s="31">
        <v>14</v>
      </c>
      <c r="AA20" s="31">
        <v>14</v>
      </c>
      <c r="AB20" s="31">
        <v>14.470967741974164</v>
      </c>
      <c r="AC20" s="31">
        <v>13.458064516133163</v>
      </c>
      <c r="AD20" s="31">
        <v>13.454545454587787</v>
      </c>
    </row>
    <row r="21" spans="1:30">
      <c r="A21" s="29">
        <v>46023.5</v>
      </c>
      <c r="B21" s="31">
        <v>273.29579999999999</v>
      </c>
      <c r="C21" s="31">
        <v>11</v>
      </c>
      <c r="D21" s="31">
        <v>7.0100671140826307</v>
      </c>
      <c r="E21" s="31">
        <v>11.016949152515735</v>
      </c>
      <c r="F21" s="31">
        <v>16</v>
      </c>
      <c r="G21" s="31">
        <v>16</v>
      </c>
      <c r="H21" s="31">
        <v>16</v>
      </c>
      <c r="I21" s="31">
        <v>16</v>
      </c>
      <c r="J21" s="31">
        <v>15</v>
      </c>
      <c r="K21" s="31">
        <v>16</v>
      </c>
      <c r="L21" s="31">
        <v>16</v>
      </c>
      <c r="M21" s="31">
        <v>15</v>
      </c>
      <c r="N21" s="31">
        <v>15</v>
      </c>
      <c r="O21" s="31">
        <v>16</v>
      </c>
      <c r="P21" s="31">
        <v>15</v>
      </c>
      <c r="Q21" s="31">
        <v>15</v>
      </c>
      <c r="R21" s="31">
        <v>15</v>
      </c>
      <c r="S21" s="31">
        <v>15</v>
      </c>
      <c r="T21" s="31">
        <v>14</v>
      </c>
      <c r="U21" s="31">
        <v>14</v>
      </c>
      <c r="V21" s="31">
        <v>14</v>
      </c>
      <c r="W21" s="31">
        <v>15</v>
      </c>
      <c r="X21" s="31">
        <v>14</v>
      </c>
      <c r="Y21" s="31">
        <v>14.443365695799002</v>
      </c>
      <c r="Z21" s="31">
        <v>13.439739413675852</v>
      </c>
      <c r="AA21" s="31">
        <v>13.568627450964414</v>
      </c>
      <c r="AB21" s="31">
        <v>14.093388693640009</v>
      </c>
      <c r="AC21" s="31">
        <v>13.955268817255273</v>
      </c>
      <c r="AD21" s="31">
        <v>14.090909090824425</v>
      </c>
    </row>
    <row r="22" spans="1:30">
      <c r="A22" s="29">
        <v>46023.541666666664</v>
      </c>
      <c r="B22" s="31">
        <v>316.53750000000002</v>
      </c>
      <c r="C22" s="31">
        <v>14</v>
      </c>
      <c r="D22" s="31">
        <v>9</v>
      </c>
      <c r="E22" s="31">
        <v>15</v>
      </c>
      <c r="F22" s="31">
        <v>14</v>
      </c>
      <c r="G22" s="31">
        <v>17</v>
      </c>
      <c r="H22" s="31">
        <v>18</v>
      </c>
      <c r="I22" s="31">
        <v>17</v>
      </c>
      <c r="J22" s="31">
        <v>18</v>
      </c>
      <c r="K22" s="31">
        <v>18</v>
      </c>
      <c r="L22" s="31">
        <v>18</v>
      </c>
      <c r="M22" s="31">
        <v>18</v>
      </c>
      <c r="N22" s="31">
        <v>18</v>
      </c>
      <c r="O22" s="31">
        <v>18</v>
      </c>
      <c r="P22" s="31">
        <v>18</v>
      </c>
      <c r="Q22" s="31">
        <v>17</v>
      </c>
      <c r="R22" s="31">
        <v>17</v>
      </c>
      <c r="S22" s="31">
        <v>17</v>
      </c>
      <c r="T22" s="31">
        <v>16</v>
      </c>
      <c r="U22" s="31">
        <v>17.336601307208184</v>
      </c>
      <c r="V22" s="31">
        <v>16.409836065606214</v>
      </c>
      <c r="W22" s="31">
        <v>16.403973509906791</v>
      </c>
      <c r="X22" s="31">
        <v>16.380000000004657</v>
      </c>
      <c r="Y22" s="31">
        <v>17.034748782316456</v>
      </c>
      <c r="Z22" s="31">
        <v>15.141341667389497</v>
      </c>
      <c r="AA22" s="31">
        <v>15.997474243922625</v>
      </c>
      <c r="AB22" s="31">
        <v>12.435643564385828</v>
      </c>
      <c r="AC22" s="31">
        <v>11.586666666611563</v>
      </c>
      <c r="AD22" s="31">
        <v>12.454545454587787</v>
      </c>
    </row>
    <row r="23" spans="1:30">
      <c r="A23" s="29">
        <v>46023.583333333336</v>
      </c>
      <c r="B23" s="31">
        <v>139.0959</v>
      </c>
      <c r="C23" s="31">
        <v>8</v>
      </c>
      <c r="D23" s="31">
        <v>5</v>
      </c>
      <c r="E23" s="31">
        <v>8</v>
      </c>
      <c r="F23" s="31">
        <v>8</v>
      </c>
      <c r="G23" s="31">
        <v>8</v>
      </c>
      <c r="H23" s="31">
        <v>7</v>
      </c>
      <c r="I23" s="31">
        <v>7</v>
      </c>
      <c r="J23" s="31">
        <v>7</v>
      </c>
      <c r="K23" s="31">
        <v>6</v>
      </c>
      <c r="L23" s="31">
        <v>7</v>
      </c>
      <c r="M23" s="31">
        <v>7</v>
      </c>
      <c r="N23" s="31">
        <v>7</v>
      </c>
      <c r="O23" s="31">
        <v>7</v>
      </c>
      <c r="P23" s="31">
        <v>7</v>
      </c>
      <c r="Q23" s="31">
        <v>7.8787878789007664</v>
      </c>
      <c r="R23" s="31">
        <v>6.8779661016887985</v>
      </c>
      <c r="S23" s="31">
        <v>6.8703071671770886</v>
      </c>
      <c r="T23" s="31">
        <v>6.9347079037688673</v>
      </c>
      <c r="U23" s="31">
        <v>7.5314542482956313</v>
      </c>
      <c r="V23" s="31">
        <v>7.4503037945833057</v>
      </c>
      <c r="W23" s="31">
        <v>7.454182518471498</v>
      </c>
      <c r="X23" s="31">
        <v>5.6199999999953434</v>
      </c>
      <c r="Y23" s="31">
        <v>5.521885521884542</v>
      </c>
      <c r="Z23" s="31">
        <v>5.4189189189346507</v>
      </c>
      <c r="AA23" s="31">
        <v>5.4338983051129617</v>
      </c>
      <c r="AB23" s="31">
        <v>9</v>
      </c>
      <c r="AC23" s="31">
        <v>9</v>
      </c>
      <c r="AD23" s="31">
        <v>8</v>
      </c>
    </row>
    <row r="24" spans="1:30">
      <c r="A24" s="29">
        <v>46023.625</v>
      </c>
      <c r="B24" s="31">
        <v>116.97499999999999</v>
      </c>
      <c r="C24" s="31">
        <v>7</v>
      </c>
      <c r="D24" s="31">
        <v>4</v>
      </c>
      <c r="E24" s="31">
        <v>6</v>
      </c>
      <c r="F24" s="31">
        <v>5</v>
      </c>
      <c r="G24" s="31">
        <v>8</v>
      </c>
      <c r="H24" s="31">
        <v>7</v>
      </c>
      <c r="I24" s="31">
        <v>8</v>
      </c>
      <c r="J24" s="31">
        <v>5</v>
      </c>
      <c r="K24" s="31">
        <v>8</v>
      </c>
      <c r="L24" s="31">
        <v>7</v>
      </c>
      <c r="M24" s="31">
        <v>7</v>
      </c>
      <c r="N24" s="31">
        <v>4.923566878947895</v>
      </c>
      <c r="O24" s="31">
        <v>6.9233226836659014</v>
      </c>
      <c r="P24" s="31">
        <v>6.9225806451868266</v>
      </c>
      <c r="Q24" s="31">
        <v>7.0400432900059968</v>
      </c>
      <c r="R24" s="31">
        <v>5.0400666852365248</v>
      </c>
      <c r="S24" s="31">
        <v>8.0438842519652098</v>
      </c>
      <c r="T24" s="31">
        <v>7.9789133587037213</v>
      </c>
      <c r="U24" s="31">
        <v>6.1319444444961846</v>
      </c>
      <c r="V24" s="31">
        <v>6.1398601398104802</v>
      </c>
      <c r="W24" s="31">
        <v>6.1418439716217108</v>
      </c>
      <c r="X24" s="31">
        <v>7</v>
      </c>
      <c r="Y24" s="31">
        <v>9</v>
      </c>
      <c r="Z24" s="31">
        <v>8</v>
      </c>
      <c r="AA24" s="31">
        <v>9</v>
      </c>
      <c r="AB24" s="31">
        <v>9</v>
      </c>
      <c r="AC24" s="31">
        <v>7</v>
      </c>
      <c r="AD24" s="31">
        <v>7</v>
      </c>
    </row>
    <row r="25" spans="1:30">
      <c r="A25" s="29">
        <v>46023.666666666664</v>
      </c>
      <c r="B25" s="31">
        <v>33.245829999999998</v>
      </c>
      <c r="C25" s="31">
        <v>1</v>
      </c>
      <c r="D25" s="31">
        <v>1</v>
      </c>
      <c r="E25" s="31">
        <v>2</v>
      </c>
      <c r="F25" s="31">
        <v>2</v>
      </c>
      <c r="G25" s="31">
        <v>2</v>
      </c>
      <c r="H25" s="31">
        <v>2</v>
      </c>
      <c r="I25" s="31">
        <v>2</v>
      </c>
      <c r="J25" s="31">
        <v>1.9577922078315169</v>
      </c>
      <c r="K25" s="31">
        <v>1.9543973941472359</v>
      </c>
      <c r="L25" s="31">
        <v>1.9539473684271798</v>
      </c>
      <c r="M25" s="31">
        <v>1.9504950494738296</v>
      </c>
      <c r="N25" s="31">
        <v>2.0264331210637465</v>
      </c>
      <c r="O25" s="31">
        <v>2.019425407925155</v>
      </c>
      <c r="P25" s="31">
        <v>2.0228118462255225</v>
      </c>
      <c r="Q25" s="31">
        <v>1.0811688310932368</v>
      </c>
      <c r="R25" s="31">
        <v>1.0819672130746767</v>
      </c>
      <c r="S25" s="31">
        <v>1.0858085808577016</v>
      </c>
      <c r="T25" s="31">
        <v>1.0863787375274114</v>
      </c>
      <c r="U25" s="31">
        <v>2</v>
      </c>
      <c r="V25" s="31">
        <v>2</v>
      </c>
      <c r="W25" s="31">
        <v>2</v>
      </c>
      <c r="X25" s="31">
        <v>2</v>
      </c>
      <c r="Y25" s="31">
        <v>2</v>
      </c>
      <c r="Z25" s="31">
        <v>2</v>
      </c>
      <c r="AA25" s="31">
        <v>2</v>
      </c>
      <c r="AB25" s="31">
        <v>2</v>
      </c>
      <c r="AC25" s="31">
        <v>2</v>
      </c>
      <c r="AD25" s="31">
        <v>2</v>
      </c>
    </row>
    <row r="26" spans="1:30">
      <c r="A26" s="29">
        <v>46023.708333333336</v>
      </c>
      <c r="B26" s="31">
        <v>0.48333330000000002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4.2207792168483138E-2</v>
      </c>
      <c r="K26" s="31">
        <v>4.56026058527641E-2</v>
      </c>
      <c r="L26" s="31">
        <v>4.6052631572820246E-2</v>
      </c>
      <c r="M26" s="31">
        <v>4.9504950526170433E-2</v>
      </c>
      <c r="N26" s="31">
        <v>4.9999999988358468E-2</v>
      </c>
      <c r="O26" s="31">
        <v>5.7251908408943564E-2</v>
      </c>
      <c r="P26" s="31">
        <v>5.4607508645858616E-2</v>
      </c>
      <c r="Q26" s="31">
        <v>1</v>
      </c>
      <c r="R26" s="31">
        <v>0</v>
      </c>
      <c r="S26" s="31">
        <v>0</v>
      </c>
      <c r="T26" s="31">
        <v>0</v>
      </c>
      <c r="U26" s="31">
        <v>1</v>
      </c>
      <c r="V26" s="31">
        <v>0</v>
      </c>
      <c r="W26" s="31">
        <v>1</v>
      </c>
      <c r="X26" s="31">
        <v>-5.8207660913467407E-11</v>
      </c>
      <c r="Y26" s="31">
        <v>0</v>
      </c>
      <c r="Z26" s="31">
        <v>1</v>
      </c>
      <c r="AA26" s="31">
        <v>0</v>
      </c>
      <c r="AB26" s="31">
        <v>5.8207660913467407E-11</v>
      </c>
      <c r="AC26" s="31">
        <v>5.8207660913467407E-11</v>
      </c>
      <c r="AD26" s="31">
        <v>0</v>
      </c>
    </row>
    <row r="27" spans="1:30">
      <c r="A27" s="29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</row>
    <row r="28" spans="1:30">
      <c r="A28" s="29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</row>
    <row r="29" spans="1:30">
      <c r="A29" s="29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</row>
    <row r="30" spans="1:30">
      <c r="A30" s="29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</row>
    <row r="31" spans="1:30">
      <c r="A31" s="29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</row>
    <row r="32" spans="1:30">
      <c r="A32" s="29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</row>
    <row r="33" spans="1:30">
      <c r="A33" s="29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</row>
    <row r="34" spans="1:30">
      <c r="A34" s="29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</row>
    <row r="35" spans="1:30">
      <c r="A35" s="29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</row>
    <row r="36" spans="1:30">
      <c r="A36" s="29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</row>
    <row r="37" spans="1:30">
      <c r="A37" s="29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</row>
    <row r="38" spans="1:30">
      <c r="A38" s="29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</row>
    <row r="39" spans="1:30">
      <c r="A39" s="29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</row>
    <row r="40" spans="1:30">
      <c r="A40" s="29">
        <v>46024.291666666664</v>
      </c>
      <c r="B40" s="31">
        <v>15.304169999999999</v>
      </c>
      <c r="C40" s="31">
        <v>1</v>
      </c>
      <c r="D40" s="31">
        <v>0</v>
      </c>
      <c r="E40" s="31">
        <v>0</v>
      </c>
      <c r="F40" s="31">
        <v>0</v>
      </c>
      <c r="G40" s="31">
        <v>0</v>
      </c>
      <c r="H40" s="31">
        <v>1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-5.8207660913467407E-11</v>
      </c>
      <c r="Q40" s="31">
        <v>0</v>
      </c>
      <c r="R40" s="31">
        <v>0.92131147545296699</v>
      </c>
      <c r="S40" s="31">
        <v>0.92079207918141037</v>
      </c>
      <c r="T40" s="31">
        <v>0.91721854300703853</v>
      </c>
      <c r="U40" s="31">
        <v>0</v>
      </c>
      <c r="V40" s="31">
        <v>0</v>
      </c>
      <c r="W40" s="31">
        <v>0</v>
      </c>
      <c r="X40" s="31">
        <v>5.8207660913467407E-11</v>
      </c>
      <c r="Y40" s="31">
        <v>1</v>
      </c>
      <c r="Z40" s="31">
        <v>0</v>
      </c>
      <c r="AA40" s="31">
        <v>0</v>
      </c>
      <c r="AB40" s="31">
        <v>-5.8207660913467407E-11</v>
      </c>
      <c r="AC40" s="31">
        <v>-5.8207660913467407E-11</v>
      </c>
      <c r="AD40" s="31">
        <v>0</v>
      </c>
    </row>
    <row r="41" spans="1:30">
      <c r="A41" s="29">
        <v>46024.333333333336</v>
      </c>
      <c r="B41" s="31">
        <v>110.67919999999999</v>
      </c>
      <c r="C41" s="31">
        <v>3</v>
      </c>
      <c r="D41" s="31">
        <v>2</v>
      </c>
      <c r="E41" s="31">
        <v>4</v>
      </c>
      <c r="F41" s="31">
        <v>4</v>
      </c>
      <c r="G41" s="31">
        <v>5</v>
      </c>
      <c r="H41" s="31">
        <v>4</v>
      </c>
      <c r="I41" s="31">
        <v>5</v>
      </c>
      <c r="J41" s="31">
        <v>4.8729641693644226</v>
      </c>
      <c r="K41" s="31">
        <v>4.9084967320668511</v>
      </c>
      <c r="L41" s="31">
        <v>4.8947368420776911</v>
      </c>
      <c r="M41" s="31">
        <v>4.9000000000232831</v>
      </c>
      <c r="N41" s="31">
        <v>4.8872180451289751</v>
      </c>
      <c r="O41" s="31">
        <v>5.8458904110011645</v>
      </c>
      <c r="P41" s="31">
        <v>5.8339100346202031</v>
      </c>
      <c r="Q41" s="31">
        <v>3</v>
      </c>
      <c r="R41" s="31">
        <v>2.078688524547033</v>
      </c>
      <c r="S41" s="31">
        <v>2.0792079208185896</v>
      </c>
      <c r="T41" s="31">
        <v>2.0827814569929615</v>
      </c>
      <c r="U41" s="31">
        <v>3</v>
      </c>
      <c r="V41" s="31">
        <v>3</v>
      </c>
      <c r="W41" s="31">
        <v>3</v>
      </c>
      <c r="X41" s="31">
        <v>4</v>
      </c>
      <c r="Y41" s="31">
        <v>3</v>
      </c>
      <c r="Z41" s="31">
        <v>3</v>
      </c>
      <c r="AA41" s="31">
        <v>3</v>
      </c>
      <c r="AB41" s="31">
        <v>3</v>
      </c>
      <c r="AC41" s="31">
        <v>3</v>
      </c>
      <c r="AD41" s="31">
        <v>4</v>
      </c>
    </row>
    <row r="42" spans="1:30">
      <c r="A42" s="29">
        <v>46024.375</v>
      </c>
      <c r="B42" s="31">
        <v>268.29579999999999</v>
      </c>
      <c r="C42" s="31">
        <v>8</v>
      </c>
      <c r="D42" s="31">
        <v>6</v>
      </c>
      <c r="E42" s="31">
        <v>11</v>
      </c>
      <c r="F42" s="31">
        <v>10</v>
      </c>
      <c r="G42" s="31">
        <v>12.939799331128597</v>
      </c>
      <c r="H42" s="31">
        <v>12.949494949483778</v>
      </c>
      <c r="I42" s="31">
        <v>11.93243243242614</v>
      </c>
      <c r="J42" s="31">
        <v>12.059008619748056</v>
      </c>
      <c r="K42" s="31">
        <v>13.006179035815876</v>
      </c>
      <c r="L42" s="31">
        <v>14.002170374442358</v>
      </c>
      <c r="M42" s="31">
        <v>8.0999999999767169</v>
      </c>
      <c r="N42" s="31">
        <v>8.1127819548710249</v>
      </c>
      <c r="O42" s="31">
        <v>8.1541095889988355</v>
      </c>
      <c r="P42" s="31">
        <v>8.1660899653797969</v>
      </c>
      <c r="Q42" s="31">
        <v>10</v>
      </c>
      <c r="R42" s="31">
        <v>11</v>
      </c>
      <c r="S42" s="31">
        <v>9</v>
      </c>
      <c r="T42" s="31">
        <v>8</v>
      </c>
      <c r="U42" s="31">
        <v>8</v>
      </c>
      <c r="V42" s="31">
        <v>9</v>
      </c>
      <c r="W42" s="31">
        <v>8</v>
      </c>
      <c r="X42" s="31">
        <v>8</v>
      </c>
      <c r="Y42" s="31">
        <v>9</v>
      </c>
      <c r="Z42" s="31">
        <v>8</v>
      </c>
      <c r="AA42" s="31">
        <v>9</v>
      </c>
      <c r="AB42" s="31">
        <v>9</v>
      </c>
      <c r="AC42" s="31">
        <v>9</v>
      </c>
      <c r="AD42" s="31">
        <v>9</v>
      </c>
    </row>
    <row r="43" spans="1:30">
      <c r="A43" s="29">
        <v>46024.416666666664</v>
      </c>
      <c r="B43" s="31">
        <v>293.41669999999999</v>
      </c>
      <c r="C43" s="31">
        <v>13</v>
      </c>
      <c r="D43" s="31">
        <v>7.9899328858591616</v>
      </c>
      <c r="E43" s="31">
        <v>14.979797979816794</v>
      </c>
      <c r="F43" s="31">
        <v>12.96621621621307</v>
      </c>
      <c r="G43" s="31">
        <v>16.012581621296704</v>
      </c>
      <c r="H43" s="31">
        <v>17.002395084826276</v>
      </c>
      <c r="I43" s="31">
        <v>15.994903207756579</v>
      </c>
      <c r="J43" s="31">
        <v>10.068027210887522</v>
      </c>
      <c r="K43" s="31">
        <v>10.085324232117273</v>
      </c>
      <c r="L43" s="31">
        <v>9.1030927834799513</v>
      </c>
      <c r="M43" s="31">
        <v>15</v>
      </c>
      <c r="N43" s="31">
        <v>14</v>
      </c>
      <c r="O43" s="31">
        <v>15</v>
      </c>
      <c r="P43" s="31">
        <v>15</v>
      </c>
      <c r="Q43" s="31">
        <v>15</v>
      </c>
      <c r="R43" s="31">
        <v>15</v>
      </c>
      <c r="S43" s="31">
        <v>13</v>
      </c>
      <c r="T43" s="31">
        <v>12</v>
      </c>
      <c r="U43" s="31">
        <v>13</v>
      </c>
      <c r="V43" s="31">
        <v>12</v>
      </c>
      <c r="W43" s="31">
        <v>14</v>
      </c>
      <c r="X43" s="31">
        <v>13</v>
      </c>
      <c r="Y43" s="31">
        <v>14</v>
      </c>
      <c r="Z43" s="31">
        <v>12</v>
      </c>
      <c r="AA43" s="31">
        <v>13</v>
      </c>
      <c r="AB43" s="31">
        <v>14</v>
      </c>
      <c r="AC43" s="31">
        <v>13</v>
      </c>
      <c r="AD43" s="31">
        <v>12</v>
      </c>
    </row>
    <row r="44" spans="1:30">
      <c r="A44" s="29">
        <v>46024.458333333336</v>
      </c>
      <c r="B44" s="31">
        <v>219.29580000000001</v>
      </c>
      <c r="C44" s="31">
        <v>12</v>
      </c>
      <c r="D44" s="31">
        <v>8.0033781509846449</v>
      </c>
      <c r="E44" s="31">
        <v>11.010101010091603</v>
      </c>
      <c r="F44" s="31">
        <v>8.0337837837869301</v>
      </c>
      <c r="G44" s="31">
        <v>8.0476190475746989</v>
      </c>
      <c r="H44" s="31">
        <v>8.048109965689946</v>
      </c>
      <c r="I44" s="31">
        <v>8.0726643598172814</v>
      </c>
      <c r="J44" s="31">
        <v>14</v>
      </c>
      <c r="K44" s="31">
        <v>15</v>
      </c>
      <c r="L44" s="31">
        <v>15</v>
      </c>
      <c r="M44" s="31">
        <v>13</v>
      </c>
      <c r="N44" s="31">
        <v>14</v>
      </c>
      <c r="O44" s="31">
        <v>14</v>
      </c>
      <c r="P44" s="31">
        <v>14</v>
      </c>
      <c r="Q44" s="31">
        <v>14</v>
      </c>
      <c r="R44" s="31">
        <v>13</v>
      </c>
      <c r="S44" s="31">
        <v>12</v>
      </c>
      <c r="T44" s="31">
        <v>12</v>
      </c>
      <c r="U44" s="31">
        <v>12</v>
      </c>
      <c r="V44" s="31">
        <v>12</v>
      </c>
      <c r="W44" s="31">
        <v>12</v>
      </c>
      <c r="X44" s="31">
        <v>13</v>
      </c>
      <c r="Y44" s="31">
        <v>12</v>
      </c>
      <c r="Z44" s="31">
        <v>12</v>
      </c>
      <c r="AA44" s="31">
        <v>12</v>
      </c>
      <c r="AB44" s="31">
        <v>11.434083601285238</v>
      </c>
      <c r="AC44" s="31">
        <v>11.574193548411131</v>
      </c>
      <c r="AD44" s="31">
        <v>11.563106796122156</v>
      </c>
    </row>
    <row r="45" spans="1:30">
      <c r="A45" s="29">
        <v>46024.5</v>
      </c>
      <c r="B45" s="31">
        <v>193.08750000000001</v>
      </c>
      <c r="C45" s="31">
        <v>7</v>
      </c>
      <c r="D45" s="31">
        <v>5.0066889631561935</v>
      </c>
      <c r="E45" s="31">
        <v>8.0101010100916028</v>
      </c>
      <c r="F45" s="31">
        <v>11</v>
      </c>
      <c r="G45" s="31">
        <v>11</v>
      </c>
      <c r="H45" s="31">
        <v>11</v>
      </c>
      <c r="I45" s="31">
        <v>11</v>
      </c>
      <c r="J45" s="31">
        <v>11</v>
      </c>
      <c r="K45" s="31">
        <v>11</v>
      </c>
      <c r="L45" s="31">
        <v>11</v>
      </c>
      <c r="M45" s="31">
        <v>11</v>
      </c>
      <c r="N45" s="31">
        <v>11</v>
      </c>
      <c r="O45" s="31">
        <v>11</v>
      </c>
      <c r="P45" s="31">
        <v>11</v>
      </c>
      <c r="Q45" s="31">
        <v>11</v>
      </c>
      <c r="R45" s="31">
        <v>11</v>
      </c>
      <c r="S45" s="31">
        <v>11</v>
      </c>
      <c r="T45" s="31">
        <v>11</v>
      </c>
      <c r="U45" s="31">
        <v>11</v>
      </c>
      <c r="V45" s="31">
        <v>11</v>
      </c>
      <c r="W45" s="31">
        <v>10</v>
      </c>
      <c r="X45" s="31">
        <v>9.6623794211773202</v>
      </c>
      <c r="Y45" s="31">
        <v>10.660194174764911</v>
      </c>
      <c r="Z45" s="31">
        <v>9.766233766276855</v>
      </c>
      <c r="AA45" s="31">
        <v>9.6459016393637285</v>
      </c>
      <c r="AB45" s="31">
        <v>10.209480755205732</v>
      </c>
      <c r="AC45" s="31">
        <v>10.057035687495954</v>
      </c>
      <c r="AD45" s="31">
        <v>10.065655745682307</v>
      </c>
    </row>
    <row r="46" spans="1:30">
      <c r="A46" s="29">
        <v>46024.541666666664</v>
      </c>
      <c r="B46" s="31">
        <v>118.375</v>
      </c>
      <c r="C46" s="31">
        <v>7</v>
      </c>
      <c r="D46" s="31">
        <v>4</v>
      </c>
      <c r="E46" s="31">
        <v>6</v>
      </c>
      <c r="F46" s="31">
        <v>6</v>
      </c>
      <c r="G46" s="31">
        <v>7</v>
      </c>
      <c r="H46" s="31">
        <v>6</v>
      </c>
      <c r="I46" s="31">
        <v>6</v>
      </c>
      <c r="J46" s="31">
        <v>6</v>
      </c>
      <c r="K46" s="31">
        <v>6</v>
      </c>
      <c r="L46" s="31">
        <v>6</v>
      </c>
      <c r="M46" s="31">
        <v>7</v>
      </c>
      <c r="N46" s="31">
        <v>6</v>
      </c>
      <c r="O46" s="31">
        <v>6</v>
      </c>
      <c r="P46" s="31">
        <v>6</v>
      </c>
      <c r="Q46" s="31">
        <v>6</v>
      </c>
      <c r="R46" s="31">
        <v>6</v>
      </c>
      <c r="S46" s="31">
        <v>6</v>
      </c>
      <c r="T46" s="31">
        <v>6</v>
      </c>
      <c r="U46" s="31">
        <v>5.8413793102954514</v>
      </c>
      <c r="V46" s="31">
        <v>5.8402777777519077</v>
      </c>
      <c r="W46" s="31">
        <v>5.8391608390957117</v>
      </c>
      <c r="X46" s="31">
        <v>6.1691995261935517</v>
      </c>
      <c r="Y46" s="31">
        <v>6.1701945177919697</v>
      </c>
      <c r="Z46" s="31">
        <v>6.0564612692105584</v>
      </c>
      <c r="AA46" s="31">
        <v>4.3540983606362715</v>
      </c>
      <c r="AB46" s="31">
        <v>4.3564356435090303</v>
      </c>
      <c r="AC46" s="31">
        <v>3.3687707640929148</v>
      </c>
      <c r="AD46" s="31">
        <v>4.3712374581955373</v>
      </c>
    </row>
    <row r="47" spans="1:30">
      <c r="A47" s="29">
        <v>46024.583333333336</v>
      </c>
      <c r="B47" s="31">
        <v>84.904169999999993</v>
      </c>
      <c r="C47" s="31">
        <v>5</v>
      </c>
      <c r="D47" s="31">
        <v>3</v>
      </c>
      <c r="E47" s="31">
        <v>5</v>
      </c>
      <c r="F47" s="31">
        <v>5</v>
      </c>
      <c r="G47" s="31">
        <v>4</v>
      </c>
      <c r="H47" s="31">
        <v>5</v>
      </c>
      <c r="I47" s="31">
        <v>4</v>
      </c>
      <c r="J47" s="31">
        <v>4</v>
      </c>
      <c r="K47" s="31">
        <v>5</v>
      </c>
      <c r="L47" s="31">
        <v>4</v>
      </c>
      <c r="M47" s="31">
        <v>4</v>
      </c>
      <c r="N47" s="31">
        <v>5</v>
      </c>
      <c r="O47" s="31">
        <v>4</v>
      </c>
      <c r="P47" s="31">
        <v>5</v>
      </c>
      <c r="Q47" s="31">
        <v>3.9180327869253233</v>
      </c>
      <c r="R47" s="31">
        <v>3.9174917491036467</v>
      </c>
      <c r="S47" s="31">
        <v>3.9136212624143809</v>
      </c>
      <c r="T47" s="31">
        <v>3.9124579124618322</v>
      </c>
      <c r="U47" s="31">
        <v>4.0701853155624121</v>
      </c>
      <c r="V47" s="31">
        <v>4.0672564688138664</v>
      </c>
      <c r="W47" s="31">
        <v>4.974632264347747</v>
      </c>
      <c r="X47" s="31">
        <v>3.1684210526291281</v>
      </c>
      <c r="Y47" s="31">
        <v>3.1696113074431196</v>
      </c>
      <c r="Z47" s="31">
        <v>3.1773049645125866</v>
      </c>
      <c r="AA47" s="31">
        <v>5</v>
      </c>
      <c r="AB47" s="31">
        <v>5</v>
      </c>
      <c r="AC47" s="31">
        <v>5</v>
      </c>
      <c r="AD47" s="31">
        <v>4</v>
      </c>
    </row>
    <row r="48" spans="1:30">
      <c r="A48" s="29">
        <v>46024.625</v>
      </c>
      <c r="B48" s="31">
        <v>114.29170000000001</v>
      </c>
      <c r="C48" s="31">
        <v>5</v>
      </c>
      <c r="D48" s="31">
        <v>3</v>
      </c>
      <c r="E48" s="31">
        <v>6</v>
      </c>
      <c r="F48" s="31">
        <v>6</v>
      </c>
      <c r="G48" s="31">
        <v>6</v>
      </c>
      <c r="H48" s="31">
        <v>6</v>
      </c>
      <c r="I48" s="31">
        <v>6</v>
      </c>
      <c r="J48" s="31">
        <v>6</v>
      </c>
      <c r="K48" s="31">
        <v>5</v>
      </c>
      <c r="L48" s="31">
        <v>6</v>
      </c>
      <c r="M48" s="31">
        <v>5.860317460319493</v>
      </c>
      <c r="N48" s="31">
        <v>4.8535031847422943</v>
      </c>
      <c r="O48" s="31">
        <v>5.8525641026208177</v>
      </c>
      <c r="P48" s="31">
        <v>4.8321678321808577</v>
      </c>
      <c r="Q48" s="31">
        <v>5.9251044679549523</v>
      </c>
      <c r="R48" s="31">
        <v>5.9019526953925379</v>
      </c>
      <c r="S48" s="31">
        <v>5.9130454042460769</v>
      </c>
      <c r="T48" s="31">
        <v>4.0875420875381678</v>
      </c>
      <c r="U48" s="31">
        <v>4.0884353741421364</v>
      </c>
      <c r="V48" s="31">
        <v>4.0924657534342259</v>
      </c>
      <c r="W48" s="31">
        <v>4.1862068965565413</v>
      </c>
      <c r="X48" s="31">
        <v>6</v>
      </c>
      <c r="Y48" s="31">
        <v>6</v>
      </c>
      <c r="Z48" s="31">
        <v>6</v>
      </c>
      <c r="AA48" s="31">
        <v>5</v>
      </c>
      <c r="AB48" s="31">
        <v>5</v>
      </c>
      <c r="AC48" s="31">
        <v>5</v>
      </c>
      <c r="AD48" s="31">
        <v>6</v>
      </c>
    </row>
    <row r="49" spans="1:30">
      <c r="A49" s="29">
        <v>46024.666666666664</v>
      </c>
      <c r="B49" s="31">
        <v>29.65</v>
      </c>
      <c r="C49" s="31">
        <v>2</v>
      </c>
      <c r="D49" s="31">
        <v>1</v>
      </c>
      <c r="E49" s="31">
        <v>2</v>
      </c>
      <c r="F49" s="31">
        <v>2</v>
      </c>
      <c r="G49" s="31">
        <v>2</v>
      </c>
      <c r="H49" s="31">
        <v>2</v>
      </c>
      <c r="I49" s="31">
        <v>2</v>
      </c>
      <c r="J49" s="31">
        <v>2</v>
      </c>
      <c r="K49" s="31">
        <v>2</v>
      </c>
      <c r="L49" s="31">
        <v>2</v>
      </c>
      <c r="M49" s="31">
        <v>1.139682539680507</v>
      </c>
      <c r="N49" s="31">
        <v>2.1464968152577057</v>
      </c>
      <c r="O49" s="31">
        <v>2.1474358973791823</v>
      </c>
      <c r="P49" s="31">
        <v>2.1678321678191423</v>
      </c>
      <c r="Q49" s="31">
        <v>2.1568627451197244</v>
      </c>
      <c r="R49" s="31">
        <v>1.1805555555038154</v>
      </c>
      <c r="S49" s="31">
        <v>2.1733333333395422</v>
      </c>
      <c r="T49" s="31">
        <v>4</v>
      </c>
      <c r="U49" s="31">
        <v>3</v>
      </c>
      <c r="V49" s="31">
        <v>3</v>
      </c>
      <c r="W49" s="31">
        <v>3</v>
      </c>
      <c r="X49" s="31">
        <v>2</v>
      </c>
      <c r="Y49" s="31">
        <v>3</v>
      </c>
      <c r="Z49" s="31">
        <v>3</v>
      </c>
      <c r="AA49" s="31">
        <v>3</v>
      </c>
      <c r="AB49" s="31">
        <v>3</v>
      </c>
      <c r="AC49" s="31">
        <v>3</v>
      </c>
      <c r="AD49" s="31">
        <v>2</v>
      </c>
    </row>
    <row r="50" spans="1:30">
      <c r="A50" s="29">
        <v>46024.708333333336</v>
      </c>
      <c r="B50" s="31">
        <v>0.3333333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-5.8207660913467407E-11</v>
      </c>
      <c r="R50" s="31">
        <v>0</v>
      </c>
      <c r="S50" s="31">
        <v>0</v>
      </c>
      <c r="T50" s="31">
        <v>0</v>
      </c>
      <c r="U50" s="31">
        <v>5.8207660913467407E-11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5.8207660913467407E-11</v>
      </c>
      <c r="AB50" s="31">
        <v>0</v>
      </c>
      <c r="AC50" s="31">
        <v>5.8207660913467407E-11</v>
      </c>
      <c r="AD50" s="31">
        <v>0</v>
      </c>
    </row>
    <row r="51" spans="1:30">
      <c r="A51" s="29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</row>
    <row r="52" spans="1:30">
      <c r="A52" s="29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</row>
    <row r="53" spans="1:30">
      <c r="A53" s="29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</row>
    <row r="54" spans="1:30">
      <c r="A54" s="29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</row>
    <row r="55" spans="1:30">
      <c r="A55" s="29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</row>
    <row r="56" spans="1:30">
      <c r="A56" s="29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</row>
    <row r="57" spans="1:30">
      <c r="A57" s="29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</row>
    <row r="58" spans="1:30">
      <c r="A58" s="29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</row>
    <row r="59" spans="1:30">
      <c r="A59" s="29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</row>
    <row r="60" spans="1:30">
      <c r="A60" s="29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</row>
    <row r="61" spans="1:30">
      <c r="A61" s="29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</row>
    <row r="62" spans="1:30">
      <c r="A62" s="29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</row>
    <row r="63" spans="1:30">
      <c r="A63" s="29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</row>
    <row r="64" spans="1:30">
      <c r="A64" s="29">
        <v>46025.291666666664</v>
      </c>
      <c r="B64" s="31">
        <v>5.5166659999999998</v>
      </c>
      <c r="C64" s="31">
        <v>0</v>
      </c>
      <c r="D64" s="31">
        <v>1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5.8207660913467407E-11</v>
      </c>
      <c r="R64" s="31">
        <v>0</v>
      </c>
      <c r="S64" s="31">
        <v>0</v>
      </c>
      <c r="T64" s="31">
        <v>0</v>
      </c>
      <c r="U64" s="31">
        <v>0.99999999994179234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-5.8207660913467407E-11</v>
      </c>
      <c r="AB64" s="31">
        <v>0</v>
      </c>
      <c r="AC64" s="31">
        <v>-5.8207660913467407E-11</v>
      </c>
      <c r="AD64" s="31">
        <v>0</v>
      </c>
    </row>
    <row r="65" spans="1:30">
      <c r="A65" s="29">
        <v>46025.333333333336</v>
      </c>
      <c r="B65" s="31">
        <v>66.833330000000004</v>
      </c>
      <c r="C65" s="31">
        <v>2.9966777408262715</v>
      </c>
      <c r="D65" s="31">
        <v>1</v>
      </c>
      <c r="E65" s="31">
        <v>2.9966216215980239</v>
      </c>
      <c r="F65" s="31">
        <v>2.9931972788763233</v>
      </c>
      <c r="G65" s="31">
        <v>3.9931506849243306</v>
      </c>
      <c r="H65" s="31">
        <v>2.9897260274155997</v>
      </c>
      <c r="I65" s="31">
        <v>3</v>
      </c>
      <c r="J65" s="31">
        <v>2</v>
      </c>
      <c r="K65" s="31">
        <v>3</v>
      </c>
      <c r="L65" s="31">
        <v>3</v>
      </c>
      <c r="M65" s="31">
        <v>3</v>
      </c>
      <c r="N65" s="31">
        <v>3</v>
      </c>
      <c r="O65" s="31">
        <v>2</v>
      </c>
      <c r="P65" s="31">
        <v>3</v>
      </c>
      <c r="Q65" s="31">
        <v>2</v>
      </c>
      <c r="R65" s="31">
        <v>3</v>
      </c>
      <c r="S65" s="31">
        <v>2</v>
      </c>
      <c r="T65" s="31">
        <v>2</v>
      </c>
      <c r="U65" s="31">
        <v>2</v>
      </c>
      <c r="V65" s="31">
        <v>3</v>
      </c>
      <c r="W65" s="31">
        <v>2</v>
      </c>
      <c r="X65" s="31">
        <v>3</v>
      </c>
      <c r="Y65" s="31">
        <v>2</v>
      </c>
      <c r="Z65" s="31">
        <v>2</v>
      </c>
      <c r="AA65" s="31">
        <v>3</v>
      </c>
      <c r="AB65" s="31">
        <v>2</v>
      </c>
      <c r="AC65" s="31">
        <v>2</v>
      </c>
      <c r="AD65" s="31">
        <v>2.8766233766218647</v>
      </c>
    </row>
    <row r="66" spans="1:30">
      <c r="A66" s="29">
        <v>46025.375</v>
      </c>
      <c r="B66" s="31">
        <v>217.01669999999999</v>
      </c>
      <c r="C66" s="31">
        <v>8.0033222591737285</v>
      </c>
      <c r="D66" s="31">
        <v>5.9899665551492944</v>
      </c>
      <c r="E66" s="31">
        <v>6.0033783784019761</v>
      </c>
      <c r="F66" s="31">
        <v>5.0068027211236767</v>
      </c>
      <c r="G66" s="31">
        <v>7.0068493150756694</v>
      </c>
      <c r="H66" s="31">
        <v>8.0102739725844003</v>
      </c>
      <c r="I66" s="31">
        <v>7</v>
      </c>
      <c r="J66" s="31">
        <v>8</v>
      </c>
      <c r="K66" s="31">
        <v>8</v>
      </c>
      <c r="L66" s="31">
        <v>8</v>
      </c>
      <c r="M66" s="31">
        <v>8</v>
      </c>
      <c r="N66" s="31">
        <v>8</v>
      </c>
      <c r="O66" s="31">
        <v>9</v>
      </c>
      <c r="P66" s="31">
        <v>8</v>
      </c>
      <c r="Q66" s="31">
        <v>9</v>
      </c>
      <c r="R66" s="31">
        <v>8</v>
      </c>
      <c r="S66" s="31">
        <v>7</v>
      </c>
      <c r="T66" s="31">
        <v>7</v>
      </c>
      <c r="U66" s="31">
        <v>7</v>
      </c>
      <c r="V66" s="31">
        <v>6</v>
      </c>
      <c r="W66" s="31">
        <v>7</v>
      </c>
      <c r="X66" s="31">
        <v>7</v>
      </c>
      <c r="Y66" s="31">
        <v>8</v>
      </c>
      <c r="Z66" s="31">
        <v>7</v>
      </c>
      <c r="AA66" s="31">
        <v>6.5987261146656238</v>
      </c>
      <c r="AB66" s="31">
        <v>7.5961538461269811</v>
      </c>
      <c r="AC66" s="31">
        <v>7.5852090031839907</v>
      </c>
      <c r="AD66" s="31">
        <v>7.5667423192062415</v>
      </c>
    </row>
    <row r="67" spans="1:30">
      <c r="A67" s="29">
        <v>46025.416666666664</v>
      </c>
      <c r="B67" s="31">
        <v>420.89580000000001</v>
      </c>
      <c r="C67" s="31">
        <v>11</v>
      </c>
      <c r="D67" s="31">
        <v>7.0100334448507056</v>
      </c>
      <c r="E67" s="31">
        <v>19</v>
      </c>
      <c r="F67" s="31">
        <v>16</v>
      </c>
      <c r="G67" s="31">
        <v>21</v>
      </c>
      <c r="H67" s="31">
        <v>21</v>
      </c>
      <c r="I67" s="31">
        <v>21</v>
      </c>
      <c r="J67" s="31">
        <v>21</v>
      </c>
      <c r="K67" s="31">
        <v>22</v>
      </c>
      <c r="L67" s="31">
        <v>22</v>
      </c>
      <c r="M67" s="31">
        <v>21</v>
      </c>
      <c r="N67" s="31">
        <v>21</v>
      </c>
      <c r="O67" s="31">
        <v>22</v>
      </c>
      <c r="P67" s="31">
        <v>22</v>
      </c>
      <c r="Q67" s="31">
        <v>21</v>
      </c>
      <c r="R67" s="31">
        <v>22</v>
      </c>
      <c r="S67" s="31">
        <v>18</v>
      </c>
      <c r="T67" s="31">
        <v>15</v>
      </c>
      <c r="U67" s="31">
        <v>18</v>
      </c>
      <c r="V67" s="31">
        <v>17</v>
      </c>
      <c r="W67" s="31">
        <v>17.453642384149134</v>
      </c>
      <c r="X67" s="31">
        <v>17.340000000025611</v>
      </c>
      <c r="Y67" s="31">
        <v>18.331081081079901</v>
      </c>
      <c r="Z67" s="31">
        <v>15.421768707456067</v>
      </c>
      <c r="AA67" s="31">
        <v>17.819082104426343</v>
      </c>
      <c r="AB67" s="31">
        <v>18.800397878047079</v>
      </c>
      <c r="AC67" s="31">
        <v>17.805034899211023</v>
      </c>
      <c r="AD67" s="31">
        <v>12.556634304171894</v>
      </c>
    </row>
    <row r="68" spans="1:30">
      <c r="A68" s="29">
        <v>46025.458333333336</v>
      </c>
      <c r="B68" s="31">
        <v>349.71249999999998</v>
      </c>
      <c r="C68" s="31">
        <v>15</v>
      </c>
      <c r="D68" s="31">
        <v>12</v>
      </c>
      <c r="E68" s="31">
        <v>18</v>
      </c>
      <c r="F68" s="31">
        <v>17</v>
      </c>
      <c r="G68" s="31">
        <v>21</v>
      </c>
      <c r="H68" s="31">
        <v>20</v>
      </c>
      <c r="I68" s="31">
        <v>19</v>
      </c>
      <c r="J68" s="31">
        <v>19</v>
      </c>
      <c r="K68" s="31">
        <v>20</v>
      </c>
      <c r="L68" s="31">
        <v>19</v>
      </c>
      <c r="M68" s="31">
        <v>19</v>
      </c>
      <c r="N68" s="31">
        <v>20</v>
      </c>
      <c r="O68" s="31">
        <v>20</v>
      </c>
      <c r="P68" s="31">
        <v>21</v>
      </c>
      <c r="Q68" s="31">
        <v>20</v>
      </c>
      <c r="R68" s="31">
        <v>20</v>
      </c>
      <c r="S68" s="31">
        <v>19</v>
      </c>
      <c r="T68" s="31">
        <v>16.36842105264077</v>
      </c>
      <c r="U68" s="31">
        <v>18.237623762397561</v>
      </c>
      <c r="V68" s="31">
        <v>17.232558139541652</v>
      </c>
      <c r="W68" s="31">
        <v>19.750370993744582</v>
      </c>
      <c r="X68" s="31">
        <v>19.744175084109884</v>
      </c>
      <c r="Y68" s="31">
        <v>19.838410444339388</v>
      </c>
      <c r="Z68" s="31">
        <v>17.742053818132263</v>
      </c>
      <c r="AA68" s="31">
        <v>12.582191780908033</v>
      </c>
      <c r="AB68" s="31">
        <v>12.60344827582594</v>
      </c>
      <c r="AC68" s="31">
        <v>12.609756097604986</v>
      </c>
      <c r="AD68" s="31">
        <v>16</v>
      </c>
    </row>
    <row r="69" spans="1:30">
      <c r="A69" s="29">
        <v>46025.5</v>
      </c>
      <c r="B69" s="31">
        <v>569.65830000000005</v>
      </c>
      <c r="C69" s="31">
        <v>22</v>
      </c>
      <c r="D69" s="31">
        <v>15</v>
      </c>
      <c r="E69" s="31">
        <v>26</v>
      </c>
      <c r="F69" s="31">
        <v>24</v>
      </c>
      <c r="G69" s="31">
        <v>27</v>
      </c>
      <c r="H69" s="31">
        <v>28</v>
      </c>
      <c r="I69" s="31">
        <v>28</v>
      </c>
      <c r="J69" s="31">
        <v>29</v>
      </c>
      <c r="K69" s="31">
        <v>28</v>
      </c>
      <c r="L69" s="31">
        <v>29</v>
      </c>
      <c r="M69" s="31">
        <v>29</v>
      </c>
      <c r="N69" s="31">
        <v>28</v>
      </c>
      <c r="O69" s="31">
        <v>29</v>
      </c>
      <c r="P69" s="31">
        <v>27.501639344263822</v>
      </c>
      <c r="Q69" s="31">
        <v>28.43564356432762</v>
      </c>
      <c r="R69" s="31">
        <v>28.401993355480954</v>
      </c>
      <c r="S69" s="31">
        <v>25.464882943138946</v>
      </c>
      <c r="T69" s="31">
        <v>23.136629452405032</v>
      </c>
      <c r="U69" s="31">
        <v>26.194808670028578</v>
      </c>
      <c r="V69" s="31">
        <v>25.264017202949617</v>
      </c>
      <c r="W69" s="31">
        <v>18.795986622106284</v>
      </c>
      <c r="X69" s="31">
        <v>18.915824915864505</v>
      </c>
      <c r="Y69" s="31">
        <v>19.830508474580711</v>
      </c>
      <c r="Z69" s="31">
        <v>16.83617747441167</v>
      </c>
      <c r="AA69" s="31">
        <v>25</v>
      </c>
      <c r="AB69" s="31">
        <v>25</v>
      </c>
      <c r="AC69" s="31">
        <v>25</v>
      </c>
      <c r="AD69" s="31">
        <v>24</v>
      </c>
    </row>
    <row r="70" spans="1:30">
      <c r="A70" s="29">
        <v>46025.541666666664</v>
      </c>
      <c r="B70" s="31">
        <v>338.55</v>
      </c>
      <c r="C70" s="31">
        <v>19</v>
      </c>
      <c r="D70" s="31">
        <v>12</v>
      </c>
      <c r="E70" s="31">
        <v>19</v>
      </c>
      <c r="F70" s="31">
        <v>19</v>
      </c>
      <c r="G70" s="31">
        <v>21</v>
      </c>
      <c r="H70" s="31">
        <v>20</v>
      </c>
      <c r="I70" s="31">
        <v>20</v>
      </c>
      <c r="J70" s="31">
        <v>19</v>
      </c>
      <c r="K70" s="31">
        <v>19</v>
      </c>
      <c r="L70" s="31">
        <v>19.639498432632536</v>
      </c>
      <c r="M70" s="31">
        <v>18.622641509398818</v>
      </c>
      <c r="N70" s="31">
        <v>18.617834394914098</v>
      </c>
      <c r="O70" s="31">
        <v>18.600638977659401</v>
      </c>
      <c r="P70" s="31">
        <v>18.177847835235298</v>
      </c>
      <c r="Q70" s="31">
        <v>18.241775790578686</v>
      </c>
      <c r="R70" s="31">
        <v>17.261437065259088</v>
      </c>
      <c r="S70" s="31">
        <v>17.197454719163943</v>
      </c>
      <c r="T70" s="31">
        <v>12.494949494954199</v>
      </c>
      <c r="U70" s="31">
        <v>13.56756756757386</v>
      </c>
      <c r="V70" s="31">
        <v>13.503424657508731</v>
      </c>
      <c r="W70" s="31">
        <v>21</v>
      </c>
      <c r="X70" s="31">
        <v>21</v>
      </c>
      <c r="Y70" s="31">
        <v>22</v>
      </c>
      <c r="Z70" s="31">
        <v>19</v>
      </c>
      <c r="AA70" s="31">
        <v>21</v>
      </c>
      <c r="AB70" s="31">
        <v>21</v>
      </c>
      <c r="AC70" s="31">
        <v>20</v>
      </c>
      <c r="AD70" s="31">
        <v>20</v>
      </c>
    </row>
    <row r="71" spans="1:30">
      <c r="A71" s="29">
        <v>46025.583333333336</v>
      </c>
      <c r="B71" s="31">
        <v>188.4375</v>
      </c>
      <c r="C71" s="31">
        <v>10</v>
      </c>
      <c r="D71" s="31">
        <v>7</v>
      </c>
      <c r="E71" s="31">
        <v>10</v>
      </c>
      <c r="F71" s="31">
        <v>10</v>
      </c>
      <c r="G71" s="31">
        <v>11</v>
      </c>
      <c r="H71" s="31">
        <v>12</v>
      </c>
      <c r="I71" s="31">
        <v>11.856677524396218</v>
      </c>
      <c r="J71" s="31">
        <v>11.855737704900093</v>
      </c>
      <c r="K71" s="31">
        <v>11.818867924564984</v>
      </c>
      <c r="L71" s="31">
        <v>11.199966450280044</v>
      </c>
      <c r="M71" s="31">
        <v>11.181869768828619</v>
      </c>
      <c r="N71" s="31">
        <v>11.203471446991898</v>
      </c>
      <c r="O71" s="31">
        <v>11.218176353315357</v>
      </c>
      <c r="P71" s="31">
        <v>7.3205128205008805</v>
      </c>
      <c r="Q71" s="31">
        <v>7.3225806450936943</v>
      </c>
      <c r="R71" s="31">
        <v>7.3365695792599581</v>
      </c>
      <c r="S71" s="31">
        <v>7.3376623376971111</v>
      </c>
      <c r="T71" s="31">
        <v>10</v>
      </c>
      <c r="U71" s="31">
        <v>11</v>
      </c>
      <c r="V71" s="31">
        <v>10</v>
      </c>
      <c r="W71" s="31">
        <v>11</v>
      </c>
      <c r="X71" s="31">
        <v>10</v>
      </c>
      <c r="Y71" s="31">
        <v>11</v>
      </c>
      <c r="Z71" s="31">
        <v>11</v>
      </c>
      <c r="AA71" s="31">
        <v>11</v>
      </c>
      <c r="AB71" s="31">
        <v>11</v>
      </c>
      <c r="AC71" s="31">
        <v>11</v>
      </c>
      <c r="AD71" s="31">
        <v>10</v>
      </c>
    </row>
    <row r="72" spans="1:30">
      <c r="A72" s="29">
        <v>46025.625</v>
      </c>
      <c r="B72" s="31">
        <v>151.91669999999999</v>
      </c>
      <c r="C72" s="31">
        <v>5</v>
      </c>
      <c r="D72" s="31">
        <v>2</v>
      </c>
      <c r="E72" s="31">
        <v>5</v>
      </c>
      <c r="F72" s="31">
        <v>4.9933110367855988</v>
      </c>
      <c r="G72" s="31">
        <v>7.9932885906309821</v>
      </c>
      <c r="H72" s="31">
        <v>7.9898989899083972</v>
      </c>
      <c r="I72" s="31">
        <v>8.1331183939473704</v>
      </c>
      <c r="J72" s="31">
        <v>3.1442622950999066</v>
      </c>
      <c r="K72" s="31">
        <v>8.1674334452836774</v>
      </c>
      <c r="L72" s="31">
        <v>7.1605351170874201</v>
      </c>
      <c r="M72" s="31">
        <v>6.1954887217725627</v>
      </c>
      <c r="N72" s="31">
        <v>3.1786941580940038</v>
      </c>
      <c r="O72" s="31">
        <v>7.1811846690252423</v>
      </c>
      <c r="P72" s="31">
        <v>11</v>
      </c>
      <c r="Q72" s="31">
        <v>12</v>
      </c>
      <c r="R72" s="31">
        <v>5</v>
      </c>
      <c r="S72" s="31">
        <v>11</v>
      </c>
      <c r="T72" s="31">
        <v>11</v>
      </c>
      <c r="U72" s="31">
        <v>11</v>
      </c>
      <c r="V72" s="31">
        <v>11</v>
      </c>
      <c r="W72" s="31">
        <v>11</v>
      </c>
      <c r="X72" s="31">
        <v>8</v>
      </c>
      <c r="Y72" s="31">
        <v>12</v>
      </c>
      <c r="Z72" s="31">
        <v>10</v>
      </c>
      <c r="AA72" s="31">
        <v>10</v>
      </c>
      <c r="AB72" s="31">
        <v>10</v>
      </c>
      <c r="AC72" s="31">
        <v>7</v>
      </c>
      <c r="AD72" s="31">
        <v>8</v>
      </c>
    </row>
    <row r="73" spans="1:30">
      <c r="A73" s="29">
        <v>46025.666666666664</v>
      </c>
      <c r="B73" s="31">
        <v>24.629159999999999</v>
      </c>
      <c r="C73" s="31">
        <v>1</v>
      </c>
      <c r="D73" s="31">
        <v>1</v>
      </c>
      <c r="E73" s="31">
        <v>1</v>
      </c>
      <c r="F73" s="31">
        <v>0.99993220646865666</v>
      </c>
      <c r="G73" s="31">
        <v>1.0067114093690179</v>
      </c>
      <c r="H73" s="31">
        <v>1.0101010100916028</v>
      </c>
      <c r="I73" s="31">
        <v>1.0102040816564113</v>
      </c>
      <c r="J73" s="31">
        <v>1</v>
      </c>
      <c r="K73" s="31">
        <v>1.0136986301513389</v>
      </c>
      <c r="L73" s="31">
        <v>2</v>
      </c>
      <c r="M73" s="31">
        <v>2</v>
      </c>
      <c r="N73" s="31">
        <v>1</v>
      </c>
      <c r="O73" s="31">
        <v>2</v>
      </c>
      <c r="P73" s="31">
        <v>2</v>
      </c>
      <c r="Q73" s="31">
        <v>2</v>
      </c>
      <c r="R73" s="31">
        <v>1</v>
      </c>
      <c r="S73" s="31">
        <v>2</v>
      </c>
      <c r="T73" s="31">
        <v>2</v>
      </c>
      <c r="U73" s="31">
        <v>2</v>
      </c>
      <c r="V73" s="31">
        <v>1</v>
      </c>
      <c r="W73" s="31">
        <v>2</v>
      </c>
      <c r="X73" s="31">
        <v>2</v>
      </c>
      <c r="Y73" s="31">
        <v>1</v>
      </c>
      <c r="Z73" s="31">
        <v>2</v>
      </c>
      <c r="AA73" s="31">
        <v>1</v>
      </c>
      <c r="AB73" s="31">
        <v>1</v>
      </c>
      <c r="AC73" s="31">
        <v>1</v>
      </c>
      <c r="AD73" s="31">
        <v>1</v>
      </c>
    </row>
    <row r="74" spans="1:30">
      <c r="A74" s="29">
        <v>46025.708333333336</v>
      </c>
      <c r="B74" s="31">
        <v>0.4166666</v>
      </c>
      <c r="C74" s="31">
        <v>0</v>
      </c>
      <c r="D74" s="31">
        <v>0</v>
      </c>
      <c r="E74" s="31">
        <v>0</v>
      </c>
      <c r="F74" s="31">
        <v>6.7567567457444966E-3</v>
      </c>
      <c r="G74" s="31">
        <v>0</v>
      </c>
      <c r="H74" s="31">
        <v>0</v>
      </c>
      <c r="I74" s="31">
        <v>0</v>
      </c>
      <c r="J74" s="31">
        <v>0</v>
      </c>
      <c r="K74" s="31">
        <v>5.8207660913467407E-11</v>
      </c>
      <c r="L74" s="31">
        <v>-5.8207660913467407E-11</v>
      </c>
      <c r="M74" s="31">
        <v>5.8207660913467407E-11</v>
      </c>
      <c r="N74" s="31">
        <v>0</v>
      </c>
      <c r="O74" s="31">
        <v>5.8207660913467407E-11</v>
      </c>
      <c r="P74" s="31">
        <v>5.8207660913467407E-11</v>
      </c>
      <c r="Q74" s="31">
        <v>-5.8207660913467407E-11</v>
      </c>
      <c r="R74" s="31">
        <v>0</v>
      </c>
      <c r="S74" s="31">
        <v>0</v>
      </c>
      <c r="T74" s="31">
        <v>-5.8207660913467407E-11</v>
      </c>
      <c r="U74" s="31">
        <v>0</v>
      </c>
      <c r="V74" s="31">
        <v>0</v>
      </c>
      <c r="W74" s="31">
        <v>0</v>
      </c>
      <c r="X74" s="31">
        <v>5.8207660913467407E-11</v>
      </c>
      <c r="Y74" s="31">
        <v>0</v>
      </c>
      <c r="Z74" s="31">
        <v>-5.8207660913467407E-11</v>
      </c>
      <c r="AA74" s="31">
        <v>5.8207660913467407E-11</v>
      </c>
      <c r="AB74" s="31">
        <v>0</v>
      </c>
      <c r="AC74" s="31">
        <v>0</v>
      </c>
      <c r="AD74" s="31">
        <v>0</v>
      </c>
    </row>
    <row r="75" spans="1:30">
      <c r="A75" s="29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</row>
    <row r="76" spans="1:30">
      <c r="A76" s="29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</row>
    <row r="77" spans="1:30">
      <c r="A77" s="29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</row>
    <row r="78" spans="1:30">
      <c r="A78" s="29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</row>
    <row r="79" spans="1:30">
      <c r="A79" s="29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</row>
    <row r="80" spans="1:30">
      <c r="A80" s="29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</row>
    <row r="81" spans="1:30">
      <c r="A81" s="29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</row>
    <row r="82" spans="1:30">
      <c r="A82" s="29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</row>
    <row r="83" spans="1:30">
      <c r="A83" s="29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</row>
    <row r="84" spans="1:30">
      <c r="A84" s="29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</row>
    <row r="85" spans="1:30">
      <c r="A85" s="29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</row>
    <row r="86" spans="1:30">
      <c r="A86" s="29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</row>
    <row r="87" spans="1:30">
      <c r="A87" s="29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</row>
    <row r="88" spans="1:30">
      <c r="A88" s="29">
        <v>46026.291666666664</v>
      </c>
      <c r="B88" s="31">
        <v>2.4874999999999998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-5.8207660913467407E-11</v>
      </c>
      <c r="L88" s="31">
        <v>5.8207660913467407E-11</v>
      </c>
      <c r="M88" s="31">
        <v>-5.8207660913467407E-11</v>
      </c>
      <c r="N88" s="31">
        <v>0</v>
      </c>
      <c r="O88" s="31">
        <v>-5.8207660913467407E-11</v>
      </c>
      <c r="P88" s="31">
        <v>-5.8207660913467407E-11</v>
      </c>
      <c r="Q88" s="31">
        <v>5.8207660913467407E-11</v>
      </c>
      <c r="R88" s="31">
        <v>0</v>
      </c>
      <c r="S88" s="31">
        <v>0</v>
      </c>
      <c r="T88" s="31">
        <v>5.8207660913467407E-11</v>
      </c>
      <c r="U88" s="31">
        <v>0</v>
      </c>
      <c r="V88" s="31">
        <v>0</v>
      </c>
      <c r="W88" s="31">
        <v>0</v>
      </c>
      <c r="X88" s="31">
        <v>-5.8207660913467407E-11</v>
      </c>
      <c r="Y88" s="31">
        <v>0</v>
      </c>
      <c r="Z88" s="31">
        <v>5.8207660913467407E-11</v>
      </c>
      <c r="AA88" s="31">
        <v>-5.8207660913467407E-11</v>
      </c>
      <c r="AB88" s="31">
        <v>0</v>
      </c>
      <c r="AC88" s="31">
        <v>0</v>
      </c>
      <c r="AD88" s="31">
        <v>0</v>
      </c>
    </row>
    <row r="89" spans="1:30">
      <c r="A89" s="29">
        <v>46026.333333333336</v>
      </c>
      <c r="B89" s="31">
        <v>35.700000000000003</v>
      </c>
      <c r="C89" s="31">
        <v>2</v>
      </c>
      <c r="D89" s="31">
        <v>1</v>
      </c>
      <c r="E89" s="31">
        <v>1</v>
      </c>
      <c r="F89" s="31">
        <v>0.99326599325286224</v>
      </c>
      <c r="G89" s="31">
        <v>1.9932203390053473</v>
      </c>
      <c r="H89" s="31">
        <v>1.9931740614119917</v>
      </c>
      <c r="I89" s="31">
        <v>1.9897610921761952</v>
      </c>
      <c r="J89" s="31">
        <v>1.9896551724523306</v>
      </c>
      <c r="K89" s="31">
        <v>1</v>
      </c>
      <c r="L89" s="31">
        <v>1</v>
      </c>
      <c r="M89" s="31">
        <v>1</v>
      </c>
      <c r="N89" s="31">
        <v>1</v>
      </c>
      <c r="O89" s="31">
        <v>1</v>
      </c>
      <c r="P89" s="31">
        <v>1</v>
      </c>
      <c r="Q89" s="31">
        <v>1</v>
      </c>
      <c r="R89" s="31">
        <v>1</v>
      </c>
      <c r="S89" s="31">
        <v>1</v>
      </c>
      <c r="T89" s="31">
        <v>1</v>
      </c>
      <c r="U89" s="31">
        <v>1</v>
      </c>
      <c r="V89" s="31">
        <v>1</v>
      </c>
      <c r="W89" s="31">
        <v>1</v>
      </c>
      <c r="X89" s="31">
        <v>1</v>
      </c>
      <c r="Y89" s="31">
        <v>2</v>
      </c>
      <c r="Z89" s="31">
        <v>1</v>
      </c>
      <c r="AA89" s="31">
        <v>2</v>
      </c>
      <c r="AB89" s="31">
        <v>2</v>
      </c>
      <c r="AC89" s="31">
        <v>2</v>
      </c>
      <c r="AD89" s="31">
        <v>1</v>
      </c>
    </row>
    <row r="90" spans="1:30">
      <c r="A90" s="29">
        <v>46026.375</v>
      </c>
      <c r="B90" s="31">
        <v>44.60416</v>
      </c>
      <c r="C90" s="31">
        <v>2</v>
      </c>
      <c r="D90" s="31">
        <v>1</v>
      </c>
      <c r="E90" s="31">
        <v>2</v>
      </c>
      <c r="F90" s="31">
        <v>2.0067340067471378</v>
      </c>
      <c r="G90" s="31">
        <v>2.0067796609946527</v>
      </c>
      <c r="H90" s="31">
        <v>1.0068259385880083</v>
      </c>
      <c r="I90" s="31">
        <v>1.0102389078238048</v>
      </c>
      <c r="J90" s="31">
        <v>2.0103448275476694</v>
      </c>
      <c r="K90" s="31">
        <v>2</v>
      </c>
      <c r="L90" s="31">
        <v>2</v>
      </c>
      <c r="M90" s="31">
        <v>2</v>
      </c>
      <c r="N90" s="31">
        <v>3</v>
      </c>
      <c r="O90" s="31">
        <v>2</v>
      </c>
      <c r="P90" s="31">
        <v>3</v>
      </c>
      <c r="Q90" s="31">
        <v>3</v>
      </c>
      <c r="R90" s="31">
        <v>3</v>
      </c>
      <c r="S90" s="31">
        <v>3</v>
      </c>
      <c r="T90" s="31">
        <v>3</v>
      </c>
      <c r="U90" s="31">
        <v>3</v>
      </c>
      <c r="V90" s="31">
        <v>3</v>
      </c>
      <c r="W90" s="31">
        <v>2</v>
      </c>
      <c r="X90" s="31">
        <v>2</v>
      </c>
      <c r="Y90" s="31">
        <v>2</v>
      </c>
      <c r="Z90" s="31">
        <v>3</v>
      </c>
      <c r="AA90" s="31">
        <v>2</v>
      </c>
      <c r="AB90" s="31">
        <v>2</v>
      </c>
      <c r="AC90" s="31">
        <v>1.8733766233781353</v>
      </c>
      <c r="AD90" s="31">
        <v>2</v>
      </c>
    </row>
    <row r="91" spans="1:30">
      <c r="A91" s="29">
        <v>46026.416666666664</v>
      </c>
      <c r="B91" s="31">
        <v>29.204170000000001</v>
      </c>
      <c r="C91" s="31">
        <v>1</v>
      </c>
      <c r="D91" s="31">
        <v>1</v>
      </c>
      <c r="E91" s="31">
        <v>1</v>
      </c>
      <c r="F91" s="31">
        <v>1</v>
      </c>
      <c r="G91" s="31">
        <v>1</v>
      </c>
      <c r="H91" s="31">
        <v>1</v>
      </c>
      <c r="I91" s="31">
        <v>2</v>
      </c>
      <c r="J91" s="31">
        <v>1</v>
      </c>
      <c r="K91" s="31">
        <v>1</v>
      </c>
      <c r="L91" s="31">
        <v>1</v>
      </c>
      <c r="M91" s="31">
        <v>2</v>
      </c>
      <c r="N91" s="31">
        <v>1</v>
      </c>
      <c r="O91" s="31">
        <v>1</v>
      </c>
      <c r="P91" s="31">
        <v>1</v>
      </c>
      <c r="Q91" s="31">
        <v>1</v>
      </c>
      <c r="R91" s="31">
        <v>1</v>
      </c>
      <c r="S91" s="31">
        <v>1</v>
      </c>
      <c r="T91" s="31">
        <v>1</v>
      </c>
      <c r="U91" s="31">
        <v>1</v>
      </c>
      <c r="V91" s="31">
        <v>1</v>
      </c>
      <c r="W91" s="31">
        <v>2</v>
      </c>
      <c r="X91" s="31">
        <v>2</v>
      </c>
      <c r="Y91" s="31">
        <v>1</v>
      </c>
      <c r="Z91" s="31">
        <v>0.87662337662186474</v>
      </c>
      <c r="AA91" s="31">
        <v>1</v>
      </c>
      <c r="AB91" s="31">
        <v>1</v>
      </c>
      <c r="AC91" s="31">
        <v>1.1266233766218647</v>
      </c>
      <c r="AD91" s="31">
        <v>1.8675496688811108</v>
      </c>
    </row>
    <row r="92" spans="1:30">
      <c r="A92" s="29">
        <v>46026.458333333336</v>
      </c>
      <c r="B92" s="31">
        <v>61.279170000000001</v>
      </c>
      <c r="C92" s="31">
        <v>2</v>
      </c>
      <c r="D92" s="31">
        <v>1</v>
      </c>
      <c r="E92" s="31">
        <v>3</v>
      </c>
      <c r="F92" s="31">
        <v>2</v>
      </c>
      <c r="G92" s="31">
        <v>3</v>
      </c>
      <c r="H92" s="31">
        <v>3</v>
      </c>
      <c r="I92" s="31">
        <v>2</v>
      </c>
      <c r="J92" s="31">
        <v>2</v>
      </c>
      <c r="K92" s="31">
        <v>3</v>
      </c>
      <c r="L92" s="31">
        <v>3</v>
      </c>
      <c r="M92" s="31">
        <v>2</v>
      </c>
      <c r="N92" s="31">
        <v>3</v>
      </c>
      <c r="O92" s="31">
        <v>3</v>
      </c>
      <c r="P92" s="31">
        <v>3</v>
      </c>
      <c r="Q92" s="31">
        <v>2</v>
      </c>
      <c r="R92" s="31">
        <v>3</v>
      </c>
      <c r="S92" s="31">
        <v>2</v>
      </c>
      <c r="T92" s="31">
        <v>3</v>
      </c>
      <c r="U92" s="31">
        <v>3</v>
      </c>
      <c r="V92" s="31">
        <v>2.9016393442288972</v>
      </c>
      <c r="W92" s="31">
        <v>1.9009900990058668</v>
      </c>
      <c r="X92" s="31">
        <v>2.7947019867715426</v>
      </c>
      <c r="Y92" s="31">
        <v>2.8966666666819947</v>
      </c>
      <c r="Z92" s="31">
        <v>3.0159940730663948</v>
      </c>
      <c r="AA92" s="31">
        <v>2.8915254237363115</v>
      </c>
      <c r="AB92" s="31">
        <v>2.8869863013387658</v>
      </c>
      <c r="AC92" s="31">
        <v>2</v>
      </c>
      <c r="AD92" s="31">
        <v>2.1324503311188892</v>
      </c>
    </row>
    <row r="93" spans="1:30">
      <c r="A93" s="29">
        <v>46026.5</v>
      </c>
      <c r="B93" s="31">
        <v>57.333329999999997</v>
      </c>
      <c r="C93" s="31">
        <v>3</v>
      </c>
      <c r="D93" s="31">
        <v>2</v>
      </c>
      <c r="E93" s="31">
        <v>2</v>
      </c>
      <c r="F93" s="31">
        <v>3</v>
      </c>
      <c r="G93" s="31">
        <v>2</v>
      </c>
      <c r="H93" s="31">
        <v>3</v>
      </c>
      <c r="I93" s="31">
        <v>3</v>
      </c>
      <c r="J93" s="31">
        <v>3</v>
      </c>
      <c r="K93" s="31">
        <v>3</v>
      </c>
      <c r="L93" s="31">
        <v>3</v>
      </c>
      <c r="M93" s="31">
        <v>3</v>
      </c>
      <c r="N93" s="31">
        <v>2</v>
      </c>
      <c r="O93" s="31">
        <v>3</v>
      </c>
      <c r="P93" s="31">
        <v>2</v>
      </c>
      <c r="Q93" s="31">
        <v>3</v>
      </c>
      <c r="R93" s="31">
        <v>2</v>
      </c>
      <c r="S93" s="31">
        <v>2.941379310330376</v>
      </c>
      <c r="T93" s="31">
        <v>1.9377162629971281</v>
      </c>
      <c r="U93" s="31">
        <v>1.9375</v>
      </c>
      <c r="V93" s="31">
        <v>2.965493522991892</v>
      </c>
      <c r="W93" s="31">
        <v>3.0321084925672039</v>
      </c>
      <c r="X93" s="31">
        <v>2.1376823548343964</v>
      </c>
      <c r="Y93" s="31">
        <v>2.1033333333180053</v>
      </c>
      <c r="Z93" s="31">
        <v>1.1073825503117405</v>
      </c>
      <c r="AA93" s="31">
        <v>2.1084745762636885</v>
      </c>
      <c r="AB93" s="31">
        <v>2.1130136986612342</v>
      </c>
      <c r="AC93" s="31">
        <v>2</v>
      </c>
      <c r="AD93" s="31">
        <v>2</v>
      </c>
    </row>
    <row r="94" spans="1:30">
      <c r="A94" s="29">
        <v>46026.541666666664</v>
      </c>
      <c r="B94" s="31">
        <v>94.083340000000007</v>
      </c>
      <c r="C94" s="31">
        <v>4</v>
      </c>
      <c r="D94" s="31">
        <v>3</v>
      </c>
      <c r="E94" s="31">
        <v>5</v>
      </c>
      <c r="F94" s="31">
        <v>5</v>
      </c>
      <c r="G94" s="31">
        <v>5</v>
      </c>
      <c r="H94" s="31">
        <v>4</v>
      </c>
      <c r="I94" s="31">
        <v>5</v>
      </c>
      <c r="J94" s="31">
        <v>5</v>
      </c>
      <c r="K94" s="31">
        <v>4</v>
      </c>
      <c r="L94" s="31">
        <v>4</v>
      </c>
      <c r="M94" s="31">
        <v>5</v>
      </c>
      <c r="N94" s="31">
        <v>5</v>
      </c>
      <c r="O94" s="31">
        <v>5</v>
      </c>
      <c r="P94" s="31">
        <v>4.8227848101523705</v>
      </c>
      <c r="Q94" s="31">
        <v>4.8158730159047991</v>
      </c>
      <c r="R94" s="31">
        <v>4.8146964855841361</v>
      </c>
      <c r="S94" s="31">
        <v>4.8663129973574542</v>
      </c>
      <c r="T94" s="31">
        <v>4.8687353499117307</v>
      </c>
      <c r="U94" s="31">
        <v>4.8676948052016087</v>
      </c>
      <c r="V94" s="31">
        <v>4.0322177821071818</v>
      </c>
      <c r="W94" s="31">
        <v>3.0669014084269293</v>
      </c>
      <c r="X94" s="31">
        <v>3.067615658394061</v>
      </c>
      <c r="Y94" s="31">
        <v>5</v>
      </c>
      <c r="Z94" s="31">
        <v>5</v>
      </c>
      <c r="AA94" s="31">
        <v>4</v>
      </c>
      <c r="AB94" s="31">
        <v>4</v>
      </c>
      <c r="AC94" s="31">
        <v>5</v>
      </c>
      <c r="AD94" s="31">
        <v>5</v>
      </c>
    </row>
    <row r="95" spans="1:30">
      <c r="A95" s="29">
        <v>46026.583333333336</v>
      </c>
      <c r="B95" s="31">
        <v>56.166670000000003</v>
      </c>
      <c r="C95" s="31">
        <v>3</v>
      </c>
      <c r="D95" s="31">
        <v>2</v>
      </c>
      <c r="E95" s="31">
        <v>3</v>
      </c>
      <c r="F95" s="31">
        <v>2</v>
      </c>
      <c r="G95" s="31">
        <v>3</v>
      </c>
      <c r="H95" s="31">
        <v>3</v>
      </c>
      <c r="I95" s="31">
        <v>2</v>
      </c>
      <c r="J95" s="31">
        <v>3</v>
      </c>
      <c r="K95" s="31">
        <v>3</v>
      </c>
      <c r="L95" s="31">
        <v>2.9514563106931746</v>
      </c>
      <c r="M95" s="31">
        <v>1.9512987012858503</v>
      </c>
      <c r="N95" s="31">
        <v>2.9477124182740226</v>
      </c>
      <c r="O95" s="31">
        <v>1.9413919413927943</v>
      </c>
      <c r="P95" s="31">
        <v>3.1203590025543235</v>
      </c>
      <c r="Q95" s="31">
        <v>3.1220831885002553</v>
      </c>
      <c r="R95" s="31">
        <v>3.1266828247462399</v>
      </c>
      <c r="S95" s="31">
        <v>2.1923076923121698</v>
      </c>
      <c r="T95" s="31">
        <v>2.1935483870911412</v>
      </c>
      <c r="U95" s="31">
        <v>2.1948051947983913</v>
      </c>
      <c r="V95" s="31">
        <v>2.100649350672029</v>
      </c>
      <c r="W95" s="31">
        <v>3</v>
      </c>
      <c r="X95" s="31">
        <v>4</v>
      </c>
      <c r="Y95" s="31">
        <v>3</v>
      </c>
      <c r="Z95" s="31">
        <v>3</v>
      </c>
      <c r="AA95" s="31">
        <v>3</v>
      </c>
      <c r="AB95" s="31">
        <v>3</v>
      </c>
      <c r="AC95" s="31">
        <v>3</v>
      </c>
      <c r="AD95" s="31">
        <v>2</v>
      </c>
    </row>
    <row r="96" spans="1:30">
      <c r="A96" s="29">
        <v>46026.625</v>
      </c>
      <c r="B96" s="31">
        <v>129.64160000000001</v>
      </c>
      <c r="C96" s="31">
        <v>6</v>
      </c>
      <c r="D96" s="31">
        <v>3</v>
      </c>
      <c r="E96" s="31">
        <v>6</v>
      </c>
      <c r="F96" s="31">
        <v>6</v>
      </c>
      <c r="G96" s="31">
        <v>7</v>
      </c>
      <c r="H96" s="31">
        <v>7</v>
      </c>
      <c r="I96" s="31">
        <v>6.9346405229880475</v>
      </c>
      <c r="J96" s="31">
        <v>4.9639344262541272</v>
      </c>
      <c r="K96" s="31">
        <v>6.92739273927873</v>
      </c>
      <c r="L96" s="31">
        <v>6.9693357684882358</v>
      </c>
      <c r="M96" s="31">
        <v>6.96896707941778</v>
      </c>
      <c r="N96" s="31">
        <v>5.0088093208614737</v>
      </c>
      <c r="O96" s="31">
        <v>6.9716515368781984</v>
      </c>
      <c r="P96" s="31">
        <v>5.056856187293306</v>
      </c>
      <c r="Q96" s="31">
        <v>5.0620437955949455</v>
      </c>
      <c r="R96" s="31">
        <v>4.058620689669624</v>
      </c>
      <c r="S96" s="31">
        <v>6</v>
      </c>
      <c r="T96" s="31">
        <v>7</v>
      </c>
      <c r="U96" s="31">
        <v>7</v>
      </c>
      <c r="V96" s="31">
        <v>7</v>
      </c>
      <c r="W96" s="31">
        <v>8</v>
      </c>
      <c r="X96" s="31">
        <v>6</v>
      </c>
      <c r="Y96" s="31">
        <v>7</v>
      </c>
      <c r="Z96" s="31">
        <v>7</v>
      </c>
      <c r="AA96" s="31">
        <v>7</v>
      </c>
      <c r="AB96" s="31">
        <v>8</v>
      </c>
      <c r="AC96" s="31">
        <v>6</v>
      </c>
      <c r="AD96" s="31">
        <v>7</v>
      </c>
    </row>
    <row r="97" spans="1:30">
      <c r="A97" s="29">
        <v>46026.666666666664</v>
      </c>
      <c r="B97" s="31">
        <v>25.112500000000001</v>
      </c>
      <c r="C97" s="31">
        <v>2</v>
      </c>
      <c r="D97" s="31">
        <v>1</v>
      </c>
      <c r="E97" s="31">
        <v>1</v>
      </c>
      <c r="F97" s="31">
        <v>1.9932659932528622</v>
      </c>
      <c r="G97" s="31">
        <v>1</v>
      </c>
      <c r="H97" s="31">
        <v>1.9920948615763336</v>
      </c>
      <c r="I97" s="31">
        <v>2.0549065153463744</v>
      </c>
      <c r="J97" s="31">
        <v>2.0242545500514098</v>
      </c>
      <c r="K97" s="31">
        <v>2.0583723852760158</v>
      </c>
      <c r="L97" s="31">
        <v>1.0792079208185896</v>
      </c>
      <c r="M97" s="31">
        <v>1.0797342192963697</v>
      </c>
      <c r="N97" s="31">
        <v>1.0434782608645037</v>
      </c>
      <c r="O97" s="31">
        <v>1.0869565217290074</v>
      </c>
      <c r="P97" s="31">
        <v>3</v>
      </c>
      <c r="Q97" s="31">
        <v>3</v>
      </c>
      <c r="R97" s="31">
        <v>2</v>
      </c>
      <c r="S97" s="31">
        <v>3</v>
      </c>
      <c r="T97" s="31">
        <v>2</v>
      </c>
      <c r="U97" s="31">
        <v>2</v>
      </c>
      <c r="V97" s="31">
        <v>2</v>
      </c>
      <c r="W97" s="31">
        <v>2</v>
      </c>
      <c r="X97" s="31">
        <v>2</v>
      </c>
      <c r="Y97" s="31">
        <v>2</v>
      </c>
      <c r="Z97" s="31">
        <v>2</v>
      </c>
      <c r="AA97" s="31">
        <v>2</v>
      </c>
      <c r="AB97" s="31">
        <v>1</v>
      </c>
      <c r="AC97" s="31">
        <v>2</v>
      </c>
      <c r="AD97" s="31">
        <v>2</v>
      </c>
    </row>
    <row r="98" spans="1:30">
      <c r="A98" s="29">
        <v>46026.708333333336</v>
      </c>
      <c r="B98" s="31">
        <v>0.57083329999999999</v>
      </c>
      <c r="C98" s="31">
        <v>0</v>
      </c>
      <c r="D98" s="31">
        <v>0</v>
      </c>
      <c r="E98" s="31">
        <v>-5.8207660913467407E-11</v>
      </c>
      <c r="F98" s="31">
        <v>6.7340067471377552E-3</v>
      </c>
      <c r="G98" s="31">
        <v>0</v>
      </c>
      <c r="H98" s="31">
        <v>7.905138423666358E-3</v>
      </c>
      <c r="I98" s="31">
        <v>1.0452961665578187E-2</v>
      </c>
      <c r="J98" s="31">
        <v>1.1811023694463074E-2</v>
      </c>
      <c r="K98" s="31">
        <v>1.4234875387046486E-2</v>
      </c>
      <c r="L98" s="31">
        <v>5.8207660913467407E-11</v>
      </c>
      <c r="M98" s="31">
        <v>0</v>
      </c>
      <c r="N98" s="31">
        <v>1</v>
      </c>
      <c r="O98" s="31">
        <v>1</v>
      </c>
      <c r="P98" s="31">
        <v>0</v>
      </c>
      <c r="Q98" s="31">
        <v>0</v>
      </c>
      <c r="R98" s="31">
        <v>0</v>
      </c>
      <c r="S98" s="31">
        <v>0</v>
      </c>
      <c r="T98" s="31">
        <v>5.8207660913467407E-11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</row>
    <row r="99" spans="1:30">
      <c r="A99" s="29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</row>
    <row r="100" spans="1:30">
      <c r="A100" s="29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</row>
    <row r="101" spans="1:30">
      <c r="A101" s="29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</row>
    <row r="102" spans="1:30">
      <c r="A102" s="29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</row>
    <row r="103" spans="1:30">
      <c r="A103" s="29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</row>
    <row r="104" spans="1:30">
      <c r="A104" s="29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</row>
    <row r="105" spans="1:30">
      <c r="A105" s="29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</row>
    <row r="106" spans="1:30">
      <c r="A106" s="29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</row>
    <row r="107" spans="1:30">
      <c r="A107" s="29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</row>
    <row r="108" spans="1:30">
      <c r="A108" s="29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</row>
    <row r="109" spans="1:30">
      <c r="A109" s="29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</row>
    <row r="110" spans="1:30">
      <c r="A110" s="29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</row>
    <row r="111" spans="1:30">
      <c r="A111" s="29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</row>
    <row r="112" spans="1:30">
      <c r="A112" s="29">
        <v>46027.291666666664</v>
      </c>
      <c r="B112" s="31">
        <v>11.70417</v>
      </c>
      <c r="C112" s="31">
        <v>0</v>
      </c>
      <c r="D112" s="31">
        <v>0</v>
      </c>
      <c r="E112" s="31">
        <v>5.8207660913467407E-11</v>
      </c>
      <c r="F112" s="31">
        <v>0</v>
      </c>
      <c r="G112" s="31">
        <v>1</v>
      </c>
      <c r="H112" s="31">
        <v>0</v>
      </c>
      <c r="I112" s="31">
        <v>0</v>
      </c>
      <c r="J112" s="31">
        <v>0</v>
      </c>
      <c r="K112" s="31">
        <v>5.8207660913467407E-11</v>
      </c>
      <c r="L112" s="31">
        <v>0.9512987012276426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0.93918918917188421</v>
      </c>
      <c r="S112" s="31">
        <v>0</v>
      </c>
      <c r="T112" s="31">
        <v>-5.8207660913467407E-11</v>
      </c>
      <c r="U112" s="31">
        <v>0</v>
      </c>
      <c r="V112" s="31">
        <v>0</v>
      </c>
      <c r="W112" s="31">
        <v>0</v>
      </c>
      <c r="X112" s="31">
        <v>0</v>
      </c>
      <c r="Y112" s="31">
        <v>1</v>
      </c>
      <c r="Z112" s="31">
        <v>0</v>
      </c>
      <c r="AA112" s="31">
        <v>0</v>
      </c>
      <c r="AB112" s="31">
        <v>1</v>
      </c>
      <c r="AC112" s="31">
        <v>0</v>
      </c>
      <c r="AD112" s="31">
        <v>0</v>
      </c>
    </row>
    <row r="113" spans="1:30">
      <c r="A113" s="29">
        <v>46027.333333333336</v>
      </c>
      <c r="B113" s="31">
        <v>161.25829999999999</v>
      </c>
      <c r="C113" s="31">
        <v>4</v>
      </c>
      <c r="D113" s="31">
        <v>3</v>
      </c>
      <c r="E113" s="31">
        <v>5</v>
      </c>
      <c r="F113" s="31">
        <v>4</v>
      </c>
      <c r="G113" s="31">
        <v>6</v>
      </c>
      <c r="H113" s="31">
        <v>6.8844884489080869</v>
      </c>
      <c r="I113" s="31">
        <v>5.9069767441833392</v>
      </c>
      <c r="J113" s="31">
        <v>6.8662207357701845</v>
      </c>
      <c r="K113" s="31">
        <v>6.8644067796994932</v>
      </c>
      <c r="L113" s="31">
        <v>6.8951176809496246</v>
      </c>
      <c r="M113" s="31">
        <v>6.8754325259360485</v>
      </c>
      <c r="N113" s="31">
        <v>6.8432055749581195</v>
      </c>
      <c r="O113" s="31">
        <v>3</v>
      </c>
      <c r="P113" s="31">
        <v>3</v>
      </c>
      <c r="Q113" s="31">
        <v>3</v>
      </c>
      <c r="R113" s="31">
        <v>3.0608108108281158</v>
      </c>
      <c r="S113" s="31">
        <v>3</v>
      </c>
      <c r="T113" s="31">
        <v>3</v>
      </c>
      <c r="U113" s="31">
        <v>3</v>
      </c>
      <c r="V113" s="31">
        <v>3</v>
      </c>
      <c r="W113" s="31">
        <v>3</v>
      </c>
      <c r="X113" s="31">
        <v>3</v>
      </c>
      <c r="Y113" s="31">
        <v>3</v>
      </c>
      <c r="Z113" s="31">
        <v>4</v>
      </c>
      <c r="AA113" s="31">
        <v>4</v>
      </c>
      <c r="AB113" s="31">
        <v>3</v>
      </c>
      <c r="AC113" s="31">
        <v>3</v>
      </c>
      <c r="AD113" s="31">
        <v>3</v>
      </c>
    </row>
    <row r="114" spans="1:30">
      <c r="A114" s="29">
        <v>46027.375</v>
      </c>
      <c r="B114" s="31">
        <v>276.25420000000003</v>
      </c>
      <c r="C114" s="31">
        <v>9</v>
      </c>
      <c r="D114" s="31">
        <v>5</v>
      </c>
      <c r="E114" s="31">
        <v>12.989932885917369</v>
      </c>
      <c r="F114" s="31">
        <v>9.9797979798167944</v>
      </c>
      <c r="G114" s="31">
        <v>13.979591836745385</v>
      </c>
      <c r="H114" s="31">
        <v>14.094892994442489</v>
      </c>
      <c r="I114" s="31">
        <v>13.061881387257017</v>
      </c>
      <c r="J114" s="31">
        <v>12.102420379174873</v>
      </c>
      <c r="K114" s="31">
        <v>14.079649164283182</v>
      </c>
      <c r="L114" s="31">
        <v>10.153583617764525</v>
      </c>
      <c r="M114" s="31">
        <v>10.124567474063952</v>
      </c>
      <c r="N114" s="31">
        <v>10.15679442504188</v>
      </c>
      <c r="O114" s="31">
        <v>15</v>
      </c>
      <c r="P114" s="31">
        <v>16</v>
      </c>
      <c r="Q114" s="31">
        <v>15</v>
      </c>
      <c r="R114" s="31">
        <v>15</v>
      </c>
      <c r="S114" s="31">
        <v>11</v>
      </c>
      <c r="T114" s="31">
        <v>10</v>
      </c>
      <c r="U114" s="31">
        <v>11</v>
      </c>
      <c r="V114" s="31">
        <v>10</v>
      </c>
      <c r="W114" s="31">
        <v>11</v>
      </c>
      <c r="X114" s="31">
        <v>11</v>
      </c>
      <c r="Y114" s="31">
        <v>11</v>
      </c>
      <c r="Z114" s="31">
        <v>10</v>
      </c>
      <c r="AA114" s="31">
        <v>10</v>
      </c>
      <c r="AB114" s="31">
        <v>10</v>
      </c>
      <c r="AC114" s="31">
        <v>11</v>
      </c>
      <c r="AD114" s="31">
        <v>11</v>
      </c>
    </row>
    <row r="115" spans="1:30">
      <c r="A115" s="29">
        <v>46027.416666666664</v>
      </c>
      <c r="B115" s="31">
        <v>129.9958</v>
      </c>
      <c r="C115" s="31">
        <v>7</v>
      </c>
      <c r="D115" s="31">
        <v>4.9966555184219033</v>
      </c>
      <c r="E115" s="31">
        <v>7.0033103573368862</v>
      </c>
      <c r="F115" s="31">
        <v>7.0066426981939003</v>
      </c>
      <c r="G115" s="31">
        <v>7.0067095331614837</v>
      </c>
      <c r="H115" s="31">
        <v>5.0206185566494241</v>
      </c>
      <c r="I115" s="31">
        <v>5.0311418685596436</v>
      </c>
      <c r="J115" s="31">
        <v>5.0313588850549422</v>
      </c>
      <c r="K115" s="31">
        <v>5.0559440560173243</v>
      </c>
      <c r="L115" s="31">
        <v>9</v>
      </c>
      <c r="M115" s="31">
        <v>8</v>
      </c>
      <c r="N115" s="31">
        <v>7</v>
      </c>
      <c r="O115" s="31">
        <v>8</v>
      </c>
      <c r="P115" s="31">
        <v>7</v>
      </c>
      <c r="Q115" s="31">
        <v>7</v>
      </c>
      <c r="R115" s="31">
        <v>7</v>
      </c>
      <c r="S115" s="31">
        <v>7</v>
      </c>
      <c r="T115" s="31">
        <v>7</v>
      </c>
      <c r="U115" s="31">
        <v>7</v>
      </c>
      <c r="V115" s="31">
        <v>7</v>
      </c>
      <c r="W115" s="31">
        <v>7</v>
      </c>
      <c r="X115" s="31">
        <v>7</v>
      </c>
      <c r="Y115" s="31">
        <v>7</v>
      </c>
      <c r="Z115" s="31">
        <v>6</v>
      </c>
      <c r="AA115" s="31">
        <v>7</v>
      </c>
      <c r="AB115" s="31">
        <v>6</v>
      </c>
      <c r="AC115" s="31">
        <v>6</v>
      </c>
      <c r="AD115" s="31">
        <v>5.6655948553234339</v>
      </c>
    </row>
    <row r="116" spans="1:30">
      <c r="A116" s="29">
        <v>46027.458333333336</v>
      </c>
      <c r="B116" s="31">
        <v>154.67089999999999</v>
      </c>
      <c r="C116" s="31">
        <v>7</v>
      </c>
      <c r="D116" s="31">
        <v>4.9966778148664162</v>
      </c>
      <c r="E116" s="31">
        <v>5.0067567567457445</v>
      </c>
      <c r="F116" s="31">
        <v>5.0135593219893053</v>
      </c>
      <c r="G116" s="31">
        <v>6.0136986300931312</v>
      </c>
      <c r="H116" s="31">
        <v>7</v>
      </c>
      <c r="I116" s="31">
        <v>7</v>
      </c>
      <c r="J116" s="31">
        <v>8</v>
      </c>
      <c r="K116" s="31">
        <v>7</v>
      </c>
      <c r="L116" s="31">
        <v>7</v>
      </c>
      <c r="M116" s="31">
        <v>7</v>
      </c>
      <c r="N116" s="31">
        <v>8</v>
      </c>
      <c r="O116" s="31">
        <v>7</v>
      </c>
      <c r="P116" s="31">
        <v>8</v>
      </c>
      <c r="Q116" s="31">
        <v>8</v>
      </c>
      <c r="R116" s="31">
        <v>7</v>
      </c>
      <c r="S116" s="31">
        <v>7</v>
      </c>
      <c r="T116" s="31">
        <v>8</v>
      </c>
      <c r="U116" s="31">
        <v>7</v>
      </c>
      <c r="V116" s="31">
        <v>8</v>
      </c>
      <c r="W116" s="31">
        <v>7</v>
      </c>
      <c r="X116" s="31">
        <v>8</v>
      </c>
      <c r="Y116" s="31">
        <v>8</v>
      </c>
      <c r="Z116" s="31">
        <v>7.6178343949140981</v>
      </c>
      <c r="AA116" s="31">
        <v>7.6153846153756604</v>
      </c>
      <c r="AB116" s="31">
        <v>7.6045016077114269</v>
      </c>
      <c r="AC116" s="31">
        <v>7.6019417475908995</v>
      </c>
      <c r="AD116" s="31">
        <v>7.9324443603982218</v>
      </c>
    </row>
    <row r="117" spans="1:30">
      <c r="A117" s="29">
        <v>46027.5</v>
      </c>
      <c r="B117" s="31">
        <v>119.88330000000001</v>
      </c>
      <c r="C117" s="31">
        <v>5</v>
      </c>
      <c r="D117" s="31">
        <v>3.0066666667116806</v>
      </c>
      <c r="E117" s="31">
        <v>7</v>
      </c>
      <c r="F117" s="31">
        <v>7</v>
      </c>
      <c r="G117" s="31">
        <v>7</v>
      </c>
      <c r="H117" s="31">
        <v>7</v>
      </c>
      <c r="I117" s="31">
        <v>8</v>
      </c>
      <c r="J117" s="31">
        <v>7</v>
      </c>
      <c r="K117" s="31">
        <v>7</v>
      </c>
      <c r="L117" s="31">
        <v>7</v>
      </c>
      <c r="M117" s="31">
        <v>7</v>
      </c>
      <c r="N117" s="31">
        <v>7</v>
      </c>
      <c r="O117" s="31">
        <v>7</v>
      </c>
      <c r="P117" s="31">
        <v>7</v>
      </c>
      <c r="Q117" s="31">
        <v>6</v>
      </c>
      <c r="R117" s="31">
        <v>7</v>
      </c>
      <c r="S117" s="31">
        <v>7</v>
      </c>
      <c r="T117" s="31">
        <v>6</v>
      </c>
      <c r="U117" s="31">
        <v>7</v>
      </c>
      <c r="V117" s="31">
        <v>6</v>
      </c>
      <c r="W117" s="31">
        <v>6.8181818181765266</v>
      </c>
      <c r="X117" s="31">
        <v>5.908474576252047</v>
      </c>
      <c r="Y117" s="31">
        <v>6.8095238095265813</v>
      </c>
      <c r="Z117" s="31">
        <v>7.1910393252619542</v>
      </c>
      <c r="AA117" s="31">
        <v>6.2853003161726519</v>
      </c>
      <c r="AB117" s="31">
        <v>6.2954983923118562</v>
      </c>
      <c r="AC117" s="31">
        <v>4.3980582524091005</v>
      </c>
      <c r="AD117" s="31">
        <v>5.4019607842783444</v>
      </c>
    </row>
    <row r="118" spans="1:30">
      <c r="A118" s="29">
        <v>46027.541666666664</v>
      </c>
      <c r="B118" s="31">
        <v>65.279160000000005</v>
      </c>
      <c r="C118" s="31">
        <v>4</v>
      </c>
      <c r="D118" s="31">
        <v>2</v>
      </c>
      <c r="E118" s="31">
        <v>4</v>
      </c>
      <c r="F118" s="31">
        <v>4</v>
      </c>
      <c r="G118" s="31">
        <v>4</v>
      </c>
      <c r="H118" s="31">
        <v>4</v>
      </c>
      <c r="I118" s="31">
        <v>3</v>
      </c>
      <c r="J118" s="31">
        <v>3</v>
      </c>
      <c r="K118" s="31">
        <v>4</v>
      </c>
      <c r="L118" s="31">
        <v>4</v>
      </c>
      <c r="M118" s="31">
        <v>4</v>
      </c>
      <c r="N118" s="31">
        <v>3</v>
      </c>
      <c r="O118" s="31">
        <v>4</v>
      </c>
      <c r="P118" s="31">
        <v>3</v>
      </c>
      <c r="Q118" s="31">
        <v>4</v>
      </c>
      <c r="R118" s="31">
        <v>3</v>
      </c>
      <c r="S118" s="31">
        <v>3</v>
      </c>
      <c r="T118" s="31">
        <v>3.9205298012821004</v>
      </c>
      <c r="U118" s="31">
        <v>2.9202657807036303</v>
      </c>
      <c r="V118" s="31">
        <v>3.9166666666860692</v>
      </c>
      <c r="W118" s="31">
        <v>3.0979255643323995</v>
      </c>
      <c r="X118" s="31">
        <v>3.091525423747953</v>
      </c>
      <c r="Y118" s="31">
        <v>3.1020408163312823</v>
      </c>
      <c r="Z118" s="31">
        <v>2.1911262798239477</v>
      </c>
      <c r="AA118" s="31">
        <v>3.0993150684516877</v>
      </c>
      <c r="AB118" s="31">
        <v>3.0999999999767169</v>
      </c>
      <c r="AC118" s="31">
        <v>4</v>
      </c>
      <c r="AD118" s="31">
        <v>3</v>
      </c>
    </row>
    <row r="119" spans="1:30">
      <c r="A119" s="29">
        <v>46027.583333333336</v>
      </c>
      <c r="B119" s="31">
        <v>49.566670000000002</v>
      </c>
      <c r="C119" s="31">
        <v>2</v>
      </c>
      <c r="D119" s="31">
        <v>1</v>
      </c>
      <c r="E119" s="31">
        <v>2</v>
      </c>
      <c r="F119" s="31">
        <v>2</v>
      </c>
      <c r="G119" s="31">
        <v>2</v>
      </c>
      <c r="H119" s="31">
        <v>2</v>
      </c>
      <c r="I119" s="31">
        <v>3</v>
      </c>
      <c r="J119" s="31">
        <v>3</v>
      </c>
      <c r="K119" s="31">
        <v>2</v>
      </c>
      <c r="L119" s="31">
        <v>2</v>
      </c>
      <c r="M119" s="31">
        <v>2</v>
      </c>
      <c r="N119" s="31">
        <v>2</v>
      </c>
      <c r="O119" s="31">
        <v>2</v>
      </c>
      <c r="P119" s="31">
        <v>2.9158576052286662</v>
      </c>
      <c r="Q119" s="31">
        <v>1.9153094462235458</v>
      </c>
      <c r="R119" s="31">
        <v>2</v>
      </c>
      <c r="S119" s="31">
        <v>2.9108910890645348</v>
      </c>
      <c r="T119" s="31">
        <v>1.9861368653946556</v>
      </c>
      <c r="U119" s="31">
        <v>2.0797342192963697</v>
      </c>
      <c r="V119" s="31">
        <v>1.9853603603551164</v>
      </c>
      <c r="W119" s="31">
        <v>2.0838926174910739</v>
      </c>
      <c r="X119" s="31">
        <v>2</v>
      </c>
      <c r="Y119" s="31">
        <v>2.0884353741421364</v>
      </c>
      <c r="Z119" s="31">
        <v>3</v>
      </c>
      <c r="AA119" s="31">
        <v>2</v>
      </c>
      <c r="AB119" s="31">
        <v>2</v>
      </c>
      <c r="AC119" s="31">
        <v>2</v>
      </c>
      <c r="AD119" s="31">
        <v>3</v>
      </c>
    </row>
    <row r="120" spans="1:30">
      <c r="A120" s="29">
        <v>46027.625</v>
      </c>
      <c r="B120" s="31">
        <v>25.441669999999998</v>
      </c>
      <c r="C120" s="31">
        <v>2</v>
      </c>
      <c r="D120" s="31">
        <v>1</v>
      </c>
      <c r="E120" s="31">
        <v>2</v>
      </c>
      <c r="F120" s="31">
        <v>2</v>
      </c>
      <c r="G120" s="31">
        <v>1</v>
      </c>
      <c r="H120" s="31">
        <v>2</v>
      </c>
      <c r="I120" s="31">
        <v>1</v>
      </c>
      <c r="J120" s="31">
        <v>1</v>
      </c>
      <c r="K120" s="31">
        <v>1</v>
      </c>
      <c r="L120" s="31">
        <v>1</v>
      </c>
      <c r="M120" s="31">
        <v>1</v>
      </c>
      <c r="N120" s="31">
        <v>1.9148148148087785</v>
      </c>
      <c r="O120" s="31">
        <v>1</v>
      </c>
      <c r="P120" s="31">
        <v>1.0841423947713338</v>
      </c>
      <c r="Q120" s="31">
        <v>1.0846905537764542</v>
      </c>
      <c r="R120" s="31">
        <v>1.9155405405326746</v>
      </c>
      <c r="S120" s="31">
        <v>1.0891089109354652</v>
      </c>
      <c r="T120" s="31">
        <v>1.093333333323244</v>
      </c>
      <c r="U120" s="31">
        <v>1</v>
      </c>
      <c r="V120" s="31">
        <v>1.0979729729588144</v>
      </c>
      <c r="W120" s="31">
        <v>1</v>
      </c>
      <c r="X120" s="31">
        <v>2</v>
      </c>
      <c r="Y120" s="31">
        <v>1</v>
      </c>
      <c r="Z120" s="31">
        <v>1</v>
      </c>
      <c r="AA120" s="31">
        <v>1</v>
      </c>
      <c r="AB120" s="31">
        <v>2</v>
      </c>
      <c r="AC120" s="31">
        <v>2</v>
      </c>
      <c r="AD120" s="31">
        <v>1</v>
      </c>
    </row>
    <row r="121" spans="1:30">
      <c r="A121" s="29">
        <v>46027.666666666664</v>
      </c>
      <c r="B121" s="31">
        <v>6.35</v>
      </c>
      <c r="C121" s="31">
        <v>0</v>
      </c>
      <c r="D121" s="31">
        <v>0</v>
      </c>
      <c r="E121" s="31">
        <v>0</v>
      </c>
      <c r="F121" s="31">
        <v>0</v>
      </c>
      <c r="G121" s="31">
        <v>1</v>
      </c>
      <c r="H121" s="31">
        <v>0</v>
      </c>
      <c r="I121" s="31">
        <v>0</v>
      </c>
      <c r="J121" s="31">
        <v>0</v>
      </c>
      <c r="K121" s="31">
        <v>1</v>
      </c>
      <c r="L121" s="31">
        <v>0</v>
      </c>
      <c r="M121" s="31">
        <v>1</v>
      </c>
      <c r="N121" s="31">
        <v>8.5185185191221535E-2</v>
      </c>
      <c r="O121" s="31">
        <v>0</v>
      </c>
      <c r="P121" s="31">
        <v>0</v>
      </c>
      <c r="Q121" s="31">
        <v>1</v>
      </c>
      <c r="R121" s="31">
        <v>8.445945946732536E-2</v>
      </c>
      <c r="S121" s="31">
        <v>0</v>
      </c>
      <c r="T121" s="31">
        <v>0</v>
      </c>
      <c r="U121" s="31">
        <v>1</v>
      </c>
      <c r="V121" s="31">
        <v>0</v>
      </c>
      <c r="W121" s="31">
        <v>1</v>
      </c>
      <c r="X121" s="31">
        <v>0</v>
      </c>
      <c r="Y121" s="31">
        <v>1</v>
      </c>
      <c r="Z121" s="31">
        <v>0</v>
      </c>
      <c r="AA121" s="31">
        <v>1</v>
      </c>
      <c r="AB121" s="31">
        <v>0</v>
      </c>
      <c r="AC121" s="31">
        <v>0</v>
      </c>
      <c r="AD121" s="31">
        <v>0</v>
      </c>
    </row>
    <row r="122" spans="1:30">
      <c r="A122" s="29">
        <v>46027.708333333336</v>
      </c>
      <c r="B122" s="31">
        <v>4.5833319999999997E-2</v>
      </c>
      <c r="C122" s="31">
        <v>5.8207660913467407E-11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5.8207660913467407E-11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0</v>
      </c>
      <c r="AC122" s="31">
        <v>0</v>
      </c>
      <c r="AD122" s="31">
        <v>0</v>
      </c>
    </row>
    <row r="123" spans="1:30">
      <c r="A123" s="29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</row>
    <row r="124" spans="1:30">
      <c r="A124" s="29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</row>
    <row r="125" spans="1:30">
      <c r="A125" s="29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</row>
    <row r="126" spans="1:30">
      <c r="A126" s="29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</row>
    <row r="127" spans="1:30">
      <c r="A127" s="29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</row>
    <row r="128" spans="1:30">
      <c r="A128" s="29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</row>
    <row r="129" spans="1:30">
      <c r="A129" s="29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</row>
    <row r="130" spans="1:30">
      <c r="A130" s="29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</row>
    <row r="131" spans="1:30">
      <c r="A131" s="29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</row>
    <row r="132" spans="1:30">
      <c r="A132" s="29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</row>
    <row r="133" spans="1:30">
      <c r="A133" s="29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</row>
    <row r="134" spans="1:30">
      <c r="A134" s="29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</row>
    <row r="135" spans="1:30">
      <c r="A135" s="29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</row>
    <row r="136" spans="1:30">
      <c r="A136" s="29">
        <v>46028.291666666664</v>
      </c>
      <c r="B136" s="31">
        <v>13.75417</v>
      </c>
      <c r="C136" s="31">
        <v>-5.8207660913467407E-11</v>
      </c>
      <c r="D136" s="31">
        <v>0</v>
      </c>
      <c r="E136" s="31">
        <v>0</v>
      </c>
      <c r="F136" s="31">
        <v>0</v>
      </c>
      <c r="G136" s="31">
        <v>0</v>
      </c>
      <c r="H136" s="31">
        <v>0</v>
      </c>
      <c r="I136" s="31">
        <v>0</v>
      </c>
      <c r="J136" s="31">
        <v>0</v>
      </c>
      <c r="K136" s="31">
        <v>0</v>
      </c>
      <c r="L136" s="31">
        <v>1</v>
      </c>
      <c r="M136" s="31">
        <v>0</v>
      </c>
      <c r="N136" s="31">
        <v>0</v>
      </c>
      <c r="O136" s="31">
        <v>1</v>
      </c>
      <c r="P136" s="31">
        <v>0</v>
      </c>
      <c r="Q136" s="31">
        <v>0</v>
      </c>
      <c r="R136" s="31">
        <v>-5.8207660913467407E-11</v>
      </c>
      <c r="S136" s="31">
        <v>0.94178082188591361</v>
      </c>
      <c r="T136" s="31">
        <v>0.94158075598534197</v>
      </c>
      <c r="U136" s="31">
        <v>0</v>
      </c>
      <c r="V136" s="31">
        <v>0.93793103448115289</v>
      </c>
      <c r="W136" s="31">
        <v>0</v>
      </c>
      <c r="X136" s="31">
        <v>0</v>
      </c>
      <c r="Y136" s="31">
        <v>0</v>
      </c>
      <c r="Z136" s="31">
        <v>1</v>
      </c>
      <c r="AA136" s="31">
        <v>0</v>
      </c>
      <c r="AB136" s="31">
        <v>0</v>
      </c>
      <c r="AC136" s="31">
        <v>0</v>
      </c>
      <c r="AD136" s="31">
        <v>1</v>
      </c>
    </row>
    <row r="137" spans="1:30">
      <c r="A137" s="29">
        <v>46028.333333333336</v>
      </c>
      <c r="B137" s="31">
        <v>90.433329999999998</v>
      </c>
      <c r="C137" s="31">
        <v>3</v>
      </c>
      <c r="D137" s="31">
        <v>2</v>
      </c>
      <c r="E137" s="31">
        <v>3</v>
      </c>
      <c r="F137" s="31">
        <v>3</v>
      </c>
      <c r="G137" s="31">
        <v>4</v>
      </c>
      <c r="H137" s="31">
        <v>4</v>
      </c>
      <c r="I137" s="31">
        <v>4</v>
      </c>
      <c r="J137" s="31">
        <v>4</v>
      </c>
      <c r="K137" s="31">
        <v>4</v>
      </c>
      <c r="L137" s="31">
        <v>4</v>
      </c>
      <c r="M137" s="31">
        <v>3.7648902821238153</v>
      </c>
      <c r="N137" s="31">
        <v>3.763406939979177</v>
      </c>
      <c r="O137" s="31">
        <v>3.7531645569833927</v>
      </c>
      <c r="P137" s="31">
        <v>4.7507987220888026</v>
      </c>
      <c r="Q137" s="31">
        <v>3.7378640776732937</v>
      </c>
      <c r="R137" s="31">
        <v>3.8187702265568078</v>
      </c>
      <c r="S137" s="31">
        <v>2.87580875470303</v>
      </c>
      <c r="T137" s="31">
        <v>1.058419244014658</v>
      </c>
      <c r="U137" s="31">
        <v>2</v>
      </c>
      <c r="V137" s="31">
        <v>1.0620689655188471</v>
      </c>
      <c r="W137" s="31">
        <v>2</v>
      </c>
      <c r="X137" s="31">
        <v>2</v>
      </c>
      <c r="Y137" s="31">
        <v>2</v>
      </c>
      <c r="Z137" s="31">
        <v>2</v>
      </c>
      <c r="AA137" s="31">
        <v>2</v>
      </c>
      <c r="AB137" s="31">
        <v>2</v>
      </c>
      <c r="AC137" s="31">
        <v>3</v>
      </c>
      <c r="AD137" s="31">
        <v>2</v>
      </c>
    </row>
    <row r="138" spans="1:30">
      <c r="A138" s="29">
        <v>46028.375</v>
      </c>
      <c r="B138" s="31">
        <v>308.77080000000001</v>
      </c>
      <c r="C138" s="31">
        <v>7</v>
      </c>
      <c r="D138" s="31">
        <v>6</v>
      </c>
      <c r="E138" s="31">
        <v>13</v>
      </c>
      <c r="F138" s="31">
        <v>10</v>
      </c>
      <c r="G138" s="31">
        <v>14</v>
      </c>
      <c r="H138" s="31">
        <v>15</v>
      </c>
      <c r="I138" s="31">
        <v>14</v>
      </c>
      <c r="J138" s="31">
        <v>13.728155339835212</v>
      </c>
      <c r="K138" s="31">
        <v>13.77198697073618</v>
      </c>
      <c r="L138" s="31">
        <v>13.770491803297773</v>
      </c>
      <c r="M138" s="31">
        <v>13.939057086303364</v>
      </c>
      <c r="N138" s="31">
        <v>14.9375897377613</v>
      </c>
      <c r="O138" s="31">
        <v>14.924687792023178</v>
      </c>
      <c r="P138" s="31">
        <v>9.2492012779111974</v>
      </c>
      <c r="Q138" s="31">
        <v>9.2621359223267063</v>
      </c>
      <c r="R138" s="31">
        <v>10.181229773443192</v>
      </c>
      <c r="S138" s="31">
        <v>7.1824104234110564</v>
      </c>
      <c r="T138" s="31">
        <v>8</v>
      </c>
      <c r="U138" s="31">
        <v>8</v>
      </c>
      <c r="V138" s="31">
        <v>8</v>
      </c>
      <c r="W138" s="31">
        <v>9</v>
      </c>
      <c r="X138" s="31">
        <v>9</v>
      </c>
      <c r="Y138" s="31">
        <v>9</v>
      </c>
      <c r="Z138" s="31">
        <v>8</v>
      </c>
      <c r="AA138" s="31">
        <v>9</v>
      </c>
      <c r="AB138" s="31">
        <v>9</v>
      </c>
      <c r="AC138" s="31">
        <v>9</v>
      </c>
      <c r="AD138" s="31">
        <v>9</v>
      </c>
    </row>
    <row r="139" spans="1:30">
      <c r="A139" s="29">
        <v>46028.416666666664</v>
      </c>
      <c r="B139" s="31">
        <v>228.39169999999999</v>
      </c>
      <c r="C139" s="31">
        <v>11</v>
      </c>
      <c r="D139" s="31">
        <v>7</v>
      </c>
      <c r="E139" s="31">
        <v>12</v>
      </c>
      <c r="F139" s="31">
        <v>10.960000000020955</v>
      </c>
      <c r="G139" s="31">
        <v>12.946488294284791</v>
      </c>
      <c r="H139" s="31">
        <v>11.945945945975836</v>
      </c>
      <c r="I139" s="31">
        <v>11.93174061429454</v>
      </c>
      <c r="J139" s="31">
        <v>12.20264050795231</v>
      </c>
      <c r="K139" s="31">
        <v>13.14467969594989</v>
      </c>
      <c r="L139" s="31">
        <v>13.145297670387663</v>
      </c>
      <c r="M139" s="31">
        <v>8.2960526315728202</v>
      </c>
      <c r="N139" s="31">
        <v>8.299003322259523</v>
      </c>
      <c r="O139" s="31">
        <v>8.3221476509934291</v>
      </c>
      <c r="P139" s="31">
        <v>14</v>
      </c>
      <c r="Q139" s="31">
        <v>14</v>
      </c>
      <c r="R139" s="31">
        <v>14</v>
      </c>
      <c r="S139" s="31">
        <v>11</v>
      </c>
      <c r="T139" s="31">
        <v>11</v>
      </c>
      <c r="U139" s="31">
        <v>11</v>
      </c>
      <c r="V139" s="31">
        <v>11</v>
      </c>
      <c r="W139" s="31">
        <v>11</v>
      </c>
      <c r="X139" s="31">
        <v>11</v>
      </c>
      <c r="Y139" s="31">
        <v>12</v>
      </c>
      <c r="Z139" s="31">
        <v>11</v>
      </c>
      <c r="AA139" s="31">
        <v>12</v>
      </c>
      <c r="AB139" s="31">
        <v>12</v>
      </c>
      <c r="AC139" s="31">
        <v>11</v>
      </c>
      <c r="AD139" s="31">
        <v>11</v>
      </c>
    </row>
    <row r="140" spans="1:30">
      <c r="A140" s="29">
        <v>46028.458333333336</v>
      </c>
      <c r="B140" s="31">
        <v>252.625</v>
      </c>
      <c r="C140" s="31">
        <v>12.98338870430598</v>
      </c>
      <c r="D140" s="31">
        <v>7.9899328859173693</v>
      </c>
      <c r="E140" s="31">
        <v>11.983108108106535</v>
      </c>
      <c r="F140" s="31">
        <v>13.005986394535284</v>
      </c>
      <c r="G140" s="31">
        <v>13.019147444574628</v>
      </c>
      <c r="H140" s="31">
        <v>13.002150939835701</v>
      </c>
      <c r="I140" s="31">
        <v>13.01581183320377</v>
      </c>
      <c r="J140" s="31">
        <v>8.0692041522124782</v>
      </c>
      <c r="K140" s="31">
        <v>8.0833333333139308</v>
      </c>
      <c r="L140" s="31">
        <v>8.084210526314564</v>
      </c>
      <c r="M140" s="31">
        <v>12</v>
      </c>
      <c r="N140" s="31">
        <v>12</v>
      </c>
      <c r="O140" s="31">
        <v>12</v>
      </c>
      <c r="P140" s="31">
        <v>12</v>
      </c>
      <c r="Q140" s="31">
        <v>12</v>
      </c>
      <c r="R140" s="31">
        <v>12</v>
      </c>
      <c r="S140" s="31">
        <v>12</v>
      </c>
      <c r="T140" s="31">
        <v>12</v>
      </c>
      <c r="U140" s="31">
        <v>12</v>
      </c>
      <c r="V140" s="31">
        <v>12</v>
      </c>
      <c r="W140" s="31">
        <v>12</v>
      </c>
      <c r="X140" s="31">
        <v>12</v>
      </c>
      <c r="Y140" s="31">
        <v>13</v>
      </c>
      <c r="Z140" s="31">
        <v>12</v>
      </c>
      <c r="AA140" s="31">
        <v>12</v>
      </c>
      <c r="AB140" s="31">
        <v>12</v>
      </c>
      <c r="AC140" s="31">
        <v>12</v>
      </c>
      <c r="AD140" s="31">
        <v>12</v>
      </c>
    </row>
    <row r="141" spans="1:30">
      <c r="A141" s="29">
        <v>46028.5</v>
      </c>
      <c r="B141" s="31">
        <v>335.83330000000001</v>
      </c>
      <c r="C141" s="31">
        <v>15.01661129569402</v>
      </c>
      <c r="D141" s="31">
        <v>9.9933447060757317</v>
      </c>
      <c r="E141" s="31">
        <v>15.993322868307587</v>
      </c>
      <c r="F141" s="31">
        <v>14.986875558330212</v>
      </c>
      <c r="G141" s="31">
        <v>9.0343642611405812</v>
      </c>
      <c r="H141" s="31">
        <v>9.0519031141884625</v>
      </c>
      <c r="I141" s="31">
        <v>9.0524475525016896</v>
      </c>
      <c r="J141" s="31">
        <v>14</v>
      </c>
      <c r="K141" s="31">
        <v>14</v>
      </c>
      <c r="L141" s="31">
        <v>14</v>
      </c>
      <c r="M141" s="31">
        <v>14</v>
      </c>
      <c r="N141" s="31">
        <v>14</v>
      </c>
      <c r="O141" s="31">
        <v>14</v>
      </c>
      <c r="P141" s="31">
        <v>14</v>
      </c>
      <c r="Q141" s="31">
        <v>14</v>
      </c>
      <c r="R141" s="31">
        <v>14</v>
      </c>
      <c r="S141" s="31">
        <v>13</v>
      </c>
      <c r="T141" s="31">
        <v>13</v>
      </c>
      <c r="U141" s="31">
        <v>14</v>
      </c>
      <c r="V141" s="31">
        <v>14</v>
      </c>
      <c r="W141" s="31">
        <v>14</v>
      </c>
      <c r="X141" s="31">
        <v>14</v>
      </c>
      <c r="Y141" s="31">
        <v>14</v>
      </c>
      <c r="Z141" s="31">
        <v>13</v>
      </c>
      <c r="AA141" s="31">
        <v>13</v>
      </c>
      <c r="AB141" s="31">
        <v>13.464285714260768</v>
      </c>
      <c r="AC141" s="31">
        <v>12.460784313734621</v>
      </c>
      <c r="AD141" s="31">
        <v>13.43143812706694</v>
      </c>
    </row>
    <row r="142" spans="1:30">
      <c r="A142" s="29">
        <v>46028.541666666664</v>
      </c>
      <c r="B142" s="31">
        <v>438.51249999999999</v>
      </c>
      <c r="C142" s="31">
        <v>12</v>
      </c>
      <c r="D142" s="31">
        <v>8.0167224080068991</v>
      </c>
      <c r="E142" s="31">
        <v>13.023569023585878</v>
      </c>
      <c r="F142" s="31">
        <v>12.047138047113549</v>
      </c>
      <c r="G142" s="31">
        <v>22</v>
      </c>
      <c r="H142" s="31">
        <v>23</v>
      </c>
      <c r="I142" s="31">
        <v>21</v>
      </c>
      <c r="J142" s="31">
        <v>21</v>
      </c>
      <c r="K142" s="31">
        <v>23</v>
      </c>
      <c r="L142" s="31">
        <v>23</v>
      </c>
      <c r="M142" s="31">
        <v>22</v>
      </c>
      <c r="N142" s="31">
        <v>21</v>
      </c>
      <c r="O142" s="31">
        <v>24</v>
      </c>
      <c r="P142" s="31">
        <v>23</v>
      </c>
      <c r="Q142" s="31">
        <v>23</v>
      </c>
      <c r="R142" s="31">
        <v>23</v>
      </c>
      <c r="S142" s="31">
        <v>25</v>
      </c>
      <c r="T142" s="31">
        <v>22</v>
      </c>
      <c r="U142" s="31">
        <v>23</v>
      </c>
      <c r="V142" s="31">
        <v>22</v>
      </c>
      <c r="W142" s="31">
        <v>23</v>
      </c>
      <c r="X142" s="31">
        <v>23</v>
      </c>
      <c r="Y142" s="31">
        <v>22.885714285715949</v>
      </c>
      <c r="Z142" s="31">
        <v>20.003194888180587</v>
      </c>
      <c r="AA142" s="31">
        <v>21.842443729867227</v>
      </c>
      <c r="AB142" s="31">
        <v>22.36307584925089</v>
      </c>
      <c r="AC142" s="31">
        <v>22.329379620670807</v>
      </c>
      <c r="AD142" s="31">
        <v>20.460453764826525</v>
      </c>
    </row>
    <row r="143" spans="1:30">
      <c r="A143" s="29">
        <v>46028.583333333336</v>
      </c>
      <c r="B143" s="31">
        <v>227.07910000000001</v>
      </c>
      <c r="C143" s="31">
        <v>13</v>
      </c>
      <c r="D143" s="31">
        <v>9</v>
      </c>
      <c r="E143" s="31">
        <v>14</v>
      </c>
      <c r="F143" s="31">
        <v>13</v>
      </c>
      <c r="G143" s="31">
        <v>15</v>
      </c>
      <c r="H143" s="31">
        <v>14</v>
      </c>
      <c r="I143" s="31">
        <v>16</v>
      </c>
      <c r="J143" s="31">
        <v>15</v>
      </c>
      <c r="K143" s="31">
        <v>14</v>
      </c>
      <c r="L143" s="31">
        <v>14</v>
      </c>
      <c r="M143" s="31">
        <v>14</v>
      </c>
      <c r="N143" s="31">
        <v>15</v>
      </c>
      <c r="O143" s="31">
        <v>13</v>
      </c>
      <c r="P143" s="31">
        <v>13</v>
      </c>
      <c r="Q143" s="31">
        <v>13</v>
      </c>
      <c r="R143" s="31">
        <v>11</v>
      </c>
      <c r="S143" s="31">
        <v>12</v>
      </c>
      <c r="T143" s="31">
        <v>13</v>
      </c>
      <c r="U143" s="31">
        <v>13</v>
      </c>
      <c r="V143" s="31">
        <v>11.438127090281341</v>
      </c>
      <c r="W143" s="31">
        <v>12.340067340061069</v>
      </c>
      <c r="X143" s="31">
        <v>12.410169491544366</v>
      </c>
      <c r="Y143" s="31">
        <v>13.419080234845751</v>
      </c>
      <c r="Z143" s="31">
        <v>12.376115456630941</v>
      </c>
      <c r="AA143" s="31">
        <v>12.528185640810989</v>
      </c>
      <c r="AB143" s="31">
        <v>7.1726384364883415</v>
      </c>
      <c r="AC143" s="31">
        <v>6.2098360655945726</v>
      </c>
      <c r="AD143" s="31">
        <v>6.1081081081065349</v>
      </c>
    </row>
    <row r="144" spans="1:30">
      <c r="A144" s="29">
        <v>46028.625</v>
      </c>
      <c r="B144" s="31">
        <v>121.52500000000001</v>
      </c>
      <c r="C144" s="31">
        <v>8</v>
      </c>
      <c r="D144" s="31">
        <v>4</v>
      </c>
      <c r="E144" s="31">
        <v>7</v>
      </c>
      <c r="F144" s="31">
        <v>7</v>
      </c>
      <c r="G144" s="31">
        <v>9</v>
      </c>
      <c r="H144" s="31">
        <v>9</v>
      </c>
      <c r="I144" s="31">
        <v>9</v>
      </c>
      <c r="J144" s="31">
        <v>7</v>
      </c>
      <c r="K144" s="31">
        <v>9</v>
      </c>
      <c r="L144" s="31">
        <v>8</v>
      </c>
      <c r="M144" s="31">
        <v>8</v>
      </c>
      <c r="N144" s="31">
        <v>6</v>
      </c>
      <c r="O144" s="31">
        <v>8</v>
      </c>
      <c r="P144" s="31">
        <v>8</v>
      </c>
      <c r="Q144" s="31">
        <v>9</v>
      </c>
      <c r="R144" s="31">
        <v>4.9317406142945401</v>
      </c>
      <c r="S144" s="31">
        <v>7.8561643835273571</v>
      </c>
      <c r="T144" s="31">
        <v>6.8551724138087593</v>
      </c>
      <c r="U144" s="31">
        <v>7.8477508650976233</v>
      </c>
      <c r="V144" s="31">
        <v>7.4080267558456399</v>
      </c>
      <c r="W144" s="31">
        <v>7.4979608289431781</v>
      </c>
      <c r="X144" s="31">
        <v>5.5079799746163189</v>
      </c>
      <c r="Y144" s="31">
        <v>5.6952054794383002</v>
      </c>
      <c r="Z144" s="31">
        <v>5.6206896551884711</v>
      </c>
      <c r="AA144" s="31">
        <v>4.6293706293217838</v>
      </c>
      <c r="AB144" s="31">
        <v>11</v>
      </c>
      <c r="AC144" s="31">
        <v>9</v>
      </c>
      <c r="AD144" s="31">
        <v>9</v>
      </c>
    </row>
    <row r="145" spans="1:30">
      <c r="A145" s="29">
        <v>46028.666666666664</v>
      </c>
      <c r="B145" s="31">
        <v>31.274999999999999</v>
      </c>
      <c r="C145" s="31">
        <v>2</v>
      </c>
      <c r="D145" s="31">
        <v>1</v>
      </c>
      <c r="E145" s="31">
        <v>2</v>
      </c>
      <c r="F145" s="31">
        <v>1</v>
      </c>
      <c r="G145" s="31">
        <v>2</v>
      </c>
      <c r="H145" s="31">
        <v>2</v>
      </c>
      <c r="I145" s="31">
        <v>1</v>
      </c>
      <c r="J145" s="31">
        <v>1</v>
      </c>
      <c r="K145" s="31">
        <v>2</v>
      </c>
      <c r="L145" s="31">
        <v>2</v>
      </c>
      <c r="M145" s="31">
        <v>1</v>
      </c>
      <c r="N145" s="31">
        <v>1</v>
      </c>
      <c r="O145" s="31">
        <v>3</v>
      </c>
      <c r="P145" s="31">
        <v>2.9498327759210952</v>
      </c>
      <c r="Q145" s="31">
        <v>1</v>
      </c>
      <c r="R145" s="31">
        <v>1.0143873318447731</v>
      </c>
      <c r="S145" s="31">
        <v>2.1438356164726429</v>
      </c>
      <c r="T145" s="31">
        <v>2.1448275861912407</v>
      </c>
      <c r="U145" s="31">
        <v>2.1522491349023767</v>
      </c>
      <c r="V145" s="31">
        <v>1.1538461538730189</v>
      </c>
      <c r="W145" s="31">
        <v>3.1619718309957534</v>
      </c>
      <c r="X145" s="31">
        <v>2.0818505338393152</v>
      </c>
      <c r="Y145" s="31">
        <v>5</v>
      </c>
      <c r="Z145" s="31">
        <v>5</v>
      </c>
      <c r="AA145" s="31">
        <v>4</v>
      </c>
      <c r="AB145" s="31">
        <v>3</v>
      </c>
      <c r="AC145" s="31">
        <v>2</v>
      </c>
      <c r="AD145" s="31">
        <v>2</v>
      </c>
    </row>
    <row r="146" spans="1:30">
      <c r="A146" s="29">
        <v>46028.708333333336</v>
      </c>
      <c r="B146" s="31">
        <v>0.75</v>
      </c>
      <c r="C146" s="31">
        <v>-5.8207660913467407E-11</v>
      </c>
      <c r="D146" s="31">
        <v>0</v>
      </c>
      <c r="E146" s="31">
        <v>0</v>
      </c>
      <c r="F146" s="31">
        <v>0</v>
      </c>
      <c r="G146" s="31">
        <v>0</v>
      </c>
      <c r="H146" s="31">
        <v>-5.8207660913467407E-11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-5.8207660913467407E-11</v>
      </c>
      <c r="O146" s="31">
        <v>-5.8207660913467407E-11</v>
      </c>
      <c r="P146" s="31">
        <v>5.0167224078904837E-2</v>
      </c>
      <c r="Q146" s="31">
        <v>0</v>
      </c>
      <c r="R146" s="31">
        <v>5.3872053860686719E-2</v>
      </c>
      <c r="S146" s="31">
        <v>1</v>
      </c>
      <c r="T146" s="31">
        <v>0</v>
      </c>
      <c r="U146" s="31">
        <v>5.8207660913467407E-11</v>
      </c>
      <c r="V146" s="31">
        <v>0</v>
      </c>
      <c r="W146" s="31">
        <v>0</v>
      </c>
      <c r="X146" s="31">
        <v>5.8207660913467407E-11</v>
      </c>
      <c r="Y146" s="31">
        <v>0</v>
      </c>
      <c r="Z146" s="31">
        <v>0</v>
      </c>
      <c r="AA146" s="31">
        <v>1</v>
      </c>
      <c r="AB146" s="31">
        <v>1</v>
      </c>
      <c r="AC146" s="31">
        <v>1</v>
      </c>
      <c r="AD146" s="31">
        <v>0</v>
      </c>
    </row>
    <row r="147" spans="1:30">
      <c r="A147" s="29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</row>
    <row r="148" spans="1:30">
      <c r="A148" s="29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</row>
    <row r="149" spans="1:30">
      <c r="A149" s="29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</row>
    <row r="150" spans="1:30">
      <c r="A150" s="29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</row>
    <row r="151" spans="1:30">
      <c r="A151" s="29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</row>
    <row r="152" spans="1:30">
      <c r="A152" s="29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</row>
    <row r="153" spans="1:30">
      <c r="A153" s="29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</row>
    <row r="154" spans="1:30">
      <c r="A154" s="29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</row>
    <row r="155" spans="1:30">
      <c r="A155" s="29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</row>
    <row r="156" spans="1:30">
      <c r="A156" s="29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</row>
    <row r="157" spans="1:30">
      <c r="A157" s="29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</row>
    <row r="158" spans="1:30">
      <c r="A158" s="29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</row>
    <row r="159" spans="1:30">
      <c r="A159" s="29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</row>
    <row r="160" spans="1:30">
      <c r="A160" s="29">
        <v>46029.291666666664</v>
      </c>
      <c r="B160" s="31">
        <v>9.2499979999999997</v>
      </c>
      <c r="C160" s="31">
        <v>5.8207660913467407E-11</v>
      </c>
      <c r="D160" s="31">
        <v>0</v>
      </c>
      <c r="E160" s="31">
        <v>0</v>
      </c>
      <c r="F160" s="31">
        <v>0</v>
      </c>
      <c r="G160" s="31">
        <v>1</v>
      </c>
      <c r="H160" s="31">
        <v>5.8207660913467407E-11</v>
      </c>
      <c r="I160" s="31">
        <v>0</v>
      </c>
      <c r="J160" s="31">
        <v>0</v>
      </c>
      <c r="K160" s="31">
        <v>1</v>
      </c>
      <c r="L160" s="31">
        <v>0</v>
      </c>
      <c r="M160" s="31">
        <v>0</v>
      </c>
      <c r="N160" s="31">
        <v>5.8207660913467407E-11</v>
      </c>
      <c r="O160" s="31">
        <v>5.8207660913467407E-11</v>
      </c>
      <c r="P160" s="31">
        <v>0</v>
      </c>
      <c r="Q160" s="31">
        <v>0.94000000000232831</v>
      </c>
      <c r="R160" s="31">
        <v>0</v>
      </c>
      <c r="S160" s="31">
        <v>0</v>
      </c>
      <c r="T160" s="31">
        <v>0.93559322034707293</v>
      </c>
      <c r="U160" s="31">
        <v>-5.8207660913467407E-11</v>
      </c>
      <c r="V160" s="31">
        <v>0.93055555550381541</v>
      </c>
      <c r="W160" s="31">
        <v>0</v>
      </c>
      <c r="X160" s="31">
        <v>-5.8207660913467407E-11</v>
      </c>
      <c r="Y160" s="31">
        <v>0</v>
      </c>
      <c r="Z160" s="31">
        <v>0</v>
      </c>
      <c r="AA160" s="31">
        <v>0</v>
      </c>
      <c r="AB160" s="31">
        <v>0</v>
      </c>
      <c r="AC160" s="31">
        <v>0</v>
      </c>
      <c r="AD160" s="31">
        <v>1</v>
      </c>
    </row>
    <row r="161" spans="1:30">
      <c r="A161" s="29">
        <v>46029.333333333336</v>
      </c>
      <c r="B161" s="31">
        <v>142</v>
      </c>
      <c r="C161" s="31">
        <v>3</v>
      </c>
      <c r="D161" s="31">
        <v>3</v>
      </c>
      <c r="E161" s="31">
        <v>4</v>
      </c>
      <c r="F161" s="31">
        <v>4</v>
      </c>
      <c r="G161" s="31">
        <v>6</v>
      </c>
      <c r="H161" s="31">
        <v>7</v>
      </c>
      <c r="I161" s="31">
        <v>6</v>
      </c>
      <c r="J161" s="31">
        <v>6</v>
      </c>
      <c r="K161" s="31">
        <v>6</v>
      </c>
      <c r="L161" s="31">
        <v>6</v>
      </c>
      <c r="M161" s="31">
        <v>6</v>
      </c>
      <c r="N161" s="31">
        <v>5.865384615433868</v>
      </c>
      <c r="O161" s="31">
        <v>6.7967741935281083</v>
      </c>
      <c r="P161" s="31">
        <v>6.7857142856810242</v>
      </c>
      <c r="Q161" s="31">
        <v>5.8436065573478118</v>
      </c>
      <c r="R161" s="31">
        <v>5.8481848184601404</v>
      </c>
      <c r="S161" s="31">
        <v>3.9233333332813345</v>
      </c>
      <c r="T161" s="31">
        <v>3.9044067796785384</v>
      </c>
      <c r="U161" s="31">
        <v>3</v>
      </c>
      <c r="V161" s="31">
        <v>2.0694444444961846</v>
      </c>
      <c r="W161" s="31">
        <v>3</v>
      </c>
      <c r="X161" s="31">
        <v>3</v>
      </c>
      <c r="Y161" s="31">
        <v>4</v>
      </c>
      <c r="Z161" s="31">
        <v>3</v>
      </c>
      <c r="AA161" s="31">
        <v>3</v>
      </c>
      <c r="AB161" s="31">
        <v>3</v>
      </c>
      <c r="AC161" s="31">
        <v>3</v>
      </c>
      <c r="AD161" s="31">
        <v>3</v>
      </c>
    </row>
    <row r="162" spans="1:30">
      <c r="A162" s="29">
        <v>46029.375</v>
      </c>
      <c r="B162" s="31">
        <v>272.50830000000002</v>
      </c>
      <c r="C162" s="31">
        <v>8</v>
      </c>
      <c r="D162" s="31">
        <v>5</v>
      </c>
      <c r="E162" s="31">
        <v>11</v>
      </c>
      <c r="F162" s="31">
        <v>9</v>
      </c>
      <c r="G162" s="31">
        <v>13</v>
      </c>
      <c r="H162" s="31">
        <v>13</v>
      </c>
      <c r="I162" s="31">
        <v>12</v>
      </c>
      <c r="J162" s="31">
        <v>12</v>
      </c>
      <c r="K162" s="31">
        <v>12.682539682544302</v>
      </c>
      <c r="L162" s="31">
        <v>13.680511182057671</v>
      </c>
      <c r="M162" s="31">
        <v>12.67845659161685</v>
      </c>
      <c r="N162" s="31">
        <v>12.794809559301939</v>
      </c>
      <c r="O162" s="31">
        <v>12.858963511418551</v>
      </c>
      <c r="P162" s="31">
        <v>12.851249410712626</v>
      </c>
      <c r="Q162" s="31">
        <v>12.849726776010357</v>
      </c>
      <c r="R162" s="31">
        <v>8.1518151815398596</v>
      </c>
      <c r="S162" s="31">
        <v>7.0766666667186655</v>
      </c>
      <c r="T162" s="31">
        <v>6.1599999999743886</v>
      </c>
      <c r="U162" s="31">
        <v>8</v>
      </c>
      <c r="V162" s="31">
        <v>8</v>
      </c>
      <c r="W162" s="31">
        <v>8</v>
      </c>
      <c r="X162" s="31">
        <v>8</v>
      </c>
      <c r="Y162" s="31">
        <v>8</v>
      </c>
      <c r="Z162" s="31">
        <v>8</v>
      </c>
      <c r="AA162" s="31">
        <v>8</v>
      </c>
      <c r="AB162" s="31">
        <v>8</v>
      </c>
      <c r="AC162" s="31">
        <v>8</v>
      </c>
      <c r="AD162" s="31">
        <v>8</v>
      </c>
    </row>
    <row r="163" spans="1:30">
      <c r="A163" s="29">
        <v>46029.416666666664</v>
      </c>
      <c r="B163" s="31">
        <v>508.92910000000001</v>
      </c>
      <c r="C163" s="31">
        <v>15</v>
      </c>
      <c r="D163" s="31">
        <v>12</v>
      </c>
      <c r="E163" s="31">
        <v>21</v>
      </c>
      <c r="F163" s="31">
        <v>18</v>
      </c>
      <c r="G163" s="31">
        <v>24</v>
      </c>
      <c r="H163" s="31">
        <v>23.792079207894858</v>
      </c>
      <c r="I163" s="31">
        <v>23.761589404020924</v>
      </c>
      <c r="J163" s="31">
        <v>23.786666666623205</v>
      </c>
      <c r="K163" s="31">
        <v>25.075849579181522</v>
      </c>
      <c r="L163" s="31">
        <v>25.046761545119807</v>
      </c>
      <c r="M163" s="31">
        <v>24.078300165128894</v>
      </c>
      <c r="N163" s="31">
        <v>24.034721079515293</v>
      </c>
      <c r="O163" s="31">
        <v>17.34426229505334</v>
      </c>
      <c r="P163" s="31">
        <v>17.36303630360635</v>
      </c>
      <c r="Q163" s="31">
        <v>16.366666666639503</v>
      </c>
      <c r="R163" s="31">
        <v>22</v>
      </c>
      <c r="S163" s="31">
        <v>17</v>
      </c>
      <c r="T163" s="31">
        <v>14</v>
      </c>
      <c r="U163" s="31">
        <v>17</v>
      </c>
      <c r="V163" s="31">
        <v>15</v>
      </c>
      <c r="W163" s="31">
        <v>18</v>
      </c>
      <c r="X163" s="31">
        <v>18</v>
      </c>
      <c r="Y163" s="31">
        <v>19</v>
      </c>
      <c r="Z163" s="31">
        <v>15</v>
      </c>
      <c r="AA163" s="31">
        <v>18</v>
      </c>
      <c r="AB163" s="31">
        <v>18</v>
      </c>
      <c r="AC163" s="31">
        <v>18</v>
      </c>
      <c r="AD163" s="31">
        <v>17</v>
      </c>
    </row>
    <row r="164" spans="1:30">
      <c r="A164" s="29">
        <v>46029.458333333336</v>
      </c>
      <c r="B164" s="31">
        <v>555.65419999999995</v>
      </c>
      <c r="C164" s="31">
        <v>19</v>
      </c>
      <c r="D164" s="31">
        <v>16</v>
      </c>
      <c r="E164" s="31">
        <v>24.969798657752108</v>
      </c>
      <c r="F164" s="31">
        <v>22.946127946139313</v>
      </c>
      <c r="G164" s="31">
        <v>27.932203389820643</v>
      </c>
      <c r="H164" s="31">
        <v>28.105181066086516</v>
      </c>
      <c r="I164" s="31">
        <v>27.134604367660359</v>
      </c>
      <c r="J164" s="31">
        <v>28.073473193508107</v>
      </c>
      <c r="K164" s="31">
        <v>18.241610738274176</v>
      </c>
      <c r="L164" s="31">
        <v>18.272727272822522</v>
      </c>
      <c r="M164" s="31">
        <v>18.243243243254256</v>
      </c>
      <c r="N164" s="31">
        <v>19.3050847457489</v>
      </c>
      <c r="O164" s="31">
        <v>27</v>
      </c>
      <c r="P164" s="31">
        <v>28</v>
      </c>
      <c r="Q164" s="31">
        <v>27</v>
      </c>
      <c r="R164" s="31">
        <v>27</v>
      </c>
      <c r="S164" s="31">
        <v>23</v>
      </c>
      <c r="T164" s="31">
        <v>18</v>
      </c>
      <c r="U164" s="31">
        <v>23</v>
      </c>
      <c r="V164" s="31">
        <v>21</v>
      </c>
      <c r="W164" s="31">
        <v>23</v>
      </c>
      <c r="X164" s="31">
        <v>22</v>
      </c>
      <c r="Y164" s="31">
        <v>24</v>
      </c>
      <c r="Z164" s="31">
        <v>18</v>
      </c>
      <c r="AA164" s="31">
        <v>23</v>
      </c>
      <c r="AB164" s="31">
        <v>23</v>
      </c>
      <c r="AC164" s="31">
        <v>23</v>
      </c>
      <c r="AD164" s="31">
        <v>21</v>
      </c>
    </row>
    <row r="165" spans="1:30">
      <c r="A165" s="29">
        <v>46029.5</v>
      </c>
      <c r="B165" s="31">
        <v>554.41660000000002</v>
      </c>
      <c r="C165" s="31">
        <v>21.976666666683741</v>
      </c>
      <c r="D165" s="31">
        <v>14.983221476490144</v>
      </c>
      <c r="E165" s="31">
        <v>25.999795936862938</v>
      </c>
      <c r="F165" s="31">
        <v>23.006253006285988</v>
      </c>
      <c r="G165" s="31">
        <v>28.00615277455654</v>
      </c>
      <c r="H165" s="31">
        <v>19.102739726018626</v>
      </c>
      <c r="I165" s="31">
        <v>18.103806228318717</v>
      </c>
      <c r="J165" s="31">
        <v>19.139860139868688</v>
      </c>
      <c r="K165" s="31">
        <v>28</v>
      </c>
      <c r="L165" s="31">
        <v>29</v>
      </c>
      <c r="M165" s="31">
        <v>29</v>
      </c>
      <c r="N165" s="31">
        <v>28</v>
      </c>
      <c r="O165" s="31">
        <v>29</v>
      </c>
      <c r="P165" s="31">
        <v>28</v>
      </c>
      <c r="Q165" s="31">
        <v>29</v>
      </c>
      <c r="R165" s="31">
        <v>29</v>
      </c>
      <c r="S165" s="31">
        <v>25</v>
      </c>
      <c r="T165" s="31">
        <v>22</v>
      </c>
      <c r="U165" s="31">
        <v>25</v>
      </c>
      <c r="V165" s="31">
        <v>23</v>
      </c>
      <c r="W165" s="31">
        <v>25</v>
      </c>
      <c r="X165" s="31">
        <v>26</v>
      </c>
      <c r="Y165" s="31">
        <v>26</v>
      </c>
      <c r="Z165" s="31">
        <v>21</v>
      </c>
      <c r="AA165" s="31">
        <v>25</v>
      </c>
      <c r="AB165" s="31">
        <v>26</v>
      </c>
      <c r="AC165" s="31">
        <v>24</v>
      </c>
      <c r="AD165" s="31">
        <v>22.006535947672091</v>
      </c>
    </row>
    <row r="166" spans="1:30">
      <c r="A166" s="29">
        <v>46029.541666666664</v>
      </c>
      <c r="B166" s="31">
        <v>485.63339999999999</v>
      </c>
      <c r="C166" s="31">
        <v>20.023333333316259</v>
      </c>
      <c r="D166" s="31">
        <v>14.00005611544475</v>
      </c>
      <c r="E166" s="31">
        <v>15.030405405384954</v>
      </c>
      <c r="F166" s="31">
        <v>14.047619047574699</v>
      </c>
      <c r="G166" s="31">
        <v>18.061643835622817</v>
      </c>
      <c r="H166" s="31">
        <v>27</v>
      </c>
      <c r="I166" s="31">
        <v>27</v>
      </c>
      <c r="J166" s="31">
        <v>27</v>
      </c>
      <c r="K166" s="31">
        <v>27</v>
      </c>
      <c r="L166" s="31">
        <v>27</v>
      </c>
      <c r="M166" s="31">
        <v>27</v>
      </c>
      <c r="N166" s="31">
        <v>27</v>
      </c>
      <c r="O166" s="31">
        <v>26</v>
      </c>
      <c r="P166" s="31">
        <v>27</v>
      </c>
      <c r="Q166" s="31">
        <v>26</v>
      </c>
      <c r="R166" s="31">
        <v>26</v>
      </c>
      <c r="S166" s="31">
        <v>24</v>
      </c>
      <c r="T166" s="31">
        <v>21</v>
      </c>
      <c r="U166" s="31">
        <v>25</v>
      </c>
      <c r="V166" s="31">
        <v>22</v>
      </c>
      <c r="W166" s="31">
        <v>25</v>
      </c>
      <c r="X166" s="31">
        <v>24</v>
      </c>
      <c r="Y166" s="31">
        <v>25</v>
      </c>
      <c r="Z166" s="31">
        <v>20</v>
      </c>
      <c r="AA166" s="31">
        <v>21.953271028061863</v>
      </c>
      <c r="AB166" s="31">
        <v>22.775000000023283</v>
      </c>
      <c r="AC166" s="31">
        <v>22.917981072561815</v>
      </c>
      <c r="AD166" s="31">
        <v>20.885869115649257</v>
      </c>
    </row>
    <row r="167" spans="1:30">
      <c r="A167" s="29">
        <v>46029.583333333336</v>
      </c>
      <c r="B167" s="31">
        <v>359.4083</v>
      </c>
      <c r="C167" s="31">
        <v>11</v>
      </c>
      <c r="D167" s="31">
        <v>7.0167224080651067</v>
      </c>
      <c r="E167" s="31">
        <v>18</v>
      </c>
      <c r="F167" s="31">
        <v>15</v>
      </c>
      <c r="G167" s="31">
        <v>21</v>
      </c>
      <c r="H167" s="31">
        <v>21</v>
      </c>
      <c r="I167" s="31">
        <v>22</v>
      </c>
      <c r="J167" s="31">
        <v>22</v>
      </c>
      <c r="K167" s="31">
        <v>21</v>
      </c>
      <c r="L167" s="31">
        <v>21</v>
      </c>
      <c r="M167" s="31">
        <v>22</v>
      </c>
      <c r="N167" s="31">
        <v>21</v>
      </c>
      <c r="O167" s="31">
        <v>21</v>
      </c>
      <c r="P167" s="31">
        <v>21</v>
      </c>
      <c r="Q167" s="31">
        <v>22</v>
      </c>
      <c r="R167" s="31">
        <v>19</v>
      </c>
      <c r="S167" s="31">
        <v>20</v>
      </c>
      <c r="T167" s="31">
        <v>19</v>
      </c>
      <c r="U167" s="31">
        <v>20</v>
      </c>
      <c r="V167" s="31">
        <v>18</v>
      </c>
      <c r="W167" s="31">
        <v>19.206153846113011</v>
      </c>
      <c r="X167" s="31">
        <v>19.185185185226146</v>
      </c>
      <c r="Y167" s="31">
        <v>20.177570093481336</v>
      </c>
      <c r="Z167" s="31">
        <v>17.150943396263756</v>
      </c>
      <c r="AA167" s="31">
        <v>20.189586114836857</v>
      </c>
      <c r="AB167" s="31">
        <v>19.490175718849059</v>
      </c>
      <c r="AC167" s="31">
        <v>17.340083443559706</v>
      </c>
      <c r="AD167" s="31">
        <v>16.503093328967225</v>
      </c>
    </row>
    <row r="168" spans="1:30">
      <c r="A168" s="29">
        <v>46029.625</v>
      </c>
      <c r="B168" s="31">
        <v>191.66249999999999</v>
      </c>
      <c r="C168" s="31">
        <v>9</v>
      </c>
      <c r="D168" s="31">
        <v>5</v>
      </c>
      <c r="E168" s="31">
        <v>7</v>
      </c>
      <c r="F168" s="31">
        <v>9</v>
      </c>
      <c r="G168" s="31">
        <v>14</v>
      </c>
      <c r="H168" s="31">
        <v>13</v>
      </c>
      <c r="I168" s="31">
        <v>13</v>
      </c>
      <c r="J168" s="31">
        <v>7</v>
      </c>
      <c r="K168" s="31">
        <v>12</v>
      </c>
      <c r="L168" s="31">
        <v>12</v>
      </c>
      <c r="M168" s="31">
        <v>11</v>
      </c>
      <c r="N168" s="31">
        <v>7</v>
      </c>
      <c r="O168" s="31">
        <v>12</v>
      </c>
      <c r="P168" s="31">
        <v>12</v>
      </c>
      <c r="Q168" s="31">
        <v>12</v>
      </c>
      <c r="R168" s="31">
        <v>4</v>
      </c>
      <c r="S168" s="31">
        <v>12</v>
      </c>
      <c r="T168" s="31">
        <v>11.752475247543771</v>
      </c>
      <c r="U168" s="31">
        <v>12.741721854312345</v>
      </c>
      <c r="V168" s="31">
        <v>10.826666666660458</v>
      </c>
      <c r="W168" s="31">
        <v>13.428981288976502</v>
      </c>
      <c r="X168" s="31">
        <v>7.7226646441267803</v>
      </c>
      <c r="Y168" s="31">
        <v>13.525610118522309</v>
      </c>
      <c r="Z168" s="31">
        <v>12.55431976163527</v>
      </c>
      <c r="AA168" s="31">
        <v>8.8571428571012802</v>
      </c>
      <c r="AB168" s="31">
        <v>9.7348242811276577</v>
      </c>
      <c r="AC168" s="31">
        <v>6.7419354838784784</v>
      </c>
      <c r="AD168" s="31">
        <v>7.6045016077114269</v>
      </c>
    </row>
    <row r="169" spans="1:30">
      <c r="A169" s="29">
        <v>46029.666666666664</v>
      </c>
      <c r="B169" s="31">
        <v>35.22916</v>
      </c>
      <c r="C169" s="31">
        <v>1</v>
      </c>
      <c r="D169" s="31">
        <v>1</v>
      </c>
      <c r="E169" s="31">
        <v>1</v>
      </c>
      <c r="F169" s="31">
        <v>1</v>
      </c>
      <c r="G169" s="31">
        <v>2</v>
      </c>
      <c r="H169" s="31">
        <v>2</v>
      </c>
      <c r="I169" s="31">
        <v>1</v>
      </c>
      <c r="J169" s="31">
        <v>1</v>
      </c>
      <c r="K169" s="31">
        <v>3</v>
      </c>
      <c r="L169" s="31">
        <v>2</v>
      </c>
      <c r="M169" s="31">
        <v>1</v>
      </c>
      <c r="N169" s="31">
        <v>1</v>
      </c>
      <c r="O169" s="31">
        <v>3</v>
      </c>
      <c r="P169" s="31">
        <v>3</v>
      </c>
      <c r="Q169" s="31">
        <v>2</v>
      </c>
      <c r="R169" s="31">
        <v>1</v>
      </c>
      <c r="S169" s="31">
        <v>3</v>
      </c>
      <c r="T169" s="31">
        <v>2.2475247524562292</v>
      </c>
      <c r="U169" s="31">
        <v>2.2582781456876546</v>
      </c>
      <c r="V169" s="31">
        <v>2.1733333333395422</v>
      </c>
      <c r="W169" s="31">
        <v>2.3648648649104871</v>
      </c>
      <c r="X169" s="31">
        <v>2.0921501706470735</v>
      </c>
      <c r="Y169" s="31">
        <v>3.2968197879963554</v>
      </c>
      <c r="Z169" s="31">
        <v>3.2947368421009742</v>
      </c>
      <c r="AA169" s="31">
        <v>5</v>
      </c>
      <c r="AB169" s="31">
        <v>4</v>
      </c>
      <c r="AC169" s="31">
        <v>3</v>
      </c>
      <c r="AD169" s="31">
        <v>2</v>
      </c>
    </row>
    <row r="170" spans="1:30">
      <c r="A170" s="29">
        <v>46029.708333333336</v>
      </c>
      <c r="B170" s="31">
        <v>0.99166670000000001</v>
      </c>
      <c r="C170" s="31">
        <v>2.9410034709144384E-2</v>
      </c>
      <c r="D170" s="31">
        <v>0</v>
      </c>
      <c r="E170" s="31">
        <v>5.8207660913467407E-11</v>
      </c>
      <c r="F170" s="31">
        <v>0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-5.8207660913467407E-11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-5.8207660913467407E-11</v>
      </c>
      <c r="X170" s="31">
        <v>0</v>
      </c>
      <c r="Y170" s="31">
        <v>1</v>
      </c>
      <c r="Z170" s="31">
        <v>0</v>
      </c>
      <c r="AA170" s="31">
        <v>0</v>
      </c>
      <c r="AB170" s="31">
        <v>0</v>
      </c>
      <c r="AC170" s="31">
        <v>0</v>
      </c>
      <c r="AD170" s="31">
        <v>0</v>
      </c>
    </row>
    <row r="171" spans="1:30">
      <c r="A171" s="29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</row>
    <row r="172" spans="1:30">
      <c r="A172" s="29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</row>
    <row r="173" spans="1:30">
      <c r="A173" s="29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</row>
    <row r="174" spans="1:30">
      <c r="A174" s="29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</row>
    <row r="175" spans="1:30">
      <c r="A175" s="29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</row>
    <row r="176" spans="1:30">
      <c r="A176" s="29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</row>
    <row r="177" spans="1:30">
      <c r="A177" s="29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</row>
    <row r="178" spans="1:30">
      <c r="A178" s="29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</row>
    <row r="179" spans="1:30">
      <c r="A179" s="29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</row>
    <row r="180" spans="1:30">
      <c r="A180" s="29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</row>
    <row r="181" spans="1:30">
      <c r="A181" s="29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</row>
    <row r="182" spans="1:30">
      <c r="A182" s="29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</row>
    <row r="183" spans="1:30">
      <c r="A183" s="29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</row>
    <row r="184" spans="1:30">
      <c r="A184" s="29">
        <v>46030.291666666664</v>
      </c>
      <c r="B184" s="31">
        <v>27.808330000000002</v>
      </c>
      <c r="C184" s="31">
        <v>0.97058996529085562</v>
      </c>
      <c r="D184" s="31">
        <v>0</v>
      </c>
      <c r="E184" s="31">
        <v>-5.8207660913467407E-11</v>
      </c>
      <c r="F184" s="31">
        <v>0</v>
      </c>
      <c r="G184" s="31">
        <v>1</v>
      </c>
      <c r="H184" s="31">
        <v>1</v>
      </c>
      <c r="I184" s="31">
        <v>1</v>
      </c>
      <c r="J184" s="31">
        <v>0</v>
      </c>
      <c r="K184" s="31">
        <v>1</v>
      </c>
      <c r="L184" s="31">
        <v>0</v>
      </c>
      <c r="M184" s="31">
        <v>0.90712074300972745</v>
      </c>
      <c r="N184" s="31">
        <v>0</v>
      </c>
      <c r="O184" s="31">
        <v>0.90251572331180796</v>
      </c>
      <c r="P184" s="31">
        <v>0.90158730157418177</v>
      </c>
      <c r="Q184" s="31">
        <v>0.8977635782212019</v>
      </c>
      <c r="R184" s="31">
        <v>0.89710610930342227</v>
      </c>
      <c r="S184" s="31">
        <v>0.8938906752737239</v>
      </c>
      <c r="T184" s="31">
        <v>0</v>
      </c>
      <c r="U184" s="31">
        <v>1</v>
      </c>
      <c r="V184" s="31">
        <v>0</v>
      </c>
      <c r="W184" s="31">
        <v>1.0000000000582077</v>
      </c>
      <c r="X184" s="31">
        <v>0</v>
      </c>
      <c r="Y184" s="31">
        <v>0</v>
      </c>
      <c r="Z184" s="31">
        <v>0</v>
      </c>
      <c r="AA184" s="31">
        <v>1</v>
      </c>
      <c r="AB184" s="31">
        <v>0</v>
      </c>
      <c r="AC184" s="31">
        <v>0</v>
      </c>
      <c r="AD184" s="31">
        <v>0</v>
      </c>
    </row>
    <row r="185" spans="1:30">
      <c r="A185" s="29">
        <v>46030.333333333336</v>
      </c>
      <c r="B185" s="31">
        <v>189.0917</v>
      </c>
      <c r="C185" s="31">
        <v>2</v>
      </c>
      <c r="D185" s="31">
        <v>1</v>
      </c>
      <c r="E185" s="31">
        <v>4</v>
      </c>
      <c r="F185" s="31">
        <v>2</v>
      </c>
      <c r="G185" s="31">
        <v>7</v>
      </c>
      <c r="H185" s="31">
        <v>8</v>
      </c>
      <c r="I185" s="31">
        <v>6.8064516129088588</v>
      </c>
      <c r="J185" s="31">
        <v>6.8538961039157584</v>
      </c>
      <c r="K185" s="31">
        <v>6.8436482084798627</v>
      </c>
      <c r="L185" s="31">
        <v>7.8410596026224084</v>
      </c>
      <c r="M185" s="31">
        <v>6.8662125903065316</v>
      </c>
      <c r="N185" s="31">
        <v>6.8288590604206547</v>
      </c>
      <c r="O185" s="31">
        <v>7.8550600343733095</v>
      </c>
      <c r="P185" s="31">
        <v>4.0984126984258182</v>
      </c>
      <c r="Q185" s="31">
        <v>4.1022364217787981</v>
      </c>
      <c r="R185" s="31">
        <v>4.1028938906965777</v>
      </c>
      <c r="S185" s="31">
        <v>1.1061093247262761</v>
      </c>
      <c r="T185" s="31">
        <v>2</v>
      </c>
      <c r="U185" s="31">
        <v>2</v>
      </c>
      <c r="V185" s="31">
        <v>2</v>
      </c>
      <c r="W185" s="31">
        <v>2</v>
      </c>
      <c r="X185" s="31">
        <v>2</v>
      </c>
      <c r="Y185" s="31">
        <v>2</v>
      </c>
      <c r="Z185" s="31">
        <v>3</v>
      </c>
      <c r="AA185" s="31">
        <v>2</v>
      </c>
      <c r="AB185" s="31">
        <v>2</v>
      </c>
      <c r="AC185" s="31">
        <v>3</v>
      </c>
      <c r="AD185" s="31">
        <v>3</v>
      </c>
    </row>
    <row r="186" spans="1:30">
      <c r="A186" s="29">
        <v>46030.375</v>
      </c>
      <c r="B186" s="31">
        <v>368.85419999999999</v>
      </c>
      <c r="C186" s="31">
        <v>7</v>
      </c>
      <c r="D186" s="31">
        <v>5</v>
      </c>
      <c r="E186" s="31">
        <v>14</v>
      </c>
      <c r="F186" s="31">
        <v>9.9598662207718007</v>
      </c>
      <c r="G186" s="31">
        <v>17.906040268426295</v>
      </c>
      <c r="H186" s="31">
        <v>17.889763779530767</v>
      </c>
      <c r="I186" s="31">
        <v>16.090455603552982</v>
      </c>
      <c r="J186" s="31">
        <v>17.008848994097207</v>
      </c>
      <c r="K186" s="31">
        <v>18.029591228172649</v>
      </c>
      <c r="L186" s="31">
        <v>19.009474205202423</v>
      </c>
      <c r="M186" s="31">
        <v>11.226666666683741</v>
      </c>
      <c r="N186" s="31">
        <v>10.171140939579345</v>
      </c>
      <c r="O186" s="31">
        <v>12.24242424237309</v>
      </c>
      <c r="P186" s="31">
        <v>16</v>
      </c>
      <c r="Q186" s="31">
        <v>14</v>
      </c>
      <c r="R186" s="31">
        <v>15</v>
      </c>
      <c r="S186" s="31">
        <v>10</v>
      </c>
      <c r="T186" s="31">
        <v>9</v>
      </c>
      <c r="U186" s="31">
        <v>9</v>
      </c>
      <c r="V186" s="31">
        <v>8</v>
      </c>
      <c r="W186" s="31">
        <v>10</v>
      </c>
      <c r="X186" s="31">
        <v>10</v>
      </c>
      <c r="Y186" s="31">
        <v>10</v>
      </c>
      <c r="Z186" s="31">
        <v>9</v>
      </c>
      <c r="AA186" s="31">
        <v>10</v>
      </c>
      <c r="AB186" s="31">
        <v>10</v>
      </c>
      <c r="AC186" s="31">
        <v>10</v>
      </c>
      <c r="AD186" s="31">
        <v>10</v>
      </c>
    </row>
    <row r="187" spans="1:30">
      <c r="A187" s="29">
        <v>46030.416666666664</v>
      </c>
      <c r="B187" s="31">
        <v>500.16250000000002</v>
      </c>
      <c r="C187" s="31">
        <v>16</v>
      </c>
      <c r="D187" s="31">
        <v>12.983277591934893</v>
      </c>
      <c r="E187" s="31">
        <v>22.969696969725192</v>
      </c>
      <c r="F187" s="31">
        <v>19.986079725204036</v>
      </c>
      <c r="G187" s="31">
        <v>26.032735241751652</v>
      </c>
      <c r="H187" s="31">
        <v>26.00819540413795</v>
      </c>
      <c r="I187" s="31">
        <v>24.02118152071489</v>
      </c>
      <c r="J187" s="31">
        <v>16.137254901987035</v>
      </c>
      <c r="K187" s="31">
        <v>17.126760563347489</v>
      </c>
      <c r="L187" s="31">
        <v>17.149466192175169</v>
      </c>
      <c r="M187" s="31">
        <v>22</v>
      </c>
      <c r="N187" s="31">
        <v>24</v>
      </c>
      <c r="O187" s="31">
        <v>23</v>
      </c>
      <c r="P187" s="31">
        <v>24</v>
      </c>
      <c r="Q187" s="31">
        <v>24</v>
      </c>
      <c r="R187" s="31">
        <v>23</v>
      </c>
      <c r="S187" s="31">
        <v>18</v>
      </c>
      <c r="T187" s="31">
        <v>14</v>
      </c>
      <c r="U187" s="31">
        <v>18</v>
      </c>
      <c r="V187" s="31">
        <v>16</v>
      </c>
      <c r="W187" s="31">
        <v>18</v>
      </c>
      <c r="X187" s="31">
        <v>18</v>
      </c>
      <c r="Y187" s="31">
        <v>20</v>
      </c>
      <c r="Z187" s="31">
        <v>15</v>
      </c>
      <c r="AA187" s="31">
        <v>19</v>
      </c>
      <c r="AB187" s="31">
        <v>19</v>
      </c>
      <c r="AC187" s="31">
        <v>18</v>
      </c>
      <c r="AD187" s="31">
        <v>17</v>
      </c>
    </row>
    <row r="188" spans="1:30">
      <c r="A188" s="29">
        <v>46030.458333333336</v>
      </c>
      <c r="B188" s="31">
        <v>567.34580000000005</v>
      </c>
      <c r="C188" s="31">
        <v>22</v>
      </c>
      <c r="D188" s="31">
        <v>16.996588179899845</v>
      </c>
      <c r="E188" s="31">
        <v>26.99640472518513</v>
      </c>
      <c r="F188" s="31">
        <v>15.054054054024164</v>
      </c>
      <c r="G188" s="31">
        <v>19.061224489822052</v>
      </c>
      <c r="H188" s="31">
        <v>19.102040816331282</v>
      </c>
      <c r="I188" s="31">
        <v>19.081911262823269</v>
      </c>
      <c r="J188" s="31">
        <v>28</v>
      </c>
      <c r="K188" s="31">
        <v>28</v>
      </c>
      <c r="L188" s="31">
        <v>28</v>
      </c>
      <c r="M188" s="31">
        <v>29</v>
      </c>
      <c r="N188" s="31">
        <v>28</v>
      </c>
      <c r="O188" s="31">
        <v>29</v>
      </c>
      <c r="P188" s="31">
        <v>29</v>
      </c>
      <c r="Q188" s="31">
        <v>28</v>
      </c>
      <c r="R188" s="31">
        <v>29</v>
      </c>
      <c r="S188" s="31">
        <v>24</v>
      </c>
      <c r="T188" s="31">
        <v>20</v>
      </c>
      <c r="U188" s="31">
        <v>25</v>
      </c>
      <c r="V188" s="31">
        <v>22</v>
      </c>
      <c r="W188" s="31">
        <v>25</v>
      </c>
      <c r="X188" s="31">
        <v>24</v>
      </c>
      <c r="Y188" s="31">
        <v>25</v>
      </c>
      <c r="Z188" s="31">
        <v>19</v>
      </c>
      <c r="AA188" s="31">
        <v>24</v>
      </c>
      <c r="AB188" s="31">
        <v>22.634674922621343</v>
      </c>
      <c r="AC188" s="31">
        <v>22.757763975125272</v>
      </c>
      <c r="AD188" s="31">
        <v>20.746081504679751</v>
      </c>
    </row>
    <row r="189" spans="1:30">
      <c r="A189" s="29">
        <v>46030.5</v>
      </c>
      <c r="B189" s="31">
        <v>566.63750000000005</v>
      </c>
      <c r="C189" s="31">
        <v>16</v>
      </c>
      <c r="D189" s="31">
        <v>11.020134228165261</v>
      </c>
      <c r="E189" s="31">
        <v>19.033898305089679</v>
      </c>
      <c r="F189" s="31">
        <v>26</v>
      </c>
      <c r="G189" s="31">
        <v>30</v>
      </c>
      <c r="H189" s="31">
        <v>30</v>
      </c>
      <c r="I189" s="31">
        <v>30</v>
      </c>
      <c r="J189" s="31">
        <v>30</v>
      </c>
      <c r="K189" s="31">
        <v>30</v>
      </c>
      <c r="L189" s="31">
        <v>30</v>
      </c>
      <c r="M189" s="31">
        <v>30</v>
      </c>
      <c r="N189" s="31">
        <v>30</v>
      </c>
      <c r="O189" s="31">
        <v>30</v>
      </c>
      <c r="P189" s="31">
        <v>30</v>
      </c>
      <c r="Q189" s="31">
        <v>30</v>
      </c>
      <c r="R189" s="31">
        <v>30</v>
      </c>
      <c r="S189" s="31">
        <v>27</v>
      </c>
      <c r="T189" s="31">
        <v>23</v>
      </c>
      <c r="U189" s="31">
        <v>26</v>
      </c>
      <c r="V189" s="31">
        <v>24</v>
      </c>
      <c r="W189" s="31">
        <v>27</v>
      </c>
      <c r="X189" s="31">
        <v>27</v>
      </c>
      <c r="Y189" s="31">
        <v>27.162068965524668</v>
      </c>
      <c r="Z189" s="31">
        <v>21.34375</v>
      </c>
      <c r="AA189" s="31">
        <v>25.118881118891295</v>
      </c>
      <c r="AB189" s="31">
        <v>27.474865713447798</v>
      </c>
      <c r="AC189" s="31">
        <v>26.416613249049988</v>
      </c>
      <c r="AD189" s="31">
        <v>23.52370266802609</v>
      </c>
    </row>
    <row r="190" spans="1:30">
      <c r="A190" s="29">
        <v>46030.541666666664</v>
      </c>
      <c r="B190" s="31">
        <v>502.91250000000002</v>
      </c>
      <c r="C190" s="31">
        <v>23</v>
      </c>
      <c r="D190" s="31">
        <v>15</v>
      </c>
      <c r="E190" s="31">
        <v>26</v>
      </c>
      <c r="F190" s="31">
        <v>24</v>
      </c>
      <c r="G190" s="31">
        <v>28</v>
      </c>
      <c r="H190" s="31">
        <v>28</v>
      </c>
      <c r="I190" s="31">
        <v>28</v>
      </c>
      <c r="J190" s="31">
        <v>28</v>
      </c>
      <c r="K190" s="31">
        <v>28</v>
      </c>
      <c r="L190" s="31">
        <v>28</v>
      </c>
      <c r="M190" s="31">
        <v>28</v>
      </c>
      <c r="N190" s="31">
        <v>27</v>
      </c>
      <c r="O190" s="31">
        <v>27</v>
      </c>
      <c r="P190" s="31">
        <v>28</v>
      </c>
      <c r="Q190" s="31">
        <v>28</v>
      </c>
      <c r="R190" s="31">
        <v>28</v>
      </c>
      <c r="S190" s="31">
        <v>25</v>
      </c>
      <c r="T190" s="31">
        <v>22</v>
      </c>
      <c r="U190" s="31">
        <v>26</v>
      </c>
      <c r="V190" s="31">
        <v>22.058823529398069</v>
      </c>
      <c r="W190" s="31">
        <v>24.052631578990258</v>
      </c>
      <c r="X190" s="31">
        <v>24.0231023101951</v>
      </c>
      <c r="Y190" s="31">
        <v>26.724218659874168</v>
      </c>
      <c r="Z190" s="31">
        <v>20.760627104376908</v>
      </c>
      <c r="AA190" s="31">
        <v>24.850610406545456</v>
      </c>
      <c r="AB190" s="31">
        <v>24.704648553102743</v>
      </c>
      <c r="AC190" s="31">
        <v>17.825622775824741</v>
      </c>
      <c r="AD190" s="31">
        <v>16.73021582729416</v>
      </c>
    </row>
    <row r="191" spans="1:30">
      <c r="A191" s="29">
        <v>46030.583333333336</v>
      </c>
      <c r="B191" s="31">
        <v>375.59160000000003</v>
      </c>
      <c r="C191" s="31">
        <v>18</v>
      </c>
      <c r="D191" s="31">
        <v>12</v>
      </c>
      <c r="E191" s="31">
        <v>19</v>
      </c>
      <c r="F191" s="31">
        <v>16</v>
      </c>
      <c r="G191" s="31">
        <v>23</v>
      </c>
      <c r="H191" s="31">
        <v>23</v>
      </c>
      <c r="I191" s="31">
        <v>23</v>
      </c>
      <c r="J191" s="31">
        <v>23</v>
      </c>
      <c r="K191" s="31">
        <v>21</v>
      </c>
      <c r="L191" s="31">
        <v>22</v>
      </c>
      <c r="M191" s="31">
        <v>22</v>
      </c>
      <c r="N191" s="31">
        <v>23</v>
      </c>
      <c r="O191" s="31">
        <v>22</v>
      </c>
      <c r="P191" s="31">
        <v>22</v>
      </c>
      <c r="Q191" s="31">
        <v>22</v>
      </c>
      <c r="R191" s="31">
        <v>18.581993569096085</v>
      </c>
      <c r="S191" s="31">
        <v>20.49677419353975</v>
      </c>
      <c r="T191" s="31">
        <v>19.475728155346587</v>
      </c>
      <c r="U191" s="31">
        <v>20.445205479452852</v>
      </c>
      <c r="V191" s="31">
        <v>19.402970490627922</v>
      </c>
      <c r="W191" s="31">
        <v>22.291850026347674</v>
      </c>
      <c r="X191" s="31">
        <v>21.40933012223104</v>
      </c>
      <c r="Y191" s="31">
        <v>16.113712374601164</v>
      </c>
      <c r="Z191" s="31">
        <v>13.895622895623092</v>
      </c>
      <c r="AA191" s="31">
        <v>15.030508474563248</v>
      </c>
      <c r="AB191" s="31">
        <v>15.185810810828116</v>
      </c>
      <c r="AC191" s="31">
        <v>21</v>
      </c>
      <c r="AD191" s="31">
        <v>19</v>
      </c>
    </row>
    <row r="192" spans="1:30">
      <c r="A192" s="29">
        <v>46030.625</v>
      </c>
      <c r="B192" s="31">
        <v>195.92500000000001</v>
      </c>
      <c r="C192" s="31">
        <v>9</v>
      </c>
      <c r="D192" s="31">
        <v>5</v>
      </c>
      <c r="E192" s="31">
        <v>7</v>
      </c>
      <c r="F192" s="31">
        <v>9</v>
      </c>
      <c r="G192" s="31">
        <v>13</v>
      </c>
      <c r="H192" s="31">
        <v>13</v>
      </c>
      <c r="I192" s="31">
        <v>14</v>
      </c>
      <c r="J192" s="31">
        <v>7</v>
      </c>
      <c r="K192" s="31">
        <v>13</v>
      </c>
      <c r="L192" s="31">
        <v>12</v>
      </c>
      <c r="M192" s="31">
        <v>12</v>
      </c>
      <c r="N192" s="31">
        <v>6</v>
      </c>
      <c r="O192" s="31">
        <v>11.84713375789579</v>
      </c>
      <c r="P192" s="31">
        <v>11.769230769306887</v>
      </c>
      <c r="Q192" s="31">
        <v>12.758842443756294</v>
      </c>
      <c r="R192" s="31">
        <v>4.3368375998106785</v>
      </c>
      <c r="S192" s="31">
        <v>13.249154145247303</v>
      </c>
      <c r="T192" s="31">
        <v>12.268534139730036</v>
      </c>
      <c r="U192" s="31">
        <v>13.298215573187917</v>
      </c>
      <c r="V192" s="31">
        <v>9.5382059799740091</v>
      </c>
      <c r="W192" s="31">
        <v>9.6555183946620673</v>
      </c>
      <c r="X192" s="31">
        <v>6.5675675675738603</v>
      </c>
      <c r="Y192" s="31">
        <v>17</v>
      </c>
      <c r="Z192" s="31">
        <v>16</v>
      </c>
      <c r="AA192" s="31">
        <v>15</v>
      </c>
      <c r="AB192" s="31">
        <v>15</v>
      </c>
      <c r="AC192" s="31">
        <v>11</v>
      </c>
      <c r="AD192" s="31">
        <v>11</v>
      </c>
    </row>
    <row r="193" spans="1:30">
      <c r="A193" s="29">
        <v>46030.666666666664</v>
      </c>
      <c r="B193" s="31">
        <v>35.25</v>
      </c>
      <c r="C193" s="31">
        <v>1</v>
      </c>
      <c r="D193" s="31">
        <v>1</v>
      </c>
      <c r="E193" s="31">
        <v>1</v>
      </c>
      <c r="F193" s="31">
        <v>1</v>
      </c>
      <c r="G193" s="31">
        <v>2</v>
      </c>
      <c r="H193" s="31">
        <v>2</v>
      </c>
      <c r="I193" s="31">
        <v>1</v>
      </c>
      <c r="J193" s="31">
        <v>0</v>
      </c>
      <c r="K193" s="31">
        <v>3</v>
      </c>
      <c r="L193" s="31">
        <v>1</v>
      </c>
      <c r="M193" s="31">
        <v>0.93890675238799304</v>
      </c>
      <c r="N193" s="31">
        <v>1</v>
      </c>
      <c r="O193" s="31">
        <v>3.15286624210421</v>
      </c>
      <c r="P193" s="31">
        <v>3.164979756984394</v>
      </c>
      <c r="Q193" s="31">
        <v>2.1718506256002001</v>
      </c>
      <c r="R193" s="31">
        <v>8.1168831093236804E-2</v>
      </c>
      <c r="S193" s="31">
        <v>2.2540716612129472</v>
      </c>
      <c r="T193" s="31">
        <v>2.2557377049233764</v>
      </c>
      <c r="U193" s="31">
        <v>2.2565789473592304</v>
      </c>
      <c r="V193" s="31">
        <v>3</v>
      </c>
      <c r="W193" s="31">
        <v>6</v>
      </c>
      <c r="X193" s="31">
        <v>2</v>
      </c>
      <c r="Y193" s="31">
        <v>5</v>
      </c>
      <c r="Z193" s="31">
        <v>5</v>
      </c>
      <c r="AA193" s="31">
        <v>5</v>
      </c>
      <c r="AB193" s="31">
        <v>3</v>
      </c>
      <c r="AC193" s="31">
        <v>2</v>
      </c>
      <c r="AD193" s="31">
        <v>2</v>
      </c>
    </row>
    <row r="194" spans="1:30">
      <c r="A194" s="29">
        <v>46030.708333333336</v>
      </c>
      <c r="B194" s="31">
        <v>1.0541670000000001</v>
      </c>
      <c r="C194" s="31">
        <v>1</v>
      </c>
      <c r="D194" s="31">
        <v>0</v>
      </c>
      <c r="E194" s="31">
        <v>0</v>
      </c>
      <c r="F194" s="31">
        <v>5.8207660913467407E-11</v>
      </c>
      <c r="G194" s="31">
        <v>1</v>
      </c>
      <c r="H194" s="31">
        <v>0</v>
      </c>
      <c r="I194" s="31">
        <v>0</v>
      </c>
      <c r="J194" s="31">
        <v>0</v>
      </c>
      <c r="K194" s="31">
        <v>0</v>
      </c>
      <c r="L194" s="31">
        <v>1</v>
      </c>
      <c r="M194" s="31">
        <v>6.1093247612006962E-2</v>
      </c>
      <c r="N194" s="31">
        <v>-5.8207660913467407E-11</v>
      </c>
      <c r="O194" s="31">
        <v>0</v>
      </c>
      <c r="P194" s="31">
        <v>6.5789473708719015E-2</v>
      </c>
      <c r="Q194" s="31">
        <v>6.9306930643506348E-2</v>
      </c>
      <c r="R194" s="31">
        <v>1</v>
      </c>
      <c r="S194" s="31">
        <v>0</v>
      </c>
      <c r="T194" s="31">
        <v>-5.8207660913467407E-11</v>
      </c>
      <c r="U194" s="31">
        <v>0</v>
      </c>
      <c r="V194" s="31">
        <v>1</v>
      </c>
      <c r="W194" s="31">
        <v>0</v>
      </c>
      <c r="X194" s="31">
        <v>0.99999999994179234</v>
      </c>
      <c r="Y194" s="31">
        <v>1</v>
      </c>
      <c r="Z194" s="31">
        <v>0</v>
      </c>
      <c r="AA194" s="31">
        <v>0</v>
      </c>
      <c r="AB194" s="31">
        <v>1</v>
      </c>
      <c r="AC194" s="31">
        <v>5.8207660913467407E-11</v>
      </c>
      <c r="AD194" s="31">
        <v>5.8207660913467407E-11</v>
      </c>
    </row>
    <row r="195" spans="1:30">
      <c r="A195" s="29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</row>
    <row r="196" spans="1:30">
      <c r="A196" s="29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</row>
    <row r="197" spans="1:30">
      <c r="A197" s="29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</row>
    <row r="198" spans="1:30">
      <c r="A198" s="29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</row>
    <row r="199" spans="1:30">
      <c r="A199" s="29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</row>
    <row r="200" spans="1:30">
      <c r="A200" s="29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</row>
    <row r="201" spans="1:30">
      <c r="A201" s="29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</row>
    <row r="202" spans="1:30">
      <c r="A202" s="29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</row>
    <row r="203" spans="1:30">
      <c r="A203" s="29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</row>
    <row r="204" spans="1:30">
      <c r="A204" s="29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</row>
    <row r="205" spans="1:30">
      <c r="A205" s="29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</row>
    <row r="206" spans="1:30">
      <c r="A206" s="29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</row>
    <row r="207" spans="1:30">
      <c r="A207" s="29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</row>
    <row r="208" spans="1:30">
      <c r="A208" s="29">
        <v>46031.291666666664</v>
      </c>
      <c r="B208" s="31">
        <v>27.641670000000001</v>
      </c>
      <c r="C208" s="31">
        <v>0</v>
      </c>
      <c r="D208" s="31">
        <v>0</v>
      </c>
      <c r="E208" s="31">
        <v>0.99663299659732729</v>
      </c>
      <c r="F208" s="31">
        <v>-5.8207660913467407E-11</v>
      </c>
      <c r="G208" s="31">
        <v>0</v>
      </c>
      <c r="H208" s="31">
        <v>0.98653198650572449</v>
      </c>
      <c r="I208" s="31">
        <v>0</v>
      </c>
      <c r="J208" s="31">
        <v>1</v>
      </c>
      <c r="K208" s="31">
        <v>0</v>
      </c>
      <c r="L208" s="31">
        <v>0</v>
      </c>
      <c r="M208" s="31">
        <v>0</v>
      </c>
      <c r="N208" s="31">
        <v>5.8207660913467407E-11</v>
      </c>
      <c r="O208" s="31">
        <v>0</v>
      </c>
      <c r="P208" s="31">
        <v>0</v>
      </c>
      <c r="Q208" s="31">
        <v>0</v>
      </c>
      <c r="R208" s="31">
        <v>0</v>
      </c>
      <c r="S208" s="31">
        <v>1</v>
      </c>
      <c r="T208" s="31">
        <v>5.8207660913467407E-11</v>
      </c>
      <c r="U208" s="31">
        <v>0</v>
      </c>
      <c r="V208" s="31">
        <v>0</v>
      </c>
      <c r="W208" s="31">
        <v>0</v>
      </c>
      <c r="X208" s="31">
        <v>5.8207660913467407E-11</v>
      </c>
      <c r="Y208" s="31">
        <v>0</v>
      </c>
      <c r="Z208" s="31">
        <v>1</v>
      </c>
      <c r="AA208" s="31">
        <v>0</v>
      </c>
      <c r="AB208" s="31">
        <v>0</v>
      </c>
      <c r="AC208" s="31">
        <v>0.99999999994179234</v>
      </c>
      <c r="AD208" s="31">
        <v>-5.8207660913467407E-11</v>
      </c>
    </row>
    <row r="209" spans="1:30">
      <c r="A209" s="29">
        <v>46031.333333333336</v>
      </c>
      <c r="B209" s="31">
        <v>187.80420000000001</v>
      </c>
      <c r="C209" s="31">
        <v>2</v>
      </c>
      <c r="D209" s="31">
        <v>0.99664429528638721</v>
      </c>
      <c r="E209" s="31">
        <v>2.0033670034026727</v>
      </c>
      <c r="F209" s="31">
        <v>1</v>
      </c>
      <c r="G209" s="31">
        <v>5</v>
      </c>
      <c r="H209" s="31">
        <v>5.0134680134942755</v>
      </c>
      <c r="I209" s="31">
        <v>5</v>
      </c>
      <c r="J209" s="31">
        <v>5</v>
      </c>
      <c r="K209" s="31">
        <v>6</v>
      </c>
      <c r="L209" s="31">
        <v>6</v>
      </c>
      <c r="M209" s="31">
        <v>5</v>
      </c>
      <c r="N209" s="31">
        <v>5</v>
      </c>
      <c r="O209" s="31">
        <v>7</v>
      </c>
      <c r="P209" s="31">
        <v>7</v>
      </c>
      <c r="Q209" s="31">
        <v>6</v>
      </c>
      <c r="R209" s="31">
        <v>6</v>
      </c>
      <c r="S209" s="31">
        <v>2</v>
      </c>
      <c r="T209" s="31">
        <v>3</v>
      </c>
      <c r="U209" s="31">
        <v>3</v>
      </c>
      <c r="V209" s="31">
        <v>2</v>
      </c>
      <c r="W209" s="31">
        <v>3</v>
      </c>
      <c r="X209" s="31">
        <v>3</v>
      </c>
      <c r="Y209" s="31">
        <v>3</v>
      </c>
      <c r="Z209" s="31">
        <v>3</v>
      </c>
      <c r="AA209" s="31">
        <v>2.8769716087845154</v>
      </c>
      <c r="AB209" s="31">
        <v>1.8761904761777259</v>
      </c>
      <c r="AC209" s="31">
        <v>2.7452229299233295</v>
      </c>
      <c r="AD209" s="31">
        <v>3.7427652733167633</v>
      </c>
    </row>
    <row r="210" spans="1:30">
      <c r="A210" s="29">
        <v>46031.375</v>
      </c>
      <c r="B210" s="31">
        <v>368.3</v>
      </c>
      <c r="C210" s="31">
        <v>5</v>
      </c>
      <c r="D210" s="31">
        <v>4.0033557047136128</v>
      </c>
      <c r="E210" s="31">
        <v>12</v>
      </c>
      <c r="F210" s="31">
        <v>9</v>
      </c>
      <c r="G210" s="31">
        <v>16</v>
      </c>
      <c r="H210" s="31">
        <v>16</v>
      </c>
      <c r="I210" s="31">
        <v>15</v>
      </c>
      <c r="J210" s="31">
        <v>15</v>
      </c>
      <c r="K210" s="31">
        <v>16</v>
      </c>
      <c r="L210" s="31">
        <v>17</v>
      </c>
      <c r="M210" s="31">
        <v>16</v>
      </c>
      <c r="N210" s="31">
        <v>16</v>
      </c>
      <c r="O210" s="31">
        <v>17</v>
      </c>
      <c r="P210" s="31">
        <v>17</v>
      </c>
      <c r="Q210" s="31">
        <v>16</v>
      </c>
      <c r="R210" s="31">
        <v>17</v>
      </c>
      <c r="S210" s="31">
        <v>12</v>
      </c>
      <c r="T210" s="31">
        <v>10</v>
      </c>
      <c r="U210" s="31">
        <v>11</v>
      </c>
      <c r="V210" s="31">
        <v>10</v>
      </c>
      <c r="W210" s="31">
        <v>12</v>
      </c>
      <c r="X210" s="31">
        <v>10.290220820228569</v>
      </c>
      <c r="Y210" s="31">
        <v>11.28571428572468</v>
      </c>
      <c r="Z210" s="31">
        <v>9.4121405750629492</v>
      </c>
      <c r="AA210" s="31">
        <v>11.383478551986627</v>
      </c>
      <c r="AB210" s="31">
        <v>10.363291724468581</v>
      </c>
      <c r="AC210" s="31">
        <v>11.48930475738598</v>
      </c>
      <c r="AD210" s="31">
        <v>10.486742923385464</v>
      </c>
    </row>
    <row r="211" spans="1:30">
      <c r="A211" s="29">
        <v>46031.416666666664</v>
      </c>
      <c r="B211" s="31">
        <v>500.57499999999999</v>
      </c>
      <c r="C211" s="31">
        <v>15</v>
      </c>
      <c r="D211" s="31">
        <v>11</v>
      </c>
      <c r="E211" s="31">
        <v>21</v>
      </c>
      <c r="F211" s="31">
        <v>17</v>
      </c>
      <c r="G211" s="31">
        <v>25</v>
      </c>
      <c r="H211" s="31">
        <v>25</v>
      </c>
      <c r="I211" s="31">
        <v>23</v>
      </c>
      <c r="J211" s="31">
        <v>24</v>
      </c>
      <c r="K211" s="31">
        <v>25</v>
      </c>
      <c r="L211" s="31">
        <v>25</v>
      </c>
      <c r="M211" s="31">
        <v>24</v>
      </c>
      <c r="N211" s="31">
        <v>24</v>
      </c>
      <c r="O211" s="31">
        <v>24</v>
      </c>
      <c r="P211" s="31">
        <v>25</v>
      </c>
      <c r="Q211" s="31">
        <v>24</v>
      </c>
      <c r="R211" s="31">
        <v>24</v>
      </c>
      <c r="S211" s="31">
        <v>19</v>
      </c>
      <c r="T211" s="31">
        <v>14.443708609265741</v>
      </c>
      <c r="U211" s="31">
        <v>18.439999999944121</v>
      </c>
      <c r="V211" s="31">
        <v>16.419999999983702</v>
      </c>
      <c r="W211" s="31">
        <v>19.221476510108914</v>
      </c>
      <c r="X211" s="31">
        <v>20.026277496304829</v>
      </c>
      <c r="Y211" s="31">
        <v>20.903474903476308</v>
      </c>
      <c r="Z211" s="31">
        <v>15.977689933439251</v>
      </c>
      <c r="AA211" s="31">
        <v>12.739549839228857</v>
      </c>
      <c r="AB211" s="31">
        <v>13.760517799353693</v>
      </c>
      <c r="AC211" s="31">
        <v>12.76547231269069</v>
      </c>
      <c r="AD211" s="31">
        <v>12.770491803297773</v>
      </c>
    </row>
    <row r="212" spans="1:30">
      <c r="A212" s="29">
        <v>46031.458333333336</v>
      </c>
      <c r="B212" s="31">
        <v>567.19169999999997</v>
      </c>
      <c r="C212" s="31">
        <v>19</v>
      </c>
      <c r="D212" s="31">
        <v>16</v>
      </c>
      <c r="E212" s="31">
        <v>27</v>
      </c>
      <c r="F212" s="31">
        <v>24</v>
      </c>
      <c r="G212" s="31">
        <v>29</v>
      </c>
      <c r="H212" s="31">
        <v>29</v>
      </c>
      <c r="I212" s="31">
        <v>28</v>
      </c>
      <c r="J212" s="31">
        <v>28</v>
      </c>
      <c r="K212" s="31">
        <v>28</v>
      </c>
      <c r="L212" s="31">
        <v>28</v>
      </c>
      <c r="M212" s="31">
        <v>28</v>
      </c>
      <c r="N212" s="31">
        <v>28</v>
      </c>
      <c r="O212" s="31">
        <v>30</v>
      </c>
      <c r="P212" s="31">
        <v>29</v>
      </c>
      <c r="Q212" s="31">
        <v>27.977635782735888</v>
      </c>
      <c r="R212" s="31">
        <v>27.94230769231217</v>
      </c>
      <c r="S212" s="31">
        <v>24.041935483866837</v>
      </c>
      <c r="T212" s="31">
        <v>20.678872035932727</v>
      </c>
      <c r="U212" s="31">
        <v>24.676883116946556</v>
      </c>
      <c r="V212" s="31">
        <v>21.7819543973892</v>
      </c>
      <c r="W212" s="31">
        <v>24.752464858000167</v>
      </c>
      <c r="X212" s="31">
        <v>16.683501683466602</v>
      </c>
      <c r="Y212" s="31">
        <v>17.810810810799012</v>
      </c>
      <c r="Z212" s="31">
        <v>13.6101694914978</v>
      </c>
      <c r="AA212" s="31">
        <v>24</v>
      </c>
      <c r="AB212" s="31">
        <v>23</v>
      </c>
      <c r="AC212" s="31">
        <v>23</v>
      </c>
      <c r="AD212" s="31">
        <v>20</v>
      </c>
    </row>
    <row r="213" spans="1:30">
      <c r="A213" s="29">
        <v>46031.5</v>
      </c>
      <c r="B213" s="31">
        <v>564.98329999999999</v>
      </c>
      <c r="C213" s="31">
        <v>24</v>
      </c>
      <c r="D213" s="31">
        <v>17</v>
      </c>
      <c r="E213" s="31">
        <v>27</v>
      </c>
      <c r="F213" s="31">
        <v>25</v>
      </c>
      <c r="G213" s="31">
        <v>29</v>
      </c>
      <c r="H213" s="31">
        <v>29</v>
      </c>
      <c r="I213" s="31">
        <v>30</v>
      </c>
      <c r="J213" s="31">
        <v>30</v>
      </c>
      <c r="K213" s="31">
        <v>29</v>
      </c>
      <c r="L213" s="31">
        <v>30</v>
      </c>
      <c r="M213" s="31">
        <v>29.542483660101425</v>
      </c>
      <c r="N213" s="31">
        <v>29.50657894735923</v>
      </c>
      <c r="O213" s="31">
        <v>28.505494505516253</v>
      </c>
      <c r="P213" s="31">
        <v>29.461279461276717</v>
      </c>
      <c r="Q213" s="31">
        <v>30.47814653016394</v>
      </c>
      <c r="R213" s="31">
        <v>29.533719704952091</v>
      </c>
      <c r="S213" s="31">
        <v>26.428652751434129</v>
      </c>
      <c r="T213" s="31">
        <v>15.877419354801532</v>
      </c>
      <c r="U213" s="31">
        <v>18.883116883109324</v>
      </c>
      <c r="V213" s="31">
        <v>16.798045602627099</v>
      </c>
      <c r="W213" s="31">
        <v>18.026058631890919</v>
      </c>
      <c r="X213" s="31">
        <v>26</v>
      </c>
      <c r="Y213" s="31">
        <v>27</v>
      </c>
      <c r="Z213" s="31">
        <v>21</v>
      </c>
      <c r="AA213" s="31">
        <v>26</v>
      </c>
      <c r="AB213" s="31">
        <v>27</v>
      </c>
      <c r="AC213" s="31">
        <v>26</v>
      </c>
      <c r="AD213" s="31">
        <v>24</v>
      </c>
    </row>
    <row r="214" spans="1:30">
      <c r="A214" s="29">
        <v>46031.541666666664</v>
      </c>
      <c r="B214" s="31">
        <v>501.00839999999999</v>
      </c>
      <c r="C214" s="31">
        <v>22</v>
      </c>
      <c r="D214" s="31">
        <v>14</v>
      </c>
      <c r="E214" s="31">
        <v>25</v>
      </c>
      <c r="F214" s="31">
        <v>22</v>
      </c>
      <c r="G214" s="31">
        <v>28</v>
      </c>
      <c r="H214" s="31">
        <v>27</v>
      </c>
      <c r="I214" s="31">
        <v>27</v>
      </c>
      <c r="J214" s="31">
        <v>26.50961538462434</v>
      </c>
      <c r="K214" s="31">
        <v>26.562700964626856</v>
      </c>
      <c r="L214" s="31">
        <v>26.475728155346587</v>
      </c>
      <c r="M214" s="31">
        <v>26.986928104597609</v>
      </c>
      <c r="N214" s="31">
        <v>25.934597523242701</v>
      </c>
      <c r="O214" s="31">
        <v>26.92259913997259</v>
      </c>
      <c r="P214" s="31">
        <v>25.998179998190608</v>
      </c>
      <c r="Q214" s="31">
        <v>18.544217687100172</v>
      </c>
      <c r="R214" s="31">
        <v>19.523972602735739</v>
      </c>
      <c r="S214" s="31">
        <v>17.529411764699034</v>
      </c>
      <c r="T214" s="31">
        <v>22</v>
      </c>
      <c r="U214" s="31">
        <v>26</v>
      </c>
      <c r="V214" s="31">
        <v>23</v>
      </c>
      <c r="W214" s="31">
        <v>26</v>
      </c>
      <c r="X214" s="31">
        <v>26</v>
      </c>
      <c r="Y214" s="31">
        <v>26</v>
      </c>
      <c r="Z214" s="31">
        <v>21</v>
      </c>
      <c r="AA214" s="31">
        <v>25</v>
      </c>
      <c r="AB214" s="31">
        <v>25</v>
      </c>
      <c r="AC214" s="31">
        <v>25</v>
      </c>
      <c r="AD214" s="31">
        <v>23</v>
      </c>
    </row>
    <row r="215" spans="1:30">
      <c r="A215" s="29">
        <v>46031.583333333336</v>
      </c>
      <c r="B215" s="31">
        <v>388.57920000000001</v>
      </c>
      <c r="C215" s="31">
        <v>16</v>
      </c>
      <c r="D215" s="31">
        <v>12</v>
      </c>
      <c r="E215" s="31">
        <v>17</v>
      </c>
      <c r="F215" s="31">
        <v>15.949832775921095</v>
      </c>
      <c r="G215" s="31">
        <v>20.919463087222539</v>
      </c>
      <c r="H215" s="31">
        <v>21.905084745783824</v>
      </c>
      <c r="I215" s="31">
        <v>21.880136986321304</v>
      </c>
      <c r="J215" s="31">
        <v>22.36927734897472</v>
      </c>
      <c r="K215" s="31">
        <v>21.312299035373144</v>
      </c>
      <c r="L215" s="31">
        <v>21.397956055181567</v>
      </c>
      <c r="M215" s="31">
        <v>16.470588235300966</v>
      </c>
      <c r="N215" s="31">
        <v>16.558823529398069</v>
      </c>
      <c r="O215" s="31">
        <v>14.571906354511157</v>
      </c>
      <c r="P215" s="31">
        <v>15.540540540532675</v>
      </c>
      <c r="Q215" s="31">
        <v>23</v>
      </c>
      <c r="R215" s="31">
        <v>22</v>
      </c>
      <c r="S215" s="31">
        <v>22</v>
      </c>
      <c r="T215" s="31">
        <v>21</v>
      </c>
      <c r="U215" s="31">
        <v>22</v>
      </c>
      <c r="V215" s="31">
        <v>21</v>
      </c>
      <c r="W215" s="31">
        <v>23</v>
      </c>
      <c r="X215" s="31">
        <v>22</v>
      </c>
      <c r="Y215" s="31">
        <v>24</v>
      </c>
      <c r="Z215" s="31">
        <v>20</v>
      </c>
      <c r="AA215" s="31">
        <v>22</v>
      </c>
      <c r="AB215" s="31">
        <v>22</v>
      </c>
      <c r="AC215" s="31">
        <v>20</v>
      </c>
      <c r="AD215" s="31">
        <v>19</v>
      </c>
    </row>
    <row r="216" spans="1:30">
      <c r="A216" s="29">
        <v>46031.625</v>
      </c>
      <c r="B216" s="31">
        <v>241.7833</v>
      </c>
      <c r="C216" s="31">
        <v>11</v>
      </c>
      <c r="D216" s="31">
        <v>5</v>
      </c>
      <c r="E216" s="31">
        <v>8.9932659932528622</v>
      </c>
      <c r="F216" s="31">
        <v>9.0434104673331603</v>
      </c>
      <c r="G216" s="31">
        <v>14.060059097071644</v>
      </c>
      <c r="H216" s="31">
        <v>14.06377338571474</v>
      </c>
      <c r="I216" s="31">
        <v>13.098883992701303</v>
      </c>
      <c r="J216" s="31">
        <v>5.1211072664009407</v>
      </c>
      <c r="K216" s="31">
        <v>11.125</v>
      </c>
      <c r="L216" s="31">
        <v>10.126315789471846</v>
      </c>
      <c r="M216" s="31">
        <v>16</v>
      </c>
      <c r="N216" s="31">
        <v>12</v>
      </c>
      <c r="O216" s="31">
        <v>17</v>
      </c>
      <c r="P216" s="31">
        <v>17</v>
      </c>
      <c r="Q216" s="31">
        <v>18</v>
      </c>
      <c r="R216" s="31">
        <v>8</v>
      </c>
      <c r="S216" s="31">
        <v>17</v>
      </c>
      <c r="T216" s="31">
        <v>16</v>
      </c>
      <c r="U216" s="31">
        <v>17</v>
      </c>
      <c r="V216" s="31">
        <v>16</v>
      </c>
      <c r="W216" s="31">
        <v>17</v>
      </c>
      <c r="X216" s="31">
        <v>13</v>
      </c>
      <c r="Y216" s="31">
        <v>17</v>
      </c>
      <c r="Z216" s="31">
        <v>17</v>
      </c>
      <c r="AA216" s="31">
        <v>15</v>
      </c>
      <c r="AB216" s="31">
        <v>16</v>
      </c>
      <c r="AC216" s="31">
        <v>12</v>
      </c>
      <c r="AD216" s="31">
        <v>11</v>
      </c>
    </row>
    <row r="217" spans="1:30">
      <c r="A217" s="29">
        <v>46031.666666666664</v>
      </c>
      <c r="B217" s="31">
        <v>48.591679999999997</v>
      </c>
      <c r="C217" s="31">
        <v>1</v>
      </c>
      <c r="D217" s="31">
        <v>1</v>
      </c>
      <c r="E217" s="31">
        <v>1.0067340067471378</v>
      </c>
      <c r="F217" s="31">
        <v>1.0067567567457445</v>
      </c>
      <c r="G217" s="31">
        <v>2.0204778157058172</v>
      </c>
      <c r="H217" s="31">
        <v>1.031141868501436</v>
      </c>
      <c r="I217" s="31">
        <v>2.0209790209773928</v>
      </c>
      <c r="J217" s="31">
        <v>2</v>
      </c>
      <c r="K217" s="31">
        <v>5</v>
      </c>
      <c r="L217" s="31">
        <v>4</v>
      </c>
      <c r="M217" s="31">
        <v>3</v>
      </c>
      <c r="N217" s="31">
        <v>2</v>
      </c>
      <c r="O217" s="31">
        <v>5</v>
      </c>
      <c r="P217" s="31">
        <v>5</v>
      </c>
      <c r="Q217" s="31">
        <v>4</v>
      </c>
      <c r="R217" s="31">
        <v>2</v>
      </c>
      <c r="S217" s="31">
        <v>5</v>
      </c>
      <c r="T217" s="31">
        <v>5</v>
      </c>
      <c r="U217" s="31">
        <v>5</v>
      </c>
      <c r="V217" s="31">
        <v>3</v>
      </c>
      <c r="W217" s="31">
        <v>5</v>
      </c>
      <c r="X217" s="31">
        <v>2</v>
      </c>
      <c r="Y217" s="31">
        <v>6</v>
      </c>
      <c r="Z217" s="31">
        <v>5</v>
      </c>
      <c r="AA217" s="31">
        <v>5</v>
      </c>
      <c r="AB217" s="31">
        <v>3</v>
      </c>
      <c r="AC217" s="31">
        <v>2</v>
      </c>
      <c r="AD217" s="31">
        <v>2</v>
      </c>
    </row>
    <row r="218" spans="1:30">
      <c r="A218" s="29">
        <v>46031.708333333336</v>
      </c>
      <c r="B218" s="31">
        <v>1.183333</v>
      </c>
      <c r="C218" s="31">
        <v>0</v>
      </c>
      <c r="D218" s="31">
        <v>0</v>
      </c>
      <c r="E218" s="31">
        <v>0</v>
      </c>
      <c r="F218" s="31">
        <v>0</v>
      </c>
      <c r="G218" s="31">
        <v>1</v>
      </c>
      <c r="H218" s="31">
        <v>0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5.8207660913467407E-11</v>
      </c>
      <c r="R218" s="31">
        <v>0</v>
      </c>
      <c r="S218" s="31">
        <v>0</v>
      </c>
      <c r="T218" s="31">
        <v>0</v>
      </c>
      <c r="U218" s="31">
        <v>5.8207660913467407E-11</v>
      </c>
      <c r="V218" s="31">
        <v>5.8207660913467407E-11</v>
      </c>
      <c r="W218" s="31">
        <v>0</v>
      </c>
      <c r="X218" s="31">
        <v>0</v>
      </c>
      <c r="Y218" s="31">
        <v>0</v>
      </c>
      <c r="Z218" s="31">
        <v>0</v>
      </c>
      <c r="AA218" s="31">
        <v>0</v>
      </c>
      <c r="AB218" s="31">
        <v>0</v>
      </c>
      <c r="AC218" s="31">
        <v>5.8207660913467407E-11</v>
      </c>
      <c r="AD218" s="31">
        <v>1</v>
      </c>
    </row>
    <row r="219" spans="1:30">
      <c r="A219" s="29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</row>
    <row r="220" spans="1:30">
      <c r="A220" s="29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</row>
    <row r="221" spans="1:30">
      <c r="A221" s="29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</row>
    <row r="222" spans="1:30">
      <c r="A222" s="29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</row>
    <row r="223" spans="1:30">
      <c r="A223" s="29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</row>
    <row r="224" spans="1:30">
      <c r="A224" s="29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</row>
    <row r="225" spans="1:30">
      <c r="A225" s="29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</row>
    <row r="226" spans="1:30">
      <c r="A226" s="29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</row>
    <row r="227" spans="1:30">
      <c r="A227" s="29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</row>
    <row r="228" spans="1:30">
      <c r="A228" s="29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</row>
    <row r="229" spans="1:30">
      <c r="A229" s="29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</row>
    <row r="230" spans="1:30">
      <c r="A230" s="29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</row>
    <row r="231" spans="1:30">
      <c r="A231" s="29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</row>
    <row r="232" spans="1:30">
      <c r="A232" s="29">
        <v>46032.291666666664</v>
      </c>
      <c r="B232" s="31">
        <v>9.6833320000000001</v>
      </c>
      <c r="C232" s="31">
        <v>1</v>
      </c>
      <c r="D232" s="31">
        <v>0</v>
      </c>
      <c r="E232" s="31">
        <v>0</v>
      </c>
      <c r="F232" s="31">
        <v>0</v>
      </c>
      <c r="G232" s="31">
        <v>0</v>
      </c>
      <c r="H232" s="31">
        <v>1</v>
      </c>
      <c r="I232" s="31">
        <v>0</v>
      </c>
      <c r="J232" s="31">
        <v>1</v>
      </c>
      <c r="K232" s="31">
        <v>1</v>
      </c>
      <c r="L232" s="31">
        <v>1</v>
      </c>
      <c r="M232" s="31">
        <v>0</v>
      </c>
      <c r="N232" s="31">
        <v>0</v>
      </c>
      <c r="O232" s="31">
        <v>0.93225806450936943</v>
      </c>
      <c r="P232" s="31">
        <v>0</v>
      </c>
      <c r="Q232" s="31">
        <v>-5.8207660913467407E-11</v>
      </c>
      <c r="R232" s="31">
        <v>0</v>
      </c>
      <c r="S232" s="31">
        <v>0</v>
      </c>
      <c r="T232" s="31">
        <v>0</v>
      </c>
      <c r="U232" s="31">
        <v>-5.8207660913467407E-11</v>
      </c>
      <c r="V232" s="31">
        <v>-5.8207660913467407E-11</v>
      </c>
      <c r="W232" s="31">
        <v>0</v>
      </c>
      <c r="X232" s="31">
        <v>0</v>
      </c>
      <c r="Y232" s="31">
        <v>0</v>
      </c>
      <c r="Z232" s="31">
        <v>0</v>
      </c>
      <c r="AA232" s="31">
        <v>0</v>
      </c>
      <c r="AB232" s="31">
        <v>0</v>
      </c>
      <c r="AC232" s="31">
        <v>0.99999999994179234</v>
      </c>
      <c r="AD232" s="31">
        <v>0</v>
      </c>
    </row>
    <row r="233" spans="1:30">
      <c r="A233" s="29">
        <v>46032.333333333336</v>
      </c>
      <c r="B233" s="31">
        <v>154.97919999999999</v>
      </c>
      <c r="C233" s="31">
        <v>2</v>
      </c>
      <c r="D233" s="31">
        <v>2</v>
      </c>
      <c r="E233" s="31">
        <v>4</v>
      </c>
      <c r="F233" s="31">
        <v>3</v>
      </c>
      <c r="G233" s="31">
        <v>6</v>
      </c>
      <c r="H233" s="31">
        <v>6</v>
      </c>
      <c r="I233" s="31">
        <v>6</v>
      </c>
      <c r="J233" s="31">
        <v>5.7942122186650522</v>
      </c>
      <c r="K233" s="31">
        <v>5.8360128616914153</v>
      </c>
      <c r="L233" s="31">
        <v>5.8349514562869444</v>
      </c>
      <c r="M233" s="31">
        <v>5.8246753246639855</v>
      </c>
      <c r="N233" s="31">
        <v>5.8229508196818642</v>
      </c>
      <c r="O233" s="31">
        <v>6.8293313395115547</v>
      </c>
      <c r="P233" s="31">
        <v>7.7466666666441597</v>
      </c>
      <c r="Q233" s="31">
        <v>3</v>
      </c>
      <c r="R233" s="31">
        <v>4</v>
      </c>
      <c r="S233" s="31">
        <v>2</v>
      </c>
      <c r="T233" s="31">
        <v>2</v>
      </c>
      <c r="U233" s="31">
        <v>2</v>
      </c>
      <c r="V233" s="31">
        <v>2</v>
      </c>
      <c r="W233" s="31">
        <v>2</v>
      </c>
      <c r="X233" s="31">
        <v>3</v>
      </c>
      <c r="Y233" s="31">
        <v>3</v>
      </c>
      <c r="Z233" s="31">
        <v>3</v>
      </c>
      <c r="AA233" s="31">
        <v>2</v>
      </c>
      <c r="AB233" s="31">
        <v>2</v>
      </c>
      <c r="AC233" s="31">
        <v>2</v>
      </c>
      <c r="AD233" s="31">
        <v>2</v>
      </c>
    </row>
    <row r="234" spans="1:30">
      <c r="A234" s="29">
        <v>46032.375</v>
      </c>
      <c r="B234" s="31">
        <v>364.3</v>
      </c>
      <c r="C234" s="31">
        <v>8</v>
      </c>
      <c r="D234" s="31">
        <v>6</v>
      </c>
      <c r="E234" s="31">
        <v>15</v>
      </c>
      <c r="F234" s="31">
        <v>10</v>
      </c>
      <c r="G234" s="31">
        <v>17.929999999993015</v>
      </c>
      <c r="H234" s="31">
        <v>17.906354515056591</v>
      </c>
      <c r="I234" s="31">
        <v>15.91919191920897</v>
      </c>
      <c r="J234" s="31">
        <v>16.104436429974157</v>
      </c>
      <c r="K234" s="31">
        <v>18.044533213367686</v>
      </c>
      <c r="L234" s="31">
        <v>18.044358888524584</v>
      </c>
      <c r="M234" s="31">
        <v>17.050757201330271</v>
      </c>
      <c r="N234" s="31">
        <v>11.177049180318136</v>
      </c>
      <c r="O234" s="31">
        <v>11.238410595979076</v>
      </c>
      <c r="P234" s="31">
        <v>11.25333333335584</v>
      </c>
      <c r="Q234" s="31">
        <v>15</v>
      </c>
      <c r="R234" s="31">
        <v>14</v>
      </c>
      <c r="S234" s="31">
        <v>10</v>
      </c>
      <c r="T234" s="31">
        <v>9</v>
      </c>
      <c r="U234" s="31">
        <v>10</v>
      </c>
      <c r="V234" s="31">
        <v>9</v>
      </c>
      <c r="W234" s="31">
        <v>11</v>
      </c>
      <c r="X234" s="31">
        <v>10</v>
      </c>
      <c r="Y234" s="31">
        <v>10</v>
      </c>
      <c r="Z234" s="31">
        <v>9</v>
      </c>
      <c r="AA234" s="31">
        <v>11</v>
      </c>
      <c r="AB234" s="31">
        <v>10</v>
      </c>
      <c r="AC234" s="31">
        <v>10</v>
      </c>
      <c r="AD234" s="31">
        <v>11</v>
      </c>
    </row>
    <row r="235" spans="1:30">
      <c r="A235" s="29">
        <v>46032.416666666664</v>
      </c>
      <c r="B235" s="31">
        <v>494.36250000000001</v>
      </c>
      <c r="C235" s="31">
        <v>15</v>
      </c>
      <c r="D235" s="31">
        <v>11.983277591934893</v>
      </c>
      <c r="E235" s="31">
        <v>20.968253968283534</v>
      </c>
      <c r="F235" s="31">
        <v>18.975945017184131</v>
      </c>
      <c r="G235" s="31">
        <v>24.998853754950687</v>
      </c>
      <c r="H235" s="31">
        <v>25.030487590120174</v>
      </c>
      <c r="I235" s="31">
        <v>23.985063399886712</v>
      </c>
      <c r="J235" s="31">
        <v>16.10135135136079</v>
      </c>
      <c r="K235" s="31">
        <v>16.119453924940899</v>
      </c>
      <c r="L235" s="31">
        <v>17.120689655188471</v>
      </c>
      <c r="M235" s="31">
        <v>16.124567474005744</v>
      </c>
      <c r="N235" s="31">
        <v>22</v>
      </c>
      <c r="O235" s="31">
        <v>23</v>
      </c>
      <c r="P235" s="31">
        <v>24</v>
      </c>
      <c r="Q235" s="31">
        <v>22</v>
      </c>
      <c r="R235" s="31">
        <v>23</v>
      </c>
      <c r="S235" s="31">
        <v>19</v>
      </c>
      <c r="T235" s="31">
        <v>14</v>
      </c>
      <c r="U235" s="31">
        <v>18</v>
      </c>
      <c r="V235" s="31">
        <v>16</v>
      </c>
      <c r="W235" s="31">
        <v>18</v>
      </c>
      <c r="X235" s="31">
        <v>18</v>
      </c>
      <c r="Y235" s="31">
        <v>19</v>
      </c>
      <c r="Z235" s="31">
        <v>15</v>
      </c>
      <c r="AA235" s="31">
        <v>18</v>
      </c>
      <c r="AB235" s="31">
        <v>19</v>
      </c>
      <c r="AC235" s="31">
        <v>19</v>
      </c>
      <c r="AD235" s="31">
        <v>16</v>
      </c>
    </row>
    <row r="236" spans="1:30">
      <c r="A236" s="29">
        <v>46032.458333333336</v>
      </c>
      <c r="B236" s="31">
        <v>557.26250000000005</v>
      </c>
      <c r="C236" s="31">
        <v>20</v>
      </c>
      <c r="D236" s="31">
        <v>15</v>
      </c>
      <c r="E236" s="31">
        <v>26.001237557153217</v>
      </c>
      <c r="F236" s="31">
        <v>15.024054982815869</v>
      </c>
      <c r="G236" s="31">
        <v>18.071146245056298</v>
      </c>
      <c r="H236" s="31">
        <v>19.063157894823235</v>
      </c>
      <c r="I236" s="31">
        <v>19.095744680904318</v>
      </c>
      <c r="J236" s="31">
        <v>27</v>
      </c>
      <c r="K236" s="31">
        <v>28</v>
      </c>
      <c r="L236" s="31">
        <v>28</v>
      </c>
      <c r="M236" s="31">
        <v>27</v>
      </c>
      <c r="N236" s="31">
        <v>27</v>
      </c>
      <c r="O236" s="31">
        <v>28</v>
      </c>
      <c r="P236" s="31">
        <v>28</v>
      </c>
      <c r="Q236" s="31">
        <v>28</v>
      </c>
      <c r="R236" s="31">
        <v>27</v>
      </c>
      <c r="S236" s="31">
        <v>23</v>
      </c>
      <c r="T236" s="31">
        <v>19</v>
      </c>
      <c r="U236" s="31">
        <v>24</v>
      </c>
      <c r="V236" s="31">
        <v>22</v>
      </c>
      <c r="W236" s="31">
        <v>24</v>
      </c>
      <c r="X236" s="31">
        <v>24</v>
      </c>
      <c r="Y236" s="31">
        <v>25</v>
      </c>
      <c r="Z236" s="31">
        <v>19</v>
      </c>
      <c r="AA236" s="31">
        <v>23</v>
      </c>
      <c r="AB236" s="31">
        <v>21.769230769306887</v>
      </c>
      <c r="AC236" s="31">
        <v>21.761290322581772</v>
      </c>
      <c r="AD236" s="31">
        <v>20.731391585781239</v>
      </c>
    </row>
    <row r="237" spans="1:30">
      <c r="A237" s="29">
        <v>46032.5</v>
      </c>
      <c r="B237" s="31">
        <v>549.79160000000002</v>
      </c>
      <c r="C237" s="31">
        <v>16</v>
      </c>
      <c r="D237" s="31">
        <v>11.016722408065107</v>
      </c>
      <c r="E237" s="31">
        <v>18.030508474563248</v>
      </c>
      <c r="F237" s="31">
        <v>25</v>
      </c>
      <c r="G237" s="31">
        <v>30</v>
      </c>
      <c r="H237" s="31">
        <v>29</v>
      </c>
      <c r="I237" s="31">
        <v>28</v>
      </c>
      <c r="J237" s="31">
        <v>28</v>
      </c>
      <c r="K237" s="31">
        <v>29</v>
      </c>
      <c r="L237" s="31">
        <v>29</v>
      </c>
      <c r="M237" s="31">
        <v>29</v>
      </c>
      <c r="N237" s="31">
        <v>29</v>
      </c>
      <c r="O237" s="31">
        <v>29</v>
      </c>
      <c r="P237" s="31">
        <v>29</v>
      </c>
      <c r="Q237" s="31">
        <v>28</v>
      </c>
      <c r="R237" s="31">
        <v>29</v>
      </c>
      <c r="S237" s="31">
        <v>25</v>
      </c>
      <c r="T237" s="31">
        <v>23</v>
      </c>
      <c r="U237" s="31">
        <v>26</v>
      </c>
      <c r="V237" s="31">
        <v>23</v>
      </c>
      <c r="W237" s="31">
        <v>25</v>
      </c>
      <c r="X237" s="31">
        <v>24.051282051310409</v>
      </c>
      <c r="Y237" s="31">
        <v>25.925806451617973</v>
      </c>
      <c r="Z237" s="31">
        <v>20.219178082188591</v>
      </c>
      <c r="AA237" s="31">
        <v>24</v>
      </c>
      <c r="AB237" s="31">
        <v>26.165922814281657</v>
      </c>
      <c r="AC237" s="31">
        <v>25.188204626902007</v>
      </c>
      <c r="AD237" s="31">
        <v>23.207383924396709</v>
      </c>
    </row>
    <row r="238" spans="1:30">
      <c r="A238" s="29">
        <v>46032.541666666664</v>
      </c>
      <c r="B238" s="31">
        <v>496.48329999999999</v>
      </c>
      <c r="C238" s="31">
        <v>21</v>
      </c>
      <c r="D238" s="31">
        <v>15</v>
      </c>
      <c r="E238" s="31">
        <v>25</v>
      </c>
      <c r="F238" s="31">
        <v>22</v>
      </c>
      <c r="G238" s="31">
        <v>27</v>
      </c>
      <c r="H238" s="31">
        <v>27</v>
      </c>
      <c r="I238" s="31">
        <v>27</v>
      </c>
      <c r="J238" s="31">
        <v>27</v>
      </c>
      <c r="K238" s="31">
        <v>27</v>
      </c>
      <c r="L238" s="31">
        <v>26</v>
      </c>
      <c r="M238" s="31">
        <v>27</v>
      </c>
      <c r="N238" s="31">
        <v>26</v>
      </c>
      <c r="O238" s="31">
        <v>26</v>
      </c>
      <c r="P238" s="31">
        <v>26</v>
      </c>
      <c r="Q238" s="31">
        <v>27</v>
      </c>
      <c r="R238" s="31">
        <v>26</v>
      </c>
      <c r="S238" s="31">
        <v>25</v>
      </c>
      <c r="T238" s="31">
        <v>22</v>
      </c>
      <c r="U238" s="31">
        <v>24.315068493131548</v>
      </c>
      <c r="V238" s="31">
        <v>22.310344827594236</v>
      </c>
      <c r="W238" s="31">
        <v>24.370242214528844</v>
      </c>
      <c r="X238" s="31">
        <v>25.314571607217658</v>
      </c>
      <c r="Y238" s="31">
        <v>25.344368986989139</v>
      </c>
      <c r="Z238" s="31">
        <v>21.210399382631294</v>
      </c>
      <c r="AA238" s="31">
        <v>18</v>
      </c>
      <c r="AB238" s="31">
        <v>18.064846416411456</v>
      </c>
      <c r="AC238" s="31">
        <v>17.050505050516222</v>
      </c>
      <c r="AD238" s="31">
        <v>16.061224489822052</v>
      </c>
    </row>
    <row r="239" spans="1:30">
      <c r="A239" s="29">
        <v>46032.583333333336</v>
      </c>
      <c r="B239" s="31">
        <v>365.9375</v>
      </c>
      <c r="C239" s="31">
        <v>17</v>
      </c>
      <c r="D239" s="31">
        <v>11</v>
      </c>
      <c r="E239" s="31">
        <v>17</v>
      </c>
      <c r="F239" s="31">
        <v>15</v>
      </c>
      <c r="G239" s="31">
        <v>21</v>
      </c>
      <c r="H239" s="31">
        <v>21</v>
      </c>
      <c r="I239" s="31">
        <v>21</v>
      </c>
      <c r="J239" s="31">
        <v>22</v>
      </c>
      <c r="K239" s="31">
        <v>20</v>
      </c>
      <c r="L239" s="31">
        <v>21</v>
      </c>
      <c r="M239" s="31">
        <v>22</v>
      </c>
      <c r="N239" s="31">
        <v>21</v>
      </c>
      <c r="O239" s="31">
        <v>21</v>
      </c>
      <c r="P239" s="31">
        <v>21</v>
      </c>
      <c r="Q239" s="31">
        <v>20.605263157864101</v>
      </c>
      <c r="R239" s="31">
        <v>17.735099337762222</v>
      </c>
      <c r="S239" s="31">
        <v>19.580000000016298</v>
      </c>
      <c r="T239" s="31">
        <v>18.577181208063848</v>
      </c>
      <c r="U239" s="31">
        <v>20.259255831188057</v>
      </c>
      <c r="V239" s="31">
        <v>18.316773816477507</v>
      </c>
      <c r="W239" s="31">
        <v>21.177702990942635</v>
      </c>
      <c r="X239" s="31">
        <v>14.634146341471933</v>
      </c>
      <c r="Y239" s="31">
        <v>15.729824561392888</v>
      </c>
      <c r="Z239" s="31">
        <v>13.570422535180114</v>
      </c>
      <c r="AA239" s="31">
        <v>21</v>
      </c>
      <c r="AB239" s="31">
        <v>21</v>
      </c>
      <c r="AC239" s="31">
        <v>20</v>
      </c>
      <c r="AD239" s="31">
        <v>19</v>
      </c>
    </row>
    <row r="240" spans="1:30">
      <c r="A240" s="29">
        <v>46032.625</v>
      </c>
      <c r="B240" s="31">
        <v>199.83330000000001</v>
      </c>
      <c r="C240" s="31">
        <v>9</v>
      </c>
      <c r="D240" s="31">
        <v>6</v>
      </c>
      <c r="E240" s="31">
        <v>7</v>
      </c>
      <c r="F240" s="31">
        <v>8</v>
      </c>
      <c r="G240" s="31">
        <v>13</v>
      </c>
      <c r="H240" s="31">
        <v>13</v>
      </c>
      <c r="I240" s="31">
        <v>13</v>
      </c>
      <c r="J240" s="31">
        <v>6</v>
      </c>
      <c r="K240" s="31">
        <v>13</v>
      </c>
      <c r="L240" s="31">
        <v>12</v>
      </c>
      <c r="M240" s="31">
        <v>10.907407407416031</v>
      </c>
      <c r="N240" s="31">
        <v>6.9037267080857418</v>
      </c>
      <c r="O240" s="31">
        <v>11.708463949849829</v>
      </c>
      <c r="P240" s="31">
        <v>11.705696202523541</v>
      </c>
      <c r="Q240" s="31">
        <v>12.08802757691592</v>
      </c>
      <c r="R240" s="31">
        <v>4.1616748558590189</v>
      </c>
      <c r="S240" s="31">
        <v>13.098571428563446</v>
      </c>
      <c r="T240" s="31">
        <v>12.100343221914954</v>
      </c>
      <c r="U240" s="31">
        <v>10.425675675680395</v>
      </c>
      <c r="V240" s="31">
        <v>10.372881355928257</v>
      </c>
      <c r="W240" s="31">
        <v>10.452054794528522</v>
      </c>
      <c r="X240" s="31">
        <v>13</v>
      </c>
      <c r="Y240" s="31">
        <v>16</v>
      </c>
      <c r="Z240" s="31">
        <v>15</v>
      </c>
      <c r="AA240" s="31">
        <v>15</v>
      </c>
      <c r="AB240" s="31">
        <v>15</v>
      </c>
      <c r="AC240" s="31">
        <v>11</v>
      </c>
      <c r="AD240" s="31">
        <v>11</v>
      </c>
    </row>
    <row r="241" spans="1:30">
      <c r="A241" s="29">
        <v>46032.666666666664</v>
      </c>
      <c r="B241" s="31">
        <v>35.995829999999998</v>
      </c>
      <c r="C241" s="31">
        <v>2</v>
      </c>
      <c r="D241" s="31">
        <v>1</v>
      </c>
      <c r="E241" s="31">
        <v>2</v>
      </c>
      <c r="F241" s="31">
        <v>2</v>
      </c>
      <c r="G241" s="31">
        <v>3</v>
      </c>
      <c r="H241" s="31">
        <v>2</v>
      </c>
      <c r="I241" s="31">
        <v>2</v>
      </c>
      <c r="J241" s="31">
        <v>1.9455128205590881</v>
      </c>
      <c r="K241" s="31">
        <v>2</v>
      </c>
      <c r="L241" s="31">
        <v>2</v>
      </c>
      <c r="M241" s="31">
        <v>2.0307033418794163</v>
      </c>
      <c r="N241" s="31">
        <v>1.0962732919142582</v>
      </c>
      <c r="O241" s="31">
        <v>2.2915360501501709</v>
      </c>
      <c r="P241" s="31">
        <v>2.2943037974764593</v>
      </c>
      <c r="Q241" s="31">
        <v>2.306709265219979</v>
      </c>
      <c r="R241" s="31">
        <v>1.1032258063787594</v>
      </c>
      <c r="S241" s="31">
        <v>2.321428571420256</v>
      </c>
      <c r="T241" s="31">
        <v>2.3224755700211972</v>
      </c>
      <c r="U241" s="31">
        <v>4</v>
      </c>
      <c r="V241" s="31">
        <v>3</v>
      </c>
      <c r="W241" s="31">
        <v>4</v>
      </c>
      <c r="X241" s="31">
        <v>2</v>
      </c>
      <c r="Y241" s="31">
        <v>5</v>
      </c>
      <c r="Z241" s="31">
        <v>4</v>
      </c>
      <c r="AA241" s="31">
        <v>4</v>
      </c>
      <c r="AB241" s="31">
        <v>3</v>
      </c>
      <c r="AC241" s="31">
        <v>2</v>
      </c>
      <c r="AD241" s="31">
        <v>2</v>
      </c>
    </row>
    <row r="242" spans="1:30">
      <c r="A242" s="29">
        <v>46032.708333333336</v>
      </c>
      <c r="B242" s="31">
        <v>0.80416670000000001</v>
      </c>
      <c r="C242" s="31">
        <v>5.8207660913467407E-11</v>
      </c>
      <c r="D242" s="31">
        <v>0</v>
      </c>
      <c r="E242" s="31">
        <v>0</v>
      </c>
      <c r="F242" s="31">
        <v>0</v>
      </c>
      <c r="G242" s="31">
        <v>0</v>
      </c>
      <c r="H242" s="31">
        <v>-5.8207660913467407E-11</v>
      </c>
      <c r="I242" s="31">
        <v>5.8207660913467407E-11</v>
      </c>
      <c r="J242" s="31">
        <v>5.4487179440911859E-2</v>
      </c>
      <c r="K242" s="31">
        <v>0</v>
      </c>
      <c r="L242" s="31">
        <v>0</v>
      </c>
      <c r="M242" s="31">
        <v>6.1889250762760639E-2</v>
      </c>
      <c r="N242" s="31">
        <v>0</v>
      </c>
      <c r="O242" s="31">
        <v>-5.8207660913467407E-11</v>
      </c>
      <c r="P242" s="31">
        <v>0</v>
      </c>
      <c r="Q242" s="31">
        <v>5.8207660913467407E-11</v>
      </c>
      <c r="R242" s="31">
        <v>0</v>
      </c>
      <c r="S242" s="31">
        <v>0</v>
      </c>
      <c r="T242" s="31">
        <v>0</v>
      </c>
      <c r="U242" s="31">
        <v>0</v>
      </c>
      <c r="V242" s="31">
        <v>0</v>
      </c>
      <c r="W242" s="31">
        <v>0</v>
      </c>
      <c r="X242" s="31">
        <v>1</v>
      </c>
      <c r="Y242" s="31">
        <v>0</v>
      </c>
      <c r="Z242" s="31">
        <v>1.0000000000582077</v>
      </c>
      <c r="AA242" s="31">
        <v>0</v>
      </c>
      <c r="AB242" s="31">
        <v>0</v>
      </c>
      <c r="AC242" s="31">
        <v>0</v>
      </c>
      <c r="AD242" s="31">
        <v>5.8207660913467407E-11</v>
      </c>
    </row>
    <row r="243" spans="1:30">
      <c r="A243" s="29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</row>
    <row r="244" spans="1:30">
      <c r="A244" s="29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</row>
    <row r="245" spans="1:30">
      <c r="A245" s="29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</row>
    <row r="246" spans="1:30">
      <c r="A246" s="29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</row>
    <row r="247" spans="1:30">
      <c r="A247" s="29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</row>
    <row r="248" spans="1:30">
      <c r="A248" s="29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</row>
    <row r="249" spans="1:30">
      <c r="A249" s="29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</row>
    <row r="250" spans="1:30">
      <c r="A250" s="29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</row>
    <row r="251" spans="1:30">
      <c r="A251" s="29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</row>
    <row r="252" spans="1:30">
      <c r="A252" s="29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</row>
    <row r="253" spans="1:30">
      <c r="A253" s="29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</row>
    <row r="254" spans="1:30">
      <c r="A254" s="29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</row>
    <row r="255" spans="1:30">
      <c r="A255" s="29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</row>
    <row r="256" spans="1:30">
      <c r="A256" s="29">
        <v>46033.291666666664</v>
      </c>
      <c r="B256" s="31">
        <v>25.162500000000001</v>
      </c>
      <c r="C256" s="31">
        <v>0.99999999994179234</v>
      </c>
      <c r="D256" s="31">
        <v>0</v>
      </c>
      <c r="E256" s="31">
        <v>0</v>
      </c>
      <c r="F256" s="31">
        <v>0</v>
      </c>
      <c r="G256" s="31">
        <v>1</v>
      </c>
      <c r="H256" s="31">
        <v>1.0000000000582077</v>
      </c>
      <c r="I256" s="31">
        <v>0.99999999994179234</v>
      </c>
      <c r="J256" s="31">
        <v>0</v>
      </c>
      <c r="K256" s="31">
        <v>0.94249201269121841</v>
      </c>
      <c r="L256" s="31">
        <v>0.93910256412345916</v>
      </c>
      <c r="M256" s="31">
        <v>-5.8207660913467407E-11</v>
      </c>
      <c r="N256" s="31">
        <v>1</v>
      </c>
      <c r="O256" s="31">
        <v>0.92647058825241402</v>
      </c>
      <c r="P256" s="31">
        <v>0.93265993264503777</v>
      </c>
      <c r="Q256" s="31">
        <v>0.92857142852153629</v>
      </c>
      <c r="R256" s="31">
        <v>1</v>
      </c>
      <c r="S256" s="31">
        <v>0</v>
      </c>
      <c r="T256" s="31">
        <v>0</v>
      </c>
      <c r="U256" s="31">
        <v>0</v>
      </c>
      <c r="V256" s="31">
        <v>1</v>
      </c>
      <c r="W256" s="31">
        <v>0</v>
      </c>
      <c r="X256" s="31">
        <v>0</v>
      </c>
      <c r="Y256" s="31">
        <v>0</v>
      </c>
      <c r="Z256" s="31">
        <v>-5.8207660913467407E-11</v>
      </c>
      <c r="AA256" s="31">
        <v>0</v>
      </c>
      <c r="AB256" s="31">
        <v>0</v>
      </c>
      <c r="AC256" s="31">
        <v>1</v>
      </c>
      <c r="AD256" s="31">
        <v>-5.8207660913467407E-11</v>
      </c>
    </row>
    <row r="257" spans="1:30">
      <c r="A257" s="29">
        <v>46033.333333333336</v>
      </c>
      <c r="B257" s="31">
        <v>176.83330000000001</v>
      </c>
      <c r="C257" s="31">
        <v>2</v>
      </c>
      <c r="D257" s="31">
        <v>1</v>
      </c>
      <c r="E257" s="31">
        <v>5</v>
      </c>
      <c r="F257" s="31">
        <v>3</v>
      </c>
      <c r="G257" s="31">
        <v>7.9335548172239214</v>
      </c>
      <c r="H257" s="31">
        <v>7.9331103678559884</v>
      </c>
      <c r="I257" s="31">
        <v>6.9194630872225389</v>
      </c>
      <c r="J257" s="31">
        <v>6.9389830508152954</v>
      </c>
      <c r="K257" s="31">
        <v>7.9619448473677039</v>
      </c>
      <c r="L257" s="31">
        <v>7.964345711749047</v>
      </c>
      <c r="M257" s="31">
        <v>7.9024390244157985</v>
      </c>
      <c r="N257" s="31">
        <v>4</v>
      </c>
      <c r="O257" s="31">
        <v>5.0735294118057936</v>
      </c>
      <c r="P257" s="31">
        <v>5.0673400673549622</v>
      </c>
      <c r="Q257" s="31">
        <v>4.071428571420256</v>
      </c>
      <c r="R257" s="31">
        <v>5</v>
      </c>
      <c r="S257" s="31">
        <v>3</v>
      </c>
      <c r="T257" s="31">
        <v>2</v>
      </c>
      <c r="U257" s="31">
        <v>3</v>
      </c>
      <c r="V257" s="31">
        <v>2</v>
      </c>
      <c r="W257" s="31">
        <v>3</v>
      </c>
      <c r="X257" s="31">
        <v>2</v>
      </c>
      <c r="Y257" s="31">
        <v>3</v>
      </c>
      <c r="Z257" s="31">
        <v>3</v>
      </c>
      <c r="AA257" s="31">
        <v>3</v>
      </c>
      <c r="AB257" s="31">
        <v>3</v>
      </c>
      <c r="AC257" s="31">
        <v>3</v>
      </c>
      <c r="AD257" s="31">
        <v>4</v>
      </c>
    </row>
    <row r="258" spans="1:30">
      <c r="A258" s="29">
        <v>46033.375</v>
      </c>
      <c r="B258" s="31">
        <v>368.7</v>
      </c>
      <c r="C258" s="31">
        <v>9</v>
      </c>
      <c r="D258" s="31">
        <v>6.9899665552075021</v>
      </c>
      <c r="E258" s="31">
        <v>14.979797979816794</v>
      </c>
      <c r="F258" s="31">
        <v>10.986440677894279</v>
      </c>
      <c r="G258" s="31">
        <v>18.01882613520138</v>
      </c>
      <c r="H258" s="31">
        <v>18.018944426672533</v>
      </c>
      <c r="I258" s="31">
        <v>17.008619104512036</v>
      </c>
      <c r="J258" s="31">
        <v>17.988603156118188</v>
      </c>
      <c r="K258" s="31">
        <v>11.095563139941078</v>
      </c>
      <c r="L258" s="31">
        <v>12.096551724127494</v>
      </c>
      <c r="M258" s="31">
        <v>11.097560975584202</v>
      </c>
      <c r="N258" s="31">
        <v>14</v>
      </c>
      <c r="O258" s="31">
        <v>15</v>
      </c>
      <c r="P258" s="31">
        <v>16</v>
      </c>
      <c r="Q258" s="31">
        <v>15</v>
      </c>
      <c r="R258" s="31">
        <v>15</v>
      </c>
      <c r="S258" s="31">
        <v>11</v>
      </c>
      <c r="T258" s="31">
        <v>10</v>
      </c>
      <c r="U258" s="31">
        <v>10</v>
      </c>
      <c r="V258" s="31">
        <v>10</v>
      </c>
      <c r="W258" s="31">
        <v>11</v>
      </c>
      <c r="X258" s="31">
        <v>11</v>
      </c>
      <c r="Y258" s="31">
        <v>11</v>
      </c>
      <c r="Z258" s="31">
        <v>10</v>
      </c>
      <c r="AA258" s="31">
        <v>11</v>
      </c>
      <c r="AB258" s="31">
        <v>10</v>
      </c>
      <c r="AC258" s="31">
        <v>11</v>
      </c>
      <c r="AD258" s="31">
        <v>11</v>
      </c>
    </row>
    <row r="259" spans="1:30">
      <c r="A259" s="29">
        <v>46033.416666666664</v>
      </c>
      <c r="B259" s="31">
        <v>459.92500000000001</v>
      </c>
      <c r="C259" s="31">
        <v>15</v>
      </c>
      <c r="D259" s="31">
        <v>10.993311036785599</v>
      </c>
      <c r="E259" s="31">
        <v>19.993382096814457</v>
      </c>
      <c r="F259" s="31">
        <v>17.989586719369981</v>
      </c>
      <c r="G259" s="31">
        <v>15.047619047574699</v>
      </c>
      <c r="H259" s="31">
        <v>15.047945205471478</v>
      </c>
      <c r="I259" s="31">
        <v>14.071917808265425</v>
      </c>
      <c r="J259" s="31">
        <v>14.072413793066517</v>
      </c>
      <c r="K259" s="31">
        <v>22</v>
      </c>
      <c r="L259" s="31">
        <v>22</v>
      </c>
      <c r="M259" s="31">
        <v>21</v>
      </c>
      <c r="N259" s="31">
        <v>21</v>
      </c>
      <c r="O259" s="31">
        <v>22</v>
      </c>
      <c r="P259" s="31">
        <v>22</v>
      </c>
      <c r="Q259" s="31">
        <v>21</v>
      </c>
      <c r="R259" s="31">
        <v>22</v>
      </c>
      <c r="S259" s="31">
        <v>17</v>
      </c>
      <c r="T259" s="31">
        <v>14</v>
      </c>
      <c r="U259" s="31">
        <v>17</v>
      </c>
      <c r="V259" s="31">
        <v>15</v>
      </c>
      <c r="W259" s="31">
        <v>18</v>
      </c>
      <c r="X259" s="31">
        <v>18</v>
      </c>
      <c r="Y259" s="31">
        <v>18</v>
      </c>
      <c r="Z259" s="31">
        <v>14</v>
      </c>
      <c r="AA259" s="31">
        <v>17</v>
      </c>
      <c r="AB259" s="31">
        <v>17</v>
      </c>
      <c r="AC259" s="31">
        <v>15.93870967742987</v>
      </c>
      <c r="AD259" s="31">
        <v>15.067961165099405</v>
      </c>
    </row>
    <row r="260" spans="1:30">
      <c r="A260" s="29">
        <v>46033.458333333336</v>
      </c>
      <c r="B260" s="31">
        <v>549.65830000000005</v>
      </c>
      <c r="C260" s="31">
        <v>19.947019867540803</v>
      </c>
      <c r="D260" s="31">
        <v>10.016722408006899</v>
      </c>
      <c r="E260" s="31">
        <v>17.026819923368748</v>
      </c>
      <c r="F260" s="31">
        <v>14.023972602735739</v>
      </c>
      <c r="G260" s="31">
        <v>26</v>
      </c>
      <c r="H260" s="31">
        <v>27</v>
      </c>
      <c r="I260" s="31">
        <v>25</v>
      </c>
      <c r="J260" s="31">
        <v>26</v>
      </c>
      <c r="K260" s="31">
        <v>26</v>
      </c>
      <c r="L260" s="31">
        <v>27</v>
      </c>
      <c r="M260" s="31">
        <v>26</v>
      </c>
      <c r="N260" s="31">
        <v>26</v>
      </c>
      <c r="O260" s="31">
        <v>27</v>
      </c>
      <c r="P260" s="31">
        <v>26</v>
      </c>
      <c r="Q260" s="31">
        <v>26</v>
      </c>
      <c r="R260" s="31">
        <v>26</v>
      </c>
      <c r="S260" s="31">
        <v>22</v>
      </c>
      <c r="T260" s="31">
        <v>19</v>
      </c>
      <c r="U260" s="31">
        <v>23</v>
      </c>
      <c r="V260" s="31">
        <v>21</v>
      </c>
      <c r="W260" s="31">
        <v>22</v>
      </c>
      <c r="X260" s="31">
        <v>22</v>
      </c>
      <c r="Y260" s="31">
        <v>23.105431309901178</v>
      </c>
      <c r="Z260" s="31">
        <v>18.099678456550464</v>
      </c>
      <c r="AA260" s="31">
        <v>22.010309278324712</v>
      </c>
      <c r="AB260" s="31">
        <v>22.934210526291281</v>
      </c>
      <c r="AC260" s="31">
        <v>22.07159960095305</v>
      </c>
      <c r="AD260" s="31">
        <v>20.057038834900595</v>
      </c>
    </row>
    <row r="261" spans="1:30">
      <c r="A261" s="29">
        <v>46033.5</v>
      </c>
      <c r="B261" s="31">
        <v>571.32920000000001</v>
      </c>
      <c r="C261" s="31">
        <v>15.052980132459197</v>
      </c>
      <c r="D261" s="31">
        <v>16</v>
      </c>
      <c r="E261" s="31">
        <v>26</v>
      </c>
      <c r="F261" s="31">
        <v>25</v>
      </c>
      <c r="G261" s="31">
        <v>30</v>
      </c>
      <c r="H261" s="31">
        <v>29</v>
      </c>
      <c r="I261" s="31">
        <v>29</v>
      </c>
      <c r="J261" s="31">
        <v>29</v>
      </c>
      <c r="K261" s="31">
        <v>30</v>
      </c>
      <c r="L261" s="31">
        <v>28</v>
      </c>
      <c r="M261" s="31">
        <v>29</v>
      </c>
      <c r="N261" s="31">
        <v>29</v>
      </c>
      <c r="O261" s="31">
        <v>29</v>
      </c>
      <c r="P261" s="31">
        <v>30</v>
      </c>
      <c r="Q261" s="31">
        <v>29</v>
      </c>
      <c r="R261" s="31">
        <v>29</v>
      </c>
      <c r="S261" s="31">
        <v>26</v>
      </c>
      <c r="T261" s="31">
        <v>23</v>
      </c>
      <c r="U261" s="31">
        <v>26</v>
      </c>
      <c r="V261" s="31">
        <v>22.908196721342392</v>
      </c>
      <c r="W261" s="31">
        <v>25.875</v>
      </c>
      <c r="X261" s="31">
        <v>25.73754152818583</v>
      </c>
      <c r="Y261" s="31">
        <v>27.590220864018193</v>
      </c>
      <c r="Z261" s="31">
        <v>21.846267489367165</v>
      </c>
      <c r="AA261" s="31">
        <v>25.765200925758108</v>
      </c>
      <c r="AB261" s="31">
        <v>25.832912761368789</v>
      </c>
      <c r="AC261" s="31">
        <v>17.98969072161708</v>
      </c>
      <c r="AD261" s="31">
        <v>16.875</v>
      </c>
    </row>
    <row r="262" spans="1:30">
      <c r="A262" s="29">
        <v>46033.541666666664</v>
      </c>
      <c r="B262" s="31">
        <v>499.78339999999997</v>
      </c>
      <c r="C262" s="31">
        <v>23</v>
      </c>
      <c r="D262" s="31">
        <v>15</v>
      </c>
      <c r="E262" s="31">
        <v>26</v>
      </c>
      <c r="F262" s="31">
        <v>24</v>
      </c>
      <c r="G262" s="31">
        <v>28</v>
      </c>
      <c r="H262" s="31">
        <v>28</v>
      </c>
      <c r="I262" s="31">
        <v>28</v>
      </c>
      <c r="J262" s="31">
        <v>27</v>
      </c>
      <c r="K262" s="31">
        <v>27</v>
      </c>
      <c r="L262" s="31">
        <v>28</v>
      </c>
      <c r="M262" s="31">
        <v>28</v>
      </c>
      <c r="N262" s="31">
        <v>27</v>
      </c>
      <c r="O262" s="31">
        <v>27</v>
      </c>
      <c r="P262" s="31">
        <v>27</v>
      </c>
      <c r="Q262" s="31">
        <v>28</v>
      </c>
      <c r="R262" s="31">
        <v>26.422950819658581</v>
      </c>
      <c r="S262" s="31">
        <v>25.394736842077691</v>
      </c>
      <c r="T262" s="31">
        <v>22.466887417307589</v>
      </c>
      <c r="U262" s="31">
        <v>25.35999999998603</v>
      </c>
      <c r="V262" s="31">
        <v>23.524235711083747</v>
      </c>
      <c r="W262" s="31">
        <v>26.467465753434226</v>
      </c>
      <c r="X262" s="31">
        <v>25.572803299408406</v>
      </c>
      <c r="Y262" s="31">
        <v>19.30434782608063</v>
      </c>
      <c r="Z262" s="31">
        <v>16.054054054082371</v>
      </c>
      <c r="AA262" s="31">
        <v>18.224489795917179</v>
      </c>
      <c r="AB262" s="31">
        <v>18.23287671233993</v>
      </c>
      <c r="AC262" s="31">
        <v>26</v>
      </c>
      <c r="AD262" s="31">
        <v>24</v>
      </c>
    </row>
    <row r="263" spans="1:30">
      <c r="A263" s="29">
        <v>46033.583333333336</v>
      </c>
      <c r="B263" s="31">
        <v>355.67500000000001</v>
      </c>
      <c r="C263" s="31">
        <v>17</v>
      </c>
      <c r="D263" s="31">
        <v>12</v>
      </c>
      <c r="E263" s="31">
        <v>18</v>
      </c>
      <c r="F263" s="31">
        <v>16</v>
      </c>
      <c r="G263" s="31">
        <v>20</v>
      </c>
      <c r="H263" s="31">
        <v>20</v>
      </c>
      <c r="I263" s="31">
        <v>20</v>
      </c>
      <c r="J263" s="31">
        <v>21</v>
      </c>
      <c r="K263" s="31">
        <v>20</v>
      </c>
      <c r="L263" s="31">
        <v>20</v>
      </c>
      <c r="M263" s="31">
        <v>20</v>
      </c>
      <c r="N263" s="31">
        <v>19.506329113908578</v>
      </c>
      <c r="O263" s="31">
        <v>19.485714285692666</v>
      </c>
      <c r="P263" s="31">
        <v>19.43944636679953</v>
      </c>
      <c r="Q263" s="31">
        <v>19.456310679612216</v>
      </c>
      <c r="R263" s="31">
        <v>17.209836065594573</v>
      </c>
      <c r="S263" s="31">
        <v>19.04897176718805</v>
      </c>
      <c r="T263" s="31">
        <v>17.955039492982905</v>
      </c>
      <c r="U263" s="31">
        <v>14.64000000001397</v>
      </c>
      <c r="V263" s="31">
        <v>13.56756756757386</v>
      </c>
      <c r="W263" s="31">
        <v>13.657534246565774</v>
      </c>
      <c r="X263" s="31">
        <v>13.689655172405764</v>
      </c>
      <c r="Y263" s="31">
        <v>22</v>
      </c>
      <c r="Z263" s="31">
        <v>19</v>
      </c>
      <c r="AA263" s="31">
        <v>21</v>
      </c>
      <c r="AB263" s="31">
        <v>21</v>
      </c>
      <c r="AC263" s="31">
        <v>20</v>
      </c>
      <c r="AD263" s="31">
        <v>18</v>
      </c>
    </row>
    <row r="264" spans="1:30">
      <c r="A264" s="29">
        <v>46033.625</v>
      </c>
      <c r="B264" s="31">
        <v>162.17500000000001</v>
      </c>
      <c r="C264" s="31">
        <v>9</v>
      </c>
      <c r="D264" s="31">
        <v>5</v>
      </c>
      <c r="E264" s="31">
        <v>9</v>
      </c>
      <c r="F264" s="31">
        <v>8</v>
      </c>
      <c r="G264" s="31">
        <v>10</v>
      </c>
      <c r="H264" s="31">
        <v>10</v>
      </c>
      <c r="I264" s="31">
        <v>10</v>
      </c>
      <c r="J264" s="31">
        <v>7</v>
      </c>
      <c r="K264" s="31">
        <v>9.8095238095265813</v>
      </c>
      <c r="L264" s="31">
        <v>9.7993630573619157</v>
      </c>
      <c r="M264" s="31">
        <v>9.8653846153756604</v>
      </c>
      <c r="N264" s="31">
        <v>8.3521917863981798</v>
      </c>
      <c r="O264" s="31">
        <v>9.3718908923328854</v>
      </c>
      <c r="P264" s="31">
        <v>9.4172311576548964</v>
      </c>
      <c r="Q264" s="31">
        <v>9.3923735309508629</v>
      </c>
      <c r="R264" s="31">
        <v>4.3672131147468463</v>
      </c>
      <c r="S264" s="31">
        <v>7.556291390734259</v>
      </c>
      <c r="T264" s="31">
        <v>7.5780730897095054</v>
      </c>
      <c r="U264" s="31">
        <v>13</v>
      </c>
      <c r="V264" s="31">
        <v>12</v>
      </c>
      <c r="W264" s="31">
        <v>12</v>
      </c>
      <c r="X264" s="31">
        <v>12</v>
      </c>
      <c r="Y264" s="31">
        <v>13</v>
      </c>
      <c r="Z264" s="31">
        <v>11</v>
      </c>
      <c r="AA264" s="31">
        <v>11</v>
      </c>
      <c r="AB264" s="31">
        <v>12</v>
      </c>
      <c r="AC264" s="31">
        <v>10</v>
      </c>
      <c r="AD264" s="31">
        <v>10</v>
      </c>
    </row>
    <row r="265" spans="1:30">
      <c r="A265" s="29">
        <v>46033.666666666664</v>
      </c>
      <c r="B265" s="31">
        <v>50.208329999999997</v>
      </c>
      <c r="C265" s="31">
        <v>3</v>
      </c>
      <c r="D265" s="31">
        <v>2</v>
      </c>
      <c r="E265" s="31">
        <v>3</v>
      </c>
      <c r="F265" s="31">
        <v>3</v>
      </c>
      <c r="G265" s="31">
        <v>3</v>
      </c>
      <c r="H265" s="31">
        <v>3</v>
      </c>
      <c r="I265" s="31">
        <v>3</v>
      </c>
      <c r="J265" s="31">
        <v>3</v>
      </c>
      <c r="K265" s="31">
        <v>3.1668275418342091</v>
      </c>
      <c r="L265" s="31">
        <v>2.2006369426380843</v>
      </c>
      <c r="M265" s="31">
        <v>2.1346153846243396</v>
      </c>
      <c r="N265" s="31">
        <v>2.1414790996932425</v>
      </c>
      <c r="O265" s="31">
        <v>3.1423948219744489</v>
      </c>
      <c r="P265" s="31">
        <v>2.143322475545574</v>
      </c>
      <c r="Q265" s="31">
        <v>2.1513157894369215</v>
      </c>
      <c r="R265" s="31">
        <v>4</v>
      </c>
      <c r="S265" s="31">
        <v>5</v>
      </c>
      <c r="T265" s="31">
        <v>5</v>
      </c>
      <c r="U265" s="31">
        <v>4</v>
      </c>
      <c r="V265" s="31">
        <v>4</v>
      </c>
      <c r="W265" s="31">
        <v>5</v>
      </c>
      <c r="X265" s="31">
        <v>4</v>
      </c>
      <c r="Y265" s="31">
        <v>5</v>
      </c>
      <c r="Z265" s="31">
        <v>5</v>
      </c>
      <c r="AA265" s="31">
        <v>4</v>
      </c>
      <c r="AB265" s="31">
        <v>4</v>
      </c>
      <c r="AC265" s="31">
        <v>3</v>
      </c>
      <c r="AD265" s="31">
        <v>4</v>
      </c>
    </row>
    <row r="266" spans="1:30">
      <c r="A266" s="29">
        <v>46033.708333333336</v>
      </c>
      <c r="B266" s="31">
        <v>1.233333</v>
      </c>
      <c r="C266" s="31">
        <v>0</v>
      </c>
      <c r="D266" s="31">
        <v>0</v>
      </c>
      <c r="E266" s="31">
        <v>0</v>
      </c>
      <c r="F266" s="31">
        <v>0</v>
      </c>
      <c r="G266" s="31">
        <v>0</v>
      </c>
      <c r="H266" s="31">
        <v>0</v>
      </c>
      <c r="I266" s="31">
        <v>-5.8207660913467407E-11</v>
      </c>
      <c r="J266" s="31">
        <v>0</v>
      </c>
      <c r="K266" s="31">
        <v>2.3648648639209569E-2</v>
      </c>
      <c r="L266" s="31">
        <v>0</v>
      </c>
      <c r="M266" s="31">
        <v>0</v>
      </c>
      <c r="N266" s="31">
        <v>0</v>
      </c>
      <c r="O266" s="31">
        <v>0</v>
      </c>
      <c r="P266" s="31">
        <v>1</v>
      </c>
      <c r="Q266" s="31">
        <v>0</v>
      </c>
      <c r="R266" s="31">
        <v>0</v>
      </c>
      <c r="S266" s="31">
        <v>0</v>
      </c>
      <c r="T266" s="31">
        <v>-5.8207660913467407E-11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5.8207660913467407E-11</v>
      </c>
      <c r="AC266" s="31">
        <v>0</v>
      </c>
      <c r="AD266" s="31">
        <v>0</v>
      </c>
    </row>
    <row r="267" spans="1:30">
      <c r="A267" s="29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</row>
    <row r="268" spans="1:30">
      <c r="A268" s="29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</row>
    <row r="269" spans="1:30">
      <c r="A269" s="29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</row>
    <row r="270" spans="1:30">
      <c r="A270" s="29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</row>
    <row r="271" spans="1:30">
      <c r="A271" s="29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</row>
    <row r="272" spans="1:30">
      <c r="A272" s="29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</row>
    <row r="273" spans="1:30">
      <c r="A273" s="29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</row>
    <row r="274" spans="1:30">
      <c r="A274" s="29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</row>
    <row r="275" spans="1:30">
      <c r="A275" s="29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</row>
    <row r="276" spans="1:30">
      <c r="A276" s="29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</row>
    <row r="277" spans="1:30">
      <c r="A277" s="29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</row>
    <row r="278" spans="1:30">
      <c r="A278" s="29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</row>
    <row r="279" spans="1:30">
      <c r="A279" s="29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</row>
    <row r="280" spans="1:30">
      <c r="A280" s="29">
        <v>46034.291666666664</v>
      </c>
      <c r="B280" s="31">
        <v>25.691659999999999</v>
      </c>
      <c r="C280" s="31">
        <v>1</v>
      </c>
      <c r="D280" s="31">
        <v>0</v>
      </c>
      <c r="E280" s="31">
        <v>0</v>
      </c>
      <c r="F280" s="31">
        <v>0.99613899609539658</v>
      </c>
      <c r="G280" s="31">
        <v>0.99305555550381541</v>
      </c>
      <c r="H280" s="31">
        <v>0</v>
      </c>
      <c r="I280" s="31">
        <v>5.8207660913467407E-11</v>
      </c>
      <c r="J280" s="31">
        <v>0</v>
      </c>
      <c r="K280" s="31">
        <v>0</v>
      </c>
      <c r="L280" s="31">
        <v>1</v>
      </c>
      <c r="M280" s="31">
        <v>1</v>
      </c>
      <c r="N280" s="31">
        <v>1</v>
      </c>
      <c r="O280" s="31">
        <v>0</v>
      </c>
      <c r="P280" s="31">
        <v>0</v>
      </c>
      <c r="Q280" s="31">
        <v>1</v>
      </c>
      <c r="R280" s="31">
        <v>0</v>
      </c>
      <c r="S280" s="31">
        <v>0</v>
      </c>
      <c r="T280" s="31">
        <v>5.8207660913467407E-11</v>
      </c>
      <c r="U280" s="31">
        <v>1</v>
      </c>
      <c r="V280" s="31">
        <v>1</v>
      </c>
      <c r="W280" s="31">
        <v>0</v>
      </c>
      <c r="X280" s="31">
        <v>0</v>
      </c>
      <c r="Y280" s="31">
        <v>0</v>
      </c>
      <c r="Z280" s="31">
        <v>0</v>
      </c>
      <c r="AA280" s="31">
        <v>1</v>
      </c>
      <c r="AB280" s="31">
        <v>-5.8207660913467407E-11</v>
      </c>
      <c r="AC280" s="31">
        <v>0</v>
      </c>
      <c r="AD280" s="31">
        <v>0</v>
      </c>
    </row>
    <row r="281" spans="1:30">
      <c r="A281" s="29">
        <v>46034.333333333336</v>
      </c>
      <c r="B281" s="31">
        <v>183.26660000000001</v>
      </c>
      <c r="C281" s="31">
        <v>2</v>
      </c>
      <c r="D281" s="31">
        <v>1</v>
      </c>
      <c r="E281" s="31">
        <v>2</v>
      </c>
      <c r="F281" s="31">
        <v>1.0038610039046034</v>
      </c>
      <c r="G281" s="31">
        <v>5.0069444444961846</v>
      </c>
      <c r="H281" s="31">
        <v>7</v>
      </c>
      <c r="I281" s="31">
        <v>6</v>
      </c>
      <c r="J281" s="31">
        <v>5</v>
      </c>
      <c r="K281" s="31">
        <v>6</v>
      </c>
      <c r="L281" s="31">
        <v>6</v>
      </c>
      <c r="M281" s="31">
        <v>5</v>
      </c>
      <c r="N281" s="31">
        <v>5</v>
      </c>
      <c r="O281" s="31">
        <v>7</v>
      </c>
      <c r="P281" s="31">
        <v>7</v>
      </c>
      <c r="Q281" s="31">
        <v>6</v>
      </c>
      <c r="R281" s="31">
        <v>7</v>
      </c>
      <c r="S281" s="31">
        <v>4</v>
      </c>
      <c r="T281" s="31">
        <v>3</v>
      </c>
      <c r="U281" s="31">
        <v>3</v>
      </c>
      <c r="V281" s="31">
        <v>3</v>
      </c>
      <c r="W281" s="31">
        <v>4</v>
      </c>
      <c r="X281" s="31">
        <v>4</v>
      </c>
      <c r="Y281" s="31">
        <v>4</v>
      </c>
      <c r="Z281" s="31">
        <v>3.763578274694737</v>
      </c>
      <c r="AA281" s="31">
        <v>3.7620578778441995</v>
      </c>
      <c r="AB281" s="31">
        <v>2.7441077441326343</v>
      </c>
      <c r="AC281" s="31">
        <v>3.7508196721319109</v>
      </c>
      <c r="AD281" s="31">
        <v>3.7373737373854965</v>
      </c>
    </row>
    <row r="282" spans="1:30">
      <c r="A282" s="29">
        <v>46034.375</v>
      </c>
      <c r="B282" s="31">
        <v>364.8417</v>
      </c>
      <c r="C282" s="31">
        <v>6</v>
      </c>
      <c r="D282" s="31">
        <v>5</v>
      </c>
      <c r="E282" s="31">
        <v>13</v>
      </c>
      <c r="F282" s="31">
        <v>9</v>
      </c>
      <c r="G282" s="31">
        <v>16</v>
      </c>
      <c r="H282" s="31">
        <v>15</v>
      </c>
      <c r="I282" s="31">
        <v>15</v>
      </c>
      <c r="J282" s="31">
        <v>15</v>
      </c>
      <c r="K282" s="31">
        <v>16</v>
      </c>
      <c r="L282" s="31">
        <v>16</v>
      </c>
      <c r="M282" s="31">
        <v>16</v>
      </c>
      <c r="N282" s="31">
        <v>15</v>
      </c>
      <c r="O282" s="31">
        <v>17</v>
      </c>
      <c r="P282" s="31">
        <v>17</v>
      </c>
      <c r="Q282" s="31">
        <v>16</v>
      </c>
      <c r="R282" s="31">
        <v>16</v>
      </c>
      <c r="S282" s="31">
        <v>11</v>
      </c>
      <c r="T282" s="31">
        <v>10</v>
      </c>
      <c r="U282" s="31">
        <v>11</v>
      </c>
      <c r="V282" s="31">
        <v>9.5999999999767169</v>
      </c>
      <c r="W282" s="31">
        <v>10.595959595986642</v>
      </c>
      <c r="X282" s="31">
        <v>10.47635135136079</v>
      </c>
      <c r="Y282" s="31">
        <v>11.470989761073724</v>
      </c>
      <c r="Z282" s="31">
        <v>9.8088355184299871</v>
      </c>
      <c r="AA282" s="31">
        <v>10.682386566651985</v>
      </c>
      <c r="AB282" s="31">
        <v>10.696451696392614</v>
      </c>
      <c r="AC282" s="31">
        <v>7.2491803278680891</v>
      </c>
      <c r="AD282" s="31">
        <v>7.2626262626145035</v>
      </c>
    </row>
    <row r="283" spans="1:30">
      <c r="A283" s="29">
        <v>46034.416666666664</v>
      </c>
      <c r="B283" s="31">
        <v>497.03750000000002</v>
      </c>
      <c r="C283" s="31">
        <v>14</v>
      </c>
      <c r="D283" s="31">
        <v>11</v>
      </c>
      <c r="E283" s="31">
        <v>21</v>
      </c>
      <c r="F283" s="31">
        <v>17</v>
      </c>
      <c r="G283" s="31">
        <v>24</v>
      </c>
      <c r="H283" s="31">
        <v>24</v>
      </c>
      <c r="I283" s="31">
        <v>22</v>
      </c>
      <c r="J283" s="31">
        <v>23</v>
      </c>
      <c r="K283" s="31">
        <v>24</v>
      </c>
      <c r="L283" s="31">
        <v>25</v>
      </c>
      <c r="M283" s="31">
        <v>23</v>
      </c>
      <c r="N283" s="31">
        <v>24</v>
      </c>
      <c r="O283" s="31">
        <v>24</v>
      </c>
      <c r="P283" s="31">
        <v>24</v>
      </c>
      <c r="Q283" s="31">
        <v>23</v>
      </c>
      <c r="R283" s="31">
        <v>23</v>
      </c>
      <c r="S283" s="31">
        <v>18.496575342374854</v>
      </c>
      <c r="T283" s="31">
        <v>14.637931034492794</v>
      </c>
      <c r="U283" s="31">
        <v>18.467128027696162</v>
      </c>
      <c r="V283" s="31">
        <v>15.940069686446805</v>
      </c>
      <c r="W283" s="31">
        <v>19.84110334108118</v>
      </c>
      <c r="X283" s="31">
        <v>18.956747240154073</v>
      </c>
      <c r="Y283" s="31">
        <v>12.529010238926276</v>
      </c>
      <c r="Z283" s="31">
        <v>10.427586206875276</v>
      </c>
      <c r="AA283" s="31">
        <v>12.555555555503815</v>
      </c>
      <c r="AB283" s="31">
        <v>12.559440559474751</v>
      </c>
      <c r="AC283" s="31">
        <v>17</v>
      </c>
      <c r="AD283" s="31">
        <v>15</v>
      </c>
    </row>
    <row r="284" spans="1:30">
      <c r="A284" s="29">
        <v>46034.458333333336</v>
      </c>
      <c r="B284" s="31">
        <v>565.44579999999996</v>
      </c>
      <c r="C284" s="31">
        <v>20</v>
      </c>
      <c r="D284" s="31">
        <v>16</v>
      </c>
      <c r="E284" s="31">
        <v>26</v>
      </c>
      <c r="F284" s="31">
        <v>24</v>
      </c>
      <c r="G284" s="31">
        <v>28</v>
      </c>
      <c r="H284" s="31">
        <v>29</v>
      </c>
      <c r="I284" s="31">
        <v>27</v>
      </c>
      <c r="J284" s="31">
        <v>28</v>
      </c>
      <c r="K284" s="31">
        <v>28</v>
      </c>
      <c r="L284" s="31">
        <v>28</v>
      </c>
      <c r="M284" s="31">
        <v>28</v>
      </c>
      <c r="N284" s="31">
        <v>27</v>
      </c>
      <c r="O284" s="31">
        <v>27.258064516121522</v>
      </c>
      <c r="P284" s="31">
        <v>27.303225806506816</v>
      </c>
      <c r="Q284" s="31">
        <v>27.29870129871415</v>
      </c>
      <c r="R284" s="31">
        <v>27.294117647048552</v>
      </c>
      <c r="S284" s="31">
        <v>23.845529920770787</v>
      </c>
      <c r="T284" s="31">
        <v>20.697617138328496</v>
      </c>
      <c r="U284" s="31">
        <v>23.834885395132005</v>
      </c>
      <c r="V284" s="31">
        <v>15.459930313576479</v>
      </c>
      <c r="W284" s="31">
        <v>16.562937062932178</v>
      </c>
      <c r="X284" s="31">
        <v>16.566901408485137</v>
      </c>
      <c r="Y284" s="31">
        <v>24</v>
      </c>
      <c r="Z284" s="31">
        <v>18</v>
      </c>
      <c r="AA284" s="31">
        <v>23</v>
      </c>
      <c r="AB284" s="31">
        <v>23</v>
      </c>
      <c r="AC284" s="31">
        <v>22</v>
      </c>
      <c r="AD284" s="31">
        <v>21</v>
      </c>
    </row>
    <row r="285" spans="1:30">
      <c r="A285" s="29">
        <v>46034.5</v>
      </c>
      <c r="B285" s="31">
        <v>566.36659999999995</v>
      </c>
      <c r="C285" s="31">
        <v>23</v>
      </c>
      <c r="D285" s="31">
        <v>16</v>
      </c>
      <c r="E285" s="31">
        <v>27</v>
      </c>
      <c r="F285" s="31">
        <v>24</v>
      </c>
      <c r="G285" s="31">
        <v>30</v>
      </c>
      <c r="H285" s="31">
        <v>29</v>
      </c>
      <c r="I285" s="31">
        <v>29</v>
      </c>
      <c r="J285" s="31">
        <v>29</v>
      </c>
      <c r="K285" s="31">
        <v>29</v>
      </c>
      <c r="L285" s="31">
        <v>28.335443038027734</v>
      </c>
      <c r="M285" s="31">
        <v>28.331210191128775</v>
      </c>
      <c r="N285" s="31">
        <v>28.36538461537566</v>
      </c>
      <c r="O285" s="31">
        <v>28.099078340979759</v>
      </c>
      <c r="P285" s="31">
        <v>29.047593865601812</v>
      </c>
      <c r="Q285" s="31">
        <v>28.939709297264926</v>
      </c>
      <c r="R285" s="31">
        <v>28.993011065816972</v>
      </c>
      <c r="S285" s="31">
        <v>18.65789473685436</v>
      </c>
      <c r="T285" s="31">
        <v>15.664451827178709</v>
      </c>
      <c r="U285" s="31">
        <v>17.697986577171832</v>
      </c>
      <c r="V285" s="31">
        <v>24</v>
      </c>
      <c r="W285" s="31">
        <v>26</v>
      </c>
      <c r="X285" s="31">
        <v>26</v>
      </c>
      <c r="Y285" s="31">
        <v>27</v>
      </c>
      <c r="Z285" s="31">
        <v>22</v>
      </c>
      <c r="AA285" s="31">
        <v>26</v>
      </c>
      <c r="AB285" s="31">
        <v>26</v>
      </c>
      <c r="AC285" s="31">
        <v>26</v>
      </c>
      <c r="AD285" s="31">
        <v>24</v>
      </c>
    </row>
    <row r="286" spans="1:30">
      <c r="A286" s="29">
        <v>46034.541666666664</v>
      </c>
      <c r="B286" s="31">
        <v>499.37920000000003</v>
      </c>
      <c r="C286" s="31">
        <v>21</v>
      </c>
      <c r="D286" s="31">
        <v>14</v>
      </c>
      <c r="E286" s="31">
        <v>24</v>
      </c>
      <c r="F286" s="31">
        <v>22</v>
      </c>
      <c r="G286" s="31">
        <v>26</v>
      </c>
      <c r="H286" s="31">
        <v>25.763157894776668</v>
      </c>
      <c r="I286" s="31">
        <v>26.73178807948716</v>
      </c>
      <c r="J286" s="31">
        <v>25.694656488543842</v>
      </c>
      <c r="K286" s="31">
        <v>25.729729729704559</v>
      </c>
      <c r="L286" s="31">
        <v>26.328679099387955</v>
      </c>
      <c r="M286" s="31">
        <v>27.325039808871225</v>
      </c>
      <c r="N286" s="31">
        <v>26.297773279366083</v>
      </c>
      <c r="O286" s="31">
        <v>18.64285714289872</v>
      </c>
      <c r="P286" s="31">
        <v>18.649180327891372</v>
      </c>
      <c r="Q286" s="31">
        <v>18.761589404020924</v>
      </c>
      <c r="R286" s="31">
        <v>18.712871287134476</v>
      </c>
      <c r="S286" s="31">
        <v>25</v>
      </c>
      <c r="T286" s="31">
        <v>23</v>
      </c>
      <c r="U286" s="31">
        <v>26</v>
      </c>
      <c r="V286" s="31">
        <v>23</v>
      </c>
      <c r="W286" s="31">
        <v>25</v>
      </c>
      <c r="X286" s="31">
        <v>25</v>
      </c>
      <c r="Y286" s="31">
        <v>27</v>
      </c>
      <c r="Z286" s="31">
        <v>21</v>
      </c>
      <c r="AA286" s="31">
        <v>24</v>
      </c>
      <c r="AB286" s="31">
        <v>25</v>
      </c>
      <c r="AC286" s="31">
        <v>25</v>
      </c>
      <c r="AD286" s="31">
        <v>22</v>
      </c>
    </row>
    <row r="287" spans="1:30">
      <c r="A287" s="29">
        <v>46034.583333333336</v>
      </c>
      <c r="B287" s="31">
        <v>374.42919999999998</v>
      </c>
      <c r="C287" s="31">
        <v>16</v>
      </c>
      <c r="D287" s="31">
        <v>11</v>
      </c>
      <c r="E287" s="31">
        <v>16.983277591993101</v>
      </c>
      <c r="F287" s="31">
        <v>14.986531986563932</v>
      </c>
      <c r="G287" s="31">
        <v>20.959459459467325</v>
      </c>
      <c r="H287" s="31">
        <v>21.196025778714102</v>
      </c>
      <c r="I287" s="31">
        <v>21.196539565513376</v>
      </c>
      <c r="J287" s="31">
        <v>21.243487841333263</v>
      </c>
      <c r="K287" s="31">
        <v>14.270270270295441</v>
      </c>
      <c r="L287" s="31">
        <v>14.335877862584312</v>
      </c>
      <c r="M287" s="31">
        <v>14.34375</v>
      </c>
      <c r="N287" s="31">
        <v>15.336842105258256</v>
      </c>
      <c r="O287" s="31">
        <v>23</v>
      </c>
      <c r="P287" s="31">
        <v>22</v>
      </c>
      <c r="Q287" s="31">
        <v>23</v>
      </c>
      <c r="R287" s="31">
        <v>21</v>
      </c>
      <c r="S287" s="31">
        <v>21</v>
      </c>
      <c r="T287" s="31">
        <v>19</v>
      </c>
      <c r="U287" s="31">
        <v>22</v>
      </c>
      <c r="V287" s="31">
        <v>19</v>
      </c>
      <c r="W287" s="31">
        <v>22</v>
      </c>
      <c r="X287" s="31">
        <v>21</v>
      </c>
      <c r="Y287" s="31">
        <v>22</v>
      </c>
      <c r="Z287" s="31">
        <v>19</v>
      </c>
      <c r="AA287" s="31">
        <v>21</v>
      </c>
      <c r="AB287" s="31">
        <v>21</v>
      </c>
      <c r="AC287" s="31">
        <v>18</v>
      </c>
      <c r="AD287" s="31">
        <v>18</v>
      </c>
    </row>
    <row r="288" spans="1:30">
      <c r="A288" s="29">
        <v>46034.625</v>
      </c>
      <c r="B288" s="31">
        <v>205.77080000000001</v>
      </c>
      <c r="C288" s="31">
        <v>7.9966777408262715</v>
      </c>
      <c r="D288" s="31">
        <v>4</v>
      </c>
      <c r="E288" s="31">
        <v>6.0100109985796735</v>
      </c>
      <c r="F288" s="31">
        <v>6.0134680134360678</v>
      </c>
      <c r="G288" s="31">
        <v>12.019921983825043</v>
      </c>
      <c r="H288" s="31">
        <v>9.0408163265092298</v>
      </c>
      <c r="I288" s="31">
        <v>9.071672354999464</v>
      </c>
      <c r="J288" s="31">
        <v>4.0618556701228954</v>
      </c>
      <c r="K288" s="31">
        <v>15</v>
      </c>
      <c r="L288" s="31">
        <v>14</v>
      </c>
      <c r="M288" s="31">
        <v>15</v>
      </c>
      <c r="N288" s="31">
        <v>10</v>
      </c>
      <c r="O288" s="31">
        <v>14</v>
      </c>
      <c r="P288" s="31">
        <v>14</v>
      </c>
      <c r="Q288" s="31">
        <v>14</v>
      </c>
      <c r="R288" s="31">
        <v>6</v>
      </c>
      <c r="S288" s="31">
        <v>14</v>
      </c>
      <c r="T288" s="31">
        <v>14</v>
      </c>
      <c r="U288" s="31">
        <v>14</v>
      </c>
      <c r="V288" s="31">
        <v>14</v>
      </c>
      <c r="W288" s="31">
        <v>14</v>
      </c>
      <c r="X288" s="31">
        <v>11</v>
      </c>
      <c r="Y288" s="31">
        <v>15</v>
      </c>
      <c r="Z288" s="31">
        <v>14</v>
      </c>
      <c r="AA288" s="31">
        <v>14</v>
      </c>
      <c r="AB288" s="31">
        <v>13</v>
      </c>
      <c r="AC288" s="31">
        <v>10</v>
      </c>
      <c r="AD288" s="31">
        <v>9.6776315789902583</v>
      </c>
    </row>
    <row r="289" spans="1:30">
      <c r="A289" s="29">
        <v>46034.666666666664</v>
      </c>
      <c r="B289" s="31">
        <v>43.879170000000002</v>
      </c>
      <c r="C289" s="31">
        <v>2.0033222591737285</v>
      </c>
      <c r="D289" s="31">
        <v>1</v>
      </c>
      <c r="E289" s="31">
        <v>1.0067114094272256</v>
      </c>
      <c r="F289" s="31">
        <v>1</v>
      </c>
      <c r="G289" s="31">
        <v>1.0206185567076318</v>
      </c>
      <c r="H289" s="31">
        <v>3</v>
      </c>
      <c r="I289" s="31">
        <v>3</v>
      </c>
      <c r="J289" s="31">
        <v>1</v>
      </c>
      <c r="K289" s="31">
        <v>4</v>
      </c>
      <c r="L289" s="31">
        <v>3</v>
      </c>
      <c r="M289" s="31">
        <v>1</v>
      </c>
      <c r="N289" s="31">
        <v>1</v>
      </c>
      <c r="O289" s="31">
        <v>4</v>
      </c>
      <c r="P289" s="31">
        <v>5</v>
      </c>
      <c r="Q289" s="31">
        <v>3</v>
      </c>
      <c r="R289" s="31">
        <v>1</v>
      </c>
      <c r="S289" s="31">
        <v>5</v>
      </c>
      <c r="T289" s="31">
        <v>4</v>
      </c>
      <c r="U289" s="31">
        <v>4</v>
      </c>
      <c r="V289" s="31">
        <v>2</v>
      </c>
      <c r="W289" s="31">
        <v>5</v>
      </c>
      <c r="X289" s="31">
        <v>2</v>
      </c>
      <c r="Y289" s="31">
        <v>5</v>
      </c>
      <c r="Z289" s="31">
        <v>4.8594249201705679</v>
      </c>
      <c r="AA289" s="31">
        <v>3</v>
      </c>
      <c r="AB289" s="31">
        <v>3</v>
      </c>
      <c r="AC289" s="31">
        <v>2</v>
      </c>
      <c r="AD289" s="31">
        <v>1.3223684210097417</v>
      </c>
    </row>
    <row r="290" spans="1:30">
      <c r="A290" s="29">
        <v>46034.708333333336</v>
      </c>
      <c r="B290" s="31">
        <v>1.675</v>
      </c>
      <c r="C290" s="31">
        <v>0</v>
      </c>
      <c r="D290" s="31">
        <v>0</v>
      </c>
      <c r="E290" s="31">
        <v>0</v>
      </c>
      <c r="F290" s="31">
        <v>1</v>
      </c>
      <c r="G290" s="31">
        <v>1</v>
      </c>
      <c r="H290" s="31">
        <v>1</v>
      </c>
      <c r="I290" s="31">
        <v>0</v>
      </c>
      <c r="J290" s="31">
        <v>2.3971571354195476E-2</v>
      </c>
      <c r="K290" s="31">
        <v>0</v>
      </c>
      <c r="L290" s="31">
        <v>1</v>
      </c>
      <c r="M290" s="31">
        <v>1</v>
      </c>
      <c r="N290" s="31">
        <v>5.8207660913467407E-11</v>
      </c>
      <c r="O290" s="31">
        <v>5.8207660913467407E-11</v>
      </c>
      <c r="P290" s="31">
        <v>0</v>
      </c>
      <c r="Q290" s="31">
        <v>0</v>
      </c>
      <c r="R290" s="31">
        <v>5.8207660913467407E-11</v>
      </c>
      <c r="S290" s="31">
        <v>0</v>
      </c>
      <c r="T290" s="31">
        <v>0</v>
      </c>
      <c r="U290" s="31">
        <v>0</v>
      </c>
      <c r="V290" s="31">
        <v>-5.8207660913467407E-11</v>
      </c>
      <c r="W290" s="31">
        <v>0</v>
      </c>
      <c r="X290" s="31">
        <v>0</v>
      </c>
      <c r="Y290" s="31">
        <v>0</v>
      </c>
      <c r="Z290" s="31">
        <v>0.14057507982943207</v>
      </c>
      <c r="AA290" s="31">
        <v>0</v>
      </c>
      <c r="AB290" s="31">
        <v>0</v>
      </c>
      <c r="AC290" s="31">
        <v>0</v>
      </c>
      <c r="AD290" s="31">
        <v>0</v>
      </c>
    </row>
    <row r="291" spans="1:30">
      <c r="A291" s="29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</row>
    <row r="292" spans="1:30">
      <c r="A292" s="29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</row>
    <row r="293" spans="1:30">
      <c r="A293" s="29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</row>
    <row r="294" spans="1:30">
      <c r="A294" s="29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</row>
    <row r="295" spans="1:30">
      <c r="A295" s="29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</row>
    <row r="296" spans="1:30">
      <c r="A296" s="29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</row>
    <row r="297" spans="1:30">
      <c r="A297" s="29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</row>
    <row r="298" spans="1:30">
      <c r="A298" s="29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</row>
    <row r="299" spans="1:30">
      <c r="A299" s="29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</row>
    <row r="300" spans="1:30">
      <c r="A300" s="29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</row>
    <row r="301" spans="1:30">
      <c r="A301" s="29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</row>
    <row r="302" spans="1:30">
      <c r="A302" s="29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</row>
    <row r="303" spans="1:30">
      <c r="A303" s="29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</row>
    <row r="304" spans="1:30">
      <c r="A304" s="29">
        <v>46035.291666666664</v>
      </c>
      <c r="B304" s="31">
        <v>24.120830000000002</v>
      </c>
      <c r="C304" s="31">
        <v>0</v>
      </c>
      <c r="D304" s="31">
        <v>0</v>
      </c>
      <c r="E304" s="31">
        <v>0</v>
      </c>
      <c r="F304" s="31">
        <v>0</v>
      </c>
      <c r="G304" s="31">
        <v>0</v>
      </c>
      <c r="H304" s="31">
        <v>0</v>
      </c>
      <c r="I304" s="31">
        <v>1</v>
      </c>
      <c r="J304" s="31">
        <v>0.97602842864580452</v>
      </c>
      <c r="K304" s="31">
        <v>0.95765472314087674</v>
      </c>
      <c r="L304" s="31">
        <v>0</v>
      </c>
      <c r="M304" s="31">
        <v>0</v>
      </c>
      <c r="N304" s="31">
        <v>0.95364238403271884</v>
      </c>
      <c r="O304" s="31">
        <v>0.9501661128597334</v>
      </c>
      <c r="P304" s="31">
        <v>0.94983277592109516</v>
      </c>
      <c r="Q304" s="31">
        <v>0</v>
      </c>
      <c r="R304" s="31">
        <v>-5.8207660913467407E-11</v>
      </c>
      <c r="S304" s="31">
        <v>0</v>
      </c>
      <c r="T304" s="31">
        <v>0</v>
      </c>
      <c r="U304" s="31">
        <v>1</v>
      </c>
      <c r="V304" s="31">
        <v>1.0000000000582077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1</v>
      </c>
      <c r="AC304" s="31">
        <v>0</v>
      </c>
      <c r="AD304" s="31">
        <v>1</v>
      </c>
    </row>
    <row r="305" spans="1:30">
      <c r="A305" s="29">
        <v>46035.333333333336</v>
      </c>
      <c r="B305" s="31">
        <v>175.64580000000001</v>
      </c>
      <c r="C305" s="31">
        <v>3</v>
      </c>
      <c r="D305" s="31">
        <v>1</v>
      </c>
      <c r="E305" s="31">
        <v>5</v>
      </c>
      <c r="F305" s="31">
        <v>2.9866220735711977</v>
      </c>
      <c r="G305" s="31">
        <v>7.9598662207135931</v>
      </c>
      <c r="H305" s="31">
        <v>8.9594594594673254</v>
      </c>
      <c r="I305" s="31">
        <v>6.9455782313016243</v>
      </c>
      <c r="J305" s="31">
        <v>6.958620689692907</v>
      </c>
      <c r="K305" s="31">
        <v>7.9642202768591233</v>
      </c>
      <c r="L305" s="31">
        <v>8.9293286219472066</v>
      </c>
      <c r="M305" s="31">
        <v>4</v>
      </c>
      <c r="N305" s="31">
        <v>4.0463576159090735</v>
      </c>
      <c r="O305" s="31">
        <v>5.0498338870820589</v>
      </c>
      <c r="P305" s="31">
        <v>5.0501672240789048</v>
      </c>
      <c r="Q305" s="31">
        <v>5</v>
      </c>
      <c r="R305" s="31">
        <v>6</v>
      </c>
      <c r="S305" s="31">
        <v>3</v>
      </c>
      <c r="T305" s="31">
        <v>3</v>
      </c>
      <c r="U305" s="31">
        <v>3</v>
      </c>
      <c r="V305" s="31">
        <v>2</v>
      </c>
      <c r="W305" s="31">
        <v>3</v>
      </c>
      <c r="X305" s="31">
        <v>3</v>
      </c>
      <c r="Y305" s="31">
        <v>3</v>
      </c>
      <c r="Z305" s="31">
        <v>3</v>
      </c>
      <c r="AA305" s="31">
        <v>4</v>
      </c>
      <c r="AB305" s="31">
        <v>2</v>
      </c>
      <c r="AC305" s="31">
        <v>4</v>
      </c>
      <c r="AD305" s="31">
        <v>3</v>
      </c>
    </row>
    <row r="306" spans="1:30">
      <c r="A306" s="29">
        <v>46035.375</v>
      </c>
      <c r="B306" s="31">
        <v>356.02499999999998</v>
      </c>
      <c r="C306" s="31">
        <v>9</v>
      </c>
      <c r="D306" s="31">
        <v>6.9899665552075021</v>
      </c>
      <c r="E306" s="31">
        <v>14.979729729762767</v>
      </c>
      <c r="F306" s="31">
        <v>10.986167042050511</v>
      </c>
      <c r="G306" s="31">
        <v>17.99185791722266</v>
      </c>
      <c r="H306" s="31">
        <v>16.967623873846605</v>
      </c>
      <c r="I306" s="31">
        <v>10.054421768698376</v>
      </c>
      <c r="J306" s="31">
        <v>11.041379310307093</v>
      </c>
      <c r="K306" s="31">
        <v>11.078125</v>
      </c>
      <c r="L306" s="31">
        <v>11.070671378052793</v>
      </c>
      <c r="M306" s="31">
        <v>14</v>
      </c>
      <c r="N306" s="31">
        <v>14</v>
      </c>
      <c r="O306" s="31">
        <v>15</v>
      </c>
      <c r="P306" s="31">
        <v>15</v>
      </c>
      <c r="Q306" s="31">
        <v>15</v>
      </c>
      <c r="R306" s="31">
        <v>14</v>
      </c>
      <c r="S306" s="31">
        <v>11</v>
      </c>
      <c r="T306" s="31">
        <v>9</v>
      </c>
      <c r="U306" s="31">
        <v>10</v>
      </c>
      <c r="V306" s="31">
        <v>10</v>
      </c>
      <c r="W306" s="31">
        <v>11</v>
      </c>
      <c r="X306" s="31">
        <v>11</v>
      </c>
      <c r="Y306" s="31">
        <v>11</v>
      </c>
      <c r="Z306" s="31">
        <v>10</v>
      </c>
      <c r="AA306" s="31">
        <v>10</v>
      </c>
      <c r="AB306" s="31">
        <v>10</v>
      </c>
      <c r="AC306" s="31">
        <v>10</v>
      </c>
      <c r="AD306" s="31">
        <v>10</v>
      </c>
    </row>
    <row r="307" spans="1:30">
      <c r="A307" s="29">
        <v>46035.416666666664</v>
      </c>
      <c r="B307" s="31">
        <v>491.41250000000002</v>
      </c>
      <c r="C307" s="31">
        <v>16</v>
      </c>
      <c r="D307" s="31">
        <v>12.993254921282642</v>
      </c>
      <c r="E307" s="31">
        <v>20.996780337358359</v>
      </c>
      <c r="F307" s="31">
        <v>12.027210884378292</v>
      </c>
      <c r="G307" s="31">
        <v>16.048275862063747</v>
      </c>
      <c r="H307" s="31">
        <v>16.072916666686069</v>
      </c>
      <c r="I307" s="31">
        <v>21</v>
      </c>
      <c r="J307" s="31">
        <v>21</v>
      </c>
      <c r="K307" s="31">
        <v>23</v>
      </c>
      <c r="L307" s="31">
        <v>23</v>
      </c>
      <c r="M307" s="31">
        <v>22</v>
      </c>
      <c r="N307" s="31">
        <v>22</v>
      </c>
      <c r="O307" s="31">
        <v>23</v>
      </c>
      <c r="P307" s="31">
        <v>23</v>
      </c>
      <c r="Q307" s="31">
        <v>22</v>
      </c>
      <c r="R307" s="31">
        <v>23</v>
      </c>
      <c r="S307" s="31">
        <v>18</v>
      </c>
      <c r="T307" s="31">
        <v>15</v>
      </c>
      <c r="U307" s="31">
        <v>18</v>
      </c>
      <c r="V307" s="31">
        <v>16</v>
      </c>
      <c r="W307" s="31">
        <v>18</v>
      </c>
      <c r="X307" s="31">
        <v>18</v>
      </c>
      <c r="Y307" s="31">
        <v>19</v>
      </c>
      <c r="Z307" s="31">
        <v>15</v>
      </c>
      <c r="AA307" s="31">
        <v>19</v>
      </c>
      <c r="AB307" s="31">
        <v>18.113333333283663</v>
      </c>
      <c r="AC307" s="31">
        <v>17.217391304322518</v>
      </c>
      <c r="AD307" s="31">
        <v>17.080808080907445</v>
      </c>
    </row>
    <row r="308" spans="1:30">
      <c r="A308" s="29">
        <v>46035.458333333336</v>
      </c>
      <c r="B308" s="31">
        <v>566.89170000000001</v>
      </c>
      <c r="C308" s="31">
        <v>13</v>
      </c>
      <c r="D308" s="31">
        <v>10.016778523509856</v>
      </c>
      <c r="E308" s="31">
        <v>18.023489932878874</v>
      </c>
      <c r="F308" s="31">
        <v>23</v>
      </c>
      <c r="G308" s="31">
        <v>27</v>
      </c>
      <c r="H308" s="31">
        <v>28</v>
      </c>
      <c r="I308" s="31">
        <v>28</v>
      </c>
      <c r="J308" s="31">
        <v>28</v>
      </c>
      <c r="K308" s="31">
        <v>28</v>
      </c>
      <c r="L308" s="31">
        <v>28</v>
      </c>
      <c r="M308" s="31">
        <v>28</v>
      </c>
      <c r="N308" s="31">
        <v>27</v>
      </c>
      <c r="O308" s="31">
        <v>28</v>
      </c>
      <c r="P308" s="31">
        <v>29</v>
      </c>
      <c r="Q308" s="31">
        <v>28</v>
      </c>
      <c r="R308" s="31">
        <v>28</v>
      </c>
      <c r="S308" s="31">
        <v>23</v>
      </c>
      <c r="T308" s="31">
        <v>20</v>
      </c>
      <c r="U308" s="31">
        <v>24</v>
      </c>
      <c r="V308" s="31">
        <v>21</v>
      </c>
      <c r="W308" s="31">
        <v>24</v>
      </c>
      <c r="X308" s="31">
        <v>22.853503184742294</v>
      </c>
      <c r="Y308" s="31">
        <v>23.952076677320292</v>
      </c>
      <c r="Z308" s="31">
        <v>18.01712328766007</v>
      </c>
      <c r="AA308" s="31">
        <v>22.76470588229131</v>
      </c>
      <c r="AB308" s="31">
        <v>23.73990898753982</v>
      </c>
      <c r="AC308" s="31">
        <v>23.632107023440767</v>
      </c>
      <c r="AD308" s="31">
        <v>20.753090224170592</v>
      </c>
    </row>
    <row r="309" spans="1:30">
      <c r="A309" s="29">
        <v>46035.5</v>
      </c>
      <c r="B309" s="31">
        <v>569.62919999999997</v>
      </c>
      <c r="C309" s="31">
        <v>24</v>
      </c>
      <c r="D309" s="31">
        <v>16</v>
      </c>
      <c r="E309" s="31">
        <v>27</v>
      </c>
      <c r="F309" s="31">
        <v>25</v>
      </c>
      <c r="G309" s="31">
        <v>30</v>
      </c>
      <c r="H309" s="31">
        <v>29</v>
      </c>
      <c r="I309" s="31">
        <v>28</v>
      </c>
      <c r="J309" s="31">
        <v>28</v>
      </c>
      <c r="K309" s="31">
        <v>29</v>
      </c>
      <c r="L309" s="31">
        <v>29</v>
      </c>
      <c r="M309" s="31">
        <v>29</v>
      </c>
      <c r="N309" s="31">
        <v>29</v>
      </c>
      <c r="O309" s="31">
        <v>29</v>
      </c>
      <c r="P309" s="31">
        <v>29</v>
      </c>
      <c r="Q309" s="31">
        <v>29</v>
      </c>
      <c r="R309" s="31">
        <v>28</v>
      </c>
      <c r="S309" s="31">
        <v>26</v>
      </c>
      <c r="T309" s="31">
        <v>23</v>
      </c>
      <c r="U309" s="31">
        <v>24.397260273981374</v>
      </c>
      <c r="V309" s="31">
        <v>23.446735395176802</v>
      </c>
      <c r="W309" s="31">
        <v>25.283737024234142</v>
      </c>
      <c r="X309" s="31">
        <v>26.396496815257706</v>
      </c>
      <c r="Y309" s="31">
        <v>27.29267856743536</v>
      </c>
      <c r="Z309" s="31">
        <v>22.391327416582499</v>
      </c>
      <c r="AA309" s="31">
        <v>17.23529411770869</v>
      </c>
      <c r="AB309" s="31">
        <v>19.146757679176517</v>
      </c>
      <c r="AC309" s="31">
        <v>18.150501672236715</v>
      </c>
      <c r="AD309" s="31">
        <v>17.166101694921963</v>
      </c>
    </row>
    <row r="310" spans="1:30">
      <c r="A310" s="29">
        <v>46035.541666666664</v>
      </c>
      <c r="B310" s="31">
        <v>508.77499999999998</v>
      </c>
      <c r="C310" s="31">
        <v>21</v>
      </c>
      <c r="D310" s="31">
        <v>15</v>
      </c>
      <c r="E310" s="31">
        <v>25</v>
      </c>
      <c r="F310" s="31">
        <v>22</v>
      </c>
      <c r="G310" s="31">
        <v>27</v>
      </c>
      <c r="H310" s="31">
        <v>27</v>
      </c>
      <c r="I310" s="31">
        <v>27</v>
      </c>
      <c r="J310" s="31">
        <v>27</v>
      </c>
      <c r="K310" s="31">
        <v>26</v>
      </c>
      <c r="L310" s="31">
        <v>27</v>
      </c>
      <c r="M310" s="31">
        <v>27</v>
      </c>
      <c r="N310" s="31">
        <v>27</v>
      </c>
      <c r="O310" s="31">
        <v>27</v>
      </c>
      <c r="P310" s="31">
        <v>26</v>
      </c>
      <c r="Q310" s="31">
        <v>26.409836065606214</v>
      </c>
      <c r="R310" s="31">
        <v>26.405940594093408</v>
      </c>
      <c r="S310" s="31">
        <v>24.445544554502703</v>
      </c>
      <c r="T310" s="31">
        <v>22.441860465100035</v>
      </c>
      <c r="U310" s="31">
        <v>26.016073059407063</v>
      </c>
      <c r="V310" s="31">
        <v>23.03648608137155</v>
      </c>
      <c r="W310" s="31">
        <v>25.119652806315571</v>
      </c>
      <c r="X310" s="31">
        <v>17.75</v>
      </c>
      <c r="Y310" s="31">
        <v>18.755244755244348</v>
      </c>
      <c r="Z310" s="31">
        <v>14.591549295757432</v>
      </c>
      <c r="AA310" s="31">
        <v>26</v>
      </c>
      <c r="AB310" s="31">
        <v>25</v>
      </c>
      <c r="AC310" s="31">
        <v>25</v>
      </c>
      <c r="AD310" s="31">
        <v>23</v>
      </c>
    </row>
    <row r="311" spans="1:30">
      <c r="A311" s="29">
        <v>46035.583333333336</v>
      </c>
      <c r="B311" s="31">
        <v>381.61250000000001</v>
      </c>
      <c r="C311" s="31">
        <v>17</v>
      </c>
      <c r="D311" s="31">
        <v>11</v>
      </c>
      <c r="E311" s="31">
        <v>18</v>
      </c>
      <c r="F311" s="31">
        <v>16</v>
      </c>
      <c r="G311" s="31">
        <v>22</v>
      </c>
      <c r="H311" s="31">
        <v>22</v>
      </c>
      <c r="I311" s="31">
        <v>22</v>
      </c>
      <c r="J311" s="31">
        <v>22</v>
      </c>
      <c r="K311" s="31">
        <v>22</v>
      </c>
      <c r="L311" s="31">
        <v>21</v>
      </c>
      <c r="M311" s="31">
        <v>22</v>
      </c>
      <c r="N311" s="31">
        <v>20.440993788826745</v>
      </c>
      <c r="O311" s="31">
        <v>19.4375</v>
      </c>
      <c r="P311" s="31">
        <v>20.415094339579809</v>
      </c>
      <c r="Q311" s="31">
        <v>20.999687743897084</v>
      </c>
      <c r="R311" s="31">
        <v>18.196623508469202</v>
      </c>
      <c r="S311" s="31">
        <v>19.933096222172026</v>
      </c>
      <c r="T311" s="31">
        <v>18.936780311574694</v>
      </c>
      <c r="U311" s="31">
        <v>14.586666666611563</v>
      </c>
      <c r="V311" s="31">
        <v>13.516778523451649</v>
      </c>
      <c r="W311" s="31">
        <v>15.596610169450287</v>
      </c>
      <c r="X311" s="31">
        <v>22</v>
      </c>
      <c r="Y311" s="31">
        <v>23</v>
      </c>
      <c r="Z311" s="31">
        <v>19</v>
      </c>
      <c r="AA311" s="31">
        <v>21</v>
      </c>
      <c r="AB311" s="31">
        <v>22</v>
      </c>
      <c r="AC311" s="31">
        <v>20</v>
      </c>
      <c r="AD311" s="31">
        <v>18</v>
      </c>
    </row>
    <row r="312" spans="1:30">
      <c r="A312" s="29">
        <v>46035.625</v>
      </c>
      <c r="B312" s="31">
        <v>211.25</v>
      </c>
      <c r="C312" s="31">
        <v>9</v>
      </c>
      <c r="D312" s="31">
        <v>6</v>
      </c>
      <c r="E312" s="31">
        <v>7</v>
      </c>
      <c r="F312" s="31">
        <v>8</v>
      </c>
      <c r="G312" s="31">
        <v>13</v>
      </c>
      <c r="H312" s="31">
        <v>12</v>
      </c>
      <c r="I312" s="31">
        <v>13</v>
      </c>
      <c r="J312" s="31">
        <v>5.9609120521345176</v>
      </c>
      <c r="K312" s="31">
        <v>11.881967213121243</v>
      </c>
      <c r="L312" s="31">
        <v>11.855018587375525</v>
      </c>
      <c r="M312" s="31">
        <v>11.913043478270993</v>
      </c>
      <c r="N312" s="31">
        <v>7.510498748451937</v>
      </c>
      <c r="O312" s="31">
        <v>12.466609589057043</v>
      </c>
      <c r="P312" s="31">
        <v>12.439072327048052</v>
      </c>
      <c r="Q312" s="31">
        <v>9.5904761904967017</v>
      </c>
      <c r="R312" s="31">
        <v>3.3974358974373899</v>
      </c>
      <c r="S312" s="31">
        <v>9.6213592233252712</v>
      </c>
      <c r="T312" s="31">
        <v>8.6213592233252712</v>
      </c>
      <c r="U312" s="31">
        <v>16</v>
      </c>
      <c r="V312" s="31">
        <v>15</v>
      </c>
      <c r="W312" s="31">
        <v>15</v>
      </c>
      <c r="X312" s="31">
        <v>12</v>
      </c>
      <c r="Y312" s="31">
        <v>16</v>
      </c>
      <c r="Z312" s="31">
        <v>15</v>
      </c>
      <c r="AA312" s="31">
        <v>14</v>
      </c>
      <c r="AB312" s="31">
        <v>14</v>
      </c>
      <c r="AC312" s="31">
        <v>10</v>
      </c>
      <c r="AD312" s="31">
        <v>11</v>
      </c>
    </row>
    <row r="313" spans="1:30">
      <c r="A313" s="29">
        <v>46035.666666666664</v>
      </c>
      <c r="B313" s="31">
        <v>45.737490000000001</v>
      </c>
      <c r="C313" s="31">
        <v>2</v>
      </c>
      <c r="D313" s="31">
        <v>0</v>
      </c>
      <c r="E313" s="31">
        <v>2</v>
      </c>
      <c r="F313" s="31">
        <v>1</v>
      </c>
      <c r="G313" s="31">
        <v>2</v>
      </c>
      <c r="H313" s="31">
        <v>2</v>
      </c>
      <c r="I313" s="31">
        <v>1</v>
      </c>
      <c r="J313" s="31">
        <v>1.0390879478654824</v>
      </c>
      <c r="K313" s="31">
        <v>3.1180327868787572</v>
      </c>
      <c r="L313" s="31">
        <v>2.1244334673974663</v>
      </c>
      <c r="M313" s="31">
        <v>1.0661952760419808</v>
      </c>
      <c r="N313" s="31">
        <v>1.048507462721318</v>
      </c>
      <c r="O313" s="31">
        <v>3.0958904109429568</v>
      </c>
      <c r="P313" s="31">
        <v>3.1458333333721384</v>
      </c>
      <c r="Q313" s="31">
        <v>4</v>
      </c>
      <c r="R313" s="31">
        <v>1</v>
      </c>
      <c r="S313" s="31">
        <v>6</v>
      </c>
      <c r="T313" s="31">
        <v>6</v>
      </c>
      <c r="U313" s="31">
        <v>5</v>
      </c>
      <c r="V313" s="31">
        <v>3</v>
      </c>
      <c r="W313" s="31">
        <v>6</v>
      </c>
      <c r="X313" s="31">
        <v>2</v>
      </c>
      <c r="Y313" s="31">
        <v>6</v>
      </c>
      <c r="Z313" s="31">
        <v>6</v>
      </c>
      <c r="AA313" s="31">
        <v>5</v>
      </c>
      <c r="AB313" s="31">
        <v>4</v>
      </c>
      <c r="AC313" s="31">
        <v>3</v>
      </c>
      <c r="AD313" s="31">
        <v>2</v>
      </c>
    </row>
    <row r="314" spans="1:30">
      <c r="A314" s="29">
        <v>46035.708333333336</v>
      </c>
      <c r="B314" s="31">
        <v>1.875</v>
      </c>
      <c r="C314" s="31">
        <v>0</v>
      </c>
      <c r="D314" s="31">
        <v>0</v>
      </c>
      <c r="E314" s="31">
        <v>0</v>
      </c>
      <c r="F314" s="31">
        <v>0</v>
      </c>
      <c r="G314" s="31">
        <v>1</v>
      </c>
      <c r="H314" s="31">
        <v>0</v>
      </c>
      <c r="I314" s="31">
        <v>1.0000000000582077</v>
      </c>
      <c r="J314" s="31">
        <v>0</v>
      </c>
      <c r="K314" s="31">
        <v>-5.8207660913467407E-11</v>
      </c>
      <c r="L314" s="31">
        <v>2.0547945227008313E-2</v>
      </c>
      <c r="M314" s="31">
        <v>2.0761245687026531E-2</v>
      </c>
      <c r="N314" s="31">
        <v>0</v>
      </c>
      <c r="O314" s="31">
        <v>0</v>
      </c>
      <c r="P314" s="31">
        <v>0</v>
      </c>
      <c r="Q314" s="31">
        <v>1</v>
      </c>
      <c r="R314" s="31">
        <v>-5.8207660913467407E-11</v>
      </c>
      <c r="S314" s="31">
        <v>0</v>
      </c>
      <c r="T314" s="31">
        <v>-5.8207660913467407E-11</v>
      </c>
      <c r="U314" s="31">
        <v>0</v>
      </c>
      <c r="V314" s="31">
        <v>1</v>
      </c>
      <c r="W314" s="31">
        <v>0</v>
      </c>
      <c r="X314" s="31">
        <v>1.0000000000582077</v>
      </c>
      <c r="Y314" s="31">
        <v>0</v>
      </c>
      <c r="Z314" s="31">
        <v>0</v>
      </c>
      <c r="AA314" s="31">
        <v>0</v>
      </c>
      <c r="AB314" s="31">
        <v>0</v>
      </c>
      <c r="AC314" s="31">
        <v>0</v>
      </c>
      <c r="AD314" s="31">
        <v>1</v>
      </c>
    </row>
    <row r="315" spans="1:30">
      <c r="A315" s="29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</row>
    <row r="316" spans="1:30">
      <c r="A316" s="29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</row>
    <row r="317" spans="1:30">
      <c r="A317" s="29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</row>
    <row r="318" spans="1:30">
      <c r="A318" s="29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</row>
    <row r="319" spans="1:30">
      <c r="A319" s="29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</row>
    <row r="320" spans="1:30">
      <c r="A320" s="29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</row>
    <row r="321" spans="1:30">
      <c r="A321" s="29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</row>
    <row r="322" spans="1:30">
      <c r="A322" s="29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</row>
    <row r="323" spans="1:30">
      <c r="A323" s="29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</row>
    <row r="324" spans="1:30">
      <c r="A324" s="29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</row>
    <row r="325" spans="1:30">
      <c r="A325" s="29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</row>
    <row r="326" spans="1:30">
      <c r="A326" s="29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</row>
    <row r="327" spans="1:30">
      <c r="A327" s="29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</row>
    <row r="328" spans="1:30">
      <c r="A328" s="29">
        <v>46036.291666666664</v>
      </c>
      <c r="B328" s="31">
        <v>22.10416</v>
      </c>
      <c r="C328" s="31">
        <v>0.99667774088447914</v>
      </c>
      <c r="D328" s="31">
        <v>1</v>
      </c>
      <c r="E328" s="31">
        <v>0</v>
      </c>
      <c r="F328" s="31">
        <v>0.99317406141199172</v>
      </c>
      <c r="G328" s="31">
        <v>0</v>
      </c>
      <c r="H328" s="31">
        <v>1</v>
      </c>
      <c r="I328" s="31">
        <v>-5.8207660913467407E-11</v>
      </c>
      <c r="J328" s="31">
        <v>1</v>
      </c>
      <c r="K328" s="31">
        <v>5.8207660913467407E-11</v>
      </c>
      <c r="L328" s="31">
        <v>0</v>
      </c>
      <c r="M328" s="31">
        <v>0</v>
      </c>
      <c r="N328" s="31">
        <v>0</v>
      </c>
      <c r="O328" s="31">
        <v>1</v>
      </c>
      <c r="P328" s="31">
        <v>0</v>
      </c>
      <c r="Q328" s="31">
        <v>0</v>
      </c>
      <c r="R328" s="31">
        <v>1.0000000000582077</v>
      </c>
      <c r="S328" s="31">
        <v>1</v>
      </c>
      <c r="T328" s="31">
        <v>5.8207660913467407E-11</v>
      </c>
      <c r="U328" s="31">
        <v>0</v>
      </c>
      <c r="V328" s="31">
        <v>0</v>
      </c>
      <c r="W328" s="31">
        <v>0</v>
      </c>
      <c r="X328" s="31">
        <v>-5.8207660913467407E-11</v>
      </c>
      <c r="Y328" s="31">
        <v>1</v>
      </c>
      <c r="Z328" s="31">
        <v>1</v>
      </c>
      <c r="AA328" s="31">
        <v>1</v>
      </c>
      <c r="AB328" s="31">
        <v>0</v>
      </c>
      <c r="AC328" s="31">
        <v>0.85389610385755077</v>
      </c>
      <c r="AD328" s="31">
        <v>0</v>
      </c>
    </row>
    <row r="329" spans="1:30">
      <c r="A329" s="29">
        <v>46036.333333333336</v>
      </c>
      <c r="B329" s="31">
        <v>170.3125</v>
      </c>
      <c r="C329" s="31">
        <v>3.0033222591155209</v>
      </c>
      <c r="D329" s="31">
        <v>1</v>
      </c>
      <c r="E329" s="31">
        <v>3</v>
      </c>
      <c r="F329" s="31">
        <v>2.0068259385880083</v>
      </c>
      <c r="G329" s="31">
        <v>5</v>
      </c>
      <c r="H329" s="31">
        <v>5</v>
      </c>
      <c r="I329" s="31">
        <v>5</v>
      </c>
      <c r="J329" s="31">
        <v>5</v>
      </c>
      <c r="K329" s="31">
        <v>6</v>
      </c>
      <c r="L329" s="31">
        <v>6</v>
      </c>
      <c r="M329" s="31">
        <v>5</v>
      </c>
      <c r="N329" s="31">
        <v>6</v>
      </c>
      <c r="O329" s="31">
        <v>6</v>
      </c>
      <c r="P329" s="31">
        <v>7</v>
      </c>
      <c r="Q329" s="31">
        <v>6</v>
      </c>
      <c r="R329" s="31">
        <v>6</v>
      </c>
      <c r="S329" s="31">
        <v>3</v>
      </c>
      <c r="T329" s="31">
        <v>3</v>
      </c>
      <c r="U329" s="31">
        <v>4</v>
      </c>
      <c r="V329" s="31">
        <v>3</v>
      </c>
      <c r="W329" s="31">
        <v>4</v>
      </c>
      <c r="X329" s="31">
        <v>4</v>
      </c>
      <c r="Y329" s="31">
        <v>4</v>
      </c>
      <c r="Z329" s="31">
        <v>2.7197452228865586</v>
      </c>
      <c r="AA329" s="31">
        <v>3.5769230769365095</v>
      </c>
      <c r="AB329" s="31">
        <v>2.8576051780255511</v>
      </c>
      <c r="AC329" s="31">
        <v>3.8529442870058119</v>
      </c>
      <c r="AD329" s="31">
        <v>3.7039473684271798</v>
      </c>
    </row>
    <row r="330" spans="1:30">
      <c r="A330" s="29">
        <v>46036.375</v>
      </c>
      <c r="B330" s="31">
        <v>355.5</v>
      </c>
      <c r="C330" s="31">
        <v>6</v>
      </c>
      <c r="D330" s="31">
        <v>5</v>
      </c>
      <c r="E330" s="31">
        <v>13</v>
      </c>
      <c r="F330" s="31">
        <v>9</v>
      </c>
      <c r="G330" s="31">
        <v>15</v>
      </c>
      <c r="H330" s="31">
        <v>16</v>
      </c>
      <c r="I330" s="31">
        <v>14</v>
      </c>
      <c r="J330" s="31">
        <v>14</v>
      </c>
      <c r="K330" s="31">
        <v>15</v>
      </c>
      <c r="L330" s="31">
        <v>16</v>
      </c>
      <c r="M330" s="31">
        <v>15</v>
      </c>
      <c r="N330" s="31">
        <v>14</v>
      </c>
      <c r="O330" s="31">
        <v>16</v>
      </c>
      <c r="P330" s="31">
        <v>16</v>
      </c>
      <c r="Q330" s="31">
        <v>15</v>
      </c>
      <c r="R330" s="31">
        <v>15</v>
      </c>
      <c r="S330" s="31">
        <v>11</v>
      </c>
      <c r="T330" s="31">
        <v>10</v>
      </c>
      <c r="U330" s="31">
        <v>11</v>
      </c>
      <c r="V330" s="31">
        <v>9.6459016393637285</v>
      </c>
      <c r="W330" s="31">
        <v>10.63157894735923</v>
      </c>
      <c r="X330" s="31">
        <v>10.536423841083888</v>
      </c>
      <c r="Y330" s="31">
        <v>10.610738255039905</v>
      </c>
      <c r="Z330" s="31">
        <v>10.887034438143019</v>
      </c>
      <c r="AA330" s="31">
        <v>10.898601398570463</v>
      </c>
      <c r="AB330" s="31">
        <v>11.621561488660518</v>
      </c>
      <c r="AC330" s="31">
        <v>6.2931596091366373</v>
      </c>
      <c r="AD330" s="31">
        <v>7.2960526315728202</v>
      </c>
    </row>
    <row r="331" spans="1:30">
      <c r="A331" s="29">
        <v>46036.416666666664</v>
      </c>
      <c r="B331" s="31">
        <v>487.82920000000001</v>
      </c>
      <c r="C331" s="31">
        <v>15</v>
      </c>
      <c r="D331" s="31">
        <v>11</v>
      </c>
      <c r="E331" s="31">
        <v>20</v>
      </c>
      <c r="F331" s="31">
        <v>17</v>
      </c>
      <c r="G331" s="31">
        <v>24</v>
      </c>
      <c r="H331" s="31">
        <v>23</v>
      </c>
      <c r="I331" s="31">
        <v>22</v>
      </c>
      <c r="J331" s="31">
        <v>22</v>
      </c>
      <c r="K331" s="31">
        <v>24</v>
      </c>
      <c r="L331" s="31">
        <v>24</v>
      </c>
      <c r="M331" s="31">
        <v>23</v>
      </c>
      <c r="N331" s="31">
        <v>23</v>
      </c>
      <c r="O331" s="31">
        <v>24</v>
      </c>
      <c r="P331" s="31">
        <v>24</v>
      </c>
      <c r="Q331" s="31">
        <v>23</v>
      </c>
      <c r="R331" s="31">
        <v>23</v>
      </c>
      <c r="S331" s="31">
        <v>18.410774410702288</v>
      </c>
      <c r="T331" s="31">
        <v>14.576271186466329</v>
      </c>
      <c r="U331" s="31">
        <v>17.380952380946837</v>
      </c>
      <c r="V331" s="31">
        <v>16.818015886412468</v>
      </c>
      <c r="W331" s="31">
        <v>18.71217105264077</v>
      </c>
      <c r="X331" s="31">
        <v>18.800418264174368</v>
      </c>
      <c r="Y331" s="31">
        <v>13.389261744960095</v>
      </c>
      <c r="Z331" s="31">
        <v>10.393220338970423</v>
      </c>
      <c r="AA331" s="31">
        <v>12.524475524493027</v>
      </c>
      <c r="AB331" s="31">
        <v>12.520833333313931</v>
      </c>
      <c r="AC331" s="31">
        <v>17</v>
      </c>
      <c r="AD331" s="31">
        <v>15</v>
      </c>
    </row>
    <row r="332" spans="1:30">
      <c r="A332" s="29">
        <v>46036.458333333336</v>
      </c>
      <c r="B332" s="31">
        <v>561.27919999999995</v>
      </c>
      <c r="C332" s="31">
        <v>19</v>
      </c>
      <c r="D332" s="31">
        <v>15</v>
      </c>
      <c r="E332" s="31">
        <v>25</v>
      </c>
      <c r="F332" s="31">
        <v>23</v>
      </c>
      <c r="G332" s="31">
        <v>28</v>
      </c>
      <c r="H332" s="31">
        <v>28</v>
      </c>
      <c r="I332" s="31">
        <v>27</v>
      </c>
      <c r="J332" s="31">
        <v>28</v>
      </c>
      <c r="K332" s="31">
        <v>27</v>
      </c>
      <c r="L332" s="31">
        <v>27</v>
      </c>
      <c r="M332" s="31">
        <v>28</v>
      </c>
      <c r="N332" s="31">
        <v>27</v>
      </c>
      <c r="O332" s="31">
        <v>26.493377483449876</v>
      </c>
      <c r="P332" s="31">
        <v>27.401993355480954</v>
      </c>
      <c r="Q332" s="31">
        <v>27.347826086974237</v>
      </c>
      <c r="R332" s="31">
        <v>27.355932203412522</v>
      </c>
      <c r="S332" s="31">
        <v>24.066888819506858</v>
      </c>
      <c r="T332" s="31">
        <v>20.872004675620701</v>
      </c>
      <c r="U332" s="31">
        <v>24.06155632995069</v>
      </c>
      <c r="V332" s="31">
        <v>14.536082474223804</v>
      </c>
      <c r="W332" s="31">
        <v>16.65625</v>
      </c>
      <c r="X332" s="31">
        <v>15.663157894741744</v>
      </c>
      <c r="Y332" s="31">
        <v>24</v>
      </c>
      <c r="Z332" s="31">
        <v>18</v>
      </c>
      <c r="AA332" s="31">
        <v>22</v>
      </c>
      <c r="AB332" s="31">
        <v>23</v>
      </c>
      <c r="AC332" s="31">
        <v>22</v>
      </c>
      <c r="AD332" s="31">
        <v>21</v>
      </c>
    </row>
    <row r="333" spans="1:30">
      <c r="A333" s="29">
        <v>46036.5</v>
      </c>
      <c r="B333" s="31">
        <v>564.21669999999995</v>
      </c>
      <c r="C333" s="31">
        <v>24</v>
      </c>
      <c r="D333" s="31">
        <v>16</v>
      </c>
      <c r="E333" s="31">
        <v>28</v>
      </c>
      <c r="F333" s="31">
        <v>25</v>
      </c>
      <c r="G333" s="31">
        <v>29</v>
      </c>
      <c r="H333" s="31">
        <v>29</v>
      </c>
      <c r="I333" s="31">
        <v>29</v>
      </c>
      <c r="J333" s="31">
        <v>28</v>
      </c>
      <c r="K333" s="31">
        <v>29</v>
      </c>
      <c r="L333" s="31">
        <v>28.480769230809528</v>
      </c>
      <c r="M333" s="31">
        <v>27.451923076878302</v>
      </c>
      <c r="N333" s="31">
        <v>28.44838709681062</v>
      </c>
      <c r="O333" s="31">
        <v>28.92220693215495</v>
      </c>
      <c r="P333" s="31">
        <v>28.942268939572386</v>
      </c>
      <c r="Q333" s="31">
        <v>28.028411536826752</v>
      </c>
      <c r="R333" s="31">
        <v>28.014067796582822</v>
      </c>
      <c r="S333" s="31">
        <v>17.522336769790854</v>
      </c>
      <c r="T333" s="31">
        <v>15.55172413791297</v>
      </c>
      <c r="U333" s="31">
        <v>18.557491289102472</v>
      </c>
      <c r="V333" s="31">
        <v>24</v>
      </c>
      <c r="W333" s="31">
        <v>26</v>
      </c>
      <c r="X333" s="31">
        <v>26</v>
      </c>
      <c r="Y333" s="31">
        <v>26</v>
      </c>
      <c r="Z333" s="31">
        <v>21</v>
      </c>
      <c r="AA333" s="31">
        <v>26</v>
      </c>
      <c r="AB333" s="31">
        <v>25</v>
      </c>
      <c r="AC333" s="31">
        <v>25</v>
      </c>
      <c r="AD333" s="31">
        <v>23</v>
      </c>
    </row>
    <row r="334" spans="1:30">
      <c r="A334" s="29">
        <v>46036.541666666664</v>
      </c>
      <c r="B334" s="31">
        <v>499.62079999999997</v>
      </c>
      <c r="C334" s="31">
        <v>22</v>
      </c>
      <c r="D334" s="31">
        <v>15</v>
      </c>
      <c r="E334" s="31">
        <v>24</v>
      </c>
      <c r="F334" s="31">
        <v>22</v>
      </c>
      <c r="G334" s="31">
        <v>26</v>
      </c>
      <c r="H334" s="31">
        <v>25.78947368421359</v>
      </c>
      <c r="I334" s="31">
        <v>25.762376237602439</v>
      </c>
      <c r="J334" s="31">
        <v>25.760000000009313</v>
      </c>
      <c r="K334" s="31">
        <v>25.700374531792477</v>
      </c>
      <c r="L334" s="31">
        <v>26.246193226543255</v>
      </c>
      <c r="M334" s="31">
        <v>27.244628647284117</v>
      </c>
      <c r="N334" s="31">
        <v>26.246057347685564</v>
      </c>
      <c r="O334" s="31">
        <v>18.584415584395174</v>
      </c>
      <c r="P334" s="31">
        <v>17.65573770494666</v>
      </c>
      <c r="Q334" s="31">
        <v>18.623762376199011</v>
      </c>
      <c r="R334" s="31">
        <v>18.630000000004657</v>
      </c>
      <c r="S334" s="31">
        <v>25</v>
      </c>
      <c r="T334" s="31">
        <v>23</v>
      </c>
      <c r="U334" s="31">
        <v>25</v>
      </c>
      <c r="V334" s="31">
        <v>23</v>
      </c>
      <c r="W334" s="31">
        <v>25</v>
      </c>
      <c r="X334" s="31">
        <v>25</v>
      </c>
      <c r="Y334" s="31">
        <v>27</v>
      </c>
      <c r="Z334" s="31">
        <v>21</v>
      </c>
      <c r="AA334" s="31">
        <v>24</v>
      </c>
      <c r="AB334" s="31">
        <v>25</v>
      </c>
      <c r="AC334" s="31">
        <v>25</v>
      </c>
      <c r="AD334" s="31">
        <v>23</v>
      </c>
    </row>
    <row r="335" spans="1:30">
      <c r="A335" s="29">
        <v>46036.583333333336</v>
      </c>
      <c r="B335" s="31">
        <v>378.37079999999997</v>
      </c>
      <c r="C335" s="31">
        <v>16</v>
      </c>
      <c r="D335" s="31">
        <v>11</v>
      </c>
      <c r="E335" s="31">
        <v>16.973244147200603</v>
      </c>
      <c r="F335" s="31">
        <v>14.973063973011449</v>
      </c>
      <c r="G335" s="31">
        <v>20.959322033915669</v>
      </c>
      <c r="H335" s="31">
        <v>21.139097744366154</v>
      </c>
      <c r="I335" s="31">
        <v>21.175979926774744</v>
      </c>
      <c r="J335" s="31">
        <v>21.157525773218367</v>
      </c>
      <c r="K335" s="31">
        <v>15.299625468207523</v>
      </c>
      <c r="L335" s="31">
        <v>14.273037542647216</v>
      </c>
      <c r="M335" s="31">
        <v>15.303448275837582</v>
      </c>
      <c r="N335" s="31">
        <v>15.305555555503815</v>
      </c>
      <c r="O335" s="31">
        <v>22</v>
      </c>
      <c r="P335" s="31">
        <v>22</v>
      </c>
      <c r="Q335" s="31">
        <v>23</v>
      </c>
      <c r="R335" s="31">
        <v>21</v>
      </c>
      <c r="S335" s="31">
        <v>22</v>
      </c>
      <c r="T335" s="31">
        <v>20</v>
      </c>
      <c r="U335" s="31">
        <v>22</v>
      </c>
      <c r="V335" s="31">
        <v>19</v>
      </c>
      <c r="W335" s="31">
        <v>22</v>
      </c>
      <c r="X335" s="31">
        <v>22</v>
      </c>
      <c r="Y335" s="31">
        <v>22</v>
      </c>
      <c r="Z335" s="31">
        <v>20</v>
      </c>
      <c r="AA335" s="31">
        <v>21</v>
      </c>
      <c r="AB335" s="31">
        <v>21</v>
      </c>
      <c r="AC335" s="31">
        <v>19</v>
      </c>
      <c r="AD335" s="31">
        <v>17</v>
      </c>
    </row>
    <row r="336" spans="1:30">
      <c r="A336" s="29">
        <v>46036.625</v>
      </c>
      <c r="B336" s="31">
        <v>212.22499999999999</v>
      </c>
      <c r="C336" s="31">
        <v>8</v>
      </c>
      <c r="D336" s="31">
        <v>4</v>
      </c>
      <c r="E336" s="31">
        <v>6.0233888493967243</v>
      </c>
      <c r="F336" s="31">
        <v>7.0193314642529003</v>
      </c>
      <c r="G336" s="31">
        <v>12.019988310872577</v>
      </c>
      <c r="H336" s="31">
        <v>9.071428571420256</v>
      </c>
      <c r="I336" s="31">
        <v>9.0616438356228173</v>
      </c>
      <c r="J336" s="31">
        <v>5.0824742267723195</v>
      </c>
      <c r="K336" s="31">
        <v>14</v>
      </c>
      <c r="L336" s="31">
        <v>15</v>
      </c>
      <c r="M336" s="31">
        <v>15</v>
      </c>
      <c r="N336" s="31">
        <v>10</v>
      </c>
      <c r="O336" s="31">
        <v>14</v>
      </c>
      <c r="P336" s="31">
        <v>15</v>
      </c>
      <c r="Q336" s="31">
        <v>15</v>
      </c>
      <c r="R336" s="31">
        <v>6</v>
      </c>
      <c r="S336" s="31">
        <v>14</v>
      </c>
      <c r="T336" s="31">
        <v>14</v>
      </c>
      <c r="U336" s="31">
        <v>15</v>
      </c>
      <c r="V336" s="31">
        <v>15</v>
      </c>
      <c r="W336" s="31">
        <v>15</v>
      </c>
      <c r="X336" s="31">
        <v>10</v>
      </c>
      <c r="Y336" s="31">
        <v>15</v>
      </c>
      <c r="Z336" s="31">
        <v>14</v>
      </c>
      <c r="AA336" s="31">
        <v>14</v>
      </c>
      <c r="AB336" s="31">
        <v>14</v>
      </c>
      <c r="AC336" s="31">
        <v>10</v>
      </c>
      <c r="AD336" s="31">
        <v>9.6848874598508701</v>
      </c>
    </row>
    <row r="337" spans="1:30">
      <c r="A337" s="29">
        <v>46036.666666666664</v>
      </c>
      <c r="B337" s="31">
        <v>46.670830000000002</v>
      </c>
      <c r="C337" s="31">
        <v>1.9966666667023674</v>
      </c>
      <c r="D337" s="31">
        <v>1</v>
      </c>
      <c r="E337" s="31">
        <v>1.0033670034026727</v>
      </c>
      <c r="F337" s="31">
        <v>1.0076045627356507</v>
      </c>
      <c r="G337" s="31">
        <v>2.0206896552117541</v>
      </c>
      <c r="H337" s="31">
        <v>4</v>
      </c>
      <c r="I337" s="31">
        <v>4</v>
      </c>
      <c r="J337" s="31">
        <v>1</v>
      </c>
      <c r="K337" s="31">
        <v>5</v>
      </c>
      <c r="L337" s="31">
        <v>3</v>
      </c>
      <c r="M337" s="31">
        <v>2</v>
      </c>
      <c r="N337" s="31">
        <v>2</v>
      </c>
      <c r="O337" s="31">
        <v>5</v>
      </c>
      <c r="P337" s="31">
        <v>5</v>
      </c>
      <c r="Q337" s="31">
        <v>3</v>
      </c>
      <c r="R337" s="31">
        <v>1</v>
      </c>
      <c r="S337" s="31">
        <v>5</v>
      </c>
      <c r="T337" s="31">
        <v>4</v>
      </c>
      <c r="U337" s="31">
        <v>4</v>
      </c>
      <c r="V337" s="31">
        <v>2</v>
      </c>
      <c r="W337" s="31">
        <v>4</v>
      </c>
      <c r="X337" s="31">
        <v>3</v>
      </c>
      <c r="Y337" s="31">
        <v>5</v>
      </c>
      <c r="Z337" s="31">
        <v>4.8834951455937698</v>
      </c>
      <c r="AA337" s="31">
        <v>3.8794788274099119</v>
      </c>
      <c r="AB337" s="31">
        <v>3</v>
      </c>
      <c r="AC337" s="31">
        <v>2</v>
      </c>
      <c r="AD337" s="31">
        <v>2.3151125401491299</v>
      </c>
    </row>
    <row r="338" spans="1:30">
      <c r="A338" s="29">
        <v>46036.708333333336</v>
      </c>
      <c r="B338" s="31">
        <v>1.8625</v>
      </c>
      <c r="C338" s="31">
        <v>3.3333332976326346E-3</v>
      </c>
      <c r="D338" s="31">
        <v>0</v>
      </c>
      <c r="E338" s="31">
        <v>1</v>
      </c>
      <c r="F338" s="31">
        <v>0</v>
      </c>
      <c r="G338" s="31">
        <v>0</v>
      </c>
      <c r="H338" s="31">
        <v>0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5.8207660913467407E-11</v>
      </c>
      <c r="O338" s="31">
        <v>0</v>
      </c>
      <c r="P338" s="31">
        <v>0</v>
      </c>
      <c r="Q338" s="31">
        <v>0</v>
      </c>
      <c r="R338" s="31">
        <v>5.8207660913467407E-11</v>
      </c>
      <c r="S338" s="31">
        <v>-5.8207660913467407E-11</v>
      </c>
      <c r="T338" s="31">
        <v>1</v>
      </c>
      <c r="U338" s="31">
        <v>0</v>
      </c>
      <c r="V338" s="31">
        <v>1</v>
      </c>
      <c r="W338" s="31">
        <v>1</v>
      </c>
      <c r="X338" s="31">
        <v>0</v>
      </c>
      <c r="Y338" s="31">
        <v>1</v>
      </c>
      <c r="Z338" s="31">
        <v>0.11650485440623015</v>
      </c>
      <c r="AA338" s="31">
        <v>0.1205211725900881</v>
      </c>
      <c r="AB338" s="31">
        <v>0</v>
      </c>
      <c r="AC338" s="31">
        <v>5.8207660913467407E-11</v>
      </c>
      <c r="AD338" s="31">
        <v>0</v>
      </c>
    </row>
    <row r="339" spans="1:30">
      <c r="A339" s="29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</row>
    <row r="340" spans="1:30">
      <c r="A340" s="29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</row>
    <row r="341" spans="1:30">
      <c r="A341" s="29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</row>
    <row r="342" spans="1:30">
      <c r="A342" s="29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</row>
    <row r="343" spans="1:30">
      <c r="A343" s="29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</row>
    <row r="344" spans="1:30">
      <c r="A344" s="29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</row>
    <row r="345" spans="1:30">
      <c r="A345" s="29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</row>
    <row r="346" spans="1:30">
      <c r="A346" s="29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</row>
    <row r="347" spans="1:30">
      <c r="A347" s="29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</row>
    <row r="348" spans="1:30">
      <c r="A348" s="29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</row>
    <row r="349" spans="1:30">
      <c r="A349" s="29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</row>
    <row r="350" spans="1:30">
      <c r="A350" s="29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</row>
    <row r="351" spans="1:30">
      <c r="A351" s="29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</row>
    <row r="352" spans="1:30">
      <c r="A352" s="29">
        <v>46037.291666666664</v>
      </c>
      <c r="B352" s="31">
        <v>17.745830000000002</v>
      </c>
      <c r="C352" s="31">
        <v>0</v>
      </c>
      <c r="D352" s="31">
        <v>0</v>
      </c>
      <c r="E352" s="31">
        <v>0</v>
      </c>
      <c r="F352" s="31">
        <v>1</v>
      </c>
      <c r="G352" s="31">
        <v>0.98671096342150122</v>
      </c>
      <c r="H352" s="31">
        <v>0.98333333333721384</v>
      </c>
      <c r="I352" s="31">
        <v>0.9831649832194671</v>
      </c>
      <c r="J352" s="31">
        <v>0.97966101695783436</v>
      </c>
      <c r="K352" s="31">
        <v>0.97945205477299169</v>
      </c>
      <c r="L352" s="31">
        <v>1</v>
      </c>
      <c r="M352" s="31">
        <v>0</v>
      </c>
      <c r="N352" s="31">
        <v>-5.8207660913467407E-11</v>
      </c>
      <c r="O352" s="31">
        <v>1</v>
      </c>
      <c r="P352" s="31">
        <v>0</v>
      </c>
      <c r="Q352" s="31">
        <v>0</v>
      </c>
      <c r="R352" s="31">
        <v>-5.8207660913467407E-11</v>
      </c>
      <c r="S352" s="31">
        <v>1.0000000000582077</v>
      </c>
      <c r="T352" s="31">
        <v>0</v>
      </c>
      <c r="U352" s="31">
        <v>0</v>
      </c>
      <c r="V352" s="31">
        <v>0</v>
      </c>
      <c r="W352" s="31">
        <v>0</v>
      </c>
      <c r="X352" s="31">
        <v>0</v>
      </c>
      <c r="Y352" s="31">
        <v>0</v>
      </c>
      <c r="Z352" s="31">
        <v>0</v>
      </c>
      <c r="AA352" s="31">
        <v>0</v>
      </c>
      <c r="AB352" s="31">
        <v>0</v>
      </c>
      <c r="AC352" s="31">
        <v>-5.8207660913467407E-11</v>
      </c>
      <c r="AD352" s="31">
        <v>1</v>
      </c>
    </row>
    <row r="353" spans="1:30">
      <c r="A353" s="29">
        <v>46037.333333333336</v>
      </c>
      <c r="B353" s="31">
        <v>163.66249999999999</v>
      </c>
      <c r="C353" s="31">
        <v>3</v>
      </c>
      <c r="D353" s="31">
        <v>1.9966555183636956</v>
      </c>
      <c r="E353" s="31">
        <v>4.9881889763055369</v>
      </c>
      <c r="F353" s="31">
        <v>3.9863481228821911</v>
      </c>
      <c r="G353" s="31">
        <v>6.9896669893641956</v>
      </c>
      <c r="H353" s="31">
        <v>6.985198135196697</v>
      </c>
      <c r="I353" s="31">
        <v>6.9742818252998404</v>
      </c>
      <c r="J353" s="31">
        <v>3.0203389830421656</v>
      </c>
      <c r="K353" s="31">
        <v>4.0205479452270083</v>
      </c>
      <c r="L353" s="31">
        <v>5</v>
      </c>
      <c r="M353" s="31">
        <v>5</v>
      </c>
      <c r="N353" s="31">
        <v>5</v>
      </c>
      <c r="O353" s="31">
        <v>5</v>
      </c>
      <c r="P353" s="31">
        <v>5</v>
      </c>
      <c r="Q353" s="31">
        <v>5</v>
      </c>
      <c r="R353" s="31">
        <v>6</v>
      </c>
      <c r="S353" s="31">
        <v>3</v>
      </c>
      <c r="T353" s="31">
        <v>3</v>
      </c>
      <c r="U353" s="31">
        <v>4</v>
      </c>
      <c r="V353" s="31">
        <v>3</v>
      </c>
      <c r="W353" s="31">
        <v>3</v>
      </c>
      <c r="X353" s="31">
        <v>3</v>
      </c>
      <c r="Y353" s="31">
        <v>4</v>
      </c>
      <c r="Z353" s="31">
        <v>4</v>
      </c>
      <c r="AA353" s="31">
        <v>4</v>
      </c>
      <c r="AB353" s="31">
        <v>3</v>
      </c>
      <c r="AC353" s="31">
        <v>4</v>
      </c>
      <c r="AD353" s="31">
        <v>3</v>
      </c>
    </row>
    <row r="354" spans="1:30">
      <c r="A354" s="29">
        <v>46037.375</v>
      </c>
      <c r="B354" s="31">
        <v>341.7</v>
      </c>
      <c r="C354" s="31">
        <v>9.9866666666930541</v>
      </c>
      <c r="D354" s="31">
        <v>6.993277367495466</v>
      </c>
      <c r="E354" s="31">
        <v>14.991540753399022</v>
      </c>
      <c r="F354" s="31">
        <v>7.0136518771178089</v>
      </c>
      <c r="G354" s="31">
        <v>11.023622047214303</v>
      </c>
      <c r="H354" s="31">
        <v>11.031468531466089</v>
      </c>
      <c r="I354" s="31">
        <v>10.042553191480692</v>
      </c>
      <c r="J354" s="31">
        <v>14</v>
      </c>
      <c r="K354" s="31">
        <v>15</v>
      </c>
      <c r="L354" s="31">
        <v>14</v>
      </c>
      <c r="M354" s="31">
        <v>14</v>
      </c>
      <c r="N354" s="31">
        <v>13</v>
      </c>
      <c r="O354" s="31">
        <v>15</v>
      </c>
      <c r="P354" s="31">
        <v>16</v>
      </c>
      <c r="Q354" s="31">
        <v>14</v>
      </c>
      <c r="R354" s="31">
        <v>14</v>
      </c>
      <c r="S354" s="31">
        <v>10</v>
      </c>
      <c r="T354" s="31">
        <v>9</v>
      </c>
      <c r="U354" s="31">
        <v>10</v>
      </c>
      <c r="V354" s="31">
        <v>10</v>
      </c>
      <c r="W354" s="31">
        <v>11</v>
      </c>
      <c r="X354" s="31">
        <v>11</v>
      </c>
      <c r="Y354" s="31">
        <v>11</v>
      </c>
      <c r="Z354" s="31">
        <v>10</v>
      </c>
      <c r="AA354" s="31">
        <v>11</v>
      </c>
      <c r="AB354" s="31">
        <v>10.317460317455698</v>
      </c>
      <c r="AC354" s="31">
        <v>10.45222929934971</v>
      </c>
      <c r="AD354" s="31">
        <v>10.437699680507649</v>
      </c>
    </row>
    <row r="355" spans="1:30">
      <c r="A355" s="29">
        <v>46037.416666666664</v>
      </c>
      <c r="B355" s="31">
        <v>476.69580000000002</v>
      </c>
      <c r="C355" s="31">
        <v>11.013333333306946</v>
      </c>
      <c r="D355" s="31">
        <v>8.0100671141408384</v>
      </c>
      <c r="E355" s="31">
        <v>14.020270270295441</v>
      </c>
      <c r="F355" s="31">
        <v>16</v>
      </c>
      <c r="G355" s="31">
        <v>22</v>
      </c>
      <c r="H355" s="31">
        <v>23</v>
      </c>
      <c r="I355" s="31">
        <v>21</v>
      </c>
      <c r="J355" s="31">
        <v>21</v>
      </c>
      <c r="K355" s="31">
        <v>22</v>
      </c>
      <c r="L355" s="31">
        <v>23</v>
      </c>
      <c r="M355" s="31">
        <v>21</v>
      </c>
      <c r="N355" s="31">
        <v>22</v>
      </c>
      <c r="O355" s="31">
        <v>22</v>
      </c>
      <c r="P355" s="31">
        <v>22</v>
      </c>
      <c r="Q355" s="31">
        <v>22</v>
      </c>
      <c r="R355" s="31">
        <v>23</v>
      </c>
      <c r="S355" s="31">
        <v>18</v>
      </c>
      <c r="T355" s="31">
        <v>15</v>
      </c>
      <c r="U355" s="31">
        <v>18</v>
      </c>
      <c r="V355" s="31">
        <v>16</v>
      </c>
      <c r="W355" s="31">
        <v>18</v>
      </c>
      <c r="X355" s="31">
        <v>17.040498442423996</v>
      </c>
      <c r="Y355" s="31">
        <v>17.015625</v>
      </c>
      <c r="Z355" s="31">
        <v>14.290220820170362</v>
      </c>
      <c r="AA355" s="31">
        <v>16.977777777821757</v>
      </c>
      <c r="AB355" s="31">
        <v>18.653785688919015</v>
      </c>
      <c r="AC355" s="31">
        <v>17.493283521209378</v>
      </c>
      <c r="AD355" s="31">
        <v>16.64967896026792</v>
      </c>
    </row>
    <row r="356" spans="1:30">
      <c r="A356" s="29">
        <v>46037.458333333336</v>
      </c>
      <c r="B356" s="31">
        <v>547.84169999999995</v>
      </c>
      <c r="C356" s="31">
        <v>19</v>
      </c>
      <c r="D356" s="31">
        <v>15</v>
      </c>
      <c r="E356" s="31">
        <v>25</v>
      </c>
      <c r="F356" s="31">
        <v>23</v>
      </c>
      <c r="G356" s="31">
        <v>27</v>
      </c>
      <c r="H356" s="31">
        <v>26</v>
      </c>
      <c r="I356" s="31">
        <v>26</v>
      </c>
      <c r="J356" s="31">
        <v>26</v>
      </c>
      <c r="K356" s="31">
        <v>27</v>
      </c>
      <c r="L356" s="31">
        <v>27</v>
      </c>
      <c r="M356" s="31">
        <v>27</v>
      </c>
      <c r="N356" s="31">
        <v>27</v>
      </c>
      <c r="O356" s="31">
        <v>27</v>
      </c>
      <c r="P356" s="31">
        <v>27</v>
      </c>
      <c r="Q356" s="31">
        <v>27</v>
      </c>
      <c r="R356" s="31">
        <v>26</v>
      </c>
      <c r="S356" s="31">
        <v>23</v>
      </c>
      <c r="T356" s="31">
        <v>20</v>
      </c>
      <c r="U356" s="31">
        <v>22.382550335547421</v>
      </c>
      <c r="V356" s="31">
        <v>20.353535353613552</v>
      </c>
      <c r="W356" s="31">
        <v>23.220216606510803</v>
      </c>
      <c r="X356" s="31">
        <v>23.29743259208044</v>
      </c>
      <c r="Y356" s="31">
        <v>25.175022481998894</v>
      </c>
      <c r="Z356" s="31">
        <v>19.091404621489346</v>
      </c>
      <c r="AA356" s="31">
        <v>23.282008699083235</v>
      </c>
      <c r="AB356" s="31">
        <v>16.028753993625287</v>
      </c>
      <c r="AC356" s="31">
        <v>16.054487179440912</v>
      </c>
      <c r="AD356" s="31">
        <v>14.912621359224431</v>
      </c>
    </row>
    <row r="357" spans="1:30">
      <c r="A357" s="29">
        <v>46037.5</v>
      </c>
      <c r="B357" s="31">
        <v>550.39170000000001</v>
      </c>
      <c r="C357" s="31">
        <v>23</v>
      </c>
      <c r="D357" s="31">
        <v>15</v>
      </c>
      <c r="E357" s="31">
        <v>27</v>
      </c>
      <c r="F357" s="31">
        <v>24</v>
      </c>
      <c r="G357" s="31">
        <v>28</v>
      </c>
      <c r="H357" s="31">
        <v>29</v>
      </c>
      <c r="I357" s="31">
        <v>27</v>
      </c>
      <c r="J357" s="31">
        <v>28</v>
      </c>
      <c r="K357" s="31">
        <v>28</v>
      </c>
      <c r="L357" s="31">
        <v>28</v>
      </c>
      <c r="M357" s="31">
        <v>28</v>
      </c>
      <c r="N357" s="31">
        <v>27</v>
      </c>
      <c r="O357" s="31">
        <v>28</v>
      </c>
      <c r="P357" s="31">
        <v>29</v>
      </c>
      <c r="Q357" s="31">
        <v>28</v>
      </c>
      <c r="R357" s="31">
        <v>27.198019801988266</v>
      </c>
      <c r="S357" s="31">
        <v>25.284768211888149</v>
      </c>
      <c r="T357" s="31">
        <v>22.28000000002794</v>
      </c>
      <c r="U357" s="31">
        <v>24.868285784905311</v>
      </c>
      <c r="V357" s="31">
        <v>22.986531986447517</v>
      </c>
      <c r="W357" s="31">
        <v>24.898026636685245</v>
      </c>
      <c r="X357" s="31">
        <v>25.752978056378197</v>
      </c>
      <c r="Y357" s="31">
        <v>17.809352518001106</v>
      </c>
      <c r="Z357" s="31">
        <v>15.618374558340292</v>
      </c>
      <c r="AA357" s="31">
        <v>17.740213523095008</v>
      </c>
      <c r="AB357" s="31">
        <v>25</v>
      </c>
      <c r="AC357" s="31">
        <v>24</v>
      </c>
      <c r="AD357" s="31">
        <v>23</v>
      </c>
    </row>
    <row r="358" spans="1:30">
      <c r="A358" s="29">
        <v>46037.541666666664</v>
      </c>
      <c r="B358" s="31">
        <v>492.30419999999998</v>
      </c>
      <c r="C358" s="31">
        <v>22</v>
      </c>
      <c r="D358" s="31">
        <v>15</v>
      </c>
      <c r="E358" s="31">
        <v>24</v>
      </c>
      <c r="F358" s="31">
        <v>22</v>
      </c>
      <c r="G358" s="31">
        <v>26</v>
      </c>
      <c r="H358" s="31">
        <v>25</v>
      </c>
      <c r="I358" s="31">
        <v>26</v>
      </c>
      <c r="J358" s="31">
        <v>26</v>
      </c>
      <c r="K358" s="31">
        <v>26</v>
      </c>
      <c r="L358" s="31">
        <v>26</v>
      </c>
      <c r="M358" s="31">
        <v>26</v>
      </c>
      <c r="N358" s="31">
        <v>25.339682539692149</v>
      </c>
      <c r="O358" s="31">
        <v>24.418530351424124</v>
      </c>
      <c r="P358" s="31">
        <v>24.30769230768783</v>
      </c>
      <c r="Q358" s="31">
        <v>24.390322580642533</v>
      </c>
      <c r="R358" s="31">
        <v>25.077061104122549</v>
      </c>
      <c r="S358" s="31">
        <v>23.987959060817957</v>
      </c>
      <c r="T358" s="31">
        <v>21.058762214961462</v>
      </c>
      <c r="U358" s="31">
        <v>23.99099394492805</v>
      </c>
      <c r="V358" s="31">
        <v>15.659932659938931</v>
      </c>
      <c r="W358" s="31">
        <v>16.881756756803952</v>
      </c>
      <c r="X358" s="31">
        <v>16.909090909117367</v>
      </c>
      <c r="Y358" s="31">
        <v>26</v>
      </c>
      <c r="Z358" s="31">
        <v>20</v>
      </c>
      <c r="AA358" s="31">
        <v>24</v>
      </c>
      <c r="AB358" s="31">
        <v>24</v>
      </c>
      <c r="AC358" s="31">
        <v>24</v>
      </c>
      <c r="AD358" s="31">
        <v>22</v>
      </c>
    </row>
    <row r="359" spans="1:30">
      <c r="A359" s="29">
        <v>46037.583333333336</v>
      </c>
      <c r="B359" s="31">
        <v>380.67919999999998</v>
      </c>
      <c r="C359" s="31">
        <v>16</v>
      </c>
      <c r="D359" s="31">
        <v>11</v>
      </c>
      <c r="E359" s="31">
        <v>18</v>
      </c>
      <c r="F359" s="31">
        <v>16</v>
      </c>
      <c r="G359" s="31">
        <v>21</v>
      </c>
      <c r="H359" s="31">
        <v>21</v>
      </c>
      <c r="I359" s="31">
        <v>22</v>
      </c>
      <c r="J359" s="31">
        <v>22</v>
      </c>
      <c r="K359" s="31">
        <v>19.709677419334184</v>
      </c>
      <c r="L359" s="31">
        <v>19.689320388308261</v>
      </c>
      <c r="M359" s="31">
        <v>21.633986928092781</v>
      </c>
      <c r="N359" s="31">
        <v>21.285317460307851</v>
      </c>
      <c r="O359" s="31">
        <v>21.24033252481604</v>
      </c>
      <c r="P359" s="31">
        <v>20.346544980478939</v>
      </c>
      <c r="Q359" s="31">
        <v>22.181105990777723</v>
      </c>
      <c r="R359" s="31">
        <v>14.724919093889184</v>
      </c>
      <c r="S359" s="31">
        <v>13.727272727293894</v>
      </c>
      <c r="T359" s="31">
        <v>14.661237785010599</v>
      </c>
      <c r="U359" s="31">
        <v>14.758169934619218</v>
      </c>
      <c r="V359" s="31">
        <v>20</v>
      </c>
      <c r="W359" s="31">
        <v>22</v>
      </c>
      <c r="X359" s="31">
        <v>21</v>
      </c>
      <c r="Y359" s="31">
        <v>22</v>
      </c>
      <c r="Z359" s="31">
        <v>20</v>
      </c>
      <c r="AA359" s="31">
        <v>20</v>
      </c>
      <c r="AB359" s="31">
        <v>21</v>
      </c>
      <c r="AC359" s="31">
        <v>20</v>
      </c>
      <c r="AD359" s="31">
        <v>18</v>
      </c>
    </row>
    <row r="360" spans="1:30">
      <c r="A360" s="29">
        <v>46037.625</v>
      </c>
      <c r="B360" s="31">
        <v>216.08750000000001</v>
      </c>
      <c r="C360" s="31">
        <v>10</v>
      </c>
      <c r="D360" s="31">
        <v>5</v>
      </c>
      <c r="E360" s="31">
        <v>7</v>
      </c>
      <c r="F360" s="31">
        <v>8</v>
      </c>
      <c r="G360" s="31">
        <v>13</v>
      </c>
      <c r="H360" s="31">
        <v>12.92105263157282</v>
      </c>
      <c r="I360" s="31">
        <v>12.9205298012821</v>
      </c>
      <c r="J360" s="31">
        <v>5</v>
      </c>
      <c r="K360" s="31">
        <v>13.200322580640204</v>
      </c>
      <c r="L360" s="31">
        <v>12.250276927137747</v>
      </c>
      <c r="M360" s="31">
        <v>11.332229288120288</v>
      </c>
      <c r="N360" s="31">
        <v>6.375</v>
      </c>
      <c r="O360" s="31">
        <v>9.341137123759836</v>
      </c>
      <c r="P360" s="31">
        <v>9.3457627118332312</v>
      </c>
      <c r="Q360" s="31">
        <v>9.428571428579744</v>
      </c>
      <c r="R360" s="31">
        <v>7</v>
      </c>
      <c r="S360" s="31">
        <v>16</v>
      </c>
      <c r="T360" s="31">
        <v>14</v>
      </c>
      <c r="U360" s="31">
        <v>16</v>
      </c>
      <c r="V360" s="31">
        <v>15</v>
      </c>
      <c r="W360" s="31">
        <v>15</v>
      </c>
      <c r="X360" s="31">
        <v>12</v>
      </c>
      <c r="Y360" s="31">
        <v>17</v>
      </c>
      <c r="Z360" s="31">
        <v>15</v>
      </c>
      <c r="AA360" s="31">
        <v>15</v>
      </c>
      <c r="AB360" s="31">
        <v>15</v>
      </c>
      <c r="AC360" s="31">
        <v>11</v>
      </c>
      <c r="AD360" s="31">
        <v>11</v>
      </c>
    </row>
    <row r="361" spans="1:30">
      <c r="A361" s="29">
        <v>46037.666666666664</v>
      </c>
      <c r="B361" s="31">
        <v>47.854170000000003</v>
      </c>
      <c r="C361" s="31">
        <v>1</v>
      </c>
      <c r="D361" s="31">
        <v>1</v>
      </c>
      <c r="E361" s="31">
        <v>1</v>
      </c>
      <c r="F361" s="31">
        <v>1</v>
      </c>
      <c r="G361" s="31">
        <v>3</v>
      </c>
      <c r="H361" s="31">
        <v>2.0789473684271798</v>
      </c>
      <c r="I361" s="31">
        <v>1.0794701987178996</v>
      </c>
      <c r="J361" s="31">
        <v>1</v>
      </c>
      <c r="K361" s="31">
        <v>2.0900000000256114</v>
      </c>
      <c r="L361" s="31">
        <v>1.060402684553992</v>
      </c>
      <c r="M361" s="31">
        <v>1.0337837837869301</v>
      </c>
      <c r="N361" s="31">
        <v>1</v>
      </c>
      <c r="O361" s="31">
        <v>6</v>
      </c>
      <c r="P361" s="31">
        <v>6</v>
      </c>
      <c r="Q361" s="31">
        <v>4</v>
      </c>
      <c r="R361" s="31">
        <v>1</v>
      </c>
      <c r="S361" s="31">
        <v>5</v>
      </c>
      <c r="T361" s="31">
        <v>5</v>
      </c>
      <c r="U361" s="31">
        <v>5</v>
      </c>
      <c r="V361" s="31">
        <v>3</v>
      </c>
      <c r="W361" s="31">
        <v>6</v>
      </c>
      <c r="X361" s="31">
        <v>3</v>
      </c>
      <c r="Y361" s="31">
        <v>6</v>
      </c>
      <c r="Z361" s="31">
        <v>6</v>
      </c>
      <c r="AA361" s="31">
        <v>5</v>
      </c>
      <c r="AB361" s="31">
        <v>4</v>
      </c>
      <c r="AC361" s="31">
        <v>2</v>
      </c>
      <c r="AD361" s="31">
        <v>2</v>
      </c>
    </row>
    <row r="362" spans="1:30">
      <c r="A362" s="29">
        <v>46037.708333333336</v>
      </c>
      <c r="B362" s="31">
        <v>2.1041669999999999</v>
      </c>
      <c r="C362" s="31">
        <v>0</v>
      </c>
      <c r="D362" s="31">
        <v>0</v>
      </c>
      <c r="E362" s="31">
        <v>-5.8207660913467407E-11</v>
      </c>
      <c r="F362" s="31">
        <v>0</v>
      </c>
      <c r="G362" s="31">
        <v>0</v>
      </c>
      <c r="H362" s="31">
        <v>-5.8207660913467407E-11</v>
      </c>
      <c r="I362" s="31">
        <v>0</v>
      </c>
      <c r="J362" s="31">
        <v>1</v>
      </c>
      <c r="K362" s="31">
        <v>0</v>
      </c>
      <c r="L362" s="31">
        <v>0.99999999994179234</v>
      </c>
      <c r="M362" s="31">
        <v>0</v>
      </c>
      <c r="N362" s="31">
        <v>1</v>
      </c>
      <c r="O362" s="31">
        <v>0</v>
      </c>
      <c r="P362" s="31">
        <v>0</v>
      </c>
      <c r="Q362" s="31">
        <v>0</v>
      </c>
      <c r="R362" s="31">
        <v>0</v>
      </c>
      <c r="S362" s="31">
        <v>1</v>
      </c>
      <c r="T362" s="31">
        <v>1</v>
      </c>
      <c r="U362" s="31">
        <v>0</v>
      </c>
      <c r="V362" s="31">
        <v>0.99999999994179234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5.8207660913467407E-11</v>
      </c>
      <c r="AC362" s="31">
        <v>0.99999999994179234</v>
      </c>
      <c r="AD362" s="31">
        <v>1</v>
      </c>
    </row>
    <row r="363" spans="1:30">
      <c r="A363" s="29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</row>
    <row r="364" spans="1:30">
      <c r="A364" s="29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</row>
    <row r="365" spans="1:30">
      <c r="A365" s="29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</row>
    <row r="366" spans="1:30">
      <c r="A366" s="29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</row>
    <row r="367" spans="1:30">
      <c r="A367" s="29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</row>
    <row r="368" spans="1:30">
      <c r="A368" s="29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</row>
    <row r="369" spans="1:30">
      <c r="A369" s="29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</row>
    <row r="370" spans="1:30">
      <c r="A370" s="29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</row>
    <row r="371" spans="1:30">
      <c r="A371" s="29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</row>
    <row r="372" spans="1:30">
      <c r="A372" s="29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</row>
    <row r="373" spans="1:30">
      <c r="A373" s="29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</row>
    <row r="374" spans="1:30">
      <c r="A374" s="29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</row>
    <row r="375" spans="1:30">
      <c r="A375" s="29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</row>
    <row r="376" spans="1:30">
      <c r="A376" s="29">
        <v>46038.291666666664</v>
      </c>
      <c r="B376" s="31">
        <v>27.074999999999999</v>
      </c>
      <c r="C376" s="31">
        <v>0</v>
      </c>
      <c r="D376" s="31">
        <v>0</v>
      </c>
      <c r="E376" s="31">
        <v>5.8207660913467407E-11</v>
      </c>
      <c r="F376" s="31">
        <v>0</v>
      </c>
      <c r="G376" s="31">
        <v>0</v>
      </c>
      <c r="H376" s="31">
        <v>5.8207660913467407E-11</v>
      </c>
      <c r="I376" s="31">
        <v>0</v>
      </c>
      <c r="J376" s="31">
        <v>0</v>
      </c>
      <c r="K376" s="31">
        <v>1</v>
      </c>
      <c r="L376" s="31">
        <v>5.8207660913467407E-11</v>
      </c>
      <c r="M376" s="31">
        <v>0</v>
      </c>
      <c r="N376" s="31">
        <v>0</v>
      </c>
      <c r="O376" s="31">
        <v>0</v>
      </c>
      <c r="P376" s="31">
        <v>1</v>
      </c>
      <c r="Q376" s="31">
        <v>1</v>
      </c>
      <c r="R376" s="31">
        <v>1</v>
      </c>
      <c r="S376" s="31">
        <v>0</v>
      </c>
      <c r="T376" s="31">
        <v>0</v>
      </c>
      <c r="U376" s="31">
        <v>1</v>
      </c>
      <c r="V376" s="31">
        <v>5.8207660913467407E-11</v>
      </c>
      <c r="W376" s="31">
        <v>1</v>
      </c>
      <c r="X376" s="31">
        <v>0</v>
      </c>
      <c r="Y376" s="31">
        <v>0</v>
      </c>
      <c r="Z376" s="31">
        <v>0</v>
      </c>
      <c r="AA376" s="31">
        <v>0</v>
      </c>
      <c r="AB376" s="31">
        <v>-5.8207660913467407E-11</v>
      </c>
      <c r="AC376" s="31">
        <v>5.8207660913467407E-11</v>
      </c>
      <c r="AD376" s="31">
        <v>0</v>
      </c>
    </row>
    <row r="377" spans="1:30">
      <c r="A377" s="29">
        <v>46038.333333333336</v>
      </c>
      <c r="B377" s="31">
        <v>184.8792</v>
      </c>
      <c r="C377" s="31">
        <v>3</v>
      </c>
      <c r="D377" s="31">
        <v>1</v>
      </c>
      <c r="E377" s="31">
        <v>3</v>
      </c>
      <c r="F377" s="31">
        <v>3</v>
      </c>
      <c r="G377" s="31">
        <v>6</v>
      </c>
      <c r="H377" s="31">
        <v>7</v>
      </c>
      <c r="I377" s="31">
        <v>6</v>
      </c>
      <c r="J377" s="31">
        <v>6</v>
      </c>
      <c r="K377" s="31">
        <v>6</v>
      </c>
      <c r="L377" s="31">
        <v>7</v>
      </c>
      <c r="M377" s="31">
        <v>6</v>
      </c>
      <c r="N377" s="31">
        <v>6</v>
      </c>
      <c r="O377" s="31">
        <v>8</v>
      </c>
      <c r="P377" s="31">
        <v>7</v>
      </c>
      <c r="Q377" s="31">
        <v>6</v>
      </c>
      <c r="R377" s="31">
        <v>6</v>
      </c>
      <c r="S377" s="31">
        <v>4</v>
      </c>
      <c r="T377" s="31">
        <v>3</v>
      </c>
      <c r="U377" s="31">
        <v>3</v>
      </c>
      <c r="V377" s="31">
        <v>2.7625000000116415</v>
      </c>
      <c r="W377" s="31">
        <v>3.7610062892781571</v>
      </c>
      <c r="X377" s="31">
        <v>3.758730158675462</v>
      </c>
      <c r="Y377" s="31">
        <v>3.7515923566970741</v>
      </c>
      <c r="Z377" s="31">
        <v>3.7491961414925754</v>
      </c>
      <c r="AA377" s="31">
        <v>3.741100323619321</v>
      </c>
      <c r="AB377" s="31">
        <v>2.8697068404289894</v>
      </c>
      <c r="AC377" s="31">
        <v>2</v>
      </c>
      <c r="AD377" s="31">
        <v>2</v>
      </c>
    </row>
    <row r="378" spans="1:30">
      <c r="A378" s="29">
        <v>46038.375</v>
      </c>
      <c r="B378" s="31">
        <v>336.55410000000001</v>
      </c>
      <c r="C378" s="31">
        <v>8</v>
      </c>
      <c r="D378" s="31">
        <v>6</v>
      </c>
      <c r="E378" s="31">
        <v>14</v>
      </c>
      <c r="F378" s="31">
        <v>10</v>
      </c>
      <c r="G378" s="31">
        <v>16</v>
      </c>
      <c r="H378" s="31">
        <v>15</v>
      </c>
      <c r="I378" s="31">
        <v>15</v>
      </c>
      <c r="J378" s="31">
        <v>14</v>
      </c>
      <c r="K378" s="31">
        <v>16</v>
      </c>
      <c r="L378" s="31">
        <v>16</v>
      </c>
      <c r="M378" s="31">
        <v>15</v>
      </c>
      <c r="N378" s="31">
        <v>15</v>
      </c>
      <c r="O378" s="31">
        <v>16</v>
      </c>
      <c r="P378" s="31">
        <v>16</v>
      </c>
      <c r="Q378" s="31">
        <v>15</v>
      </c>
      <c r="R378" s="31">
        <v>15.64000000001397</v>
      </c>
      <c r="S378" s="31">
        <v>10.682274247461464</v>
      </c>
      <c r="T378" s="31">
        <v>10.65703971113544</v>
      </c>
      <c r="U378" s="31">
        <v>11.657534246565774</v>
      </c>
      <c r="V378" s="31">
        <v>10.948691335739568</v>
      </c>
      <c r="W378" s="31">
        <v>10.871860843501054</v>
      </c>
      <c r="X378" s="31">
        <v>11.868929415824823</v>
      </c>
      <c r="Y378" s="31">
        <v>8.2484076433029259</v>
      </c>
      <c r="Z378" s="31">
        <v>7.2508038585074246</v>
      </c>
      <c r="AA378" s="31">
        <v>8.258899676380679</v>
      </c>
      <c r="AB378" s="31">
        <v>7.1302931595710106</v>
      </c>
      <c r="AC378" s="31">
        <v>9</v>
      </c>
      <c r="AD378" s="31">
        <v>9</v>
      </c>
    </row>
    <row r="379" spans="1:30">
      <c r="A379" s="29">
        <v>46038.416666666664</v>
      </c>
      <c r="B379" s="31">
        <v>495.57920000000001</v>
      </c>
      <c r="C379" s="31">
        <v>15</v>
      </c>
      <c r="D379" s="31">
        <v>12</v>
      </c>
      <c r="E379" s="31">
        <v>21</v>
      </c>
      <c r="F379" s="31">
        <v>18</v>
      </c>
      <c r="G379" s="31">
        <v>24</v>
      </c>
      <c r="H379" s="31">
        <v>24</v>
      </c>
      <c r="I379" s="31">
        <v>22</v>
      </c>
      <c r="J379" s="31">
        <v>23</v>
      </c>
      <c r="K379" s="31">
        <v>24</v>
      </c>
      <c r="L379" s="31">
        <v>24</v>
      </c>
      <c r="M379" s="31">
        <v>24</v>
      </c>
      <c r="N379" s="31">
        <v>23</v>
      </c>
      <c r="O379" s="31">
        <v>23.202531645598356</v>
      </c>
      <c r="P379" s="31">
        <v>24.200000000011642</v>
      </c>
      <c r="Q379" s="31">
        <v>23.25878594245296</v>
      </c>
      <c r="R379" s="31">
        <v>23.520771704148501</v>
      </c>
      <c r="S379" s="31">
        <v>19.656487967527937</v>
      </c>
      <c r="T379" s="31">
        <v>15.752796354470775</v>
      </c>
      <c r="U379" s="31">
        <v>18.649396446533501</v>
      </c>
      <c r="V379" s="31">
        <v>11.288808664248791</v>
      </c>
      <c r="W379" s="31">
        <v>13.367132867220789</v>
      </c>
      <c r="X379" s="31">
        <v>12.372340425499715</v>
      </c>
      <c r="Y379" s="31">
        <v>17</v>
      </c>
      <c r="Z379" s="31">
        <v>14</v>
      </c>
      <c r="AA379" s="31">
        <v>17</v>
      </c>
      <c r="AB379" s="31">
        <v>18</v>
      </c>
      <c r="AC379" s="31">
        <v>17</v>
      </c>
      <c r="AD379" s="31">
        <v>17</v>
      </c>
    </row>
    <row r="380" spans="1:30">
      <c r="A380" s="29">
        <v>46038.458333333336</v>
      </c>
      <c r="B380" s="31">
        <v>571.67079999999999</v>
      </c>
      <c r="C380" s="31">
        <v>21</v>
      </c>
      <c r="D380" s="31">
        <v>15</v>
      </c>
      <c r="E380" s="31">
        <v>27</v>
      </c>
      <c r="F380" s="31">
        <v>23</v>
      </c>
      <c r="G380" s="31">
        <v>28</v>
      </c>
      <c r="H380" s="31">
        <v>29</v>
      </c>
      <c r="I380" s="31">
        <v>28</v>
      </c>
      <c r="J380" s="31">
        <v>28</v>
      </c>
      <c r="K380" s="31">
        <v>27.61038961034501</v>
      </c>
      <c r="L380" s="31">
        <v>28.606557377032004</v>
      </c>
      <c r="M380" s="31">
        <v>27.570957095711492</v>
      </c>
      <c r="N380" s="31">
        <v>27.565217391296756</v>
      </c>
      <c r="O380" s="31">
        <v>28.371792678721249</v>
      </c>
      <c r="P380" s="31">
        <v>28.369965870282613</v>
      </c>
      <c r="Q380" s="31">
        <v>28.260114401229657</v>
      </c>
      <c r="R380" s="31">
        <v>18.839228295837529</v>
      </c>
      <c r="S380" s="31">
        <v>16.661237785010599</v>
      </c>
      <c r="T380" s="31">
        <v>14.590163934393786</v>
      </c>
      <c r="U380" s="31">
        <v>16.693069306900725</v>
      </c>
      <c r="V380" s="31">
        <v>21</v>
      </c>
      <c r="W380" s="31">
        <v>23</v>
      </c>
      <c r="X380" s="31">
        <v>23</v>
      </c>
      <c r="Y380" s="31">
        <v>25</v>
      </c>
      <c r="Z380" s="31">
        <v>19</v>
      </c>
      <c r="AA380" s="31">
        <v>23</v>
      </c>
      <c r="AB380" s="31">
        <v>23</v>
      </c>
      <c r="AC380" s="31">
        <v>23</v>
      </c>
      <c r="AD380" s="31">
        <v>21</v>
      </c>
    </row>
    <row r="381" spans="1:30">
      <c r="A381" s="29">
        <v>46038.5</v>
      </c>
      <c r="B381" s="31">
        <v>576.41250000000002</v>
      </c>
      <c r="C381" s="31">
        <v>25</v>
      </c>
      <c r="D381" s="31">
        <v>16</v>
      </c>
      <c r="E381" s="31">
        <v>28</v>
      </c>
      <c r="F381" s="31">
        <v>26</v>
      </c>
      <c r="G381" s="31">
        <v>29</v>
      </c>
      <c r="H381" s="31">
        <v>27.763157894718461</v>
      </c>
      <c r="I381" s="31">
        <v>28.735099337762222</v>
      </c>
      <c r="J381" s="31">
        <v>27.729999999981374</v>
      </c>
      <c r="K381" s="31">
        <v>29.086580086615868</v>
      </c>
      <c r="L381" s="31">
        <v>28.116992111026775</v>
      </c>
      <c r="M381" s="31">
        <v>29.084215318085626</v>
      </c>
      <c r="N381" s="31">
        <v>28.120097294042353</v>
      </c>
      <c r="O381" s="31">
        <v>20.425675675680395</v>
      </c>
      <c r="P381" s="31">
        <v>20.430034129705746</v>
      </c>
      <c r="Q381" s="31">
        <v>19.481099656317383</v>
      </c>
      <c r="R381" s="31">
        <v>29</v>
      </c>
      <c r="S381" s="31">
        <v>26</v>
      </c>
      <c r="T381" s="31">
        <v>23</v>
      </c>
      <c r="U381" s="31">
        <v>26</v>
      </c>
      <c r="V381" s="31">
        <v>24</v>
      </c>
      <c r="W381" s="31">
        <v>26</v>
      </c>
      <c r="X381" s="31">
        <v>27</v>
      </c>
      <c r="Y381" s="31">
        <v>27</v>
      </c>
      <c r="Z381" s="31">
        <v>22</v>
      </c>
      <c r="AA381" s="31">
        <v>26</v>
      </c>
      <c r="AB381" s="31">
        <v>27</v>
      </c>
      <c r="AC381" s="31">
        <v>26</v>
      </c>
      <c r="AD381" s="31">
        <v>23</v>
      </c>
    </row>
    <row r="382" spans="1:30">
      <c r="A382" s="29">
        <v>46038.541666666664</v>
      </c>
      <c r="B382" s="31">
        <v>509.17500000000001</v>
      </c>
      <c r="C382" s="31">
        <v>22</v>
      </c>
      <c r="D382" s="31">
        <v>14.983277591993101</v>
      </c>
      <c r="E382" s="31">
        <v>24.946308724815026</v>
      </c>
      <c r="F382" s="31">
        <v>22.952380952425301</v>
      </c>
      <c r="G382" s="31">
        <v>26.945205479452852</v>
      </c>
      <c r="H382" s="31">
        <v>27.154083484609146</v>
      </c>
      <c r="I382" s="31">
        <v>26.170824007189367</v>
      </c>
      <c r="J382" s="31">
        <v>27.157719298265874</v>
      </c>
      <c r="K382" s="31">
        <v>18.303030303039122</v>
      </c>
      <c r="L382" s="31">
        <v>18.276450511941221</v>
      </c>
      <c r="M382" s="31">
        <v>18.344827586202882</v>
      </c>
      <c r="N382" s="31">
        <v>19.314685314660892</v>
      </c>
      <c r="O382" s="31">
        <v>27</v>
      </c>
      <c r="P382" s="31">
        <v>27</v>
      </c>
      <c r="Q382" s="31">
        <v>28</v>
      </c>
      <c r="R382" s="31">
        <v>27</v>
      </c>
      <c r="S382" s="31">
        <v>25</v>
      </c>
      <c r="T382" s="31">
        <v>23</v>
      </c>
      <c r="U382" s="31">
        <v>26</v>
      </c>
      <c r="V382" s="31">
        <v>24</v>
      </c>
      <c r="W382" s="31">
        <v>26</v>
      </c>
      <c r="X382" s="31">
        <v>25</v>
      </c>
      <c r="Y382" s="31">
        <v>27</v>
      </c>
      <c r="Z382" s="31">
        <v>21</v>
      </c>
      <c r="AA382" s="31">
        <v>25</v>
      </c>
      <c r="AB382" s="31">
        <v>25</v>
      </c>
      <c r="AC382" s="31">
        <v>25</v>
      </c>
      <c r="AD382" s="31">
        <v>23</v>
      </c>
    </row>
    <row r="383" spans="1:30">
      <c r="A383" s="29">
        <v>46038.583333333336</v>
      </c>
      <c r="B383" s="31">
        <v>384.32499999999999</v>
      </c>
      <c r="C383" s="31">
        <v>16</v>
      </c>
      <c r="D383" s="31">
        <v>11.006655293924268</v>
      </c>
      <c r="E383" s="31">
        <v>17.036742122611031</v>
      </c>
      <c r="F383" s="31">
        <v>15.020315293280873</v>
      </c>
      <c r="G383" s="31">
        <v>15.054794520547148</v>
      </c>
      <c r="H383" s="31">
        <v>15.082758620672394</v>
      </c>
      <c r="I383" s="31">
        <v>15.094076655048411</v>
      </c>
      <c r="J383" s="31">
        <v>15.112280701752752</v>
      </c>
      <c r="K383" s="31">
        <v>23</v>
      </c>
      <c r="L383" s="31">
        <v>23</v>
      </c>
      <c r="M383" s="31">
        <v>23</v>
      </c>
      <c r="N383" s="31">
        <v>22</v>
      </c>
      <c r="O383" s="31">
        <v>22</v>
      </c>
      <c r="P383" s="31">
        <v>22</v>
      </c>
      <c r="Q383" s="31">
        <v>23</v>
      </c>
      <c r="R383" s="31">
        <v>21</v>
      </c>
      <c r="S383" s="31">
        <v>22</v>
      </c>
      <c r="T383" s="31">
        <v>20</v>
      </c>
      <c r="U383" s="31">
        <v>22</v>
      </c>
      <c r="V383" s="31">
        <v>19</v>
      </c>
      <c r="W383" s="31">
        <v>22</v>
      </c>
      <c r="X383" s="31">
        <v>22</v>
      </c>
      <c r="Y383" s="31">
        <v>22</v>
      </c>
      <c r="Z383" s="31">
        <v>20</v>
      </c>
      <c r="AA383" s="31">
        <v>21</v>
      </c>
      <c r="AB383" s="31">
        <v>21</v>
      </c>
      <c r="AC383" s="31">
        <v>18.28000000002794</v>
      </c>
      <c r="AD383" s="31">
        <v>17.381270902988035</v>
      </c>
    </row>
    <row r="384" spans="1:30">
      <c r="A384" s="29">
        <v>46038.625</v>
      </c>
      <c r="B384" s="31">
        <v>218.00829999999999</v>
      </c>
      <c r="C384" s="31">
        <v>9</v>
      </c>
      <c r="D384" s="31">
        <v>4.0100671140826307</v>
      </c>
      <c r="E384" s="31">
        <v>5.0169491525739431</v>
      </c>
      <c r="F384" s="31">
        <v>6.0273037542938255</v>
      </c>
      <c r="G384" s="31">
        <v>15</v>
      </c>
      <c r="H384" s="31">
        <v>15</v>
      </c>
      <c r="I384" s="31">
        <v>15</v>
      </c>
      <c r="J384" s="31">
        <v>10</v>
      </c>
      <c r="K384" s="31">
        <v>14</v>
      </c>
      <c r="L384" s="31">
        <v>14</v>
      </c>
      <c r="M384" s="31">
        <v>15</v>
      </c>
      <c r="N384" s="31">
        <v>11</v>
      </c>
      <c r="O384" s="31">
        <v>14</v>
      </c>
      <c r="P384" s="31">
        <v>14</v>
      </c>
      <c r="Q384" s="31">
        <v>14</v>
      </c>
      <c r="R384" s="31">
        <v>6</v>
      </c>
      <c r="S384" s="31">
        <v>14</v>
      </c>
      <c r="T384" s="31">
        <v>14</v>
      </c>
      <c r="U384" s="31">
        <v>15</v>
      </c>
      <c r="V384" s="31">
        <v>14</v>
      </c>
      <c r="W384" s="31">
        <v>14</v>
      </c>
      <c r="X384" s="31">
        <v>10</v>
      </c>
      <c r="Y384" s="31">
        <v>15</v>
      </c>
      <c r="Z384" s="31">
        <v>13.476635514001828</v>
      </c>
      <c r="AA384" s="31">
        <v>12.605015674023889</v>
      </c>
      <c r="AB384" s="31">
        <v>12.594339622650295</v>
      </c>
      <c r="AC384" s="31">
        <v>10.310476190468762</v>
      </c>
      <c r="AD384" s="31">
        <v>10.339364017650951</v>
      </c>
    </row>
    <row r="385" spans="1:30">
      <c r="A385" s="29">
        <v>46038.666666666664</v>
      </c>
      <c r="B385" s="31">
        <v>51.254170000000002</v>
      </c>
      <c r="C385" s="31">
        <v>1</v>
      </c>
      <c r="D385" s="31">
        <v>1</v>
      </c>
      <c r="E385" s="31">
        <v>2</v>
      </c>
      <c r="F385" s="31">
        <v>2</v>
      </c>
      <c r="G385" s="31">
        <v>4</v>
      </c>
      <c r="H385" s="31">
        <v>4</v>
      </c>
      <c r="I385" s="31">
        <v>3</v>
      </c>
      <c r="J385" s="31">
        <v>1</v>
      </c>
      <c r="K385" s="31">
        <v>4</v>
      </c>
      <c r="L385" s="31">
        <v>3</v>
      </c>
      <c r="M385" s="31">
        <v>2</v>
      </c>
      <c r="N385" s="31">
        <v>1</v>
      </c>
      <c r="O385" s="31">
        <v>5</v>
      </c>
      <c r="P385" s="31">
        <v>5</v>
      </c>
      <c r="Q385" s="31">
        <v>3</v>
      </c>
      <c r="R385" s="31">
        <v>1</v>
      </c>
      <c r="S385" s="31">
        <v>5</v>
      </c>
      <c r="T385" s="31">
        <v>4</v>
      </c>
      <c r="U385" s="31">
        <v>4</v>
      </c>
      <c r="V385" s="31">
        <v>3</v>
      </c>
      <c r="W385" s="31">
        <v>5</v>
      </c>
      <c r="X385" s="31">
        <v>2.8794788273517042</v>
      </c>
      <c r="Y385" s="31">
        <v>5</v>
      </c>
      <c r="Z385" s="31">
        <v>5.5233644859981723</v>
      </c>
      <c r="AA385" s="31">
        <v>4.394984325976111</v>
      </c>
      <c r="AB385" s="31">
        <v>3.4056603773497045</v>
      </c>
      <c r="AC385" s="31">
        <v>2.4095238095032983</v>
      </c>
      <c r="AD385" s="31">
        <v>1.2793650793610141</v>
      </c>
    </row>
    <row r="386" spans="1:30">
      <c r="A386" s="29">
        <v>46038.708333333336</v>
      </c>
      <c r="B386" s="31">
        <v>2.2749999999999999</v>
      </c>
      <c r="C386" s="31">
        <v>0</v>
      </c>
      <c r="D386" s="31">
        <v>0</v>
      </c>
      <c r="E386" s="31">
        <v>0</v>
      </c>
      <c r="F386" s="31">
        <v>0</v>
      </c>
      <c r="G386" s="31">
        <v>1</v>
      </c>
      <c r="H386" s="31">
        <v>0</v>
      </c>
      <c r="I386" s="31">
        <v>1</v>
      </c>
      <c r="J386" s="31">
        <v>0</v>
      </c>
      <c r="K386" s="31">
        <v>0.99999999994179234</v>
      </c>
      <c r="L386" s="31">
        <v>0</v>
      </c>
      <c r="M386" s="31">
        <v>0</v>
      </c>
      <c r="N386" s="31">
        <v>1</v>
      </c>
      <c r="O386" s="31">
        <v>0</v>
      </c>
      <c r="P386" s="31">
        <v>0</v>
      </c>
      <c r="Q386" s="31">
        <v>0</v>
      </c>
      <c r="R386" s="31">
        <v>-5.8207660913467407E-11</v>
      </c>
      <c r="S386" s="31">
        <v>0</v>
      </c>
      <c r="T386" s="31">
        <v>0</v>
      </c>
      <c r="U386" s="31">
        <v>0</v>
      </c>
      <c r="V386" s="31">
        <v>0</v>
      </c>
      <c r="W386" s="31">
        <v>0</v>
      </c>
      <c r="X386" s="31">
        <v>0.12052117264829576</v>
      </c>
      <c r="Y386" s="31">
        <v>0</v>
      </c>
      <c r="Z386" s="31">
        <v>0</v>
      </c>
      <c r="AA386" s="31">
        <v>0</v>
      </c>
      <c r="AB386" s="31">
        <v>1</v>
      </c>
      <c r="AC386" s="31">
        <v>0</v>
      </c>
      <c r="AD386" s="31">
        <v>1</v>
      </c>
    </row>
    <row r="387" spans="1:30">
      <c r="A387" s="29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</row>
    <row r="388" spans="1:30">
      <c r="A388" s="29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</row>
    <row r="389" spans="1:30">
      <c r="A389" s="29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</row>
    <row r="390" spans="1:30">
      <c r="A390" s="29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</row>
    <row r="391" spans="1:30">
      <c r="A391" s="29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</row>
    <row r="392" spans="1:30">
      <c r="A392" s="29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</row>
    <row r="393" spans="1:30">
      <c r="A393" s="29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</row>
    <row r="394" spans="1:30">
      <c r="A394" s="29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</row>
    <row r="395" spans="1:30">
      <c r="A395" s="29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</row>
    <row r="396" spans="1:30">
      <c r="A396" s="29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</row>
    <row r="397" spans="1:30">
      <c r="A397" s="29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</row>
    <row r="398" spans="1:30">
      <c r="A398" s="29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</row>
    <row r="399" spans="1:30">
      <c r="A399" s="29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</row>
    <row r="400" spans="1:30">
      <c r="A400" s="29">
        <v>46039.291666666664</v>
      </c>
      <c r="B400" s="31">
        <v>26.5625</v>
      </c>
      <c r="C400" s="31">
        <v>0</v>
      </c>
      <c r="D400" s="31">
        <v>1</v>
      </c>
      <c r="E400" s="31">
        <v>1</v>
      </c>
      <c r="F400" s="31">
        <v>0</v>
      </c>
      <c r="G400" s="31">
        <v>0</v>
      </c>
      <c r="H400" s="31">
        <v>0.97999999998137355</v>
      </c>
      <c r="I400" s="31">
        <v>0</v>
      </c>
      <c r="J400" s="31">
        <v>0.97635135130258277</v>
      </c>
      <c r="K400" s="31">
        <v>0.97278911567991599</v>
      </c>
      <c r="L400" s="31">
        <v>1</v>
      </c>
      <c r="M400" s="31">
        <v>0.96885813149856403</v>
      </c>
      <c r="N400" s="31">
        <v>0</v>
      </c>
      <c r="O400" s="31">
        <v>1</v>
      </c>
      <c r="P400" s="31">
        <v>0</v>
      </c>
      <c r="Q400" s="31">
        <v>0</v>
      </c>
      <c r="R400" s="31">
        <v>5.8207660913467407E-11</v>
      </c>
      <c r="S400" s="31">
        <v>1</v>
      </c>
      <c r="T400" s="31">
        <v>1</v>
      </c>
      <c r="U400" s="31">
        <v>0</v>
      </c>
      <c r="V400" s="31">
        <v>1</v>
      </c>
      <c r="W400" s="31">
        <v>1</v>
      </c>
      <c r="X400" s="31">
        <v>0</v>
      </c>
      <c r="Y400" s="31">
        <v>1</v>
      </c>
      <c r="Z400" s="31">
        <v>0</v>
      </c>
      <c r="AA400" s="31">
        <v>0</v>
      </c>
      <c r="AB400" s="31">
        <v>0</v>
      </c>
      <c r="AC400" s="31">
        <v>0</v>
      </c>
      <c r="AD400" s="31">
        <v>0</v>
      </c>
    </row>
    <row r="401" spans="1:30">
      <c r="A401" s="29">
        <v>46039.333333333336</v>
      </c>
      <c r="B401" s="31">
        <v>188.83750000000001</v>
      </c>
      <c r="C401" s="31">
        <v>4</v>
      </c>
      <c r="D401" s="31">
        <v>0.99664429528638721</v>
      </c>
      <c r="E401" s="31">
        <v>4.9898648648522794</v>
      </c>
      <c r="F401" s="31">
        <v>3.9846743295202032</v>
      </c>
      <c r="G401" s="31">
        <v>8.9724137930897996</v>
      </c>
      <c r="H401" s="31">
        <v>8.9627480916096829</v>
      </c>
      <c r="I401" s="31">
        <v>7.9575971732265316</v>
      </c>
      <c r="J401" s="31">
        <v>7.9665057915262878</v>
      </c>
      <c r="K401" s="31">
        <v>4.0272108843782917</v>
      </c>
      <c r="L401" s="31">
        <v>5</v>
      </c>
      <c r="M401" s="31">
        <v>4.031141868501436</v>
      </c>
      <c r="N401" s="31">
        <v>5</v>
      </c>
      <c r="O401" s="31">
        <v>6</v>
      </c>
      <c r="P401" s="31">
        <v>7</v>
      </c>
      <c r="Q401" s="31">
        <v>6</v>
      </c>
      <c r="R401" s="31">
        <v>6</v>
      </c>
      <c r="S401" s="31">
        <v>3</v>
      </c>
      <c r="T401" s="31">
        <v>2</v>
      </c>
      <c r="U401" s="31">
        <v>3</v>
      </c>
      <c r="V401" s="31">
        <v>2</v>
      </c>
      <c r="W401" s="31">
        <v>3</v>
      </c>
      <c r="X401" s="31">
        <v>3</v>
      </c>
      <c r="Y401" s="31">
        <v>3</v>
      </c>
      <c r="Z401" s="31">
        <v>4</v>
      </c>
      <c r="AA401" s="31">
        <v>4</v>
      </c>
      <c r="AB401" s="31">
        <v>3</v>
      </c>
      <c r="AC401" s="31">
        <v>4</v>
      </c>
      <c r="AD401" s="31">
        <v>4</v>
      </c>
    </row>
    <row r="402" spans="1:30">
      <c r="A402" s="29">
        <v>46039.375</v>
      </c>
      <c r="B402" s="31">
        <v>351.65839999999997</v>
      </c>
      <c r="C402" s="31">
        <v>9.9866666666930541</v>
      </c>
      <c r="D402" s="31">
        <v>6.9966442952863872</v>
      </c>
      <c r="E402" s="31">
        <v>14.976465101528447</v>
      </c>
      <c r="F402" s="31">
        <v>11.981195977656171</v>
      </c>
      <c r="G402" s="31">
        <v>17.979310344788246</v>
      </c>
      <c r="H402" s="31">
        <v>11.057251908408944</v>
      </c>
      <c r="I402" s="31">
        <v>10.042402826773468</v>
      </c>
      <c r="J402" s="31">
        <v>11.057142857171129</v>
      </c>
      <c r="K402" s="31">
        <v>16</v>
      </c>
      <c r="L402" s="31">
        <v>16</v>
      </c>
      <c r="M402" s="31">
        <v>15</v>
      </c>
      <c r="N402" s="31">
        <v>14</v>
      </c>
      <c r="O402" s="31">
        <v>16</v>
      </c>
      <c r="P402" s="31">
        <v>16</v>
      </c>
      <c r="Q402" s="31">
        <v>15</v>
      </c>
      <c r="R402" s="31">
        <v>15</v>
      </c>
      <c r="S402" s="31">
        <v>11</v>
      </c>
      <c r="T402" s="31">
        <v>10</v>
      </c>
      <c r="U402" s="31">
        <v>11</v>
      </c>
      <c r="V402" s="31">
        <v>10</v>
      </c>
      <c r="W402" s="31">
        <v>11</v>
      </c>
      <c r="X402" s="31">
        <v>11</v>
      </c>
      <c r="Y402" s="31">
        <v>12</v>
      </c>
      <c r="Z402" s="31">
        <v>10</v>
      </c>
      <c r="AA402" s="31">
        <v>11</v>
      </c>
      <c r="AB402" s="31">
        <v>10</v>
      </c>
      <c r="AC402" s="31">
        <v>11</v>
      </c>
      <c r="AD402" s="31">
        <v>10.213114754122216</v>
      </c>
    </row>
    <row r="403" spans="1:30">
      <c r="A403" s="29">
        <v>46039.416666666664</v>
      </c>
      <c r="B403" s="31">
        <v>469.16660000000002</v>
      </c>
      <c r="C403" s="31">
        <v>16.990077519323677</v>
      </c>
      <c r="D403" s="31">
        <v>8.0067114094272256</v>
      </c>
      <c r="E403" s="31">
        <v>14.033670033619273</v>
      </c>
      <c r="F403" s="31">
        <v>12.034129692823626</v>
      </c>
      <c r="G403" s="31">
        <v>15.048275862121955</v>
      </c>
      <c r="H403" s="31">
        <v>22</v>
      </c>
      <c r="I403" s="31">
        <v>21</v>
      </c>
      <c r="J403" s="31">
        <v>20</v>
      </c>
      <c r="K403" s="31">
        <v>21</v>
      </c>
      <c r="L403" s="31">
        <v>22</v>
      </c>
      <c r="M403" s="31">
        <v>21</v>
      </c>
      <c r="N403" s="31">
        <v>22</v>
      </c>
      <c r="O403" s="31">
        <v>22</v>
      </c>
      <c r="P403" s="31">
        <v>22</v>
      </c>
      <c r="Q403" s="31">
        <v>22</v>
      </c>
      <c r="R403" s="31">
        <v>22</v>
      </c>
      <c r="S403" s="31">
        <v>17</v>
      </c>
      <c r="T403" s="31">
        <v>15</v>
      </c>
      <c r="U403" s="31">
        <v>18</v>
      </c>
      <c r="V403" s="31">
        <v>17</v>
      </c>
      <c r="W403" s="31">
        <v>18</v>
      </c>
      <c r="X403" s="31">
        <v>18</v>
      </c>
      <c r="Y403" s="31">
        <v>19</v>
      </c>
      <c r="Z403" s="31">
        <v>14.292452830239199</v>
      </c>
      <c r="AA403" s="31">
        <v>17.984227129374631</v>
      </c>
      <c r="AB403" s="31">
        <v>17.977777777763549</v>
      </c>
      <c r="AC403" s="31">
        <v>16.948881789110601</v>
      </c>
      <c r="AD403" s="31">
        <v>16.874263886653353</v>
      </c>
    </row>
    <row r="404" spans="1:30">
      <c r="A404" s="29">
        <v>46039.458333333336</v>
      </c>
      <c r="B404" s="31">
        <v>563.54999999999995</v>
      </c>
      <c r="C404" s="31">
        <v>14.023255813983269</v>
      </c>
      <c r="D404" s="31">
        <v>15</v>
      </c>
      <c r="E404" s="31">
        <v>26</v>
      </c>
      <c r="F404" s="31">
        <v>23</v>
      </c>
      <c r="G404" s="31">
        <v>28</v>
      </c>
      <c r="H404" s="31">
        <v>27</v>
      </c>
      <c r="I404" s="31">
        <v>27</v>
      </c>
      <c r="J404" s="31">
        <v>27</v>
      </c>
      <c r="K404" s="31">
        <v>28</v>
      </c>
      <c r="L404" s="31">
        <v>28</v>
      </c>
      <c r="M404" s="31">
        <v>28</v>
      </c>
      <c r="N404" s="31">
        <v>27</v>
      </c>
      <c r="O404" s="31">
        <v>27</v>
      </c>
      <c r="P404" s="31">
        <v>28</v>
      </c>
      <c r="Q404" s="31">
        <v>27</v>
      </c>
      <c r="R404" s="31">
        <v>27</v>
      </c>
      <c r="S404" s="31">
        <v>24</v>
      </c>
      <c r="T404" s="31">
        <v>21</v>
      </c>
      <c r="U404" s="31">
        <v>24</v>
      </c>
      <c r="V404" s="31">
        <v>22</v>
      </c>
      <c r="W404" s="31">
        <v>22.842443729925435</v>
      </c>
      <c r="X404" s="31">
        <v>22.94193548389012</v>
      </c>
      <c r="Y404" s="31">
        <v>22.801948051943327</v>
      </c>
      <c r="Z404" s="31">
        <v>20.613084629061632</v>
      </c>
      <c r="AA404" s="31">
        <v>22.910509712761268</v>
      </c>
      <c r="AB404" s="31">
        <v>23.766408268769737</v>
      </c>
      <c r="AC404" s="31">
        <v>23.756803829630371</v>
      </c>
      <c r="AD404" s="31">
        <v>14.912621359224431</v>
      </c>
    </row>
    <row r="405" spans="1:30">
      <c r="A405" s="29">
        <v>46039.5</v>
      </c>
      <c r="B405" s="31">
        <v>517.30830000000003</v>
      </c>
      <c r="C405" s="31">
        <v>24</v>
      </c>
      <c r="D405" s="31">
        <v>16</v>
      </c>
      <c r="E405" s="31">
        <v>27</v>
      </c>
      <c r="F405" s="31">
        <v>25</v>
      </c>
      <c r="G405" s="31">
        <v>28</v>
      </c>
      <c r="H405" s="31">
        <v>28</v>
      </c>
      <c r="I405" s="31">
        <v>27</v>
      </c>
      <c r="J405" s="31">
        <v>27</v>
      </c>
      <c r="K405" s="31">
        <v>28</v>
      </c>
      <c r="L405" s="31">
        <v>28</v>
      </c>
      <c r="M405" s="31">
        <v>28</v>
      </c>
      <c r="N405" s="31">
        <v>27</v>
      </c>
      <c r="O405" s="31">
        <v>28</v>
      </c>
      <c r="P405" s="31">
        <v>27</v>
      </c>
      <c r="Q405" s="31">
        <v>27</v>
      </c>
      <c r="R405" s="31">
        <v>27</v>
      </c>
      <c r="S405" s="31">
        <v>24.428104575141333</v>
      </c>
      <c r="T405" s="31">
        <v>21.403278688550927</v>
      </c>
      <c r="U405" s="31">
        <v>24.265017667901702</v>
      </c>
      <c r="V405" s="31">
        <v>22.387205387174617</v>
      </c>
      <c r="W405" s="31">
        <v>25.492063312325627</v>
      </c>
      <c r="X405" s="31">
        <v>25.315796474809758</v>
      </c>
      <c r="Y405" s="31">
        <v>26.51749639249465</v>
      </c>
      <c r="Z405" s="31">
        <v>15.094462540699169</v>
      </c>
      <c r="AA405" s="31">
        <v>18.105263157864101</v>
      </c>
      <c r="AB405" s="31">
        <v>18.255813953466713</v>
      </c>
      <c r="AC405" s="31">
        <v>17.294314381259028</v>
      </c>
      <c r="AD405" s="31">
        <v>23</v>
      </c>
    </row>
    <row r="406" spans="1:30">
      <c r="A406" s="29">
        <v>46039.541666666664</v>
      </c>
      <c r="B406" s="31">
        <v>438.95420000000001</v>
      </c>
      <c r="C406" s="31">
        <v>20</v>
      </c>
      <c r="D406" s="31">
        <v>14</v>
      </c>
      <c r="E406" s="31">
        <v>23</v>
      </c>
      <c r="F406" s="31">
        <v>21</v>
      </c>
      <c r="G406" s="31">
        <v>24</v>
      </c>
      <c r="H406" s="31">
        <v>24</v>
      </c>
      <c r="I406" s="31">
        <v>25</v>
      </c>
      <c r="J406" s="31">
        <v>25</v>
      </c>
      <c r="K406" s="31">
        <v>24</v>
      </c>
      <c r="L406" s="31">
        <v>24</v>
      </c>
      <c r="M406" s="31">
        <v>24</v>
      </c>
      <c r="N406" s="31">
        <v>24</v>
      </c>
      <c r="O406" s="31">
        <v>24</v>
      </c>
      <c r="P406" s="31">
        <v>23.392282958200667</v>
      </c>
      <c r="Q406" s="31">
        <v>23.386363636294845</v>
      </c>
      <c r="R406" s="31">
        <v>23.29641693807207</v>
      </c>
      <c r="S406" s="31">
        <v>21.931372549035586</v>
      </c>
      <c r="T406" s="31">
        <v>20.954098360554781</v>
      </c>
      <c r="U406" s="31">
        <v>22.067219174234197</v>
      </c>
      <c r="V406" s="31">
        <v>20.942827616119757</v>
      </c>
      <c r="W406" s="31">
        <v>15.665492957748938</v>
      </c>
      <c r="X406" s="31">
        <v>15.742268041300122</v>
      </c>
      <c r="Y406" s="31">
        <v>16.680555555562023</v>
      </c>
      <c r="Z406" s="31">
        <v>20</v>
      </c>
      <c r="AA406" s="31">
        <v>22</v>
      </c>
      <c r="AB406" s="31">
        <v>23</v>
      </c>
      <c r="AC406" s="31">
        <v>22</v>
      </c>
      <c r="AD406" s="31">
        <v>21</v>
      </c>
    </row>
    <row r="407" spans="1:30">
      <c r="A407" s="29">
        <v>46039.583333333336</v>
      </c>
      <c r="B407" s="31">
        <v>346.66669999999999</v>
      </c>
      <c r="C407" s="31">
        <v>16</v>
      </c>
      <c r="D407" s="31">
        <v>10</v>
      </c>
      <c r="E407" s="31">
        <v>17</v>
      </c>
      <c r="F407" s="31">
        <v>16</v>
      </c>
      <c r="G407" s="31">
        <v>19</v>
      </c>
      <c r="H407" s="31">
        <v>20</v>
      </c>
      <c r="I407" s="31">
        <v>19</v>
      </c>
      <c r="J407" s="31">
        <v>19</v>
      </c>
      <c r="K407" s="31">
        <v>19</v>
      </c>
      <c r="L407" s="31">
        <v>18.68152866238961</v>
      </c>
      <c r="M407" s="31">
        <v>18.67948717949912</v>
      </c>
      <c r="N407" s="31">
        <v>17.663461538497359</v>
      </c>
      <c r="O407" s="31">
        <v>17.661290322546847</v>
      </c>
      <c r="P407" s="31">
        <v>19.266807950858492</v>
      </c>
      <c r="Q407" s="31">
        <v>19.224943784240168</v>
      </c>
      <c r="R407" s="31">
        <v>16.485040015541017</v>
      </c>
      <c r="S407" s="31">
        <v>13.640522875823081</v>
      </c>
      <c r="T407" s="31">
        <v>13.642622950894292</v>
      </c>
      <c r="U407" s="31">
        <v>13.667763157864101</v>
      </c>
      <c r="V407" s="31">
        <v>12.669966996705625</v>
      </c>
      <c r="W407" s="31">
        <v>21</v>
      </c>
      <c r="X407" s="31">
        <v>20</v>
      </c>
      <c r="Y407" s="31">
        <v>21</v>
      </c>
      <c r="Z407" s="31">
        <v>18</v>
      </c>
      <c r="AA407" s="31">
        <v>20</v>
      </c>
      <c r="AB407" s="31">
        <v>19</v>
      </c>
      <c r="AC407" s="31">
        <v>18</v>
      </c>
      <c r="AD407" s="31">
        <v>17</v>
      </c>
    </row>
    <row r="408" spans="1:30">
      <c r="A408" s="29">
        <v>46039.625</v>
      </c>
      <c r="B408" s="31">
        <v>167.8792</v>
      </c>
      <c r="C408" s="31">
        <v>9</v>
      </c>
      <c r="D408" s="31">
        <v>6</v>
      </c>
      <c r="E408" s="31">
        <v>8</v>
      </c>
      <c r="F408" s="31">
        <v>8</v>
      </c>
      <c r="G408" s="31">
        <v>11</v>
      </c>
      <c r="H408" s="31">
        <v>10</v>
      </c>
      <c r="I408" s="31">
        <v>9.9703947367961518</v>
      </c>
      <c r="J408" s="31">
        <v>5.9701986755244434</v>
      </c>
      <c r="K408" s="31">
        <v>9.9335548172821291</v>
      </c>
      <c r="L408" s="31">
        <v>10.25135724368738</v>
      </c>
      <c r="M408" s="31">
        <v>10.283224684884772</v>
      </c>
      <c r="N408" s="31">
        <v>8.2989957993850112</v>
      </c>
      <c r="O408" s="31">
        <v>10.263624353217892</v>
      </c>
      <c r="P408" s="31">
        <v>8.3409090909408405</v>
      </c>
      <c r="Q408" s="31">
        <v>8.3886925794649869</v>
      </c>
      <c r="R408" s="31">
        <v>3.2185430463869125</v>
      </c>
      <c r="S408" s="31">
        <v>13</v>
      </c>
      <c r="T408" s="31">
        <v>12</v>
      </c>
      <c r="U408" s="31">
        <v>13</v>
      </c>
      <c r="V408" s="31">
        <v>12</v>
      </c>
      <c r="W408" s="31">
        <v>12</v>
      </c>
      <c r="X408" s="31">
        <v>11</v>
      </c>
      <c r="Y408" s="31">
        <v>13</v>
      </c>
      <c r="Z408" s="31">
        <v>12</v>
      </c>
      <c r="AA408" s="31">
        <v>11</v>
      </c>
      <c r="AB408" s="31">
        <v>12</v>
      </c>
      <c r="AC408" s="31">
        <v>10</v>
      </c>
      <c r="AD408" s="31">
        <v>10</v>
      </c>
    </row>
    <row r="409" spans="1:30">
      <c r="A409" s="29">
        <v>46039.666666666664</v>
      </c>
      <c r="B409" s="31">
        <v>35.654159999999997</v>
      </c>
      <c r="C409" s="31">
        <v>2</v>
      </c>
      <c r="D409" s="31">
        <v>1</v>
      </c>
      <c r="E409" s="31">
        <v>2</v>
      </c>
      <c r="F409" s="31">
        <v>1</v>
      </c>
      <c r="G409" s="31">
        <v>2</v>
      </c>
      <c r="H409" s="31">
        <v>2</v>
      </c>
      <c r="I409" s="31">
        <v>2.0296052632038482</v>
      </c>
      <c r="J409" s="31">
        <v>1.0298013244755566</v>
      </c>
      <c r="K409" s="31">
        <v>2.0526043522404507</v>
      </c>
      <c r="L409" s="31">
        <v>1.0671140939230099</v>
      </c>
      <c r="M409" s="31">
        <v>1.0372881356161088</v>
      </c>
      <c r="N409" s="31">
        <v>1.0375426621176302</v>
      </c>
      <c r="O409" s="31">
        <v>1.0750853242352605</v>
      </c>
      <c r="P409" s="31">
        <v>3</v>
      </c>
      <c r="Q409" s="31">
        <v>3</v>
      </c>
      <c r="R409" s="31">
        <v>2</v>
      </c>
      <c r="S409" s="31">
        <v>4</v>
      </c>
      <c r="T409" s="31">
        <v>3</v>
      </c>
      <c r="U409" s="31">
        <v>3</v>
      </c>
      <c r="V409" s="31">
        <v>3</v>
      </c>
      <c r="W409" s="31">
        <v>3</v>
      </c>
      <c r="X409" s="31">
        <v>2</v>
      </c>
      <c r="Y409" s="31">
        <v>3</v>
      </c>
      <c r="Z409" s="31">
        <v>4</v>
      </c>
      <c r="AA409" s="31">
        <v>3</v>
      </c>
      <c r="AB409" s="31">
        <v>3</v>
      </c>
      <c r="AC409" s="31">
        <v>2</v>
      </c>
      <c r="AD409" s="31">
        <v>2</v>
      </c>
    </row>
    <row r="410" spans="1:30">
      <c r="A410" s="29">
        <v>46039.708333333336</v>
      </c>
      <c r="B410" s="31">
        <v>1.829167</v>
      </c>
      <c r="C410" s="31">
        <v>0</v>
      </c>
      <c r="D410" s="31">
        <v>0</v>
      </c>
      <c r="E410" s="31">
        <v>0</v>
      </c>
      <c r="F410" s="31">
        <v>0</v>
      </c>
      <c r="G410" s="31">
        <v>-5.8207660913467407E-11</v>
      </c>
      <c r="H410" s="31">
        <v>0</v>
      </c>
      <c r="I410" s="31">
        <v>-5.8207660913467407E-11</v>
      </c>
      <c r="J410" s="31">
        <v>0</v>
      </c>
      <c r="K410" s="31">
        <v>1.3840830477420241E-2</v>
      </c>
      <c r="L410" s="31">
        <v>5.8207660913467407E-11</v>
      </c>
      <c r="M410" s="31">
        <v>0</v>
      </c>
      <c r="N410" s="31">
        <v>0</v>
      </c>
      <c r="O410" s="31">
        <v>1</v>
      </c>
      <c r="P410" s="31">
        <v>0</v>
      </c>
      <c r="Q410" s="31">
        <v>0</v>
      </c>
      <c r="R410" s="31">
        <v>0</v>
      </c>
      <c r="S410" s="31">
        <v>0</v>
      </c>
      <c r="T410" s="31">
        <v>5.8207660913467407E-11</v>
      </c>
      <c r="U410" s="31">
        <v>5.8207660913467407E-11</v>
      </c>
      <c r="V410" s="31">
        <v>0</v>
      </c>
      <c r="W410" s="31">
        <v>1</v>
      </c>
      <c r="X410" s="31">
        <v>1</v>
      </c>
      <c r="Y410" s="31">
        <v>1</v>
      </c>
      <c r="Z410" s="31">
        <v>0</v>
      </c>
      <c r="AA410" s="31">
        <v>5.8207660913467407E-11</v>
      </c>
      <c r="AB410" s="31">
        <v>0</v>
      </c>
      <c r="AC410" s="31">
        <v>0</v>
      </c>
      <c r="AD410" s="31">
        <v>0</v>
      </c>
    </row>
    <row r="411" spans="1:30">
      <c r="A411" s="29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</row>
    <row r="412" spans="1:30">
      <c r="A412" s="29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</row>
    <row r="413" spans="1:30">
      <c r="A413" s="29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</row>
    <row r="414" spans="1:30">
      <c r="A414" s="29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</row>
    <row r="415" spans="1:30">
      <c r="A415" s="29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</row>
    <row r="416" spans="1:30">
      <c r="A416" s="29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</row>
    <row r="417" spans="1:30">
      <c r="A417" s="29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</row>
    <row r="418" spans="1:30">
      <c r="A418" s="29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</row>
    <row r="419" spans="1:30">
      <c r="A419" s="29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</row>
    <row r="420" spans="1:30">
      <c r="A420" s="29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</row>
    <row r="421" spans="1:30">
      <c r="A421" s="29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</row>
    <row r="422" spans="1:30">
      <c r="A422" s="29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</row>
    <row r="423" spans="1:30">
      <c r="A423" s="29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</row>
    <row r="424" spans="1:30">
      <c r="A424" s="29">
        <v>46040.291666666664</v>
      </c>
      <c r="B424" s="31">
        <v>14.94167</v>
      </c>
      <c r="C424" s="31">
        <v>0</v>
      </c>
      <c r="D424" s="31">
        <v>0</v>
      </c>
      <c r="E424" s="31">
        <v>0</v>
      </c>
      <c r="F424" s="31">
        <v>1</v>
      </c>
      <c r="G424" s="31">
        <v>1.0000000000582077</v>
      </c>
      <c r="H424" s="31">
        <v>0</v>
      </c>
      <c r="I424" s="31">
        <v>5.8207660913467407E-11</v>
      </c>
      <c r="J424" s="31">
        <v>1</v>
      </c>
      <c r="K424" s="31">
        <v>0</v>
      </c>
      <c r="L424" s="31">
        <v>0.93610223644645885</v>
      </c>
      <c r="M424" s="31">
        <v>1</v>
      </c>
      <c r="N424" s="31">
        <v>0.93203883490059525</v>
      </c>
      <c r="O424" s="31">
        <v>0</v>
      </c>
      <c r="P424" s="31">
        <v>0.92786885250825435</v>
      </c>
      <c r="Q424" s="31">
        <v>0</v>
      </c>
      <c r="R424" s="31">
        <v>0.92358803987735882</v>
      </c>
      <c r="S424" s="31">
        <v>0</v>
      </c>
      <c r="T424" s="31">
        <v>-5.8207660913467407E-11</v>
      </c>
      <c r="U424" s="31">
        <v>-5.8207660913467407E-11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0.99999999994179234</v>
      </c>
      <c r="AB424" s="31">
        <v>0</v>
      </c>
      <c r="AC424" s="31">
        <v>0</v>
      </c>
      <c r="AD424" s="31">
        <v>0</v>
      </c>
    </row>
    <row r="425" spans="1:30">
      <c r="A425" s="29">
        <v>46040.333333333336</v>
      </c>
      <c r="B425" s="31">
        <v>92.629170000000002</v>
      </c>
      <c r="C425" s="31">
        <v>4</v>
      </c>
      <c r="D425" s="31">
        <v>2</v>
      </c>
      <c r="E425" s="31">
        <v>4</v>
      </c>
      <c r="F425" s="31">
        <v>3</v>
      </c>
      <c r="G425" s="31">
        <v>4</v>
      </c>
      <c r="H425" s="31">
        <v>4.940789473708719</v>
      </c>
      <c r="I425" s="31">
        <v>4.9403973509906791</v>
      </c>
      <c r="J425" s="31">
        <v>3.9335548172821291</v>
      </c>
      <c r="K425" s="31">
        <v>4.9326599326450378</v>
      </c>
      <c r="L425" s="31">
        <v>3.9875618856167421</v>
      </c>
      <c r="M425" s="31">
        <v>4.8862068965099752</v>
      </c>
      <c r="N425" s="31">
        <v>4.9525765497237444</v>
      </c>
      <c r="O425" s="31">
        <v>3</v>
      </c>
      <c r="P425" s="31">
        <v>2.0721311474917457</v>
      </c>
      <c r="Q425" s="31">
        <v>3</v>
      </c>
      <c r="R425" s="31">
        <v>2.0764119601226412</v>
      </c>
      <c r="S425" s="31">
        <v>3</v>
      </c>
      <c r="T425" s="31">
        <v>3</v>
      </c>
      <c r="U425" s="31">
        <v>3</v>
      </c>
      <c r="V425" s="31">
        <v>3</v>
      </c>
      <c r="W425" s="31">
        <v>3</v>
      </c>
      <c r="X425" s="31">
        <v>3</v>
      </c>
      <c r="Y425" s="31">
        <v>3</v>
      </c>
      <c r="Z425" s="31">
        <v>3</v>
      </c>
      <c r="AA425" s="31">
        <v>3</v>
      </c>
      <c r="AB425" s="31">
        <v>4</v>
      </c>
      <c r="AC425" s="31">
        <v>4</v>
      </c>
      <c r="AD425" s="31">
        <v>4</v>
      </c>
    </row>
    <row r="426" spans="1:30">
      <c r="A426" s="29">
        <v>46040.375</v>
      </c>
      <c r="B426" s="31">
        <v>326.24579999999997</v>
      </c>
      <c r="C426" s="31">
        <v>11</v>
      </c>
      <c r="D426" s="31">
        <v>8</v>
      </c>
      <c r="E426" s="31">
        <v>13.979865771834739</v>
      </c>
      <c r="F426" s="31">
        <v>12.966329966322519</v>
      </c>
      <c r="G426" s="31">
        <v>15.952542372862808</v>
      </c>
      <c r="H426" s="31">
        <v>15.987292718025856</v>
      </c>
      <c r="I426" s="31">
        <v>14.986938289133832</v>
      </c>
      <c r="J426" s="31">
        <v>15.968884207133669</v>
      </c>
      <c r="K426" s="31">
        <v>9.0673400673549622</v>
      </c>
      <c r="L426" s="31">
        <v>10.076335877878591</v>
      </c>
      <c r="M426" s="31">
        <v>9.1137931034900248</v>
      </c>
      <c r="N426" s="31">
        <v>9.1153846153756604</v>
      </c>
      <c r="O426" s="31">
        <v>12</v>
      </c>
      <c r="P426" s="31">
        <v>13</v>
      </c>
      <c r="Q426" s="31">
        <v>12</v>
      </c>
      <c r="R426" s="31">
        <v>13</v>
      </c>
      <c r="S426" s="31">
        <v>10</v>
      </c>
      <c r="T426" s="31">
        <v>10</v>
      </c>
      <c r="U426" s="31">
        <v>11</v>
      </c>
      <c r="V426" s="31">
        <v>10</v>
      </c>
      <c r="W426" s="31">
        <v>11</v>
      </c>
      <c r="X426" s="31">
        <v>11</v>
      </c>
      <c r="Y426" s="31">
        <v>11</v>
      </c>
      <c r="Z426" s="31">
        <v>11</v>
      </c>
      <c r="AA426" s="31">
        <v>11</v>
      </c>
      <c r="AB426" s="31">
        <v>11</v>
      </c>
      <c r="AC426" s="31">
        <v>11</v>
      </c>
      <c r="AD426" s="31">
        <v>11</v>
      </c>
    </row>
    <row r="427" spans="1:30">
      <c r="A427" s="29">
        <v>46040.416666666664</v>
      </c>
      <c r="B427" s="31">
        <v>476.74169999999998</v>
      </c>
      <c r="C427" s="31">
        <v>17</v>
      </c>
      <c r="D427" s="31">
        <v>11.986577181203756</v>
      </c>
      <c r="E427" s="31">
        <v>21.99319820117671</v>
      </c>
      <c r="F427" s="31">
        <v>18.986372736399062</v>
      </c>
      <c r="G427" s="31">
        <v>23.986440678010695</v>
      </c>
      <c r="H427" s="31">
        <v>15.071917808265425</v>
      </c>
      <c r="I427" s="31">
        <v>14.072664359875489</v>
      </c>
      <c r="J427" s="31">
        <v>14.097560975584202</v>
      </c>
      <c r="K427" s="31">
        <v>23</v>
      </c>
      <c r="L427" s="31">
        <v>23</v>
      </c>
      <c r="M427" s="31">
        <v>21</v>
      </c>
      <c r="N427" s="31">
        <v>22</v>
      </c>
      <c r="O427" s="31">
        <v>22</v>
      </c>
      <c r="P427" s="31">
        <v>22</v>
      </c>
      <c r="Q427" s="31">
        <v>22</v>
      </c>
      <c r="R427" s="31">
        <v>21</v>
      </c>
      <c r="S427" s="31">
        <v>18</v>
      </c>
      <c r="T427" s="31">
        <v>15</v>
      </c>
      <c r="U427" s="31">
        <v>18</v>
      </c>
      <c r="V427" s="31">
        <v>16</v>
      </c>
      <c r="W427" s="31">
        <v>18</v>
      </c>
      <c r="X427" s="31">
        <v>18</v>
      </c>
      <c r="Y427" s="31">
        <v>19</v>
      </c>
      <c r="Z427" s="31">
        <v>15</v>
      </c>
      <c r="AA427" s="31">
        <v>18</v>
      </c>
      <c r="AB427" s="31">
        <v>18</v>
      </c>
      <c r="AC427" s="31">
        <v>18</v>
      </c>
      <c r="AD427" s="31">
        <v>15.101910827972461</v>
      </c>
    </row>
    <row r="428" spans="1:30">
      <c r="A428" s="29">
        <v>46040.458333333336</v>
      </c>
      <c r="B428" s="31">
        <v>442.19170000000003</v>
      </c>
      <c r="C428" s="31">
        <v>19.98338870430598</v>
      </c>
      <c r="D428" s="31">
        <v>14.00342281878693</v>
      </c>
      <c r="E428" s="31">
        <v>17.026936026988551</v>
      </c>
      <c r="F428" s="31">
        <v>16.047297297278419</v>
      </c>
      <c r="G428" s="31">
        <v>17.061016949126497</v>
      </c>
      <c r="H428" s="31">
        <v>26</v>
      </c>
      <c r="I428" s="31">
        <v>26</v>
      </c>
      <c r="J428" s="31">
        <v>25</v>
      </c>
      <c r="K428" s="31">
        <v>25</v>
      </c>
      <c r="L428" s="31">
        <v>25</v>
      </c>
      <c r="M428" s="31">
        <v>25</v>
      </c>
      <c r="N428" s="31">
        <v>24</v>
      </c>
      <c r="O428" s="31">
        <v>25</v>
      </c>
      <c r="P428" s="31">
        <v>26</v>
      </c>
      <c r="Q428" s="31">
        <v>25</v>
      </c>
      <c r="R428" s="31">
        <v>25</v>
      </c>
      <c r="S428" s="31">
        <v>22</v>
      </c>
      <c r="T428" s="31">
        <v>20</v>
      </c>
      <c r="U428" s="31">
        <v>21</v>
      </c>
      <c r="V428" s="31">
        <v>21</v>
      </c>
      <c r="W428" s="31">
        <v>21</v>
      </c>
      <c r="X428" s="31">
        <v>21</v>
      </c>
      <c r="Y428" s="31">
        <v>22</v>
      </c>
      <c r="Z428" s="31">
        <v>19</v>
      </c>
      <c r="AA428" s="31">
        <v>20.230769230693113</v>
      </c>
      <c r="AB428" s="31">
        <v>21.073954984021839</v>
      </c>
      <c r="AC428" s="31">
        <v>19.209677419334184</v>
      </c>
      <c r="AD428" s="31">
        <v>20.946632861392573</v>
      </c>
    </row>
    <row r="429" spans="1:30">
      <c r="A429" s="29">
        <v>46040.5</v>
      </c>
      <c r="B429" s="31">
        <v>468.72500000000002</v>
      </c>
      <c r="C429" s="31">
        <v>14.01661129569402</v>
      </c>
      <c r="D429" s="31">
        <v>9.0100000000093132</v>
      </c>
      <c r="E429" s="31">
        <v>20</v>
      </c>
      <c r="F429" s="31">
        <v>20</v>
      </c>
      <c r="G429" s="31">
        <v>21</v>
      </c>
      <c r="H429" s="31">
        <v>22</v>
      </c>
      <c r="I429" s="31">
        <v>21</v>
      </c>
      <c r="J429" s="31">
        <v>21</v>
      </c>
      <c r="K429" s="31">
        <v>22</v>
      </c>
      <c r="L429" s="31">
        <v>22</v>
      </c>
      <c r="M429" s="31">
        <v>22</v>
      </c>
      <c r="N429" s="31">
        <v>22</v>
      </c>
      <c r="O429" s="31">
        <v>23</v>
      </c>
      <c r="P429" s="31">
        <v>22</v>
      </c>
      <c r="Q429" s="31">
        <v>22</v>
      </c>
      <c r="R429" s="31">
        <v>22</v>
      </c>
      <c r="S429" s="31">
        <v>21</v>
      </c>
      <c r="T429" s="31">
        <v>20</v>
      </c>
      <c r="U429" s="31">
        <v>21</v>
      </c>
      <c r="V429" s="31">
        <v>21</v>
      </c>
      <c r="W429" s="31">
        <v>21.003164556983393</v>
      </c>
      <c r="X429" s="31">
        <v>20.996815286634956</v>
      </c>
      <c r="Y429" s="31">
        <v>21.89795918368327</v>
      </c>
      <c r="Z429" s="31">
        <v>19.064935064932797</v>
      </c>
      <c r="AA429" s="31">
        <v>21.667189953033812</v>
      </c>
      <c r="AB429" s="31">
        <v>21.816045015992131</v>
      </c>
      <c r="AC429" s="31">
        <v>21.665322580665816</v>
      </c>
      <c r="AD429" s="31">
        <v>12.951456310634967</v>
      </c>
    </row>
    <row r="430" spans="1:30">
      <c r="A430" s="29">
        <v>46040.541666666664</v>
      </c>
      <c r="B430" s="31">
        <v>537.66660000000002</v>
      </c>
      <c r="C430" s="31">
        <v>24</v>
      </c>
      <c r="D430" s="31">
        <v>16</v>
      </c>
      <c r="E430" s="31">
        <v>28</v>
      </c>
      <c r="F430" s="31">
        <v>26</v>
      </c>
      <c r="G430" s="31">
        <v>29</v>
      </c>
      <c r="H430" s="31">
        <v>29</v>
      </c>
      <c r="I430" s="31">
        <v>29</v>
      </c>
      <c r="J430" s="31">
        <v>29</v>
      </c>
      <c r="K430" s="31">
        <v>29</v>
      </c>
      <c r="L430" s="31">
        <v>29</v>
      </c>
      <c r="M430" s="31">
        <v>29</v>
      </c>
      <c r="N430" s="31">
        <v>28</v>
      </c>
      <c r="O430" s="31">
        <v>28</v>
      </c>
      <c r="P430" s="31">
        <v>28</v>
      </c>
      <c r="Q430" s="31">
        <v>28</v>
      </c>
      <c r="R430" s="31">
        <v>28</v>
      </c>
      <c r="S430" s="31">
        <v>26</v>
      </c>
      <c r="T430" s="31">
        <v>23.397350993356667</v>
      </c>
      <c r="U430" s="31">
        <v>26.306666666641831</v>
      </c>
      <c r="V430" s="31">
        <v>23.345323741028551</v>
      </c>
      <c r="W430" s="31">
        <v>27.262141565501224</v>
      </c>
      <c r="X430" s="31">
        <v>26.226206296065357</v>
      </c>
      <c r="Y430" s="31">
        <v>27.318824033092824</v>
      </c>
      <c r="Z430" s="31">
        <v>23.240029474080075</v>
      </c>
      <c r="AA430" s="31">
        <v>18.102040816273075</v>
      </c>
      <c r="AB430" s="31">
        <v>19.10999999998603</v>
      </c>
      <c r="AC430" s="31">
        <v>19.125</v>
      </c>
      <c r="AD430" s="31">
        <v>26</v>
      </c>
    </row>
    <row r="431" spans="1:30">
      <c r="A431" s="29">
        <v>46040.583333333336</v>
      </c>
      <c r="B431" s="31">
        <v>354.07080000000002</v>
      </c>
      <c r="C431" s="31">
        <v>18</v>
      </c>
      <c r="D431" s="31">
        <v>12</v>
      </c>
      <c r="E431" s="31">
        <v>19</v>
      </c>
      <c r="F431" s="31">
        <v>16</v>
      </c>
      <c r="G431" s="31">
        <v>22</v>
      </c>
      <c r="H431" s="31">
        <v>21</v>
      </c>
      <c r="I431" s="31">
        <v>21</v>
      </c>
      <c r="J431" s="31">
        <v>22</v>
      </c>
      <c r="K431" s="31">
        <v>20</v>
      </c>
      <c r="L431" s="31">
        <v>21</v>
      </c>
      <c r="M431" s="31">
        <v>21</v>
      </c>
      <c r="N431" s="31">
        <v>21</v>
      </c>
      <c r="O431" s="31">
        <v>20</v>
      </c>
      <c r="P431" s="31">
        <v>19.729729729762767</v>
      </c>
      <c r="Q431" s="31">
        <v>20.711864406825043</v>
      </c>
      <c r="R431" s="31">
        <v>18.767918088822626</v>
      </c>
      <c r="S431" s="31">
        <v>19.689655172463972</v>
      </c>
      <c r="T431" s="31">
        <v>19.289060156501364</v>
      </c>
      <c r="U431" s="31">
        <v>20.361165501235519</v>
      </c>
      <c r="V431" s="31">
        <v>18.320169216720387</v>
      </c>
      <c r="W431" s="31">
        <v>14.734693877515383</v>
      </c>
      <c r="X431" s="31">
        <v>14.776978417299688</v>
      </c>
      <c r="Y431" s="31">
        <v>16.783216783223907</v>
      </c>
      <c r="Z431" s="31">
        <v>13.695035460987128</v>
      </c>
      <c r="AA431" s="31">
        <v>22</v>
      </c>
      <c r="AB431" s="31">
        <v>21</v>
      </c>
      <c r="AC431" s="31">
        <v>20</v>
      </c>
      <c r="AD431" s="31">
        <v>18</v>
      </c>
    </row>
    <row r="432" spans="1:30">
      <c r="A432" s="29">
        <v>46040.625</v>
      </c>
      <c r="B432" s="31">
        <v>159.6</v>
      </c>
      <c r="C432" s="31">
        <v>8</v>
      </c>
      <c r="D432" s="31">
        <v>4</v>
      </c>
      <c r="E432" s="31">
        <v>7</v>
      </c>
      <c r="F432" s="31">
        <v>8</v>
      </c>
      <c r="G432" s="31">
        <v>9</v>
      </c>
      <c r="H432" s="31">
        <v>9</v>
      </c>
      <c r="I432" s="31">
        <v>9</v>
      </c>
      <c r="J432" s="31">
        <v>6</v>
      </c>
      <c r="K432" s="31">
        <v>9</v>
      </c>
      <c r="L432" s="31">
        <v>9</v>
      </c>
      <c r="M432" s="31">
        <v>8.9081967213423923</v>
      </c>
      <c r="N432" s="31">
        <v>6.9537953794933856</v>
      </c>
      <c r="O432" s="31">
        <v>8.906666666676756</v>
      </c>
      <c r="P432" s="31">
        <v>9.1695991292945109</v>
      </c>
      <c r="Q432" s="31">
        <v>9.1860947768436745</v>
      </c>
      <c r="R432" s="31">
        <v>4.1770990933291614</v>
      </c>
      <c r="S432" s="31">
        <v>9.1430974407121539</v>
      </c>
      <c r="T432" s="31">
        <v>6.3135888501419686</v>
      </c>
      <c r="U432" s="31">
        <v>6.33216783212265</v>
      </c>
      <c r="V432" s="31">
        <v>6.3345070422510616</v>
      </c>
      <c r="W432" s="31">
        <v>11</v>
      </c>
      <c r="X432" s="31">
        <v>11</v>
      </c>
      <c r="Y432" s="31">
        <v>11</v>
      </c>
      <c r="Z432" s="31">
        <v>11</v>
      </c>
      <c r="AA432" s="31">
        <v>10</v>
      </c>
      <c r="AB432" s="31">
        <v>11</v>
      </c>
      <c r="AC432" s="31">
        <v>9</v>
      </c>
      <c r="AD432" s="31">
        <v>9</v>
      </c>
    </row>
    <row r="433" spans="1:30">
      <c r="A433" s="29">
        <v>46040.666666666664</v>
      </c>
      <c r="B433" s="31">
        <v>76.691670000000002</v>
      </c>
      <c r="C433" s="31">
        <v>4</v>
      </c>
      <c r="D433" s="31">
        <v>2</v>
      </c>
      <c r="E433" s="31">
        <v>4</v>
      </c>
      <c r="F433" s="31">
        <v>3</v>
      </c>
      <c r="G433" s="31">
        <v>5</v>
      </c>
      <c r="H433" s="31">
        <v>4</v>
      </c>
      <c r="I433" s="31">
        <v>4</v>
      </c>
      <c r="J433" s="31">
        <v>2.9735973597271368</v>
      </c>
      <c r="K433" s="31">
        <v>4.9735099337412976</v>
      </c>
      <c r="L433" s="31">
        <v>2.9699999999720603</v>
      </c>
      <c r="M433" s="31">
        <v>3.0615002483827993</v>
      </c>
      <c r="N433" s="31">
        <v>2.0462046205066144</v>
      </c>
      <c r="O433" s="31">
        <v>5.0592036404996179</v>
      </c>
      <c r="P433" s="31">
        <v>5.0629999080556445</v>
      </c>
      <c r="Q433" s="31">
        <v>3.1020408163312823</v>
      </c>
      <c r="R433" s="31">
        <v>2.054982817848213</v>
      </c>
      <c r="S433" s="31">
        <v>4.167247386823874</v>
      </c>
      <c r="T433" s="31">
        <v>7</v>
      </c>
      <c r="U433" s="31">
        <v>7</v>
      </c>
      <c r="V433" s="31">
        <v>6</v>
      </c>
      <c r="W433" s="31">
        <v>8</v>
      </c>
      <c r="X433" s="31">
        <v>4</v>
      </c>
      <c r="Y433" s="31">
        <v>8</v>
      </c>
      <c r="Z433" s="31">
        <v>7</v>
      </c>
      <c r="AA433" s="31">
        <v>7</v>
      </c>
      <c r="AB433" s="31">
        <v>6</v>
      </c>
      <c r="AC433" s="31">
        <v>4</v>
      </c>
      <c r="AD433" s="31">
        <v>4</v>
      </c>
    </row>
    <row r="434" spans="1:30">
      <c r="A434" s="29">
        <v>46040.708333333336</v>
      </c>
      <c r="B434" s="31">
        <v>4.7208319999999997</v>
      </c>
      <c r="C434" s="31">
        <v>0</v>
      </c>
      <c r="D434" s="31">
        <v>1</v>
      </c>
      <c r="E434" s="31">
        <v>-5.8207660913467407E-11</v>
      </c>
      <c r="F434" s="31">
        <v>5.8207660913467407E-11</v>
      </c>
      <c r="G434" s="31">
        <v>0</v>
      </c>
      <c r="H434" s="31">
        <v>1</v>
      </c>
      <c r="I434" s="31">
        <v>0</v>
      </c>
      <c r="J434" s="31">
        <v>2.6402640214655548E-2</v>
      </c>
      <c r="K434" s="31">
        <v>2.6490066258702427E-2</v>
      </c>
      <c r="L434" s="31">
        <v>2.9999999969732016E-2</v>
      </c>
      <c r="M434" s="31">
        <v>3.0303030216600746E-2</v>
      </c>
      <c r="N434" s="31">
        <v>1.0000000000582077</v>
      </c>
      <c r="O434" s="31">
        <v>3.4129692881833762E-2</v>
      </c>
      <c r="P434" s="31">
        <v>3.7671232887078077E-2</v>
      </c>
      <c r="Q434" s="31">
        <v>0</v>
      </c>
      <c r="R434" s="31">
        <v>1</v>
      </c>
      <c r="S434" s="31">
        <v>0.99999999994179234</v>
      </c>
      <c r="T434" s="31">
        <v>0</v>
      </c>
      <c r="U434" s="31">
        <v>1.0000000000582077</v>
      </c>
      <c r="V434" s="31">
        <v>0</v>
      </c>
      <c r="W434" s="31">
        <v>0</v>
      </c>
      <c r="X434" s="31">
        <v>1.0000000000582077</v>
      </c>
      <c r="Y434" s="31">
        <v>0</v>
      </c>
      <c r="Z434" s="31">
        <v>1</v>
      </c>
      <c r="AA434" s="31">
        <v>5.8207660913467407E-11</v>
      </c>
      <c r="AB434" s="31">
        <v>0</v>
      </c>
      <c r="AC434" s="31">
        <v>0</v>
      </c>
      <c r="AD434" s="31">
        <v>0</v>
      </c>
    </row>
    <row r="435" spans="1:30">
      <c r="A435" s="29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</row>
    <row r="436" spans="1:30">
      <c r="A436" s="29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</row>
    <row r="437" spans="1:30">
      <c r="A437" s="29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</row>
    <row r="438" spans="1:30">
      <c r="A438" s="29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</row>
    <row r="439" spans="1:30">
      <c r="A439" s="29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</row>
    <row r="440" spans="1:30">
      <c r="A440" s="29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</row>
    <row r="441" spans="1:30">
      <c r="A441" s="29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</row>
    <row r="442" spans="1:30">
      <c r="A442" s="29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</row>
    <row r="443" spans="1:30">
      <c r="A443" s="29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</row>
    <row r="444" spans="1:30">
      <c r="A444" s="29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</row>
    <row r="445" spans="1:30">
      <c r="A445" s="29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</row>
    <row r="446" spans="1:30">
      <c r="A446" s="29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</row>
    <row r="447" spans="1:30">
      <c r="A447" s="29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</row>
    <row r="448" spans="1:30">
      <c r="A448" s="29">
        <v>46041.291666666664</v>
      </c>
      <c r="B448" s="31">
        <v>15.74583</v>
      </c>
      <c r="C448" s="31">
        <v>0</v>
      </c>
      <c r="D448" s="31">
        <v>0</v>
      </c>
      <c r="E448" s="31">
        <v>5.8207660913467407E-11</v>
      </c>
      <c r="F448" s="31">
        <v>-5.8207660913467407E-11</v>
      </c>
      <c r="G448" s="31">
        <v>1</v>
      </c>
      <c r="H448" s="31">
        <v>0</v>
      </c>
      <c r="I448" s="31">
        <v>0</v>
      </c>
      <c r="J448" s="31">
        <v>5.8207660913467407E-11</v>
      </c>
      <c r="K448" s="31">
        <v>1</v>
      </c>
      <c r="L448" s="31">
        <v>1.0000000000582077</v>
      </c>
      <c r="M448" s="31">
        <v>1.0000000000582077</v>
      </c>
      <c r="N448" s="31">
        <v>-5.8207660913467407E-11</v>
      </c>
      <c r="O448" s="31">
        <v>-5.8207660913467407E-11</v>
      </c>
      <c r="P448" s="31">
        <v>0</v>
      </c>
      <c r="Q448" s="31">
        <v>1</v>
      </c>
      <c r="R448" s="31">
        <v>0</v>
      </c>
      <c r="S448" s="31">
        <v>5.8207660913467407E-11</v>
      </c>
      <c r="T448" s="31">
        <v>1</v>
      </c>
      <c r="U448" s="31">
        <v>-5.8207660913467407E-11</v>
      </c>
      <c r="V448" s="31">
        <v>1</v>
      </c>
      <c r="W448" s="31">
        <v>0.88996763754403219</v>
      </c>
      <c r="X448" s="31">
        <v>-5.8207660913467407E-11</v>
      </c>
      <c r="Y448" s="31">
        <v>1</v>
      </c>
      <c r="Z448" s="31">
        <v>0</v>
      </c>
      <c r="AA448" s="31">
        <v>0.87999999994644895</v>
      </c>
      <c r="AB448" s="31">
        <v>1</v>
      </c>
      <c r="AC448" s="31">
        <v>1</v>
      </c>
      <c r="AD448" s="31">
        <v>0</v>
      </c>
    </row>
    <row r="449" spans="1:30">
      <c r="A449" s="29">
        <v>46041.333333333336</v>
      </c>
      <c r="B449" s="31">
        <v>85.975009999999997</v>
      </c>
      <c r="C449" s="31">
        <v>3</v>
      </c>
      <c r="D449" s="31">
        <v>2</v>
      </c>
      <c r="E449" s="31">
        <v>4</v>
      </c>
      <c r="F449" s="31">
        <v>4</v>
      </c>
      <c r="G449" s="31">
        <v>3</v>
      </c>
      <c r="H449" s="31">
        <v>3</v>
      </c>
      <c r="I449" s="31">
        <v>4</v>
      </c>
      <c r="J449" s="31">
        <v>4</v>
      </c>
      <c r="K449" s="31">
        <v>3</v>
      </c>
      <c r="L449" s="31">
        <v>3</v>
      </c>
      <c r="M449" s="31">
        <v>3</v>
      </c>
      <c r="N449" s="31">
        <v>4</v>
      </c>
      <c r="O449" s="31">
        <v>4</v>
      </c>
      <c r="P449" s="31">
        <v>4</v>
      </c>
      <c r="Q449" s="31">
        <v>4</v>
      </c>
      <c r="R449" s="31">
        <v>4</v>
      </c>
      <c r="S449" s="31">
        <v>4</v>
      </c>
      <c r="T449" s="31">
        <v>3.8378378378110938</v>
      </c>
      <c r="U449" s="31">
        <v>3.836734693904873</v>
      </c>
      <c r="V449" s="31">
        <v>3.8293515358236618</v>
      </c>
      <c r="W449" s="31">
        <v>3.9387994857388549</v>
      </c>
      <c r="X449" s="31">
        <v>4.8213058419059962</v>
      </c>
      <c r="Y449" s="31">
        <v>3.8206896551564569</v>
      </c>
      <c r="Z449" s="31">
        <v>3</v>
      </c>
      <c r="AA449" s="31">
        <v>2.1199999999953434</v>
      </c>
      <c r="AB449" s="31">
        <v>3</v>
      </c>
      <c r="AC449" s="31">
        <v>3</v>
      </c>
      <c r="AD449" s="31">
        <v>4</v>
      </c>
    </row>
    <row r="450" spans="1:30">
      <c r="A450" s="29">
        <v>46041.375</v>
      </c>
      <c r="B450" s="31">
        <v>162.2458</v>
      </c>
      <c r="C450" s="31">
        <v>8</v>
      </c>
      <c r="D450" s="31">
        <v>5</v>
      </c>
      <c r="E450" s="31">
        <v>8</v>
      </c>
      <c r="F450" s="31">
        <v>8</v>
      </c>
      <c r="G450" s="31">
        <v>8</v>
      </c>
      <c r="H450" s="31">
        <v>8</v>
      </c>
      <c r="I450" s="31">
        <v>8</v>
      </c>
      <c r="J450" s="31">
        <v>8</v>
      </c>
      <c r="K450" s="31">
        <v>9</v>
      </c>
      <c r="L450" s="31">
        <v>9</v>
      </c>
      <c r="M450" s="31">
        <v>9</v>
      </c>
      <c r="N450" s="31">
        <v>8</v>
      </c>
      <c r="O450" s="31">
        <v>9</v>
      </c>
      <c r="P450" s="31">
        <v>8.7124183006817475</v>
      </c>
      <c r="Q450" s="31">
        <v>7.7737704918254167</v>
      </c>
      <c r="R450" s="31">
        <v>8.6953642384032719</v>
      </c>
      <c r="S450" s="31">
        <v>8.6789297658833675</v>
      </c>
      <c r="T450" s="31">
        <v>7.9189189189346507</v>
      </c>
      <c r="U450" s="31">
        <v>8.8216282954090275</v>
      </c>
      <c r="V450" s="31">
        <v>7.9102317974902689</v>
      </c>
      <c r="W450" s="31">
        <v>5.171232876717113</v>
      </c>
      <c r="X450" s="31">
        <v>5.1786941580940038</v>
      </c>
      <c r="Y450" s="31">
        <v>6.1793103448435431</v>
      </c>
      <c r="Z450" s="31">
        <v>7</v>
      </c>
      <c r="AA450" s="31">
        <v>8</v>
      </c>
      <c r="AB450" s="31">
        <v>7</v>
      </c>
      <c r="AC450" s="31">
        <v>7</v>
      </c>
      <c r="AD450" s="31">
        <v>7</v>
      </c>
    </row>
    <row r="451" spans="1:30">
      <c r="A451" s="29">
        <v>46041.416666666664</v>
      </c>
      <c r="B451" s="31">
        <v>315.41669999999999</v>
      </c>
      <c r="C451" s="31">
        <v>12</v>
      </c>
      <c r="D451" s="31">
        <v>8</v>
      </c>
      <c r="E451" s="31">
        <v>13</v>
      </c>
      <c r="F451" s="31">
        <v>13</v>
      </c>
      <c r="G451" s="31">
        <v>14</v>
      </c>
      <c r="H451" s="31">
        <v>14</v>
      </c>
      <c r="I451" s="31">
        <v>14</v>
      </c>
      <c r="J451" s="31">
        <v>14</v>
      </c>
      <c r="K451" s="31">
        <v>14</v>
      </c>
      <c r="L451" s="31">
        <v>15</v>
      </c>
      <c r="M451" s="31">
        <v>13.526813880132977</v>
      </c>
      <c r="N451" s="31">
        <v>14.424050632864237</v>
      </c>
      <c r="O451" s="31">
        <v>15.335463258787058</v>
      </c>
      <c r="P451" s="31">
        <v>15.595274007006083</v>
      </c>
      <c r="Q451" s="31">
        <v>15.614579022745602</v>
      </c>
      <c r="R451" s="31">
        <v>15.574994067836087</v>
      </c>
      <c r="S451" s="31">
        <v>14.676333392038941</v>
      </c>
      <c r="T451" s="31">
        <v>9.2432432432542555</v>
      </c>
      <c r="U451" s="31">
        <v>8.3416370106860995</v>
      </c>
      <c r="V451" s="31">
        <v>9.2604166666860692</v>
      </c>
      <c r="W451" s="31">
        <v>12</v>
      </c>
      <c r="X451" s="31">
        <v>12</v>
      </c>
      <c r="Y451" s="31">
        <v>12</v>
      </c>
      <c r="Z451" s="31">
        <v>12</v>
      </c>
      <c r="AA451" s="31">
        <v>12</v>
      </c>
      <c r="AB451" s="31">
        <v>13</v>
      </c>
      <c r="AC451" s="31">
        <v>12</v>
      </c>
      <c r="AD451" s="31">
        <v>13</v>
      </c>
    </row>
    <row r="452" spans="1:30">
      <c r="A452" s="29">
        <v>46041.458333333336</v>
      </c>
      <c r="B452" s="31">
        <v>543.14170000000001</v>
      </c>
      <c r="C452" s="31">
        <v>23</v>
      </c>
      <c r="D452" s="31">
        <v>15</v>
      </c>
      <c r="E452" s="31">
        <v>27</v>
      </c>
      <c r="F452" s="31">
        <v>24</v>
      </c>
      <c r="G452" s="31">
        <v>28</v>
      </c>
      <c r="H452" s="31">
        <v>29</v>
      </c>
      <c r="I452" s="31">
        <v>26.675409836054314</v>
      </c>
      <c r="J452" s="31">
        <v>27.638157894718461</v>
      </c>
      <c r="K452" s="31">
        <v>28.605263157864101</v>
      </c>
      <c r="L452" s="31">
        <v>27.602649006585125</v>
      </c>
      <c r="M452" s="31">
        <v>29.07318611984374</v>
      </c>
      <c r="N452" s="31">
        <v>28.09267799166264</v>
      </c>
      <c r="O452" s="31">
        <v>28.142502842936665</v>
      </c>
      <c r="P452" s="31">
        <v>17.69230769231217</v>
      </c>
      <c r="Q452" s="31">
        <v>18.611650485428981</v>
      </c>
      <c r="R452" s="31">
        <v>17.729641693760641</v>
      </c>
      <c r="S452" s="31">
        <v>15.644736842077691</v>
      </c>
      <c r="T452" s="31">
        <v>20</v>
      </c>
      <c r="U452" s="31">
        <v>22</v>
      </c>
      <c r="V452" s="31">
        <v>21</v>
      </c>
      <c r="W452" s="31">
        <v>22</v>
      </c>
      <c r="X452" s="31">
        <v>23</v>
      </c>
      <c r="Y452" s="31">
        <v>25</v>
      </c>
      <c r="Z452" s="31">
        <v>20</v>
      </c>
      <c r="AA452" s="31">
        <v>23</v>
      </c>
      <c r="AB452" s="31">
        <v>23</v>
      </c>
      <c r="AC452" s="31">
        <v>24</v>
      </c>
      <c r="AD452" s="31">
        <v>21</v>
      </c>
    </row>
    <row r="453" spans="1:30">
      <c r="A453" s="29">
        <v>46041.5</v>
      </c>
      <c r="B453" s="31">
        <v>566.13750000000005</v>
      </c>
      <c r="C453" s="31">
        <v>25</v>
      </c>
      <c r="D453" s="31">
        <v>17</v>
      </c>
      <c r="E453" s="31">
        <v>28</v>
      </c>
      <c r="F453" s="31">
        <v>25.939799331012182</v>
      </c>
      <c r="G453" s="31">
        <v>29.939597315446008</v>
      </c>
      <c r="H453" s="31">
        <v>28.90878378378693</v>
      </c>
      <c r="I453" s="31">
        <v>29.232439993298613</v>
      </c>
      <c r="J453" s="31">
        <v>29.268738657003269</v>
      </c>
      <c r="K453" s="31">
        <v>29.270169368071947</v>
      </c>
      <c r="L453" s="31">
        <v>29.271915453311522</v>
      </c>
      <c r="M453" s="31">
        <v>19.400000000023283</v>
      </c>
      <c r="N453" s="31">
        <v>20.483271375473123</v>
      </c>
      <c r="O453" s="31">
        <v>19.522033898276277</v>
      </c>
      <c r="P453" s="31">
        <v>30</v>
      </c>
      <c r="Q453" s="31">
        <v>30</v>
      </c>
      <c r="R453" s="31">
        <v>30</v>
      </c>
      <c r="S453" s="31">
        <v>27</v>
      </c>
      <c r="T453" s="31">
        <v>24</v>
      </c>
      <c r="U453" s="31">
        <v>26</v>
      </c>
      <c r="V453" s="31">
        <v>24</v>
      </c>
      <c r="W453" s="31">
        <v>27</v>
      </c>
      <c r="X453" s="31">
        <v>26</v>
      </c>
      <c r="Y453" s="31">
        <v>27</v>
      </c>
      <c r="Z453" s="31">
        <v>22</v>
      </c>
      <c r="AA453" s="31">
        <v>26</v>
      </c>
      <c r="AB453" s="31">
        <v>27</v>
      </c>
      <c r="AC453" s="31">
        <v>26</v>
      </c>
      <c r="AD453" s="31">
        <v>25</v>
      </c>
    </row>
    <row r="454" spans="1:30">
      <c r="A454" s="29">
        <v>46041.541666666664</v>
      </c>
      <c r="B454" s="31">
        <v>513.52919999999995</v>
      </c>
      <c r="C454" s="31">
        <v>23</v>
      </c>
      <c r="D454" s="31">
        <v>14.983221476490144</v>
      </c>
      <c r="E454" s="31">
        <v>25.968503937008791</v>
      </c>
      <c r="F454" s="31">
        <v>23.036145686171949</v>
      </c>
      <c r="G454" s="31">
        <v>26.989814449276309</v>
      </c>
      <c r="H454" s="31">
        <v>27.028058321506251</v>
      </c>
      <c r="I454" s="31">
        <v>18.092150170647074</v>
      </c>
      <c r="J454" s="31">
        <v>18.093103448278271</v>
      </c>
      <c r="K454" s="31">
        <v>18.124567474063952</v>
      </c>
      <c r="L454" s="31">
        <v>18.125435540103354</v>
      </c>
      <c r="M454" s="31">
        <v>28</v>
      </c>
      <c r="N454" s="31">
        <v>27</v>
      </c>
      <c r="O454" s="31">
        <v>27</v>
      </c>
      <c r="P454" s="31">
        <v>28</v>
      </c>
      <c r="Q454" s="31">
        <v>27</v>
      </c>
      <c r="R454" s="31">
        <v>27</v>
      </c>
      <c r="S454" s="31">
        <v>25</v>
      </c>
      <c r="T454" s="31">
        <v>23</v>
      </c>
      <c r="U454" s="31">
        <v>26</v>
      </c>
      <c r="V454" s="31">
        <v>24</v>
      </c>
      <c r="W454" s="31">
        <v>26</v>
      </c>
      <c r="X454" s="31">
        <v>26</v>
      </c>
      <c r="Y454" s="31">
        <v>27</v>
      </c>
      <c r="Z454" s="31">
        <v>22</v>
      </c>
      <c r="AA454" s="31">
        <v>25</v>
      </c>
      <c r="AB454" s="31">
        <v>25</v>
      </c>
      <c r="AC454" s="31">
        <v>24</v>
      </c>
      <c r="AD454" s="31">
        <v>22</v>
      </c>
    </row>
    <row r="455" spans="1:30">
      <c r="A455" s="29">
        <v>46041.583333333336</v>
      </c>
      <c r="B455" s="31">
        <v>404.35419999999999</v>
      </c>
      <c r="C455" s="31">
        <v>17</v>
      </c>
      <c r="D455" s="31">
        <v>11.006711409427226</v>
      </c>
      <c r="E455" s="31">
        <v>17.981496063002851</v>
      </c>
      <c r="F455" s="31">
        <v>12.024054982815869</v>
      </c>
      <c r="G455" s="31">
        <v>15.070588235277683</v>
      </c>
      <c r="H455" s="31">
        <v>15.063157894706819</v>
      </c>
      <c r="I455" s="31">
        <v>24</v>
      </c>
      <c r="J455" s="31">
        <v>24</v>
      </c>
      <c r="K455" s="31">
        <v>23</v>
      </c>
      <c r="L455" s="31">
        <v>24</v>
      </c>
      <c r="M455" s="31">
        <v>24</v>
      </c>
      <c r="N455" s="31">
        <v>24</v>
      </c>
      <c r="O455" s="31">
        <v>24</v>
      </c>
      <c r="P455" s="31">
        <v>23</v>
      </c>
      <c r="Q455" s="31">
        <v>23</v>
      </c>
      <c r="R455" s="31">
        <v>22</v>
      </c>
      <c r="S455" s="31">
        <v>23</v>
      </c>
      <c r="T455" s="31">
        <v>22</v>
      </c>
      <c r="U455" s="31">
        <v>23</v>
      </c>
      <c r="V455" s="31">
        <v>20</v>
      </c>
      <c r="W455" s="31">
        <v>23</v>
      </c>
      <c r="X455" s="31">
        <v>23</v>
      </c>
      <c r="Y455" s="31">
        <v>23</v>
      </c>
      <c r="Z455" s="31">
        <v>20</v>
      </c>
      <c r="AA455" s="31">
        <v>21.083067092695273</v>
      </c>
      <c r="AB455" s="31">
        <v>21.19230769231217</v>
      </c>
      <c r="AC455" s="31">
        <v>19.320388349471614</v>
      </c>
      <c r="AD455" s="31">
        <v>18.145695364219137</v>
      </c>
    </row>
    <row r="456" spans="1:30">
      <c r="A456" s="29">
        <v>46041.625</v>
      </c>
      <c r="B456" s="31">
        <v>236.1208</v>
      </c>
      <c r="C456" s="31">
        <v>8</v>
      </c>
      <c r="D456" s="31">
        <v>5.0100671140826307</v>
      </c>
      <c r="E456" s="31">
        <v>6.0499999999883585</v>
      </c>
      <c r="F456" s="31">
        <v>12</v>
      </c>
      <c r="G456" s="31">
        <v>16</v>
      </c>
      <c r="H456" s="31">
        <v>16</v>
      </c>
      <c r="I456" s="31">
        <v>17</v>
      </c>
      <c r="J456" s="31">
        <v>11</v>
      </c>
      <c r="K456" s="31">
        <v>16</v>
      </c>
      <c r="L456" s="31">
        <v>15</v>
      </c>
      <c r="M456" s="31">
        <v>17</v>
      </c>
      <c r="N456" s="31">
        <v>12</v>
      </c>
      <c r="O456" s="31">
        <v>15</v>
      </c>
      <c r="P456" s="31">
        <v>15</v>
      </c>
      <c r="Q456" s="31">
        <v>16</v>
      </c>
      <c r="R456" s="31">
        <v>6</v>
      </c>
      <c r="S456" s="31">
        <v>15</v>
      </c>
      <c r="T456" s="31">
        <v>14</v>
      </c>
      <c r="U456" s="31">
        <v>16</v>
      </c>
      <c r="V456" s="31">
        <v>15</v>
      </c>
      <c r="W456" s="31">
        <v>15</v>
      </c>
      <c r="X456" s="31">
        <v>10.796610169520136</v>
      </c>
      <c r="Y456" s="31">
        <v>15.590443686000071</v>
      </c>
      <c r="Z456" s="31">
        <v>15.586206896579824</v>
      </c>
      <c r="AA456" s="31">
        <v>14.486377351800911</v>
      </c>
      <c r="AB456" s="31">
        <v>15.372604588395916</v>
      </c>
      <c r="AC456" s="31">
        <v>11.453463240643032</v>
      </c>
      <c r="AD456" s="31">
        <v>8.8543046357808635</v>
      </c>
    </row>
    <row r="457" spans="1:30">
      <c r="A457" s="29">
        <v>46041.666666666664</v>
      </c>
      <c r="B457" s="31">
        <v>56.204169999999998</v>
      </c>
      <c r="C457" s="31">
        <v>3</v>
      </c>
      <c r="D457" s="31">
        <v>1</v>
      </c>
      <c r="E457" s="31">
        <v>3</v>
      </c>
      <c r="F457" s="31">
        <v>2</v>
      </c>
      <c r="G457" s="31">
        <v>5</v>
      </c>
      <c r="H457" s="31">
        <v>5</v>
      </c>
      <c r="I457" s="31">
        <v>3</v>
      </c>
      <c r="J457" s="31">
        <v>1</v>
      </c>
      <c r="K457" s="31">
        <v>5</v>
      </c>
      <c r="L457" s="31">
        <v>4</v>
      </c>
      <c r="M457" s="31">
        <v>2</v>
      </c>
      <c r="N457" s="31">
        <v>1</v>
      </c>
      <c r="O457" s="31">
        <v>5</v>
      </c>
      <c r="P457" s="31">
        <v>5</v>
      </c>
      <c r="Q457" s="31">
        <v>3</v>
      </c>
      <c r="R457" s="31">
        <v>1</v>
      </c>
      <c r="S457" s="31">
        <v>5</v>
      </c>
      <c r="T457" s="31">
        <v>5</v>
      </c>
      <c r="U457" s="31">
        <v>4.9194630872807465</v>
      </c>
      <c r="V457" s="31">
        <v>3.9189189189346507</v>
      </c>
      <c r="W457" s="31">
        <v>5.9183673469233327</v>
      </c>
      <c r="X457" s="31">
        <v>2.203389830479864</v>
      </c>
      <c r="Y457" s="31">
        <v>6.3236456610757159</v>
      </c>
      <c r="Z457" s="31">
        <v>5.4137931034201756</v>
      </c>
      <c r="AA457" s="31">
        <v>4.4305555555038154</v>
      </c>
      <c r="AB457" s="31">
        <v>3.4350877192919143</v>
      </c>
      <c r="AC457" s="31">
        <v>2.2261484098853543</v>
      </c>
      <c r="AD457" s="31">
        <v>4</v>
      </c>
    </row>
    <row r="458" spans="1:30">
      <c r="A458" s="29">
        <v>46041.708333333336</v>
      </c>
      <c r="B458" s="31">
        <v>2.3041670000000001</v>
      </c>
      <c r="C458" s="31">
        <v>0</v>
      </c>
      <c r="D458" s="31">
        <v>0</v>
      </c>
      <c r="E458" s="31">
        <v>-5.8207660913467407E-11</v>
      </c>
      <c r="F458" s="31">
        <v>0</v>
      </c>
      <c r="G458" s="31">
        <v>0</v>
      </c>
      <c r="H458" s="31">
        <v>0</v>
      </c>
      <c r="I458" s="31">
        <v>1</v>
      </c>
      <c r="J458" s="31">
        <v>0</v>
      </c>
      <c r="K458" s="31">
        <v>-5.8207660913467407E-11</v>
      </c>
      <c r="L458" s="31">
        <v>-5.8207660913467407E-11</v>
      </c>
      <c r="M458" s="31">
        <v>0</v>
      </c>
      <c r="N458" s="31">
        <v>0</v>
      </c>
      <c r="O458" s="31">
        <v>0</v>
      </c>
      <c r="P458" s="31">
        <v>0</v>
      </c>
      <c r="Q458" s="31">
        <v>0</v>
      </c>
      <c r="R458" s="31">
        <v>-5.8207660913467407E-11</v>
      </c>
      <c r="S458" s="31">
        <v>1.0000000000582077</v>
      </c>
      <c r="T458" s="31">
        <v>-5.8207660913467407E-11</v>
      </c>
      <c r="U458" s="31">
        <v>8.0536912719253451E-2</v>
      </c>
      <c r="V458" s="31">
        <v>8.1081081065349281E-2</v>
      </c>
      <c r="W458" s="31">
        <v>8.1632653018459678E-2</v>
      </c>
      <c r="X458" s="31">
        <v>1</v>
      </c>
      <c r="Y458" s="31">
        <v>8.5910652924212627E-2</v>
      </c>
      <c r="Z458" s="31">
        <v>0</v>
      </c>
      <c r="AA458" s="31">
        <v>1</v>
      </c>
      <c r="AB458" s="31">
        <v>0</v>
      </c>
      <c r="AC458" s="31">
        <v>0.99999999994179234</v>
      </c>
      <c r="AD458" s="31">
        <v>1.0000000000582077</v>
      </c>
    </row>
    <row r="459" spans="1:30">
      <c r="A459" s="29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</row>
    <row r="460" spans="1:30">
      <c r="A460" s="29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</row>
    <row r="461" spans="1:30">
      <c r="A461" s="29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</row>
    <row r="462" spans="1:30">
      <c r="A462" s="29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</row>
    <row r="463" spans="1:30">
      <c r="A463" s="29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</row>
    <row r="464" spans="1:30">
      <c r="A464" s="29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</row>
    <row r="465" spans="1:30">
      <c r="A465" s="29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</row>
    <row r="466" spans="1:30">
      <c r="A466" s="29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</row>
    <row r="467" spans="1:30">
      <c r="A467" s="29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</row>
    <row r="468" spans="1:30">
      <c r="A468" s="29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</row>
    <row r="469" spans="1:30">
      <c r="A469" s="29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</row>
    <row r="470" spans="1:30">
      <c r="A470" s="29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</row>
    <row r="471" spans="1:30">
      <c r="A471" s="29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</row>
    <row r="472" spans="1:30">
      <c r="A472" s="29">
        <v>46042.291666666664</v>
      </c>
      <c r="B472" s="31">
        <v>5.3250010000000003</v>
      </c>
      <c r="C472" s="31">
        <v>0</v>
      </c>
      <c r="D472" s="31">
        <v>0</v>
      </c>
      <c r="E472" s="31">
        <v>5.8207660913467407E-11</v>
      </c>
      <c r="F472" s="31">
        <v>0</v>
      </c>
      <c r="G472" s="31">
        <v>0.99317406141199172</v>
      </c>
      <c r="H472" s="31">
        <v>0</v>
      </c>
      <c r="I472" s="31">
        <v>0</v>
      </c>
      <c r="J472" s="31">
        <v>0</v>
      </c>
      <c r="K472" s="31">
        <v>5.8207660913467407E-11</v>
      </c>
      <c r="L472" s="31">
        <v>5.8207660913467407E-11</v>
      </c>
      <c r="M472" s="31">
        <v>0</v>
      </c>
      <c r="N472" s="31">
        <v>0</v>
      </c>
      <c r="O472" s="31">
        <v>0</v>
      </c>
      <c r="P472" s="31">
        <v>0</v>
      </c>
      <c r="Q472" s="31">
        <v>0</v>
      </c>
      <c r="R472" s="31">
        <v>5.8207660913467407E-11</v>
      </c>
      <c r="S472" s="31">
        <v>-5.8207660913467407E-11</v>
      </c>
      <c r="T472" s="31">
        <v>5.8207660913467407E-11</v>
      </c>
      <c r="U472" s="31">
        <v>0</v>
      </c>
      <c r="V472" s="31">
        <v>0</v>
      </c>
      <c r="W472" s="31">
        <v>5.8207660913467407E-11</v>
      </c>
      <c r="X472" s="31">
        <v>0</v>
      </c>
      <c r="Y472" s="31">
        <v>0</v>
      </c>
      <c r="Z472" s="31">
        <v>0</v>
      </c>
      <c r="AA472" s="31">
        <v>0</v>
      </c>
      <c r="AB472" s="31">
        <v>0</v>
      </c>
      <c r="AC472" s="31">
        <v>5.8207660913467407E-11</v>
      </c>
      <c r="AD472" s="31">
        <v>-5.8207660913467407E-11</v>
      </c>
    </row>
    <row r="473" spans="1:30">
      <c r="A473" s="29">
        <v>46042.333333333336</v>
      </c>
      <c r="B473" s="31">
        <v>33.066670000000002</v>
      </c>
      <c r="C473" s="31">
        <v>2</v>
      </c>
      <c r="D473" s="31">
        <v>1</v>
      </c>
      <c r="E473" s="31">
        <v>1</v>
      </c>
      <c r="F473" s="31">
        <v>1</v>
      </c>
      <c r="G473" s="31">
        <v>6.8259385880082846E-3</v>
      </c>
      <c r="H473" s="31">
        <v>1</v>
      </c>
      <c r="I473" s="31">
        <v>1</v>
      </c>
      <c r="J473" s="31">
        <v>1</v>
      </c>
      <c r="K473" s="31">
        <v>1</v>
      </c>
      <c r="L473" s="31">
        <v>1</v>
      </c>
      <c r="M473" s="31">
        <v>1</v>
      </c>
      <c r="N473" s="31">
        <v>2</v>
      </c>
      <c r="O473" s="31">
        <v>1</v>
      </c>
      <c r="P473" s="31">
        <v>1</v>
      </c>
      <c r="Q473" s="31">
        <v>1</v>
      </c>
      <c r="R473" s="31">
        <v>2</v>
      </c>
      <c r="S473" s="31">
        <v>1</v>
      </c>
      <c r="T473" s="31">
        <v>1</v>
      </c>
      <c r="U473" s="31">
        <v>1</v>
      </c>
      <c r="V473" s="31">
        <v>1</v>
      </c>
      <c r="W473" s="31">
        <v>1</v>
      </c>
      <c r="X473" s="31">
        <v>1</v>
      </c>
      <c r="Y473" s="31">
        <v>1</v>
      </c>
      <c r="Z473" s="31">
        <v>2</v>
      </c>
      <c r="AA473" s="31">
        <v>1</v>
      </c>
      <c r="AB473" s="31">
        <v>2</v>
      </c>
      <c r="AC473" s="31">
        <v>1</v>
      </c>
      <c r="AD473" s="31">
        <v>1</v>
      </c>
    </row>
    <row r="474" spans="1:30">
      <c r="A474" s="29">
        <v>46042.375</v>
      </c>
      <c r="B474" s="31">
        <v>74.966669999999993</v>
      </c>
      <c r="C474" s="31">
        <v>2</v>
      </c>
      <c r="D474" s="31">
        <v>2</v>
      </c>
      <c r="E474" s="31">
        <v>3</v>
      </c>
      <c r="F474" s="31">
        <v>3</v>
      </c>
      <c r="G474" s="31">
        <v>3</v>
      </c>
      <c r="H474" s="31">
        <v>3</v>
      </c>
      <c r="I474" s="31">
        <v>3</v>
      </c>
      <c r="J474" s="31">
        <v>3</v>
      </c>
      <c r="K474" s="31">
        <v>3</v>
      </c>
      <c r="L474" s="31">
        <v>3</v>
      </c>
      <c r="M474" s="31">
        <v>3</v>
      </c>
      <c r="N474" s="31">
        <v>3</v>
      </c>
      <c r="O474" s="31">
        <v>3</v>
      </c>
      <c r="P474" s="31">
        <v>4</v>
      </c>
      <c r="Q474" s="31">
        <v>4</v>
      </c>
      <c r="R474" s="31">
        <v>3</v>
      </c>
      <c r="S474" s="31">
        <v>3</v>
      </c>
      <c r="T474" s="31">
        <v>4</v>
      </c>
      <c r="U474" s="31">
        <v>4</v>
      </c>
      <c r="V474" s="31">
        <v>4</v>
      </c>
      <c r="W474" s="31">
        <v>4</v>
      </c>
      <c r="X474" s="31">
        <v>4</v>
      </c>
      <c r="Y474" s="31">
        <v>3.8513931888446677</v>
      </c>
      <c r="Z474" s="31">
        <v>2.8509316770359874</v>
      </c>
      <c r="AA474" s="31">
        <v>3.6947040498489514</v>
      </c>
      <c r="AB474" s="31">
        <v>3.6918238993384875</v>
      </c>
      <c r="AC474" s="31">
        <v>3.6898734177229926</v>
      </c>
      <c r="AD474" s="31">
        <v>3.6825396825443022</v>
      </c>
    </row>
    <row r="475" spans="1:30">
      <c r="A475" s="29">
        <v>46042.416666666664</v>
      </c>
      <c r="B475" s="31">
        <v>131.10830000000001</v>
      </c>
      <c r="C475" s="31">
        <v>6</v>
      </c>
      <c r="D475" s="31">
        <v>3</v>
      </c>
      <c r="E475" s="31">
        <v>5</v>
      </c>
      <c r="F475" s="31">
        <v>6</v>
      </c>
      <c r="G475" s="31">
        <v>6</v>
      </c>
      <c r="H475" s="31">
        <v>6</v>
      </c>
      <c r="I475" s="31">
        <v>6</v>
      </c>
      <c r="J475" s="31">
        <v>6</v>
      </c>
      <c r="K475" s="31">
        <v>7</v>
      </c>
      <c r="L475" s="31">
        <v>6</v>
      </c>
      <c r="M475" s="31">
        <v>6</v>
      </c>
      <c r="N475" s="31">
        <v>6</v>
      </c>
      <c r="O475" s="31">
        <v>7</v>
      </c>
      <c r="P475" s="31">
        <v>6</v>
      </c>
      <c r="Q475" s="31">
        <v>6</v>
      </c>
      <c r="R475" s="31">
        <v>6</v>
      </c>
      <c r="S475" s="31">
        <v>7</v>
      </c>
      <c r="T475" s="31">
        <v>6</v>
      </c>
      <c r="U475" s="31">
        <v>5.6743421052815393</v>
      </c>
      <c r="V475" s="31">
        <v>5.6644736842135899</v>
      </c>
      <c r="W475" s="31">
        <v>5.661129568121396</v>
      </c>
      <c r="X475" s="31">
        <v>5.6302816901006736</v>
      </c>
      <c r="Y475" s="31">
        <v>6.7914639540103963</v>
      </c>
      <c r="Z475" s="31">
        <v>6.7780435879249126</v>
      </c>
      <c r="AA475" s="31">
        <v>6.8017994466354139</v>
      </c>
      <c r="AB475" s="31">
        <v>3.3081761006615125</v>
      </c>
      <c r="AC475" s="31">
        <v>4.3101265822770074</v>
      </c>
      <c r="AD475" s="31">
        <v>4.3174603174556978</v>
      </c>
    </row>
    <row r="476" spans="1:30">
      <c r="A476" s="29">
        <v>46042.458333333336</v>
      </c>
      <c r="B476" s="31">
        <v>168.32499999999999</v>
      </c>
      <c r="C476" s="31">
        <v>8</v>
      </c>
      <c r="D476" s="31">
        <v>6</v>
      </c>
      <c r="E476" s="31">
        <v>9</v>
      </c>
      <c r="F476" s="31">
        <v>8</v>
      </c>
      <c r="G476" s="31">
        <v>9</v>
      </c>
      <c r="H476" s="31">
        <v>9</v>
      </c>
      <c r="I476" s="31">
        <v>9</v>
      </c>
      <c r="J476" s="31">
        <v>9</v>
      </c>
      <c r="K476" s="31">
        <v>8</v>
      </c>
      <c r="L476" s="31">
        <v>9</v>
      </c>
      <c r="M476" s="31">
        <v>9</v>
      </c>
      <c r="N476" s="31">
        <v>9</v>
      </c>
      <c r="O476" s="31">
        <v>9</v>
      </c>
      <c r="P476" s="31">
        <v>9</v>
      </c>
      <c r="Q476" s="31">
        <v>8.7999999999883585</v>
      </c>
      <c r="R476" s="31">
        <v>8.7986577181145549</v>
      </c>
      <c r="S476" s="31">
        <v>7.7878787878435105</v>
      </c>
      <c r="T476" s="31">
        <v>8.7857142857392319</v>
      </c>
      <c r="U476" s="31">
        <v>9.1099044700968079</v>
      </c>
      <c r="V476" s="31">
        <v>9.1079401088645682</v>
      </c>
      <c r="W476" s="31">
        <v>9.1097037652507424</v>
      </c>
      <c r="X476" s="31">
        <v>6.3697183098993264</v>
      </c>
      <c r="Y476" s="31">
        <v>6.357142857144936</v>
      </c>
      <c r="Z476" s="31">
        <v>6.3710247350391001</v>
      </c>
      <c r="AA476" s="31">
        <v>5.5034965035156347</v>
      </c>
      <c r="AB476" s="31">
        <v>9</v>
      </c>
      <c r="AC476" s="31">
        <v>8</v>
      </c>
      <c r="AD476" s="31">
        <v>9</v>
      </c>
    </row>
    <row r="477" spans="1:30">
      <c r="A477" s="29">
        <v>46042.5</v>
      </c>
      <c r="B477" s="31">
        <v>286.92500000000001</v>
      </c>
      <c r="C477" s="31">
        <v>14</v>
      </c>
      <c r="D477" s="31">
        <v>8</v>
      </c>
      <c r="E477" s="31">
        <v>14</v>
      </c>
      <c r="F477" s="31">
        <v>14</v>
      </c>
      <c r="G477" s="31">
        <v>15</v>
      </c>
      <c r="H477" s="31">
        <v>15</v>
      </c>
      <c r="I477" s="31">
        <v>14</v>
      </c>
      <c r="J477" s="31">
        <v>15</v>
      </c>
      <c r="K477" s="31">
        <v>15</v>
      </c>
      <c r="L477" s="31">
        <v>16</v>
      </c>
      <c r="M477" s="31">
        <v>16</v>
      </c>
      <c r="N477" s="31">
        <v>14.424148606776726</v>
      </c>
      <c r="O477" s="31">
        <v>14.420560747676063</v>
      </c>
      <c r="P477" s="31">
        <v>15.299999999988358</v>
      </c>
      <c r="Q477" s="31">
        <v>15.493375394435134</v>
      </c>
      <c r="R477" s="31">
        <v>15.468008948548231</v>
      </c>
      <c r="S477" s="31">
        <v>15.57750582753215</v>
      </c>
      <c r="T477" s="31">
        <v>14.678571428579744</v>
      </c>
      <c r="U477" s="31">
        <v>9.2157534246216528</v>
      </c>
      <c r="V477" s="31">
        <v>9.2275862069218419</v>
      </c>
      <c r="W477" s="31">
        <v>10.229166666627862</v>
      </c>
      <c r="X477" s="31">
        <v>13</v>
      </c>
      <c r="Y477" s="31">
        <v>14</v>
      </c>
      <c r="Z477" s="31">
        <v>13</v>
      </c>
      <c r="AA477" s="31">
        <v>13</v>
      </c>
      <c r="AB477" s="31">
        <v>14</v>
      </c>
      <c r="AC477" s="31">
        <v>13</v>
      </c>
      <c r="AD477" s="31">
        <v>13</v>
      </c>
    </row>
    <row r="478" spans="1:30">
      <c r="A478" s="29">
        <v>46042.541666666664</v>
      </c>
      <c r="B478" s="31">
        <v>295.5292</v>
      </c>
      <c r="C478" s="31">
        <v>15</v>
      </c>
      <c r="D478" s="31">
        <v>10</v>
      </c>
      <c r="E478" s="31">
        <v>17</v>
      </c>
      <c r="F478" s="31">
        <v>16</v>
      </c>
      <c r="G478" s="31">
        <v>16</v>
      </c>
      <c r="H478" s="31">
        <v>16</v>
      </c>
      <c r="I478" s="31">
        <v>16</v>
      </c>
      <c r="J478" s="31">
        <v>15.728434504824691</v>
      </c>
      <c r="K478" s="31">
        <v>15.769230769190472</v>
      </c>
      <c r="L478" s="31">
        <v>14.767741935444064</v>
      </c>
      <c r="M478" s="31">
        <v>14.721611721615773</v>
      </c>
      <c r="N478" s="31">
        <v>16.262320040084887</v>
      </c>
      <c r="O478" s="31">
        <v>15.301050973939709</v>
      </c>
      <c r="P478" s="31">
        <v>15.4297297297162</v>
      </c>
      <c r="Q478" s="31">
        <v>11.706624605576508</v>
      </c>
      <c r="R478" s="31">
        <v>11.733333333337214</v>
      </c>
      <c r="S478" s="31">
        <v>10.63461538462434</v>
      </c>
      <c r="T478" s="31">
        <v>11.535714285681024</v>
      </c>
      <c r="U478" s="31">
        <v>17</v>
      </c>
      <c r="V478" s="31">
        <v>17</v>
      </c>
      <c r="W478" s="31">
        <v>17</v>
      </c>
      <c r="X478" s="31">
        <v>17</v>
      </c>
      <c r="Y478" s="31">
        <v>17</v>
      </c>
      <c r="Z478" s="31">
        <v>16</v>
      </c>
      <c r="AA478" s="31">
        <v>17</v>
      </c>
      <c r="AB478" s="31">
        <v>17</v>
      </c>
      <c r="AC478" s="31">
        <v>16</v>
      </c>
      <c r="AD478" s="31">
        <v>16</v>
      </c>
    </row>
    <row r="479" spans="1:30">
      <c r="A479" s="29">
        <v>46042.583333333336</v>
      </c>
      <c r="B479" s="31">
        <v>201.91669999999999</v>
      </c>
      <c r="C479" s="31">
        <v>11</v>
      </c>
      <c r="D479" s="31">
        <v>7</v>
      </c>
      <c r="E479" s="31">
        <v>10</v>
      </c>
      <c r="F479" s="31">
        <v>10.969899665622506</v>
      </c>
      <c r="G479" s="31">
        <v>10.969696969725192</v>
      </c>
      <c r="H479" s="31">
        <v>10.95918367349077</v>
      </c>
      <c r="I479" s="31">
        <v>10.958904109604191</v>
      </c>
      <c r="J479" s="31">
        <v>11.230186184751801</v>
      </c>
      <c r="K479" s="31">
        <v>11.178866116621066</v>
      </c>
      <c r="L479" s="31">
        <v>11.179993256228045</v>
      </c>
      <c r="M479" s="31">
        <v>8.2783882783842273</v>
      </c>
      <c r="N479" s="31">
        <v>7.3135313531383872</v>
      </c>
      <c r="O479" s="31">
        <v>8.2783882783842273</v>
      </c>
      <c r="P479" s="31">
        <v>8.2702702702954412</v>
      </c>
      <c r="Q479" s="31">
        <v>12</v>
      </c>
      <c r="R479" s="31">
        <v>11</v>
      </c>
      <c r="S479" s="31">
        <v>12</v>
      </c>
      <c r="T479" s="31">
        <v>12</v>
      </c>
      <c r="U479" s="31">
        <v>12</v>
      </c>
      <c r="V479" s="31">
        <v>12</v>
      </c>
      <c r="W479" s="31">
        <v>11</v>
      </c>
      <c r="X479" s="31">
        <v>11</v>
      </c>
      <c r="Y479" s="31">
        <v>12</v>
      </c>
      <c r="Z479" s="31">
        <v>12</v>
      </c>
      <c r="AA479" s="31">
        <v>11</v>
      </c>
      <c r="AB479" s="31">
        <v>11</v>
      </c>
      <c r="AC479" s="31">
        <v>11</v>
      </c>
      <c r="AD479" s="31">
        <v>11</v>
      </c>
    </row>
    <row r="480" spans="1:30">
      <c r="A480" s="29">
        <v>46042.625</v>
      </c>
      <c r="B480" s="31">
        <v>93.924999999999997</v>
      </c>
      <c r="C480" s="31">
        <v>5</v>
      </c>
      <c r="D480" s="31">
        <v>3</v>
      </c>
      <c r="E480" s="31">
        <v>4.996632996655535</v>
      </c>
      <c r="F480" s="31">
        <v>5.0267105038510635</v>
      </c>
      <c r="G480" s="31">
        <v>5.0235003091511317</v>
      </c>
      <c r="H480" s="31">
        <v>5.027117696357891</v>
      </c>
      <c r="I480" s="31">
        <v>5.0307866120128892</v>
      </c>
      <c r="J480" s="31">
        <v>3.0413793104235083</v>
      </c>
      <c r="K480" s="31">
        <v>4.0519031141884625</v>
      </c>
      <c r="L480" s="31">
        <v>4.0522648083278909</v>
      </c>
      <c r="M480" s="31">
        <v>7</v>
      </c>
      <c r="N480" s="31">
        <v>6</v>
      </c>
      <c r="O480" s="31">
        <v>6</v>
      </c>
      <c r="P480" s="31">
        <v>6</v>
      </c>
      <c r="Q480" s="31">
        <v>6</v>
      </c>
      <c r="R480" s="31">
        <v>6</v>
      </c>
      <c r="S480" s="31">
        <v>6</v>
      </c>
      <c r="T480" s="31">
        <v>6</v>
      </c>
      <c r="U480" s="31">
        <v>5</v>
      </c>
      <c r="V480" s="31">
        <v>5</v>
      </c>
      <c r="W480" s="31">
        <v>6</v>
      </c>
      <c r="X480" s="31">
        <v>6</v>
      </c>
      <c r="Y480" s="31">
        <v>6</v>
      </c>
      <c r="Z480" s="31">
        <v>5</v>
      </c>
      <c r="AA480" s="31">
        <v>5</v>
      </c>
      <c r="AB480" s="31">
        <v>5</v>
      </c>
      <c r="AC480" s="31">
        <v>5</v>
      </c>
      <c r="AD480" s="31">
        <v>5</v>
      </c>
    </row>
    <row r="481" spans="1:30">
      <c r="A481" s="29">
        <v>46042.666666666664</v>
      </c>
      <c r="B481" s="31">
        <v>47.620829999999998</v>
      </c>
      <c r="C481" s="31">
        <v>3</v>
      </c>
      <c r="D481" s="31">
        <v>2</v>
      </c>
      <c r="E481" s="31">
        <v>3.003367003344465</v>
      </c>
      <c r="F481" s="31">
        <v>2.0033898305264302</v>
      </c>
      <c r="G481" s="31">
        <v>2.0068027211236767</v>
      </c>
      <c r="H481" s="31">
        <v>2.0136986301513389</v>
      </c>
      <c r="I481" s="31">
        <v>2.0103092783829197</v>
      </c>
      <c r="J481" s="31">
        <v>4</v>
      </c>
      <c r="K481" s="31">
        <v>3</v>
      </c>
      <c r="L481" s="31">
        <v>3</v>
      </c>
      <c r="M481" s="31">
        <v>3</v>
      </c>
      <c r="N481" s="31">
        <v>4</v>
      </c>
      <c r="O481" s="31">
        <v>4</v>
      </c>
      <c r="P481" s="31">
        <v>3</v>
      </c>
      <c r="Q481" s="31">
        <v>3</v>
      </c>
      <c r="R481" s="31">
        <v>3</v>
      </c>
      <c r="S481" s="31">
        <v>3</v>
      </c>
      <c r="T481" s="31">
        <v>3</v>
      </c>
      <c r="U481" s="31">
        <v>3</v>
      </c>
      <c r="V481" s="31">
        <v>3</v>
      </c>
      <c r="W481" s="31">
        <v>3</v>
      </c>
      <c r="X481" s="31">
        <v>3</v>
      </c>
      <c r="Y481" s="31">
        <v>3</v>
      </c>
      <c r="Z481" s="31">
        <v>3</v>
      </c>
      <c r="AA481" s="31">
        <v>3</v>
      </c>
      <c r="AB481" s="31">
        <v>2.8576051780255511</v>
      </c>
      <c r="AC481" s="31">
        <v>2.8571428571012802</v>
      </c>
      <c r="AD481" s="31">
        <v>2.8538961039157584</v>
      </c>
    </row>
    <row r="482" spans="1:30">
      <c r="A482" s="29">
        <v>46042.708333333336</v>
      </c>
      <c r="B482" s="31">
        <v>1.85</v>
      </c>
      <c r="C482" s="31">
        <v>-5.8207660913467407E-11</v>
      </c>
      <c r="D482" s="31">
        <v>0</v>
      </c>
      <c r="E482" s="31">
        <v>0</v>
      </c>
      <c r="F482" s="31">
        <v>0</v>
      </c>
      <c r="G482" s="31">
        <v>1</v>
      </c>
      <c r="H482" s="31">
        <v>0</v>
      </c>
      <c r="I482" s="31">
        <v>0</v>
      </c>
      <c r="J482" s="31">
        <v>0</v>
      </c>
      <c r="K482" s="31">
        <v>1</v>
      </c>
      <c r="L482" s="31">
        <v>0</v>
      </c>
      <c r="M482" s="31">
        <v>0</v>
      </c>
      <c r="N482" s="31">
        <v>0</v>
      </c>
      <c r="O482" s="31">
        <v>0</v>
      </c>
      <c r="P482" s="31">
        <v>0</v>
      </c>
      <c r="Q482" s="31">
        <v>0</v>
      </c>
      <c r="R482" s="31">
        <v>0</v>
      </c>
      <c r="S482" s="31">
        <v>5.8207660913467407E-11</v>
      </c>
      <c r="T482" s="31">
        <v>0</v>
      </c>
      <c r="U482" s="31">
        <v>0</v>
      </c>
      <c r="V482" s="31">
        <v>-5.8207660913467407E-11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0.14239482197444886</v>
      </c>
      <c r="AC482" s="31">
        <v>0.1428571428405121</v>
      </c>
      <c r="AD482" s="31">
        <v>0.14610389608424157</v>
      </c>
    </row>
    <row r="483" spans="1:30">
      <c r="A483" s="29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</row>
    <row r="484" spans="1:30">
      <c r="A484" s="29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</row>
    <row r="485" spans="1:30">
      <c r="A485" s="29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</row>
    <row r="486" spans="1:30">
      <c r="A486" s="29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</row>
    <row r="487" spans="1:30">
      <c r="A487" s="29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</row>
    <row r="488" spans="1:30">
      <c r="A488" s="29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</row>
    <row r="489" spans="1:30">
      <c r="A489" s="29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</row>
    <row r="490" spans="1:30">
      <c r="A490" s="29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</row>
    <row r="491" spans="1:30">
      <c r="A491" s="29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</row>
    <row r="492" spans="1:30">
      <c r="A492" s="29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</row>
    <row r="493" spans="1:30">
      <c r="A493" s="29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</row>
    <row r="494" spans="1:30">
      <c r="A494" s="29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</row>
    <row r="495" spans="1:30">
      <c r="A495" s="29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</row>
    <row r="496" spans="1:30">
      <c r="A496" s="29">
        <v>46043.291666666664</v>
      </c>
      <c r="B496" s="31">
        <v>7.7916670000000003</v>
      </c>
      <c r="C496" s="31">
        <v>5.8207660913467407E-11</v>
      </c>
      <c r="D496" s="31">
        <v>0</v>
      </c>
      <c r="E496" s="31">
        <v>0</v>
      </c>
      <c r="F496" s="31">
        <v>0.99315068492433056</v>
      </c>
      <c r="G496" s="31">
        <v>0</v>
      </c>
      <c r="H496" s="31">
        <v>0</v>
      </c>
      <c r="I496" s="31">
        <v>0</v>
      </c>
      <c r="J496" s="31">
        <v>0</v>
      </c>
      <c r="K496" s="31">
        <v>0</v>
      </c>
      <c r="L496" s="31">
        <v>0</v>
      </c>
      <c r="M496" s="31">
        <v>0</v>
      </c>
      <c r="N496" s="31">
        <v>0</v>
      </c>
      <c r="O496" s="31">
        <v>0</v>
      </c>
      <c r="P496" s="31">
        <v>0</v>
      </c>
      <c r="Q496" s="31">
        <v>0</v>
      </c>
      <c r="R496" s="31">
        <v>0</v>
      </c>
      <c r="S496" s="31">
        <v>-5.8207660913467407E-11</v>
      </c>
      <c r="T496" s="31">
        <v>0</v>
      </c>
      <c r="U496" s="31">
        <v>1</v>
      </c>
      <c r="V496" s="31">
        <v>5.8207660913467407E-11</v>
      </c>
      <c r="W496" s="31">
        <v>0</v>
      </c>
      <c r="X496" s="31">
        <v>0</v>
      </c>
      <c r="Y496" s="31">
        <v>0</v>
      </c>
      <c r="Z496" s="31">
        <v>0</v>
      </c>
      <c r="AA496" s="31">
        <v>0</v>
      </c>
      <c r="AB496" s="31">
        <v>0</v>
      </c>
      <c r="AC496" s="31">
        <v>5.8207660913467407E-11</v>
      </c>
      <c r="AD496" s="31">
        <v>0</v>
      </c>
    </row>
    <row r="497" spans="1:30">
      <c r="A497" s="29">
        <v>46043.333333333336</v>
      </c>
      <c r="B497" s="31">
        <v>46.658340000000003</v>
      </c>
      <c r="C497" s="31">
        <v>2</v>
      </c>
      <c r="D497" s="31">
        <v>1</v>
      </c>
      <c r="E497" s="31">
        <v>2</v>
      </c>
      <c r="F497" s="31">
        <v>1.0068493150756694</v>
      </c>
      <c r="G497" s="31">
        <v>2</v>
      </c>
      <c r="H497" s="31">
        <v>2</v>
      </c>
      <c r="I497" s="31">
        <v>2</v>
      </c>
      <c r="J497" s="31">
        <v>2</v>
      </c>
      <c r="K497" s="31">
        <v>1</v>
      </c>
      <c r="L497" s="31">
        <v>2</v>
      </c>
      <c r="M497" s="31">
        <v>2</v>
      </c>
      <c r="N497" s="31">
        <v>2</v>
      </c>
      <c r="O497" s="31">
        <v>2</v>
      </c>
      <c r="P497" s="31">
        <v>2</v>
      </c>
      <c r="Q497" s="31">
        <v>2</v>
      </c>
      <c r="R497" s="31">
        <v>2</v>
      </c>
      <c r="S497" s="31">
        <v>2</v>
      </c>
      <c r="T497" s="31">
        <v>2</v>
      </c>
      <c r="U497" s="31">
        <v>2</v>
      </c>
      <c r="V497" s="31">
        <v>3</v>
      </c>
      <c r="W497" s="31">
        <v>2</v>
      </c>
      <c r="X497" s="31">
        <v>2</v>
      </c>
      <c r="Y497" s="31">
        <v>2</v>
      </c>
      <c r="Z497" s="31">
        <v>2</v>
      </c>
      <c r="AA497" s="31">
        <v>2</v>
      </c>
      <c r="AB497" s="31">
        <v>1.8673139158636332</v>
      </c>
      <c r="AC497" s="31">
        <v>1.8636363637051545</v>
      </c>
      <c r="AD497" s="31">
        <v>1.8627450980711728</v>
      </c>
    </row>
    <row r="498" spans="1:30">
      <c r="A498" s="29">
        <v>46043.375</v>
      </c>
      <c r="B498" s="31">
        <v>69.695830000000001</v>
      </c>
      <c r="C498" s="31">
        <v>2</v>
      </c>
      <c r="D498" s="31">
        <v>2</v>
      </c>
      <c r="E498" s="31">
        <v>3</v>
      </c>
      <c r="F498" s="31">
        <v>3</v>
      </c>
      <c r="G498" s="31">
        <v>3</v>
      </c>
      <c r="H498" s="31">
        <v>3</v>
      </c>
      <c r="I498" s="31">
        <v>3</v>
      </c>
      <c r="J498" s="31">
        <v>3</v>
      </c>
      <c r="K498" s="31">
        <v>4</v>
      </c>
      <c r="L498" s="31">
        <v>3</v>
      </c>
      <c r="M498" s="31">
        <v>3</v>
      </c>
      <c r="N498" s="31">
        <v>3</v>
      </c>
      <c r="O498" s="31">
        <v>3</v>
      </c>
      <c r="P498" s="31">
        <v>4</v>
      </c>
      <c r="Q498" s="31">
        <v>4</v>
      </c>
      <c r="R498" s="31">
        <v>4</v>
      </c>
      <c r="S498" s="31">
        <v>4</v>
      </c>
      <c r="T498" s="31">
        <v>4</v>
      </c>
      <c r="U498" s="31">
        <v>3</v>
      </c>
      <c r="V498" s="31">
        <v>3</v>
      </c>
      <c r="W498" s="31">
        <v>2.8786885245935991</v>
      </c>
      <c r="X498" s="31">
        <v>2.875</v>
      </c>
      <c r="Y498" s="31">
        <v>3.7483443708624691</v>
      </c>
      <c r="Z498" s="31">
        <v>3.7399999999906868</v>
      </c>
      <c r="AA498" s="31">
        <v>3.7382550336187705</v>
      </c>
      <c r="AB498" s="31">
        <v>3.8691725706448779</v>
      </c>
      <c r="AC498" s="31">
        <v>3.8660933659994043</v>
      </c>
      <c r="AD498" s="31">
        <v>2.1372549019288272</v>
      </c>
    </row>
    <row r="499" spans="1:30">
      <c r="A499" s="29">
        <v>46043.416666666664</v>
      </c>
      <c r="B499" s="31">
        <v>100.9042</v>
      </c>
      <c r="C499" s="31">
        <v>5</v>
      </c>
      <c r="D499" s="31">
        <v>3</v>
      </c>
      <c r="E499" s="31">
        <v>5</v>
      </c>
      <c r="F499" s="31">
        <v>5</v>
      </c>
      <c r="G499" s="31">
        <v>5</v>
      </c>
      <c r="H499" s="31">
        <v>5</v>
      </c>
      <c r="I499" s="31">
        <v>5</v>
      </c>
      <c r="J499" s="31">
        <v>5</v>
      </c>
      <c r="K499" s="31">
        <v>5</v>
      </c>
      <c r="L499" s="31">
        <v>6</v>
      </c>
      <c r="M499" s="31">
        <v>5</v>
      </c>
      <c r="N499" s="31">
        <v>5</v>
      </c>
      <c r="O499" s="31">
        <v>5</v>
      </c>
      <c r="P499" s="31">
        <v>5</v>
      </c>
      <c r="Q499" s="31">
        <v>5</v>
      </c>
      <c r="R499" s="31">
        <v>5</v>
      </c>
      <c r="S499" s="31">
        <v>4.8533333333325572</v>
      </c>
      <c r="T499" s="31">
        <v>4.8461538461851887</v>
      </c>
      <c r="U499" s="31">
        <v>4.8451178451068699</v>
      </c>
      <c r="V499" s="31">
        <v>4.8285714285448194</v>
      </c>
      <c r="W499" s="31">
        <v>5.9557942340616137</v>
      </c>
      <c r="X499" s="31">
        <v>5.9535714285448194</v>
      </c>
      <c r="Y499" s="31">
        <v>5.1636274601187324</v>
      </c>
      <c r="Z499" s="31">
        <v>4.2600000000093132</v>
      </c>
      <c r="AA499" s="31">
        <v>3.2617449663812295</v>
      </c>
      <c r="AB499" s="31">
        <v>3.263513513491489</v>
      </c>
      <c r="AC499" s="31">
        <v>3.2702702702954412</v>
      </c>
      <c r="AD499" s="31">
        <v>5</v>
      </c>
    </row>
    <row r="500" spans="1:30">
      <c r="A500" s="29">
        <v>46043.458333333336</v>
      </c>
      <c r="B500" s="31">
        <v>118.575</v>
      </c>
      <c r="C500" s="31">
        <v>6</v>
      </c>
      <c r="D500" s="31">
        <v>4</v>
      </c>
      <c r="E500" s="31">
        <v>6</v>
      </c>
      <c r="F500" s="31">
        <v>6</v>
      </c>
      <c r="G500" s="31">
        <v>5</v>
      </c>
      <c r="H500" s="31">
        <v>6</v>
      </c>
      <c r="I500" s="31">
        <v>6</v>
      </c>
      <c r="J500" s="31">
        <v>6</v>
      </c>
      <c r="K500" s="31">
        <v>6</v>
      </c>
      <c r="L500" s="31">
        <v>6</v>
      </c>
      <c r="M500" s="31">
        <v>6</v>
      </c>
      <c r="N500" s="31">
        <v>6</v>
      </c>
      <c r="O500" s="31">
        <v>5.8164556961855851</v>
      </c>
      <c r="P500" s="31">
        <v>5.8152866241871379</v>
      </c>
      <c r="Q500" s="31">
        <v>5.7115384615026414</v>
      </c>
      <c r="R500" s="31">
        <v>5.709677419392392</v>
      </c>
      <c r="S500" s="31">
        <v>5.8447186147677712</v>
      </c>
      <c r="T500" s="31">
        <v>5.950567465275526</v>
      </c>
      <c r="U500" s="31">
        <v>5.9429616250563413</v>
      </c>
      <c r="V500" s="31">
        <v>4.1714285714551806</v>
      </c>
      <c r="W500" s="31">
        <v>3.1655172413447872</v>
      </c>
      <c r="X500" s="31">
        <v>4.1714285714551806</v>
      </c>
      <c r="Y500" s="31">
        <v>4.0880281690187985</v>
      </c>
      <c r="Z500" s="31">
        <v>5</v>
      </c>
      <c r="AA500" s="31">
        <v>6</v>
      </c>
      <c r="AB500" s="31">
        <v>6</v>
      </c>
      <c r="AC500" s="31">
        <v>6</v>
      </c>
      <c r="AD500" s="31">
        <v>6</v>
      </c>
    </row>
    <row r="501" spans="1:30">
      <c r="A501" s="29">
        <v>46043.5</v>
      </c>
      <c r="B501" s="31">
        <v>171.5958</v>
      </c>
      <c r="C501" s="31">
        <v>9</v>
      </c>
      <c r="D501" s="31">
        <v>5</v>
      </c>
      <c r="E501" s="31">
        <v>9</v>
      </c>
      <c r="F501" s="31">
        <v>9</v>
      </c>
      <c r="G501" s="31">
        <v>9</v>
      </c>
      <c r="H501" s="31">
        <v>9</v>
      </c>
      <c r="I501" s="31">
        <v>9</v>
      </c>
      <c r="J501" s="31">
        <v>8</v>
      </c>
      <c r="K501" s="31">
        <v>9</v>
      </c>
      <c r="L501" s="31">
        <v>7.7999999999883585</v>
      </c>
      <c r="M501" s="31">
        <v>8.7987220447394066</v>
      </c>
      <c r="N501" s="31">
        <v>8.7967741935281083</v>
      </c>
      <c r="O501" s="31">
        <v>9.0406871609156951</v>
      </c>
      <c r="P501" s="31">
        <v>8.9683199331630021</v>
      </c>
      <c r="Q501" s="31">
        <v>9.060738766216673</v>
      </c>
      <c r="R501" s="31">
        <v>8.1369892472866923</v>
      </c>
      <c r="S501" s="31">
        <v>6.3019480518996716</v>
      </c>
      <c r="T501" s="31">
        <v>6.2032786885392852</v>
      </c>
      <c r="U501" s="31">
        <v>7.2119205298367888</v>
      </c>
      <c r="V501" s="31">
        <v>9</v>
      </c>
      <c r="W501" s="31">
        <v>9</v>
      </c>
      <c r="X501" s="31">
        <v>8</v>
      </c>
      <c r="Y501" s="31">
        <v>10</v>
      </c>
      <c r="Z501" s="31">
        <v>9</v>
      </c>
      <c r="AA501" s="31">
        <v>9</v>
      </c>
      <c r="AB501" s="31">
        <v>9</v>
      </c>
      <c r="AC501" s="31">
        <v>8</v>
      </c>
      <c r="AD501" s="31">
        <v>9</v>
      </c>
    </row>
    <row r="502" spans="1:30">
      <c r="A502" s="29">
        <v>46043.541666666664</v>
      </c>
      <c r="B502" s="31">
        <v>172.0583</v>
      </c>
      <c r="C502" s="31">
        <v>9</v>
      </c>
      <c r="D502" s="31">
        <v>6</v>
      </c>
      <c r="E502" s="31">
        <v>8</v>
      </c>
      <c r="F502" s="31">
        <v>9</v>
      </c>
      <c r="G502" s="31">
        <v>10</v>
      </c>
      <c r="H502" s="31">
        <v>8.9306930693564937</v>
      </c>
      <c r="I502" s="31">
        <v>8.920529801340308</v>
      </c>
      <c r="J502" s="31">
        <v>8.9087452471139841</v>
      </c>
      <c r="K502" s="31">
        <v>8.8783783783437684</v>
      </c>
      <c r="L502" s="31">
        <v>9.0977272727177478</v>
      </c>
      <c r="M502" s="31">
        <v>9.0971112886327319</v>
      </c>
      <c r="N502" s="31">
        <v>9.0979626485495828</v>
      </c>
      <c r="O502" s="31">
        <v>6.1428571428987198</v>
      </c>
      <c r="P502" s="31">
        <v>6.2163934426498599</v>
      </c>
      <c r="Q502" s="31">
        <v>6.2277227722806856</v>
      </c>
      <c r="R502" s="31">
        <v>6.1533333333209157</v>
      </c>
      <c r="S502" s="31">
        <v>9</v>
      </c>
      <c r="T502" s="31">
        <v>9</v>
      </c>
      <c r="U502" s="31">
        <v>8</v>
      </c>
      <c r="V502" s="31">
        <v>8</v>
      </c>
      <c r="W502" s="31">
        <v>9</v>
      </c>
      <c r="X502" s="31">
        <v>9</v>
      </c>
      <c r="Y502" s="31">
        <v>8</v>
      </c>
      <c r="Z502" s="31">
        <v>9</v>
      </c>
      <c r="AA502" s="31">
        <v>8</v>
      </c>
      <c r="AB502" s="31">
        <v>8</v>
      </c>
      <c r="AC502" s="31">
        <v>9</v>
      </c>
      <c r="AD502" s="31">
        <v>8</v>
      </c>
    </row>
    <row r="503" spans="1:30">
      <c r="A503" s="29">
        <v>46043.583333333336</v>
      </c>
      <c r="B503" s="31">
        <v>134.8083</v>
      </c>
      <c r="C503" s="31">
        <v>7</v>
      </c>
      <c r="D503" s="31">
        <v>3.9966555184219033</v>
      </c>
      <c r="E503" s="31">
        <v>7.9865771812037565</v>
      </c>
      <c r="F503" s="31">
        <v>6.986486486508511</v>
      </c>
      <c r="G503" s="31">
        <v>6.9864406778942794</v>
      </c>
      <c r="H503" s="31">
        <v>7.0488987673888914</v>
      </c>
      <c r="I503" s="31">
        <v>7.0588516419520602</v>
      </c>
      <c r="J503" s="31">
        <v>8.0497322615701705</v>
      </c>
      <c r="K503" s="31">
        <v>5.1216216216562316</v>
      </c>
      <c r="L503" s="31">
        <v>5.1022727272938937</v>
      </c>
      <c r="M503" s="31">
        <v>5.1041666666278616</v>
      </c>
      <c r="N503" s="31">
        <v>5.1052631579223089</v>
      </c>
      <c r="O503" s="31">
        <v>8</v>
      </c>
      <c r="P503" s="31">
        <v>8</v>
      </c>
      <c r="Q503" s="31">
        <v>7</v>
      </c>
      <c r="R503" s="31">
        <v>8</v>
      </c>
      <c r="S503" s="31">
        <v>8</v>
      </c>
      <c r="T503" s="31">
        <v>8</v>
      </c>
      <c r="U503" s="31">
        <v>8</v>
      </c>
      <c r="V503" s="31">
        <v>8</v>
      </c>
      <c r="W503" s="31">
        <v>7</v>
      </c>
      <c r="X503" s="31">
        <v>8</v>
      </c>
      <c r="Y503" s="31">
        <v>8</v>
      </c>
      <c r="Z503" s="31">
        <v>7</v>
      </c>
      <c r="AA503" s="31">
        <v>8</v>
      </c>
      <c r="AB503" s="31">
        <v>8</v>
      </c>
      <c r="AC503" s="31">
        <v>7</v>
      </c>
      <c r="AD503" s="31">
        <v>8</v>
      </c>
    </row>
    <row r="504" spans="1:30">
      <c r="A504" s="29">
        <v>46043.625</v>
      </c>
      <c r="B504" s="31">
        <v>80.037499999999994</v>
      </c>
      <c r="C504" s="31">
        <v>4</v>
      </c>
      <c r="D504" s="31">
        <v>2.9999887769226916</v>
      </c>
      <c r="E504" s="31">
        <v>4.0100444403942674</v>
      </c>
      <c r="F504" s="31">
        <v>4.0101005441974849</v>
      </c>
      <c r="G504" s="31">
        <v>4.0067566009820439</v>
      </c>
      <c r="H504" s="31">
        <v>3.0204081632546149</v>
      </c>
      <c r="I504" s="31">
        <v>3.0206185567076318</v>
      </c>
      <c r="J504" s="31">
        <v>3.0415224913158454</v>
      </c>
      <c r="K504" s="31">
        <v>5</v>
      </c>
      <c r="L504" s="31">
        <v>5</v>
      </c>
      <c r="M504" s="31">
        <v>5</v>
      </c>
      <c r="N504" s="31">
        <v>5</v>
      </c>
      <c r="O504" s="31">
        <v>5</v>
      </c>
      <c r="P504" s="31">
        <v>5</v>
      </c>
      <c r="Q504" s="31">
        <v>5</v>
      </c>
      <c r="R504" s="31">
        <v>5</v>
      </c>
      <c r="S504" s="31">
        <v>4</v>
      </c>
      <c r="T504" s="31">
        <v>4</v>
      </c>
      <c r="U504" s="31">
        <v>4</v>
      </c>
      <c r="V504" s="31">
        <v>4</v>
      </c>
      <c r="W504" s="31">
        <v>5</v>
      </c>
      <c r="X504" s="31">
        <v>4</v>
      </c>
      <c r="Y504" s="31">
        <v>5</v>
      </c>
      <c r="Z504" s="31">
        <v>5</v>
      </c>
      <c r="AA504" s="31">
        <v>4</v>
      </c>
      <c r="AB504" s="31">
        <v>4</v>
      </c>
      <c r="AC504" s="31">
        <v>3.8786885245935991</v>
      </c>
      <c r="AD504" s="31">
        <v>3.875</v>
      </c>
    </row>
    <row r="505" spans="1:30">
      <c r="A505" s="29">
        <v>46043.666666666664</v>
      </c>
      <c r="B505" s="31">
        <v>31.95</v>
      </c>
      <c r="C505" s="31">
        <v>2</v>
      </c>
      <c r="D505" s="31">
        <v>1.0033557046554051</v>
      </c>
      <c r="E505" s="31">
        <v>1.0033783784019761</v>
      </c>
      <c r="F505" s="31">
        <v>1.0034129692940041</v>
      </c>
      <c r="G505" s="31">
        <v>1.0068027211236767</v>
      </c>
      <c r="H505" s="31">
        <v>3</v>
      </c>
      <c r="I505" s="31">
        <v>2</v>
      </c>
      <c r="J505" s="31">
        <v>2</v>
      </c>
      <c r="K505" s="31">
        <v>2</v>
      </c>
      <c r="L505" s="31">
        <v>3</v>
      </c>
      <c r="M505" s="31">
        <v>2</v>
      </c>
      <c r="N505" s="31">
        <v>2</v>
      </c>
      <c r="O505" s="31">
        <v>2</v>
      </c>
      <c r="P505" s="31">
        <v>2</v>
      </c>
      <c r="Q505" s="31">
        <v>2</v>
      </c>
      <c r="R505" s="31">
        <v>2</v>
      </c>
      <c r="S505" s="31">
        <v>2</v>
      </c>
      <c r="T505" s="31">
        <v>2</v>
      </c>
      <c r="U505" s="31">
        <v>2</v>
      </c>
      <c r="V505" s="31">
        <v>2</v>
      </c>
      <c r="W505" s="31">
        <v>2</v>
      </c>
      <c r="X505" s="31">
        <v>2</v>
      </c>
      <c r="Y505" s="31">
        <v>2</v>
      </c>
      <c r="Z505" s="31">
        <v>1</v>
      </c>
      <c r="AA505" s="31">
        <v>2</v>
      </c>
      <c r="AB505" s="31">
        <v>2</v>
      </c>
      <c r="AC505" s="31">
        <v>1.1213114754064009</v>
      </c>
      <c r="AD505" s="31">
        <v>1.125</v>
      </c>
    </row>
    <row r="506" spans="1:30">
      <c r="A506" s="29">
        <v>46043.708333333336</v>
      </c>
      <c r="B506" s="31">
        <v>1.5083329999999999</v>
      </c>
      <c r="C506" s="31">
        <v>0</v>
      </c>
      <c r="D506" s="31">
        <v>0</v>
      </c>
      <c r="E506" s="31">
        <v>1</v>
      </c>
      <c r="F506" s="31">
        <v>0</v>
      </c>
      <c r="G506" s="31">
        <v>0</v>
      </c>
      <c r="H506" s="31">
        <v>0</v>
      </c>
      <c r="I506" s="31">
        <v>1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  <c r="R506" s="31">
        <v>0</v>
      </c>
      <c r="S506" s="31">
        <v>0</v>
      </c>
      <c r="T506" s="31">
        <v>0</v>
      </c>
      <c r="U506" s="31">
        <v>0</v>
      </c>
      <c r="V506" s="31">
        <v>-5.8207660913467407E-11</v>
      </c>
      <c r="W506" s="31">
        <v>0</v>
      </c>
      <c r="X506" s="31">
        <v>0</v>
      </c>
      <c r="Y506" s="31">
        <v>0</v>
      </c>
      <c r="Z506" s="31">
        <v>0</v>
      </c>
      <c r="AA506" s="31">
        <v>0</v>
      </c>
      <c r="AB506" s="31">
        <v>0</v>
      </c>
      <c r="AC506" s="31">
        <v>2.2800788981840014E-2</v>
      </c>
      <c r="AD506" s="31">
        <v>-5.8207660913467407E-11</v>
      </c>
    </row>
    <row r="507" spans="1:30">
      <c r="A507" s="29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</row>
    <row r="508" spans="1:30">
      <c r="A508" s="29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</row>
    <row r="509" spans="1:30">
      <c r="A509" s="29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</row>
    <row r="510" spans="1:30">
      <c r="A510" s="29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</row>
    <row r="511" spans="1:30">
      <c r="A511" s="29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</row>
    <row r="512" spans="1:30">
      <c r="A512" s="29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</row>
    <row r="513" spans="1:30">
      <c r="A513" s="29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</row>
    <row r="514" spans="1:30">
      <c r="A514" s="29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</row>
    <row r="515" spans="1:30">
      <c r="A515" s="29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</row>
    <row r="516" spans="1:30">
      <c r="A516" s="29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</row>
    <row r="517" spans="1:30">
      <c r="A517" s="29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</row>
    <row r="518" spans="1:30">
      <c r="A518" s="29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</row>
    <row r="519" spans="1:30">
      <c r="A519" s="29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</row>
    <row r="520" spans="1:30">
      <c r="A520" s="29">
        <v>46044.291666666664</v>
      </c>
      <c r="B520" s="31">
        <v>12.57917</v>
      </c>
      <c r="C520" s="31">
        <v>0</v>
      </c>
      <c r="D520" s="31">
        <v>0</v>
      </c>
      <c r="E520" s="31">
        <v>0</v>
      </c>
      <c r="F520" s="31">
        <v>1</v>
      </c>
      <c r="G520" s="31">
        <v>1</v>
      </c>
      <c r="H520" s="31">
        <v>0</v>
      </c>
      <c r="I520" s="31">
        <v>0</v>
      </c>
      <c r="J520" s="31">
        <v>0</v>
      </c>
      <c r="K520" s="31">
        <v>1</v>
      </c>
      <c r="L520" s="31">
        <v>0</v>
      </c>
      <c r="M520" s="31">
        <v>0.93870967742986977</v>
      </c>
      <c r="N520" s="31">
        <v>0</v>
      </c>
      <c r="O520" s="31">
        <v>0</v>
      </c>
      <c r="P520" s="31">
        <v>0</v>
      </c>
      <c r="Q520" s="31">
        <v>0.93399339931784198</v>
      </c>
      <c r="R520" s="31">
        <v>0</v>
      </c>
      <c r="S520" s="31">
        <v>0</v>
      </c>
      <c r="T520" s="31">
        <v>1</v>
      </c>
      <c r="U520" s="31">
        <v>0</v>
      </c>
      <c r="V520" s="31">
        <v>1.0000000000582077</v>
      </c>
      <c r="W520" s="31">
        <v>0</v>
      </c>
      <c r="X520" s="31">
        <v>0</v>
      </c>
      <c r="Y520" s="31">
        <v>0</v>
      </c>
      <c r="Z520" s="31">
        <v>1</v>
      </c>
      <c r="AA520" s="31">
        <v>0</v>
      </c>
      <c r="AB520" s="31">
        <v>0</v>
      </c>
      <c r="AC520" s="31">
        <v>0.97719921101815999</v>
      </c>
      <c r="AD520" s="31">
        <v>1.0000000000582077</v>
      </c>
    </row>
    <row r="521" spans="1:30">
      <c r="A521" s="29">
        <v>46044.333333333336</v>
      </c>
      <c r="B521" s="31">
        <v>107.85420000000001</v>
      </c>
      <c r="C521" s="31">
        <v>4</v>
      </c>
      <c r="D521" s="31">
        <v>2</v>
      </c>
      <c r="E521" s="31">
        <v>4</v>
      </c>
      <c r="F521" s="31">
        <v>4</v>
      </c>
      <c r="G521" s="31">
        <v>5</v>
      </c>
      <c r="H521" s="31">
        <v>4.901960784336552</v>
      </c>
      <c r="I521" s="31">
        <v>4.9009900990058668</v>
      </c>
      <c r="J521" s="31">
        <v>4.8903654484893195</v>
      </c>
      <c r="K521" s="31">
        <v>4.8892617449746467</v>
      </c>
      <c r="L521" s="31">
        <v>4.8783783784019761</v>
      </c>
      <c r="M521" s="31">
        <v>3.9790985417785123</v>
      </c>
      <c r="N521" s="31">
        <v>4.9100346021004952</v>
      </c>
      <c r="O521" s="31">
        <v>3</v>
      </c>
      <c r="P521" s="31">
        <v>3</v>
      </c>
      <c r="Q521" s="31">
        <v>2.066006600682158</v>
      </c>
      <c r="R521" s="31">
        <v>3</v>
      </c>
      <c r="S521" s="31">
        <v>3</v>
      </c>
      <c r="T521" s="31">
        <v>2</v>
      </c>
      <c r="U521" s="31">
        <v>3</v>
      </c>
      <c r="V521" s="31">
        <v>2</v>
      </c>
      <c r="W521" s="31">
        <v>3</v>
      </c>
      <c r="X521" s="31">
        <v>3</v>
      </c>
      <c r="Y521" s="31">
        <v>3</v>
      </c>
      <c r="Z521" s="31">
        <v>3</v>
      </c>
      <c r="AA521" s="31">
        <v>3</v>
      </c>
      <c r="AB521" s="31">
        <v>3</v>
      </c>
      <c r="AC521" s="31">
        <v>3</v>
      </c>
      <c r="AD521" s="31">
        <v>3</v>
      </c>
    </row>
    <row r="522" spans="1:30">
      <c r="A522" s="29">
        <v>46044.375</v>
      </c>
      <c r="B522" s="31">
        <v>178.1875</v>
      </c>
      <c r="C522" s="31">
        <v>5</v>
      </c>
      <c r="D522" s="31">
        <v>4</v>
      </c>
      <c r="E522" s="31">
        <v>6.9933110367855988</v>
      </c>
      <c r="F522" s="31">
        <v>5.9865771812037565</v>
      </c>
      <c r="G522" s="31">
        <v>6.986486486508511</v>
      </c>
      <c r="H522" s="31">
        <v>8.0844337734743021</v>
      </c>
      <c r="I522" s="31">
        <v>7.078532085288316</v>
      </c>
      <c r="J522" s="31">
        <v>8.0787067164783366</v>
      </c>
      <c r="K522" s="31">
        <v>8.0692157637095079</v>
      </c>
      <c r="L522" s="31">
        <v>6.1216216215980239</v>
      </c>
      <c r="M522" s="31">
        <v>6.0821917807916179</v>
      </c>
      <c r="N522" s="31">
        <v>5.0899653978995048</v>
      </c>
      <c r="O522" s="31">
        <v>8</v>
      </c>
      <c r="P522" s="31">
        <v>8</v>
      </c>
      <c r="Q522" s="31">
        <v>8</v>
      </c>
      <c r="R522" s="31">
        <v>8</v>
      </c>
      <c r="S522" s="31">
        <v>6</v>
      </c>
      <c r="T522" s="31">
        <v>6</v>
      </c>
      <c r="U522" s="31">
        <v>6</v>
      </c>
      <c r="V522" s="31">
        <v>6</v>
      </c>
      <c r="W522" s="31">
        <v>6</v>
      </c>
      <c r="X522" s="31">
        <v>6</v>
      </c>
      <c r="Y522" s="31">
        <v>6</v>
      </c>
      <c r="Z522" s="31">
        <v>5</v>
      </c>
      <c r="AA522" s="31">
        <v>6</v>
      </c>
      <c r="AB522" s="31">
        <v>6</v>
      </c>
      <c r="AC522" s="31">
        <v>5</v>
      </c>
      <c r="AD522" s="31">
        <v>5</v>
      </c>
    </row>
    <row r="523" spans="1:30">
      <c r="A523" s="29">
        <v>46044.416666666664</v>
      </c>
      <c r="B523" s="31">
        <v>408.5333</v>
      </c>
      <c r="C523" s="31">
        <v>16</v>
      </c>
      <c r="D523" s="31">
        <v>10.983221476490144</v>
      </c>
      <c r="E523" s="31">
        <v>19.967778457386885</v>
      </c>
      <c r="F523" s="31">
        <v>16.951778983173426</v>
      </c>
      <c r="G523" s="31">
        <v>21.937388946011197</v>
      </c>
      <c r="H523" s="31">
        <v>11.013605442189146</v>
      </c>
      <c r="I523" s="31">
        <v>11.020477815705817</v>
      </c>
      <c r="J523" s="31">
        <v>11.030927835032344</v>
      </c>
      <c r="K523" s="31">
        <v>12.041522491315845</v>
      </c>
      <c r="L523" s="31">
        <v>15</v>
      </c>
      <c r="M523" s="31">
        <v>14</v>
      </c>
      <c r="N523" s="31">
        <v>15</v>
      </c>
      <c r="O523" s="31">
        <v>16</v>
      </c>
      <c r="P523" s="31">
        <v>16</v>
      </c>
      <c r="Q523" s="31">
        <v>16</v>
      </c>
      <c r="R523" s="31">
        <v>16</v>
      </c>
      <c r="S523" s="31">
        <v>13</v>
      </c>
      <c r="T523" s="31">
        <v>12</v>
      </c>
      <c r="U523" s="31">
        <v>14</v>
      </c>
      <c r="V523" s="31">
        <v>13</v>
      </c>
      <c r="W523" s="31">
        <v>14</v>
      </c>
      <c r="X523" s="31">
        <v>14</v>
      </c>
      <c r="Y523" s="31">
        <v>16</v>
      </c>
      <c r="Z523" s="31">
        <v>13</v>
      </c>
      <c r="AA523" s="31">
        <v>15</v>
      </c>
      <c r="AB523" s="31">
        <v>15</v>
      </c>
      <c r="AC523" s="31">
        <v>16</v>
      </c>
      <c r="AD523" s="31">
        <v>13.863636363705155</v>
      </c>
    </row>
    <row r="524" spans="1:30">
      <c r="A524" s="29">
        <v>46044.458333333336</v>
      </c>
      <c r="B524" s="31">
        <v>612.49580000000003</v>
      </c>
      <c r="C524" s="31">
        <v>24</v>
      </c>
      <c r="D524" s="31">
        <v>17.00011185684707</v>
      </c>
      <c r="E524" s="31">
        <v>19.038910505827516</v>
      </c>
      <c r="F524" s="31">
        <v>18.061643835622817</v>
      </c>
      <c r="G524" s="31">
        <v>20.076124567480292</v>
      </c>
      <c r="H524" s="31">
        <v>31</v>
      </c>
      <c r="I524" s="31">
        <v>30</v>
      </c>
      <c r="J524" s="31">
        <v>29</v>
      </c>
      <c r="K524" s="31">
        <v>30</v>
      </c>
      <c r="L524" s="31">
        <v>31</v>
      </c>
      <c r="M524" s="31">
        <v>30</v>
      </c>
      <c r="N524" s="31">
        <v>30</v>
      </c>
      <c r="O524" s="31">
        <v>30</v>
      </c>
      <c r="P524" s="31">
        <v>31</v>
      </c>
      <c r="Q524" s="31">
        <v>29</v>
      </c>
      <c r="R524" s="31">
        <v>29</v>
      </c>
      <c r="S524" s="31">
        <v>26</v>
      </c>
      <c r="T524" s="31">
        <v>22</v>
      </c>
      <c r="U524" s="31">
        <v>25</v>
      </c>
      <c r="V524" s="31">
        <v>23</v>
      </c>
      <c r="W524" s="31">
        <v>26</v>
      </c>
      <c r="X524" s="31">
        <v>26</v>
      </c>
      <c r="Y524" s="31">
        <v>26</v>
      </c>
      <c r="Z524" s="31">
        <v>21</v>
      </c>
      <c r="AA524" s="31">
        <v>23.721003134793136</v>
      </c>
      <c r="AB524" s="31">
        <v>24.691823899396695</v>
      </c>
      <c r="AC524" s="31">
        <v>23.683544303756207</v>
      </c>
      <c r="AD524" s="31">
        <v>22.973424339201301</v>
      </c>
    </row>
    <row r="525" spans="1:30">
      <c r="A525" s="29">
        <v>46044.5</v>
      </c>
      <c r="B525" s="31">
        <v>607.51250000000005</v>
      </c>
      <c r="C525" s="31">
        <v>18</v>
      </c>
      <c r="D525" s="31">
        <v>12.016666666662786</v>
      </c>
      <c r="E525" s="31">
        <v>30</v>
      </c>
      <c r="F525" s="31">
        <v>27</v>
      </c>
      <c r="G525" s="31">
        <v>31</v>
      </c>
      <c r="H525" s="31">
        <v>30</v>
      </c>
      <c r="I525" s="31">
        <v>30</v>
      </c>
      <c r="J525" s="31">
        <v>30</v>
      </c>
      <c r="K525" s="31">
        <v>31</v>
      </c>
      <c r="L525" s="31">
        <v>30</v>
      </c>
      <c r="M525" s="31">
        <v>30</v>
      </c>
      <c r="N525" s="31">
        <v>30</v>
      </c>
      <c r="O525" s="31">
        <v>31</v>
      </c>
      <c r="P525" s="31">
        <v>30</v>
      </c>
      <c r="Q525" s="31">
        <v>31</v>
      </c>
      <c r="R525" s="31">
        <v>31</v>
      </c>
      <c r="S525" s="31">
        <v>28</v>
      </c>
      <c r="T525" s="31">
        <v>26</v>
      </c>
      <c r="U525" s="31">
        <v>28</v>
      </c>
      <c r="V525" s="31">
        <v>26</v>
      </c>
      <c r="W525" s="31">
        <v>26.706624605692923</v>
      </c>
      <c r="X525" s="31">
        <v>26.803797468426637</v>
      </c>
      <c r="Y525" s="31">
        <v>27.658146964837215</v>
      </c>
      <c r="Z525" s="31">
        <v>22.893890675215516</v>
      </c>
      <c r="AA525" s="31">
        <v>28.022503358661197</v>
      </c>
      <c r="AB525" s="31">
        <v>28.014058453496546</v>
      </c>
      <c r="AC525" s="31">
        <v>26.992926284496207</v>
      </c>
      <c r="AD525" s="31">
        <v>18.162939297093544</v>
      </c>
    </row>
    <row r="526" spans="1:30">
      <c r="A526" s="29">
        <v>46044.541666666664</v>
      </c>
      <c r="B526" s="31">
        <v>530.29999999999995</v>
      </c>
      <c r="C526" s="31">
        <v>25</v>
      </c>
      <c r="D526" s="31">
        <v>16</v>
      </c>
      <c r="E526" s="31">
        <v>28</v>
      </c>
      <c r="F526" s="31">
        <v>25</v>
      </c>
      <c r="G526" s="31">
        <v>28</v>
      </c>
      <c r="H526" s="31">
        <v>28</v>
      </c>
      <c r="I526" s="31">
        <v>28</v>
      </c>
      <c r="J526" s="31">
        <v>28</v>
      </c>
      <c r="K526" s="31">
        <v>28</v>
      </c>
      <c r="L526" s="31">
        <v>28</v>
      </c>
      <c r="M526" s="31">
        <v>29</v>
      </c>
      <c r="N526" s="31">
        <v>28</v>
      </c>
      <c r="O526" s="31">
        <v>28</v>
      </c>
      <c r="P526" s="31">
        <v>28</v>
      </c>
      <c r="Q526" s="31">
        <v>28</v>
      </c>
      <c r="R526" s="31">
        <v>27</v>
      </c>
      <c r="S526" s="31">
        <v>25.247491638816427</v>
      </c>
      <c r="T526" s="31">
        <v>23.326599326625001</v>
      </c>
      <c r="U526" s="31">
        <v>25.294915254227817</v>
      </c>
      <c r="V526" s="31">
        <v>23.374570446729194</v>
      </c>
      <c r="W526" s="31">
        <v>26.571153172117192</v>
      </c>
      <c r="X526" s="31">
        <v>26.440957776387222</v>
      </c>
      <c r="Y526" s="31">
        <v>28.486219232319854</v>
      </c>
      <c r="Z526" s="31">
        <v>16.106109324784484</v>
      </c>
      <c r="AA526" s="31">
        <v>18.256493506545667</v>
      </c>
      <c r="AB526" s="31">
        <v>18.294117647106759</v>
      </c>
      <c r="AC526" s="31">
        <v>18.323529411747586</v>
      </c>
      <c r="AD526" s="31">
        <v>24</v>
      </c>
    </row>
    <row r="527" spans="1:30">
      <c r="A527" s="29">
        <v>46044.583333333336</v>
      </c>
      <c r="B527" s="31">
        <v>402.51670000000001</v>
      </c>
      <c r="C527" s="31">
        <v>19</v>
      </c>
      <c r="D527" s="31">
        <v>12</v>
      </c>
      <c r="E527" s="31">
        <v>21</v>
      </c>
      <c r="F527" s="31">
        <v>18</v>
      </c>
      <c r="G527" s="31">
        <v>23</v>
      </c>
      <c r="H527" s="31">
        <v>23</v>
      </c>
      <c r="I527" s="31">
        <v>23</v>
      </c>
      <c r="J527" s="31">
        <v>23</v>
      </c>
      <c r="K527" s="31">
        <v>22</v>
      </c>
      <c r="L527" s="31">
        <v>22</v>
      </c>
      <c r="M527" s="31">
        <v>23</v>
      </c>
      <c r="N527" s="31">
        <v>22</v>
      </c>
      <c r="O527" s="31">
        <v>22</v>
      </c>
      <c r="P527" s="31">
        <v>21.44051446946105</v>
      </c>
      <c r="Q527" s="31">
        <v>21.419354838668369</v>
      </c>
      <c r="R527" s="31">
        <v>19.60912052122876</v>
      </c>
      <c r="S527" s="31">
        <v>21.144665224011987</v>
      </c>
      <c r="T527" s="31">
        <v>20.954857626988087</v>
      </c>
      <c r="U527" s="31">
        <v>21.979332237388007</v>
      </c>
      <c r="V527" s="31">
        <v>19.981134251167532</v>
      </c>
      <c r="W527" s="31">
        <v>15.722222222189885</v>
      </c>
      <c r="X527" s="31">
        <v>15.755244755186141</v>
      </c>
      <c r="Y527" s="31">
        <v>15.855633802842931</v>
      </c>
      <c r="Z527" s="31">
        <v>21</v>
      </c>
      <c r="AA527" s="31">
        <v>22</v>
      </c>
      <c r="AB527" s="31">
        <v>23</v>
      </c>
      <c r="AC527" s="31">
        <v>22</v>
      </c>
      <c r="AD527" s="31">
        <v>20</v>
      </c>
    </row>
    <row r="528" spans="1:30">
      <c r="A528" s="29">
        <v>46044.625</v>
      </c>
      <c r="B528" s="31">
        <v>233.48330000000001</v>
      </c>
      <c r="C528" s="31">
        <v>11</v>
      </c>
      <c r="D528" s="31">
        <v>7</v>
      </c>
      <c r="E528" s="31">
        <v>9</v>
      </c>
      <c r="F528" s="31">
        <v>11</v>
      </c>
      <c r="G528" s="31">
        <v>15</v>
      </c>
      <c r="H528" s="31">
        <v>14</v>
      </c>
      <c r="I528" s="31">
        <v>14</v>
      </c>
      <c r="J528" s="31">
        <v>8</v>
      </c>
      <c r="K528" s="31">
        <v>14</v>
      </c>
      <c r="L528" s="31">
        <v>13.805825242714491</v>
      </c>
      <c r="M528" s="31">
        <v>13.805194805201609</v>
      </c>
      <c r="N528" s="31">
        <v>9.9413919413927943</v>
      </c>
      <c r="O528" s="31">
        <v>12.840531561465468</v>
      </c>
      <c r="P528" s="31">
        <v>14.311310348159168</v>
      </c>
      <c r="Q528" s="31">
        <v>13.407763805356808</v>
      </c>
      <c r="R528" s="31">
        <v>4.3908794787712395</v>
      </c>
      <c r="S528" s="31">
        <v>10.607843137171585</v>
      </c>
      <c r="T528" s="31">
        <v>10.718543046386912</v>
      </c>
      <c r="U528" s="31">
        <v>11.725752508384176</v>
      </c>
      <c r="V528" s="31">
        <v>10.644295302103274</v>
      </c>
      <c r="W528" s="31">
        <v>17</v>
      </c>
      <c r="X528" s="31">
        <v>14</v>
      </c>
      <c r="Y528" s="31">
        <v>17</v>
      </c>
      <c r="Z528" s="31">
        <v>16</v>
      </c>
      <c r="AA528" s="31">
        <v>16</v>
      </c>
      <c r="AB528" s="31">
        <v>15</v>
      </c>
      <c r="AC528" s="31">
        <v>12</v>
      </c>
      <c r="AD528" s="31">
        <v>12</v>
      </c>
    </row>
    <row r="529" spans="1:30">
      <c r="A529" s="29">
        <v>46044.666666666664</v>
      </c>
      <c r="B529" s="31">
        <v>60.333320000000001</v>
      </c>
      <c r="C529" s="31">
        <v>3</v>
      </c>
      <c r="D529" s="31">
        <v>1</v>
      </c>
      <c r="E529" s="31">
        <v>2</v>
      </c>
      <c r="F529" s="31">
        <v>1</v>
      </c>
      <c r="G529" s="31">
        <v>4</v>
      </c>
      <c r="H529" s="31">
        <v>4</v>
      </c>
      <c r="I529" s="31">
        <v>2.9704918032512069</v>
      </c>
      <c r="J529" s="31">
        <v>1</v>
      </c>
      <c r="K529" s="31">
        <v>4</v>
      </c>
      <c r="L529" s="31">
        <v>3.1608414239599369</v>
      </c>
      <c r="M529" s="31">
        <v>1.1948051947983913</v>
      </c>
      <c r="N529" s="31">
        <v>1.0586080586072057</v>
      </c>
      <c r="O529" s="31">
        <v>4.1594684385345317</v>
      </c>
      <c r="P529" s="31">
        <v>3.2481751823797822</v>
      </c>
      <c r="Q529" s="31">
        <v>2.1728813559748232</v>
      </c>
      <c r="R529" s="31">
        <v>1</v>
      </c>
      <c r="S529" s="31">
        <v>8</v>
      </c>
      <c r="T529" s="31">
        <v>6</v>
      </c>
      <c r="U529" s="31">
        <v>6</v>
      </c>
      <c r="V529" s="31">
        <v>5</v>
      </c>
      <c r="W529" s="31">
        <v>7</v>
      </c>
      <c r="X529" s="31">
        <v>4</v>
      </c>
      <c r="Y529" s="31">
        <v>8</v>
      </c>
      <c r="Z529" s="31">
        <v>8</v>
      </c>
      <c r="AA529" s="31">
        <v>6</v>
      </c>
      <c r="AB529" s="31">
        <v>6</v>
      </c>
      <c r="AC529" s="31">
        <v>4</v>
      </c>
      <c r="AD529" s="31">
        <v>3</v>
      </c>
    </row>
    <row r="530" spans="1:30">
      <c r="A530" s="29">
        <v>46044.708333333336</v>
      </c>
      <c r="B530" s="31">
        <v>3.5374989999999999</v>
      </c>
      <c r="C530" s="31">
        <v>0</v>
      </c>
      <c r="D530" s="31">
        <v>0</v>
      </c>
      <c r="E530" s="31">
        <v>0</v>
      </c>
      <c r="F530" s="31">
        <v>0.99999999994179234</v>
      </c>
      <c r="G530" s="31">
        <v>-5.8207660913467407E-11</v>
      </c>
      <c r="H530" s="31">
        <v>0</v>
      </c>
      <c r="I530" s="31">
        <v>2.9508196748793125E-2</v>
      </c>
      <c r="J530" s="31">
        <v>1</v>
      </c>
      <c r="K530" s="31">
        <v>0</v>
      </c>
      <c r="L530" s="31">
        <v>3.3333333383779973E-2</v>
      </c>
      <c r="M530" s="31">
        <v>5.8207660913467407E-11</v>
      </c>
      <c r="N530" s="31">
        <v>-5.8207660913467407E-11</v>
      </c>
      <c r="O530" s="31">
        <v>0</v>
      </c>
      <c r="P530" s="31">
        <v>1</v>
      </c>
      <c r="Q530" s="31">
        <v>1</v>
      </c>
      <c r="R530" s="31">
        <v>0</v>
      </c>
      <c r="S530" s="31">
        <v>0</v>
      </c>
      <c r="T530" s="31">
        <v>1</v>
      </c>
      <c r="U530" s="31">
        <v>0.99999999994179234</v>
      </c>
      <c r="V530" s="31">
        <v>1</v>
      </c>
      <c r="W530" s="31">
        <v>0</v>
      </c>
      <c r="X530" s="31">
        <v>0</v>
      </c>
      <c r="Y530" s="31">
        <v>0</v>
      </c>
      <c r="Z530" s="31">
        <v>0</v>
      </c>
      <c r="AA530" s="31">
        <v>5.8207660913467407E-11</v>
      </c>
      <c r="AB530" s="31">
        <v>0</v>
      </c>
      <c r="AC530" s="31">
        <v>0</v>
      </c>
      <c r="AD530" s="31">
        <v>1</v>
      </c>
    </row>
    <row r="531" spans="1:30">
      <c r="A531" s="29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</row>
    <row r="532" spans="1:30">
      <c r="A532" s="29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</row>
    <row r="533" spans="1:30">
      <c r="A533" s="29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</row>
    <row r="534" spans="1:30">
      <c r="A534" s="29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</row>
    <row r="535" spans="1:30">
      <c r="A535" s="29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</row>
    <row r="536" spans="1:30">
      <c r="A536" s="29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</row>
    <row r="537" spans="1:30">
      <c r="A537" s="29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</row>
    <row r="538" spans="1:30">
      <c r="A538" s="29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</row>
    <row r="539" spans="1:30">
      <c r="A539" s="29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</row>
    <row r="540" spans="1:30">
      <c r="A540" s="29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</row>
    <row r="541" spans="1:30">
      <c r="A541" s="29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</row>
    <row r="542" spans="1:30">
      <c r="A542" s="29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</row>
    <row r="543" spans="1:30">
      <c r="A543" s="29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</row>
    <row r="544" spans="1:30">
      <c r="A544" s="29">
        <v>46045.291666666664</v>
      </c>
      <c r="B544" s="31">
        <v>5.7791680000000003</v>
      </c>
      <c r="C544" s="31">
        <v>0</v>
      </c>
      <c r="D544" s="31">
        <v>0</v>
      </c>
      <c r="E544" s="31">
        <v>0</v>
      </c>
      <c r="F544" s="31">
        <v>5.8207660913467407E-11</v>
      </c>
      <c r="G544" s="31">
        <v>5.8207660913467407E-11</v>
      </c>
      <c r="H544" s="31">
        <v>0</v>
      </c>
      <c r="I544" s="31">
        <v>0</v>
      </c>
      <c r="J544" s="31">
        <v>0</v>
      </c>
      <c r="K544" s="31">
        <v>0</v>
      </c>
      <c r="L544" s="31">
        <v>-5.8207660913467407E-11</v>
      </c>
      <c r="M544" s="31">
        <v>0.99999999994179234</v>
      </c>
      <c r="N544" s="31">
        <v>5.8207660913467407E-11</v>
      </c>
      <c r="O544" s="31">
        <v>0.94736842106794938</v>
      </c>
      <c r="P544" s="31">
        <v>0</v>
      </c>
      <c r="Q544" s="31">
        <v>0</v>
      </c>
      <c r="R544" s="31">
        <v>0.93898305087350309</v>
      </c>
      <c r="S544" s="31">
        <v>0</v>
      </c>
      <c r="T544" s="31">
        <v>0</v>
      </c>
      <c r="U544" s="31">
        <v>5.8207660913467407E-11</v>
      </c>
      <c r="V544" s="31">
        <v>0</v>
      </c>
      <c r="W544" s="31">
        <v>1</v>
      </c>
      <c r="X544" s="31">
        <v>0</v>
      </c>
      <c r="Y544" s="31">
        <v>0</v>
      </c>
      <c r="Z544" s="31">
        <v>0</v>
      </c>
      <c r="AA544" s="31">
        <v>-5.8207660913467407E-11</v>
      </c>
      <c r="AB544" s="31">
        <v>0</v>
      </c>
      <c r="AC544" s="31">
        <v>0</v>
      </c>
      <c r="AD544" s="31">
        <v>0</v>
      </c>
    </row>
    <row r="545" spans="1:30">
      <c r="A545" s="29">
        <v>46045.333333333336</v>
      </c>
      <c r="B545" s="31">
        <v>30.1875</v>
      </c>
      <c r="C545" s="31">
        <v>1</v>
      </c>
      <c r="D545" s="31">
        <v>1</v>
      </c>
      <c r="E545" s="31">
        <v>2</v>
      </c>
      <c r="F545" s="31">
        <v>1</v>
      </c>
      <c r="G545" s="31">
        <v>1</v>
      </c>
      <c r="H545" s="31">
        <v>1</v>
      </c>
      <c r="I545" s="31">
        <v>1</v>
      </c>
      <c r="J545" s="31">
        <v>1</v>
      </c>
      <c r="K545" s="31">
        <v>1</v>
      </c>
      <c r="L545" s="31">
        <v>1</v>
      </c>
      <c r="M545" s="31">
        <v>0.93247588421218097</v>
      </c>
      <c r="N545" s="31">
        <v>1.9288025889545679</v>
      </c>
      <c r="O545" s="31">
        <v>0.98050043144030496</v>
      </c>
      <c r="P545" s="31">
        <v>0.92409240920096636</v>
      </c>
      <c r="Q545" s="31">
        <v>1</v>
      </c>
      <c r="R545" s="31">
        <v>6.1016949126496911E-2</v>
      </c>
      <c r="S545" s="31">
        <v>1</v>
      </c>
      <c r="T545" s="31">
        <v>1</v>
      </c>
      <c r="U545" s="31">
        <v>1</v>
      </c>
      <c r="V545" s="31">
        <v>1</v>
      </c>
      <c r="W545" s="31">
        <v>0</v>
      </c>
      <c r="X545" s="31">
        <v>1</v>
      </c>
      <c r="Y545" s="31">
        <v>1</v>
      </c>
      <c r="Z545" s="31">
        <v>1</v>
      </c>
      <c r="AA545" s="31">
        <v>1</v>
      </c>
      <c r="AB545" s="31">
        <v>1</v>
      </c>
      <c r="AC545" s="31">
        <v>1</v>
      </c>
      <c r="AD545" s="31">
        <v>1</v>
      </c>
    </row>
    <row r="546" spans="1:30">
      <c r="A546" s="29">
        <v>46045.375</v>
      </c>
      <c r="B546" s="31">
        <v>67.283330000000007</v>
      </c>
      <c r="C546" s="31">
        <v>3</v>
      </c>
      <c r="D546" s="31">
        <v>2</v>
      </c>
      <c r="E546" s="31">
        <v>3</v>
      </c>
      <c r="F546" s="31">
        <v>3</v>
      </c>
      <c r="G546" s="31">
        <v>2.9801324502914213</v>
      </c>
      <c r="H546" s="31">
        <v>2.9768211920745671</v>
      </c>
      <c r="I546" s="31">
        <v>2.9765886287204921</v>
      </c>
      <c r="J546" s="31">
        <v>2.973063973011449</v>
      </c>
      <c r="K546" s="31">
        <v>3.945578231185209</v>
      </c>
      <c r="L546" s="31">
        <v>2.9724137930897996</v>
      </c>
      <c r="M546" s="31">
        <v>3.036274115787819</v>
      </c>
      <c r="N546" s="31">
        <v>2.0711974110454321</v>
      </c>
      <c r="O546" s="31">
        <v>2.0721311474917457</v>
      </c>
      <c r="P546" s="31">
        <v>2.0759075907990336</v>
      </c>
      <c r="Q546" s="31">
        <v>2</v>
      </c>
      <c r="R546" s="31">
        <v>3</v>
      </c>
      <c r="S546" s="31">
        <v>3</v>
      </c>
      <c r="T546" s="31">
        <v>2</v>
      </c>
      <c r="U546" s="31">
        <v>2</v>
      </c>
      <c r="V546" s="31">
        <v>2</v>
      </c>
      <c r="W546" s="31">
        <v>3</v>
      </c>
      <c r="X546" s="31">
        <v>3</v>
      </c>
      <c r="Y546" s="31">
        <v>3</v>
      </c>
      <c r="Z546" s="31">
        <v>3</v>
      </c>
      <c r="AA546" s="31">
        <v>3</v>
      </c>
      <c r="AB546" s="31">
        <v>3</v>
      </c>
      <c r="AC546" s="31">
        <v>3</v>
      </c>
      <c r="AD546" s="31">
        <v>3</v>
      </c>
    </row>
    <row r="547" spans="1:30">
      <c r="A547" s="29">
        <v>46045.416666666664</v>
      </c>
      <c r="B547" s="31">
        <v>103.0167</v>
      </c>
      <c r="C547" s="31">
        <v>5</v>
      </c>
      <c r="D547" s="31">
        <v>2.9966555183636956</v>
      </c>
      <c r="E547" s="31">
        <v>4.9932659932528622</v>
      </c>
      <c r="F547" s="31">
        <v>4.986486486508511</v>
      </c>
      <c r="G547" s="31">
        <v>6.0062156725907698</v>
      </c>
      <c r="H547" s="31">
        <v>6.0094331035506912</v>
      </c>
      <c r="I547" s="31">
        <v>5.0026501255924813</v>
      </c>
      <c r="J547" s="31">
        <v>5.0058833954972215</v>
      </c>
      <c r="K547" s="31">
        <v>3.054421768814791</v>
      </c>
      <c r="L547" s="31">
        <v>4.0275862069102004</v>
      </c>
      <c r="M547" s="31">
        <v>3.03125</v>
      </c>
      <c r="N547" s="31">
        <v>4</v>
      </c>
      <c r="O547" s="31">
        <v>5</v>
      </c>
      <c r="P547" s="31">
        <v>5</v>
      </c>
      <c r="Q547" s="31">
        <v>5</v>
      </c>
      <c r="R547" s="31">
        <v>5</v>
      </c>
      <c r="S547" s="31">
        <v>5</v>
      </c>
      <c r="T547" s="31">
        <v>5</v>
      </c>
      <c r="U547" s="31">
        <v>5</v>
      </c>
      <c r="V547" s="31">
        <v>5</v>
      </c>
      <c r="W547" s="31">
        <v>5</v>
      </c>
      <c r="X547" s="31">
        <v>5</v>
      </c>
      <c r="Y547" s="31">
        <v>5</v>
      </c>
      <c r="Z547" s="31">
        <v>5</v>
      </c>
      <c r="AA547" s="31">
        <v>5</v>
      </c>
      <c r="AB547" s="31">
        <v>5</v>
      </c>
      <c r="AC547" s="31">
        <v>5</v>
      </c>
      <c r="AD547" s="31">
        <v>5</v>
      </c>
    </row>
    <row r="548" spans="1:30">
      <c r="A548" s="29">
        <v>46045.458333333336</v>
      </c>
      <c r="B548" s="31">
        <v>131.8417</v>
      </c>
      <c r="C548" s="31">
        <v>6.9899999999906868</v>
      </c>
      <c r="D548" s="31">
        <v>4.0000000000582077</v>
      </c>
      <c r="E548" s="31">
        <v>5.9932659932528622</v>
      </c>
      <c r="F548" s="31">
        <v>6.9931053501786664</v>
      </c>
      <c r="G548" s="31">
        <v>4.0136518771178089</v>
      </c>
      <c r="H548" s="31">
        <v>4.0137457043747418</v>
      </c>
      <c r="I548" s="31">
        <v>5.0207612456870265</v>
      </c>
      <c r="J548" s="31">
        <v>5.0210526314913295</v>
      </c>
      <c r="K548" s="31">
        <v>7</v>
      </c>
      <c r="L548" s="31">
        <v>6</v>
      </c>
      <c r="M548" s="31">
        <v>7</v>
      </c>
      <c r="N548" s="31">
        <v>7</v>
      </c>
      <c r="O548" s="31">
        <v>6</v>
      </c>
      <c r="P548" s="31">
        <v>6</v>
      </c>
      <c r="Q548" s="31">
        <v>7</v>
      </c>
      <c r="R548" s="31">
        <v>6</v>
      </c>
      <c r="S548" s="31">
        <v>6</v>
      </c>
      <c r="T548" s="31">
        <v>7</v>
      </c>
      <c r="U548" s="31">
        <v>7</v>
      </c>
      <c r="V548" s="31">
        <v>7</v>
      </c>
      <c r="W548" s="31">
        <v>7</v>
      </c>
      <c r="X548" s="31">
        <v>7</v>
      </c>
      <c r="Y548" s="31">
        <v>7</v>
      </c>
      <c r="Z548" s="31">
        <v>7</v>
      </c>
      <c r="AA548" s="31">
        <v>7</v>
      </c>
      <c r="AB548" s="31">
        <v>7</v>
      </c>
      <c r="AC548" s="31">
        <v>5.7346278317272663</v>
      </c>
      <c r="AD548" s="31">
        <v>5.7272727271774784</v>
      </c>
    </row>
    <row r="549" spans="1:30">
      <c r="A549" s="29">
        <v>46045.5</v>
      </c>
      <c r="B549" s="31">
        <v>131.66669999999999</v>
      </c>
      <c r="C549" s="31">
        <v>7.0100000000093132</v>
      </c>
      <c r="D549" s="31">
        <v>3.0033444815780967</v>
      </c>
      <c r="E549" s="31">
        <v>5.0134680134942755</v>
      </c>
      <c r="F549" s="31">
        <v>4.0204081633128226</v>
      </c>
      <c r="G549" s="31">
        <v>7</v>
      </c>
      <c r="H549" s="31">
        <v>7</v>
      </c>
      <c r="I549" s="31">
        <v>7</v>
      </c>
      <c r="J549" s="31">
        <v>6</v>
      </c>
      <c r="K549" s="31">
        <v>7</v>
      </c>
      <c r="L549" s="31">
        <v>7</v>
      </c>
      <c r="M549" s="31">
        <v>7</v>
      </c>
      <c r="N549" s="31">
        <v>7</v>
      </c>
      <c r="O549" s="31">
        <v>7</v>
      </c>
      <c r="P549" s="31">
        <v>7</v>
      </c>
      <c r="Q549" s="31">
        <v>6</v>
      </c>
      <c r="R549" s="31">
        <v>7</v>
      </c>
      <c r="S549" s="31">
        <v>7</v>
      </c>
      <c r="T549" s="31">
        <v>7</v>
      </c>
      <c r="U549" s="31">
        <v>7</v>
      </c>
      <c r="V549" s="31">
        <v>7</v>
      </c>
      <c r="W549" s="31">
        <v>7</v>
      </c>
      <c r="X549" s="31">
        <v>6</v>
      </c>
      <c r="Y549" s="31">
        <v>7.6656050955352839</v>
      </c>
      <c r="Z549" s="31">
        <v>6.6538461538730189</v>
      </c>
      <c r="AA549" s="31">
        <v>6.6504854368977249</v>
      </c>
      <c r="AB549" s="31">
        <v>6.6372549019870348</v>
      </c>
      <c r="AC549" s="31">
        <v>7.0145247106556781</v>
      </c>
      <c r="AD549" s="31">
        <v>7.0185466708499007</v>
      </c>
    </row>
    <row r="550" spans="1:30">
      <c r="A550" s="29">
        <v>46045.541666666664</v>
      </c>
      <c r="B550" s="31">
        <v>197.89169999999999</v>
      </c>
      <c r="C550" s="31">
        <v>6</v>
      </c>
      <c r="D550" s="31">
        <v>6</v>
      </c>
      <c r="E550" s="31">
        <v>9</v>
      </c>
      <c r="F550" s="31">
        <v>9</v>
      </c>
      <c r="G550" s="31">
        <v>9</v>
      </c>
      <c r="H550" s="31">
        <v>9</v>
      </c>
      <c r="I550" s="31">
        <v>9</v>
      </c>
      <c r="J550" s="31">
        <v>10</v>
      </c>
      <c r="K550" s="31">
        <v>9</v>
      </c>
      <c r="L550" s="31">
        <v>10</v>
      </c>
      <c r="M550" s="31">
        <v>9</v>
      </c>
      <c r="N550" s="31">
        <v>9</v>
      </c>
      <c r="O550" s="31">
        <v>10</v>
      </c>
      <c r="P550" s="31">
        <v>11</v>
      </c>
      <c r="Q550" s="31">
        <v>10</v>
      </c>
      <c r="R550" s="31">
        <v>10</v>
      </c>
      <c r="S550" s="31">
        <v>10</v>
      </c>
      <c r="T550" s="31">
        <v>10</v>
      </c>
      <c r="U550" s="31">
        <v>10</v>
      </c>
      <c r="V550" s="31">
        <v>9.5584415585035458</v>
      </c>
      <c r="W550" s="31">
        <v>9.5570032573887147</v>
      </c>
      <c r="X550" s="31">
        <v>10.554098360647913</v>
      </c>
      <c r="Y550" s="31">
        <v>9.872348699849681</v>
      </c>
      <c r="Z550" s="31">
        <v>9.8779264213517308</v>
      </c>
      <c r="AA550" s="31">
        <v>9.9858781993971206</v>
      </c>
      <c r="AB550" s="31">
        <v>9.9966434031375684</v>
      </c>
      <c r="AC550" s="31">
        <v>7.2508474576170556</v>
      </c>
      <c r="AD550" s="31">
        <v>7.2541806019726209</v>
      </c>
    </row>
    <row r="551" spans="1:30">
      <c r="A551" s="29">
        <v>46045.583333333336</v>
      </c>
      <c r="B551" s="31">
        <v>179.00829999999999</v>
      </c>
      <c r="C551" s="31">
        <v>10</v>
      </c>
      <c r="D551" s="31">
        <v>6</v>
      </c>
      <c r="E551" s="31">
        <v>10</v>
      </c>
      <c r="F551" s="31">
        <v>10</v>
      </c>
      <c r="G551" s="31">
        <v>10</v>
      </c>
      <c r="H551" s="31">
        <v>10</v>
      </c>
      <c r="I551" s="31">
        <v>10</v>
      </c>
      <c r="J551" s="31">
        <v>10</v>
      </c>
      <c r="K551" s="31">
        <v>10</v>
      </c>
      <c r="L551" s="31">
        <v>10</v>
      </c>
      <c r="M551" s="31">
        <v>10</v>
      </c>
      <c r="N551" s="31">
        <v>10</v>
      </c>
      <c r="O551" s="31">
        <v>10</v>
      </c>
      <c r="P551" s="31">
        <v>9</v>
      </c>
      <c r="Q551" s="31">
        <v>10</v>
      </c>
      <c r="R551" s="31">
        <v>8.7124600638635457</v>
      </c>
      <c r="S551" s="31">
        <v>9.6025641026208177</v>
      </c>
      <c r="T551" s="31">
        <v>9.7000000000116415</v>
      </c>
      <c r="U551" s="31">
        <v>8.6980519479839131</v>
      </c>
      <c r="V551" s="31">
        <v>9.127832951315213</v>
      </c>
      <c r="W551" s="31">
        <v>9.1261650593951344</v>
      </c>
      <c r="X551" s="31">
        <v>9.1169979848782532</v>
      </c>
      <c r="Y551" s="31">
        <v>10.132046204613289</v>
      </c>
      <c r="Z551" s="31">
        <v>6.4682274247752503</v>
      </c>
      <c r="AA551" s="31">
        <v>6.3636363637051545</v>
      </c>
      <c r="AB551" s="31">
        <v>7.3661016948753968</v>
      </c>
      <c r="AC551" s="31">
        <v>9</v>
      </c>
      <c r="AD551" s="31">
        <v>10</v>
      </c>
    </row>
    <row r="552" spans="1:30">
      <c r="A552" s="29">
        <v>46045.625</v>
      </c>
      <c r="B552" s="31">
        <v>87.870829999999998</v>
      </c>
      <c r="C552" s="31">
        <v>6</v>
      </c>
      <c r="D552" s="31">
        <v>4</v>
      </c>
      <c r="E552" s="31">
        <v>6</v>
      </c>
      <c r="F552" s="31">
        <v>6</v>
      </c>
      <c r="G552" s="31">
        <v>6</v>
      </c>
      <c r="H552" s="31">
        <v>6</v>
      </c>
      <c r="I552" s="31">
        <v>5</v>
      </c>
      <c r="J552" s="31">
        <v>5</v>
      </c>
      <c r="K552" s="31">
        <v>5</v>
      </c>
      <c r="L552" s="31">
        <v>5</v>
      </c>
      <c r="M552" s="31">
        <v>5</v>
      </c>
      <c r="N552" s="31">
        <v>5</v>
      </c>
      <c r="O552" s="31">
        <v>4.8233438485767692</v>
      </c>
      <c r="P552" s="31">
        <v>4.9111111111124046</v>
      </c>
      <c r="Q552" s="31">
        <v>4.9073482428211719</v>
      </c>
      <c r="R552" s="31">
        <v>5.1936888034688309</v>
      </c>
      <c r="S552" s="31">
        <v>4.30266465555178</v>
      </c>
      <c r="T552" s="31">
        <v>4.2013157894834876</v>
      </c>
      <c r="U552" s="31">
        <v>5.2022802779101767</v>
      </c>
      <c r="V552" s="31">
        <v>4.3137254901812412</v>
      </c>
      <c r="W552" s="31">
        <v>4.3168316832161509</v>
      </c>
      <c r="X552" s="31">
        <v>4.3289036544738337</v>
      </c>
      <c r="Y552" s="31">
        <v>4.3300000000017462</v>
      </c>
      <c r="Z552" s="31">
        <v>7</v>
      </c>
      <c r="AA552" s="31">
        <v>7</v>
      </c>
      <c r="AB552" s="31">
        <v>6</v>
      </c>
      <c r="AC552" s="31">
        <v>6</v>
      </c>
      <c r="AD552" s="31">
        <v>6</v>
      </c>
    </row>
    <row r="553" spans="1:30">
      <c r="A553" s="29">
        <v>46045.666666666664</v>
      </c>
      <c r="B553" s="31">
        <v>29.637499999999999</v>
      </c>
      <c r="C553" s="31">
        <v>2</v>
      </c>
      <c r="D553" s="31">
        <v>1</v>
      </c>
      <c r="E553" s="31">
        <v>2</v>
      </c>
      <c r="F553" s="31">
        <v>2</v>
      </c>
      <c r="G553" s="31">
        <v>2</v>
      </c>
      <c r="H553" s="31">
        <v>2</v>
      </c>
      <c r="I553" s="31">
        <v>2</v>
      </c>
      <c r="J553" s="31">
        <v>2</v>
      </c>
      <c r="K553" s="31">
        <v>2</v>
      </c>
      <c r="L553" s="31">
        <v>1.9394904458895326</v>
      </c>
      <c r="M553" s="31">
        <v>2</v>
      </c>
      <c r="N553" s="31">
        <v>1.9354838709696196</v>
      </c>
      <c r="O553" s="31">
        <v>1.1766561514232308</v>
      </c>
      <c r="P553" s="31">
        <v>2.0195819581858814</v>
      </c>
      <c r="Q553" s="31">
        <v>1.0926517571788281</v>
      </c>
      <c r="R553" s="31">
        <v>1.0938511326676235</v>
      </c>
      <c r="S553" s="31">
        <v>2.0947712418274023</v>
      </c>
      <c r="T553" s="31">
        <v>2.0986842105048709</v>
      </c>
      <c r="U553" s="31">
        <v>1.0996677741059102</v>
      </c>
      <c r="V553" s="31">
        <v>2</v>
      </c>
      <c r="W553" s="31">
        <v>2</v>
      </c>
      <c r="X553" s="31">
        <v>2</v>
      </c>
      <c r="Y553" s="31">
        <v>2</v>
      </c>
      <c r="Z553" s="31">
        <v>2</v>
      </c>
      <c r="AA553" s="31">
        <v>2</v>
      </c>
      <c r="AB553" s="31">
        <v>2</v>
      </c>
      <c r="AC553" s="31">
        <v>2</v>
      </c>
      <c r="AD553" s="31">
        <v>2</v>
      </c>
    </row>
    <row r="554" spans="1:30">
      <c r="A554" s="29">
        <v>46045.708333333336</v>
      </c>
      <c r="B554" s="31">
        <v>1.391667</v>
      </c>
      <c r="C554" s="31">
        <v>0</v>
      </c>
      <c r="D554" s="31">
        <v>0</v>
      </c>
      <c r="E554" s="31">
        <v>-5.8207660913467407E-11</v>
      </c>
      <c r="F554" s="31">
        <v>0</v>
      </c>
      <c r="G554" s="31">
        <v>0</v>
      </c>
      <c r="H554" s="31">
        <v>0</v>
      </c>
      <c r="I554" s="31">
        <v>0</v>
      </c>
      <c r="J554" s="31">
        <v>0</v>
      </c>
      <c r="K554" s="31">
        <v>0</v>
      </c>
      <c r="L554" s="31">
        <v>6.0509554110467434E-2</v>
      </c>
      <c r="M554" s="31">
        <v>5.8207660913467407E-11</v>
      </c>
      <c r="N554" s="31">
        <v>6.4516129030380398E-2</v>
      </c>
      <c r="O554" s="31">
        <v>0</v>
      </c>
      <c r="P554" s="31">
        <v>6.930693075992167E-2</v>
      </c>
      <c r="Q554" s="31">
        <v>0</v>
      </c>
      <c r="R554" s="31">
        <v>5.8207660913467407E-11</v>
      </c>
      <c r="S554" s="31">
        <v>5.8207660913467407E-11</v>
      </c>
      <c r="T554" s="31">
        <v>0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  <c r="AC554" s="31">
        <v>0</v>
      </c>
      <c r="AD554" s="31">
        <v>0</v>
      </c>
    </row>
    <row r="555" spans="1:30">
      <c r="A555" s="29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</row>
    <row r="556" spans="1:30">
      <c r="A556" s="29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</row>
    <row r="557" spans="1:30">
      <c r="A557" s="29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</row>
    <row r="558" spans="1:30">
      <c r="A558" s="29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</row>
    <row r="559" spans="1:30">
      <c r="A559" s="29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</row>
    <row r="560" spans="1:30">
      <c r="A560" s="29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</row>
    <row r="561" spans="1:30">
      <c r="A561" s="29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</row>
    <row r="562" spans="1:30">
      <c r="A562" s="29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</row>
    <row r="563" spans="1:30">
      <c r="A563" s="29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</row>
    <row r="564" spans="1:30">
      <c r="A564" s="29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</row>
    <row r="565" spans="1:30">
      <c r="A565" s="29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</row>
    <row r="566" spans="1:30">
      <c r="A566" s="29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</row>
    <row r="567" spans="1:30">
      <c r="A567" s="29">
        <v>46046.25</v>
      </c>
      <c r="B567" s="31">
        <v>1.2500000000000001E-2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</row>
    <row r="568" spans="1:30">
      <c r="A568" s="29">
        <v>46046.291666666664</v>
      </c>
      <c r="B568" s="31">
        <v>31.86666</v>
      </c>
      <c r="C568" s="31">
        <v>0</v>
      </c>
      <c r="D568" s="31">
        <v>0</v>
      </c>
      <c r="E568" s="31">
        <v>5.8207660913467407E-11</v>
      </c>
      <c r="F568" s="31">
        <v>0</v>
      </c>
      <c r="G568" s="31">
        <v>0</v>
      </c>
      <c r="H568" s="31">
        <v>0</v>
      </c>
      <c r="I568" s="31">
        <v>1</v>
      </c>
      <c r="J568" s="31">
        <v>0</v>
      </c>
      <c r="K568" s="31">
        <v>1</v>
      </c>
      <c r="L568" s="31">
        <v>0</v>
      </c>
      <c r="M568" s="31">
        <v>0.99999999994179234</v>
      </c>
      <c r="N568" s="31">
        <v>0</v>
      </c>
      <c r="O568" s="31">
        <v>1</v>
      </c>
      <c r="P568" s="31">
        <v>0.99999999994179234</v>
      </c>
      <c r="Q568" s="31">
        <v>1</v>
      </c>
      <c r="R568" s="31">
        <v>0.99999999994179234</v>
      </c>
      <c r="S568" s="31">
        <v>-5.8207660913467407E-11</v>
      </c>
      <c r="T568" s="31">
        <v>0</v>
      </c>
      <c r="U568" s="31">
        <v>1</v>
      </c>
      <c r="V568" s="31">
        <v>1</v>
      </c>
      <c r="W568" s="31">
        <v>0.91467576794093475</v>
      </c>
      <c r="X568" s="31">
        <v>0.91379310342017561</v>
      </c>
      <c r="Y568" s="31">
        <v>0.90940766550193075</v>
      </c>
      <c r="Z568" s="31">
        <v>0</v>
      </c>
      <c r="AA568" s="31">
        <v>0</v>
      </c>
      <c r="AB568" s="31">
        <v>0</v>
      </c>
      <c r="AC568" s="31">
        <v>1</v>
      </c>
      <c r="AD568" s="31">
        <v>0</v>
      </c>
    </row>
    <row r="569" spans="1:30">
      <c r="A569" s="29">
        <v>46046.333333333336</v>
      </c>
      <c r="B569" s="31">
        <v>204.36250000000001</v>
      </c>
      <c r="C569" s="31">
        <v>3</v>
      </c>
      <c r="D569" s="31">
        <v>2</v>
      </c>
      <c r="E569" s="31">
        <v>5</v>
      </c>
      <c r="F569" s="31">
        <v>4</v>
      </c>
      <c r="G569" s="31">
        <v>8</v>
      </c>
      <c r="H569" s="31">
        <v>9</v>
      </c>
      <c r="I569" s="31">
        <v>7</v>
      </c>
      <c r="J569" s="31">
        <v>8</v>
      </c>
      <c r="K569" s="31">
        <v>8</v>
      </c>
      <c r="L569" s="31">
        <v>9</v>
      </c>
      <c r="M569" s="31">
        <v>7</v>
      </c>
      <c r="N569" s="31">
        <v>8</v>
      </c>
      <c r="O569" s="31">
        <v>9</v>
      </c>
      <c r="P569" s="31">
        <v>8.6885245901648887</v>
      </c>
      <c r="Q569" s="31">
        <v>7.8026315789320506</v>
      </c>
      <c r="R569" s="31">
        <v>7.8019801980117336</v>
      </c>
      <c r="S569" s="31">
        <v>4.8671096345642582</v>
      </c>
      <c r="T569" s="31">
        <v>4.8599999999860302</v>
      </c>
      <c r="U569" s="31">
        <v>4.7885906039737165</v>
      </c>
      <c r="V569" s="31">
        <v>3.852348993299529</v>
      </c>
      <c r="W569" s="31">
        <v>3.0853242320590653</v>
      </c>
      <c r="X569" s="31">
        <v>2.0862068965798244</v>
      </c>
      <c r="Y569" s="31">
        <v>2.0905923344980692</v>
      </c>
      <c r="Z569" s="31">
        <v>3</v>
      </c>
      <c r="AA569" s="31">
        <v>3</v>
      </c>
      <c r="AB569" s="31">
        <v>3</v>
      </c>
      <c r="AC569" s="31">
        <v>3</v>
      </c>
      <c r="AD569" s="31">
        <v>4</v>
      </c>
    </row>
    <row r="570" spans="1:30">
      <c r="A570" s="29">
        <v>46046.375</v>
      </c>
      <c r="B570" s="31">
        <v>391.41250000000002</v>
      </c>
      <c r="C570" s="31">
        <v>11</v>
      </c>
      <c r="D570" s="31">
        <v>7</v>
      </c>
      <c r="E570" s="31">
        <v>16</v>
      </c>
      <c r="F570" s="31">
        <v>12</v>
      </c>
      <c r="G570" s="31">
        <v>19</v>
      </c>
      <c r="H570" s="31">
        <v>18</v>
      </c>
      <c r="I570" s="31">
        <v>17</v>
      </c>
      <c r="J570" s="31">
        <v>17</v>
      </c>
      <c r="K570" s="31">
        <v>19</v>
      </c>
      <c r="L570" s="31">
        <v>18.47169811319327</v>
      </c>
      <c r="M570" s="31">
        <v>17.4479495267733</v>
      </c>
      <c r="N570" s="31">
        <v>16.473684210563079</v>
      </c>
      <c r="O570" s="31">
        <v>18.412903225806076</v>
      </c>
      <c r="P570" s="31">
        <v>18.633950979914516</v>
      </c>
      <c r="Q570" s="31">
        <v>17.600647109618876</v>
      </c>
      <c r="R570" s="31">
        <v>18.574257425789256</v>
      </c>
      <c r="S570" s="31">
        <v>8.1328903654357418</v>
      </c>
      <c r="T570" s="31">
        <v>7.1400000000139698</v>
      </c>
      <c r="U570" s="31">
        <v>8.2114093960262835</v>
      </c>
      <c r="V570" s="31">
        <v>8.147651006700471</v>
      </c>
      <c r="W570" s="31">
        <v>10</v>
      </c>
      <c r="X570" s="31">
        <v>11</v>
      </c>
      <c r="Y570" s="31">
        <v>12</v>
      </c>
      <c r="Z570" s="31">
        <v>11</v>
      </c>
      <c r="AA570" s="31">
        <v>11</v>
      </c>
      <c r="AB570" s="31">
        <v>10</v>
      </c>
      <c r="AC570" s="31">
        <v>11</v>
      </c>
      <c r="AD570" s="31">
        <v>10</v>
      </c>
    </row>
    <row r="571" spans="1:30">
      <c r="A571" s="29">
        <v>46046.416666666664</v>
      </c>
      <c r="B571" s="31">
        <v>535.08330000000001</v>
      </c>
      <c r="C571" s="31">
        <v>19</v>
      </c>
      <c r="D571" s="31">
        <v>15</v>
      </c>
      <c r="E571" s="31">
        <v>25</v>
      </c>
      <c r="F571" s="31">
        <v>22</v>
      </c>
      <c r="G571" s="31">
        <v>26</v>
      </c>
      <c r="H571" s="31">
        <v>26.674267100985162</v>
      </c>
      <c r="I571" s="31">
        <v>24.677524429920595</v>
      </c>
      <c r="J571" s="31">
        <v>24.674342105281539</v>
      </c>
      <c r="K571" s="31">
        <v>25.63696369639365</v>
      </c>
      <c r="L571" s="31">
        <v>27.130950893450063</v>
      </c>
      <c r="M571" s="31">
        <v>26.14936590945581</v>
      </c>
      <c r="N571" s="31">
        <v>26.13104551914148</v>
      </c>
      <c r="O571" s="31">
        <v>17.587096774193924</v>
      </c>
      <c r="P571" s="31">
        <v>17.677524429920595</v>
      </c>
      <c r="Q571" s="31">
        <v>17.596721311449073</v>
      </c>
      <c r="R571" s="31">
        <v>17.623762376199011</v>
      </c>
      <c r="S571" s="31">
        <v>20</v>
      </c>
      <c r="T571" s="31">
        <v>17</v>
      </c>
      <c r="U571" s="31">
        <v>19</v>
      </c>
      <c r="V571" s="31">
        <v>17</v>
      </c>
      <c r="W571" s="31">
        <v>20</v>
      </c>
      <c r="X571" s="31">
        <v>19</v>
      </c>
      <c r="Y571" s="31">
        <v>20</v>
      </c>
      <c r="Z571" s="31">
        <v>16</v>
      </c>
      <c r="AA571" s="31">
        <v>20</v>
      </c>
      <c r="AB571" s="31">
        <v>20</v>
      </c>
      <c r="AC571" s="31">
        <v>19</v>
      </c>
      <c r="AD571" s="31">
        <v>19</v>
      </c>
    </row>
    <row r="572" spans="1:30">
      <c r="A572" s="29">
        <v>46046.458333333336</v>
      </c>
      <c r="B572" s="31">
        <v>607.82090000000005</v>
      </c>
      <c r="C572" s="31">
        <v>25</v>
      </c>
      <c r="D572" s="31">
        <v>17</v>
      </c>
      <c r="E572" s="31">
        <v>29.966442953038495</v>
      </c>
      <c r="F572" s="31">
        <v>26.939393939392176</v>
      </c>
      <c r="G572" s="31">
        <v>29.931972789112478</v>
      </c>
      <c r="H572" s="31">
        <v>30.222640115534887</v>
      </c>
      <c r="I572" s="31">
        <v>30.218308903451543</v>
      </c>
      <c r="J572" s="31">
        <v>30.173566640005447</v>
      </c>
      <c r="K572" s="31">
        <v>30.220687549153809</v>
      </c>
      <c r="L572" s="31">
        <v>20.397350993356667</v>
      </c>
      <c r="M572" s="31">
        <v>20.40268456377089</v>
      </c>
      <c r="N572" s="31">
        <v>20.395270270295441</v>
      </c>
      <c r="O572" s="31">
        <v>29</v>
      </c>
      <c r="P572" s="31">
        <v>30</v>
      </c>
      <c r="Q572" s="31">
        <v>29</v>
      </c>
      <c r="R572" s="31">
        <v>29</v>
      </c>
      <c r="S572" s="31">
        <v>25</v>
      </c>
      <c r="T572" s="31">
        <v>22</v>
      </c>
      <c r="U572" s="31">
        <v>25</v>
      </c>
      <c r="V572" s="31">
        <v>22</v>
      </c>
      <c r="W572" s="31">
        <v>25</v>
      </c>
      <c r="X572" s="31">
        <v>25</v>
      </c>
      <c r="Y572" s="31">
        <v>26</v>
      </c>
      <c r="Z572" s="31">
        <v>20</v>
      </c>
      <c r="AA572" s="31">
        <v>25</v>
      </c>
      <c r="AB572" s="31">
        <v>25</v>
      </c>
      <c r="AC572" s="31">
        <v>25</v>
      </c>
      <c r="AD572" s="31">
        <v>22</v>
      </c>
    </row>
    <row r="573" spans="1:30">
      <c r="A573" s="29">
        <v>46046.5</v>
      </c>
      <c r="B573" s="31">
        <v>619.6</v>
      </c>
      <c r="C573" s="31">
        <v>27</v>
      </c>
      <c r="D573" s="31">
        <v>17.979865771834739</v>
      </c>
      <c r="E573" s="31">
        <v>30.999658741871826</v>
      </c>
      <c r="F573" s="31">
        <v>28.992578849720303</v>
      </c>
      <c r="G573" s="31">
        <v>30.999534060189035</v>
      </c>
      <c r="H573" s="31">
        <v>31.034364261140581</v>
      </c>
      <c r="I573" s="31">
        <v>20.104166666627862</v>
      </c>
      <c r="J573" s="31">
        <v>21.152091254713014</v>
      </c>
      <c r="K573" s="31">
        <v>21.142348754452541</v>
      </c>
      <c r="L573" s="31">
        <v>31</v>
      </c>
      <c r="M573" s="31">
        <v>30</v>
      </c>
      <c r="N573" s="31">
        <v>30</v>
      </c>
      <c r="O573" s="31">
        <v>32</v>
      </c>
      <c r="P573" s="31">
        <v>32</v>
      </c>
      <c r="Q573" s="31">
        <v>31</v>
      </c>
      <c r="R573" s="31">
        <v>31</v>
      </c>
      <c r="S573" s="31">
        <v>28</v>
      </c>
      <c r="T573" s="31">
        <v>26</v>
      </c>
      <c r="U573" s="31">
        <v>28</v>
      </c>
      <c r="V573" s="31">
        <v>26</v>
      </c>
      <c r="W573" s="31">
        <v>28</v>
      </c>
      <c r="X573" s="31">
        <v>28</v>
      </c>
      <c r="Y573" s="31">
        <v>29</v>
      </c>
      <c r="Z573" s="31">
        <v>25</v>
      </c>
      <c r="AA573" s="31">
        <v>27</v>
      </c>
      <c r="AB573" s="31">
        <v>28</v>
      </c>
      <c r="AC573" s="31">
        <v>28</v>
      </c>
      <c r="AD573" s="31">
        <v>26</v>
      </c>
    </row>
    <row r="574" spans="1:30">
      <c r="A574" s="29">
        <v>46046.541666666664</v>
      </c>
      <c r="B574" s="31">
        <v>559.60829999999999</v>
      </c>
      <c r="C574" s="31">
        <v>25.97342192690121</v>
      </c>
      <c r="D574" s="31">
        <v>16.003411820158362</v>
      </c>
      <c r="E574" s="31">
        <v>20.033898305089679</v>
      </c>
      <c r="F574" s="31">
        <v>18.068027210887522</v>
      </c>
      <c r="G574" s="31">
        <v>20.068493150698487</v>
      </c>
      <c r="H574" s="31">
        <v>20.06872852233937</v>
      </c>
      <c r="I574" s="31">
        <v>30</v>
      </c>
      <c r="J574" s="31">
        <v>30</v>
      </c>
      <c r="K574" s="31">
        <v>30</v>
      </c>
      <c r="L574" s="31">
        <v>30</v>
      </c>
      <c r="M574" s="31">
        <v>31</v>
      </c>
      <c r="N574" s="31">
        <v>30</v>
      </c>
      <c r="O574" s="31">
        <v>29</v>
      </c>
      <c r="P574" s="31">
        <v>29</v>
      </c>
      <c r="Q574" s="31">
        <v>30</v>
      </c>
      <c r="R574" s="31">
        <v>29</v>
      </c>
      <c r="S574" s="31">
        <v>27</v>
      </c>
      <c r="T574" s="31">
        <v>25</v>
      </c>
      <c r="U574" s="31">
        <v>28</v>
      </c>
      <c r="V574" s="31">
        <v>25</v>
      </c>
      <c r="W574" s="31">
        <v>28</v>
      </c>
      <c r="X574" s="31">
        <v>28</v>
      </c>
      <c r="Y574" s="31">
        <v>29</v>
      </c>
      <c r="Z574" s="31">
        <v>24</v>
      </c>
      <c r="AA574" s="31">
        <v>25.987012987025082</v>
      </c>
      <c r="AB574" s="31">
        <v>26.852941176504828</v>
      </c>
      <c r="AC574" s="31">
        <v>25.775510204082821</v>
      </c>
      <c r="AD574" s="31">
        <v>23.060402684553992</v>
      </c>
    </row>
    <row r="575" spans="1:30">
      <c r="A575" s="29">
        <v>46046.583333333336</v>
      </c>
      <c r="B575" s="31">
        <v>434.14580000000001</v>
      </c>
      <c r="C575" s="31">
        <v>13.02657807309879</v>
      </c>
      <c r="D575" s="31">
        <v>9.0167224080068991</v>
      </c>
      <c r="E575" s="31">
        <v>25</v>
      </c>
      <c r="F575" s="31">
        <v>22</v>
      </c>
      <c r="G575" s="31">
        <v>25</v>
      </c>
      <c r="H575" s="31">
        <v>25</v>
      </c>
      <c r="I575" s="31">
        <v>26</v>
      </c>
      <c r="J575" s="31">
        <v>25</v>
      </c>
      <c r="K575" s="31">
        <v>24</v>
      </c>
      <c r="L575" s="31">
        <v>25</v>
      </c>
      <c r="M575" s="31">
        <v>25</v>
      </c>
      <c r="N575" s="31">
        <v>25</v>
      </c>
      <c r="O575" s="31">
        <v>25</v>
      </c>
      <c r="P575" s="31">
        <v>25</v>
      </c>
      <c r="Q575" s="31">
        <v>25</v>
      </c>
      <c r="R575" s="31">
        <v>24</v>
      </c>
      <c r="S575" s="31">
        <v>23</v>
      </c>
      <c r="T575" s="31">
        <v>23</v>
      </c>
      <c r="U575" s="31">
        <v>24</v>
      </c>
      <c r="V575" s="31">
        <v>22</v>
      </c>
      <c r="W575" s="31">
        <v>24</v>
      </c>
      <c r="X575" s="31">
        <v>22.054662379436195</v>
      </c>
      <c r="Y575" s="31">
        <v>24.029032258084044</v>
      </c>
      <c r="Z575" s="31">
        <v>21.025889967684634</v>
      </c>
      <c r="AA575" s="31">
        <v>23.029326882271562</v>
      </c>
      <c r="AB575" s="31">
        <v>23.133900928776711</v>
      </c>
      <c r="AC575" s="31">
        <v>21.350317610485945</v>
      </c>
      <c r="AD575" s="31">
        <v>14.939597315446008</v>
      </c>
    </row>
    <row r="576" spans="1:30">
      <c r="A576" s="29">
        <v>46046.625</v>
      </c>
      <c r="B576" s="31">
        <v>259.27080000000001</v>
      </c>
      <c r="C576" s="31">
        <v>13</v>
      </c>
      <c r="D576" s="31">
        <v>9</v>
      </c>
      <c r="E576" s="31">
        <v>12</v>
      </c>
      <c r="F576" s="31">
        <v>13</v>
      </c>
      <c r="G576" s="31">
        <v>17</v>
      </c>
      <c r="H576" s="31">
        <v>17</v>
      </c>
      <c r="I576" s="31">
        <v>17</v>
      </c>
      <c r="J576" s="31">
        <v>11</v>
      </c>
      <c r="K576" s="31">
        <v>16</v>
      </c>
      <c r="L576" s="31">
        <v>16</v>
      </c>
      <c r="M576" s="31">
        <v>17</v>
      </c>
      <c r="N576" s="31">
        <v>13</v>
      </c>
      <c r="O576" s="31">
        <v>15</v>
      </c>
      <c r="P576" s="31">
        <v>16</v>
      </c>
      <c r="Q576" s="31">
        <v>16</v>
      </c>
      <c r="R576" s="31">
        <v>5</v>
      </c>
      <c r="S576" s="31">
        <v>16</v>
      </c>
      <c r="T576" s="31">
        <v>15.537953795399517</v>
      </c>
      <c r="U576" s="31">
        <v>15.61589403974358</v>
      </c>
      <c r="V576" s="31">
        <v>15.480286738311406</v>
      </c>
      <c r="W576" s="31">
        <v>15.593220339040272</v>
      </c>
      <c r="X576" s="31">
        <v>12.731051906303037</v>
      </c>
      <c r="Y576" s="31">
        <v>17.446492217452032</v>
      </c>
      <c r="Z576" s="31">
        <v>16.428335384407546</v>
      </c>
      <c r="AA576" s="31">
        <v>11.983660130703356</v>
      </c>
      <c r="AB576" s="31">
        <v>12.013157894718461</v>
      </c>
      <c r="AC576" s="31">
        <v>9.8741721854312345</v>
      </c>
      <c r="AD576" s="31">
        <v>15</v>
      </c>
    </row>
    <row r="577" spans="1:30">
      <c r="A577" s="29">
        <v>46046.666666666664</v>
      </c>
      <c r="B577" s="31">
        <v>67.874989999999997</v>
      </c>
      <c r="C577" s="31">
        <v>4</v>
      </c>
      <c r="D577" s="31">
        <v>1</v>
      </c>
      <c r="E577" s="31">
        <v>3</v>
      </c>
      <c r="F577" s="31">
        <v>3</v>
      </c>
      <c r="G577" s="31">
        <v>5</v>
      </c>
      <c r="H577" s="31">
        <v>5</v>
      </c>
      <c r="I577" s="31">
        <v>3</v>
      </c>
      <c r="J577" s="31">
        <v>2</v>
      </c>
      <c r="K577" s="31">
        <v>5</v>
      </c>
      <c r="L577" s="31">
        <v>4</v>
      </c>
      <c r="M577" s="31">
        <v>2</v>
      </c>
      <c r="N577" s="31">
        <v>2</v>
      </c>
      <c r="O577" s="31">
        <v>6</v>
      </c>
      <c r="P577" s="31">
        <v>5</v>
      </c>
      <c r="Q577" s="31">
        <v>3</v>
      </c>
      <c r="R577" s="31">
        <v>1</v>
      </c>
      <c r="S577" s="31">
        <v>6.9012738853925839</v>
      </c>
      <c r="T577" s="31">
        <v>5.3598097828798927</v>
      </c>
      <c r="U577" s="31">
        <v>6.2808801538776606</v>
      </c>
      <c r="V577" s="31">
        <v>3.5197132616885938</v>
      </c>
      <c r="W577" s="31">
        <v>6.2989365237881429</v>
      </c>
      <c r="X577" s="31">
        <v>2.2142857142607681</v>
      </c>
      <c r="Y577" s="31">
        <v>6.5244755244639236</v>
      </c>
      <c r="Z577" s="31">
        <v>5.5457746479078196</v>
      </c>
      <c r="AA577" s="31">
        <v>9</v>
      </c>
      <c r="AB577" s="31">
        <v>7</v>
      </c>
      <c r="AC577" s="31">
        <v>5</v>
      </c>
      <c r="AD577" s="31">
        <v>4</v>
      </c>
    </row>
    <row r="578" spans="1:30">
      <c r="A578" s="29">
        <v>46046.708333333336</v>
      </c>
      <c r="B578" s="31">
        <v>3.8166660000000001</v>
      </c>
      <c r="C578" s="31">
        <v>0</v>
      </c>
      <c r="D578" s="31">
        <v>1</v>
      </c>
      <c r="E578" s="31">
        <v>0</v>
      </c>
      <c r="F578" s="31">
        <v>0</v>
      </c>
      <c r="G578" s="31">
        <v>1.0000000000582077</v>
      </c>
      <c r="H578" s="31">
        <v>1</v>
      </c>
      <c r="I578" s="31">
        <v>1</v>
      </c>
      <c r="J578" s="31">
        <v>5.8207660913467407E-11</v>
      </c>
      <c r="K578" s="31">
        <v>1</v>
      </c>
      <c r="L578" s="31">
        <v>0</v>
      </c>
      <c r="M578" s="31">
        <v>0</v>
      </c>
      <c r="N578" s="31">
        <v>0</v>
      </c>
      <c r="O578" s="31">
        <v>0</v>
      </c>
      <c r="P578" s="31">
        <v>5.8207660913467407E-11</v>
      </c>
      <c r="Q578" s="31">
        <v>0</v>
      </c>
      <c r="R578" s="31">
        <v>0</v>
      </c>
      <c r="S578" s="31">
        <v>9.8726114607416093E-2</v>
      </c>
      <c r="T578" s="31">
        <v>0.10223642172059044</v>
      </c>
      <c r="U578" s="31">
        <v>0.10322580637875944</v>
      </c>
      <c r="V578" s="31">
        <v>1</v>
      </c>
      <c r="W578" s="31">
        <v>0.10784313717158511</v>
      </c>
      <c r="X578" s="31">
        <v>1</v>
      </c>
      <c r="Y578" s="31">
        <v>1</v>
      </c>
      <c r="Z578" s="31">
        <v>1</v>
      </c>
      <c r="AA578" s="31">
        <v>0</v>
      </c>
      <c r="AB578" s="31">
        <v>0.99999999994179234</v>
      </c>
      <c r="AC578" s="31">
        <v>1</v>
      </c>
      <c r="AD578" s="31">
        <v>1</v>
      </c>
    </row>
    <row r="579" spans="1:30">
      <c r="A579" s="29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</row>
    <row r="580" spans="1:30">
      <c r="A580" s="29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</row>
    <row r="581" spans="1:30">
      <c r="A581" s="29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</row>
    <row r="582" spans="1:30">
      <c r="A582" s="29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</row>
    <row r="583" spans="1:30">
      <c r="A583" s="29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</row>
    <row r="584" spans="1:30">
      <c r="A584" s="29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</row>
    <row r="585" spans="1:30">
      <c r="A585" s="29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</row>
    <row r="586" spans="1:30">
      <c r="A586" s="29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</row>
    <row r="587" spans="1:30">
      <c r="A587" s="29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</row>
    <row r="588" spans="1:30">
      <c r="A588" s="29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</row>
    <row r="589" spans="1:30">
      <c r="A589" s="29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</row>
    <row r="590" spans="1:30">
      <c r="A590" s="29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</row>
    <row r="591" spans="1:30">
      <c r="A591" s="29">
        <v>46047.25</v>
      </c>
      <c r="B591" s="31">
        <v>0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</row>
    <row r="592" spans="1:30">
      <c r="A592" s="29">
        <v>46047.291666666664</v>
      </c>
      <c r="B592" s="31">
        <v>9.6125000000000007</v>
      </c>
      <c r="C592" s="31">
        <v>0.99666666670236737</v>
      </c>
      <c r="D592" s="31">
        <v>0</v>
      </c>
      <c r="E592" s="31">
        <v>0</v>
      </c>
      <c r="F592" s="31">
        <v>0</v>
      </c>
      <c r="G592" s="31">
        <v>-5.8207660913467407E-11</v>
      </c>
      <c r="H592" s="31">
        <v>0</v>
      </c>
      <c r="I592" s="31">
        <v>0</v>
      </c>
      <c r="J592" s="31">
        <v>-5.8207660913467407E-11</v>
      </c>
      <c r="K592" s="31">
        <v>0</v>
      </c>
      <c r="L592" s="31">
        <v>0</v>
      </c>
      <c r="M592" s="31">
        <v>0</v>
      </c>
      <c r="N592" s="31">
        <v>0</v>
      </c>
      <c r="O592" s="31">
        <v>0</v>
      </c>
      <c r="P592" s="31">
        <v>-5.8207660913467407E-11</v>
      </c>
      <c r="Q592" s="31">
        <v>0</v>
      </c>
      <c r="R592" s="31">
        <v>1</v>
      </c>
      <c r="S592" s="31">
        <v>0</v>
      </c>
      <c r="T592" s="31">
        <v>0</v>
      </c>
      <c r="U592" s="31">
        <v>0</v>
      </c>
      <c r="V592" s="31">
        <v>0</v>
      </c>
      <c r="W592" s="31">
        <v>1</v>
      </c>
      <c r="X592" s="31">
        <v>0</v>
      </c>
      <c r="Y592" s="31">
        <v>0</v>
      </c>
      <c r="Z592" s="31">
        <v>0</v>
      </c>
      <c r="AA592" s="31">
        <v>1</v>
      </c>
      <c r="AB592" s="31">
        <v>5.8207660913467407E-11</v>
      </c>
      <c r="AC592" s="31">
        <v>0</v>
      </c>
      <c r="AD592" s="31">
        <v>0</v>
      </c>
    </row>
    <row r="593" spans="1:30">
      <c r="A593" s="29">
        <v>46047.333333333336</v>
      </c>
      <c r="B593" s="31">
        <v>47.8125</v>
      </c>
      <c r="C593" s="31">
        <v>2.0033333332976326</v>
      </c>
      <c r="D593" s="31">
        <v>0.99664429534459487</v>
      </c>
      <c r="E593" s="31">
        <v>2.9966442952863872</v>
      </c>
      <c r="F593" s="31">
        <v>1</v>
      </c>
      <c r="G593" s="31">
        <v>1</v>
      </c>
      <c r="H593" s="31">
        <v>1</v>
      </c>
      <c r="I593" s="31">
        <v>1</v>
      </c>
      <c r="J593" s="31">
        <v>2</v>
      </c>
      <c r="K593" s="31">
        <v>1</v>
      </c>
      <c r="L593" s="31">
        <v>2</v>
      </c>
      <c r="M593" s="31">
        <v>2</v>
      </c>
      <c r="N593" s="31">
        <v>2</v>
      </c>
      <c r="O593" s="31">
        <v>2</v>
      </c>
      <c r="P593" s="31">
        <v>2</v>
      </c>
      <c r="Q593" s="31">
        <v>2</v>
      </c>
      <c r="R593" s="31">
        <v>1</v>
      </c>
      <c r="S593" s="31">
        <v>2</v>
      </c>
      <c r="T593" s="31">
        <v>2</v>
      </c>
      <c r="U593" s="31">
        <v>2</v>
      </c>
      <c r="V593" s="31">
        <v>2</v>
      </c>
      <c r="W593" s="31">
        <v>1</v>
      </c>
      <c r="X593" s="31">
        <v>2</v>
      </c>
      <c r="Y593" s="31">
        <v>2</v>
      </c>
      <c r="Z593" s="31">
        <v>2</v>
      </c>
      <c r="AA593" s="31">
        <v>2</v>
      </c>
      <c r="AB593" s="31">
        <v>1.8741721854312345</v>
      </c>
      <c r="AC593" s="31">
        <v>1.8729096990427934</v>
      </c>
      <c r="AD593" s="31">
        <v>1.8691275166929699</v>
      </c>
    </row>
    <row r="594" spans="1:30">
      <c r="A594" s="29">
        <v>46047.375</v>
      </c>
      <c r="B594" s="31">
        <v>91.045829999999995</v>
      </c>
      <c r="C594" s="31">
        <v>3</v>
      </c>
      <c r="D594" s="31">
        <v>2.0033557046554051</v>
      </c>
      <c r="E594" s="31">
        <v>3.0033557047136128</v>
      </c>
      <c r="F594" s="31">
        <v>5</v>
      </c>
      <c r="G594" s="31">
        <v>4</v>
      </c>
      <c r="H594" s="31">
        <v>4</v>
      </c>
      <c r="I594" s="31">
        <v>5</v>
      </c>
      <c r="J594" s="31">
        <v>4</v>
      </c>
      <c r="K594" s="31">
        <v>5</v>
      </c>
      <c r="L594" s="31">
        <v>4</v>
      </c>
      <c r="M594" s="31">
        <v>4</v>
      </c>
      <c r="N594" s="31">
        <v>4</v>
      </c>
      <c r="O594" s="31">
        <v>4</v>
      </c>
      <c r="P594" s="31">
        <v>5</v>
      </c>
      <c r="Q594" s="31">
        <v>4</v>
      </c>
      <c r="R594" s="31">
        <v>5</v>
      </c>
      <c r="S594" s="31">
        <v>4</v>
      </c>
      <c r="T594" s="31">
        <v>4</v>
      </c>
      <c r="U594" s="31">
        <v>4</v>
      </c>
      <c r="V594" s="31">
        <v>4</v>
      </c>
      <c r="W594" s="31">
        <v>5</v>
      </c>
      <c r="X594" s="31">
        <v>4.8266666666604578</v>
      </c>
      <c r="Y594" s="31">
        <v>4.8193979932984803</v>
      </c>
      <c r="Z594" s="31">
        <v>4.8181818181765266</v>
      </c>
      <c r="AA594" s="31">
        <v>3.8095238095265813</v>
      </c>
      <c r="AB594" s="31">
        <v>4.9333879520418122</v>
      </c>
      <c r="AC594" s="31">
        <v>4.026395856461022</v>
      </c>
      <c r="AD594" s="31">
        <v>4.926647131156642</v>
      </c>
    </row>
    <row r="595" spans="1:30">
      <c r="A595" s="29">
        <v>46047.416666666664</v>
      </c>
      <c r="B595" s="31">
        <v>85.495840000000001</v>
      </c>
      <c r="C595" s="31">
        <v>5</v>
      </c>
      <c r="D595" s="31">
        <v>3</v>
      </c>
      <c r="E595" s="31">
        <v>5</v>
      </c>
      <c r="F595" s="31">
        <v>4</v>
      </c>
      <c r="G595" s="31">
        <v>5</v>
      </c>
      <c r="H595" s="31">
        <v>5</v>
      </c>
      <c r="I595" s="31">
        <v>5</v>
      </c>
      <c r="J595" s="31">
        <v>5</v>
      </c>
      <c r="K595" s="31">
        <v>5</v>
      </c>
      <c r="L595" s="31">
        <v>5</v>
      </c>
      <c r="M595" s="31">
        <v>5</v>
      </c>
      <c r="N595" s="31">
        <v>5</v>
      </c>
      <c r="O595" s="31">
        <v>5</v>
      </c>
      <c r="P595" s="31">
        <v>4</v>
      </c>
      <c r="Q595" s="31">
        <v>5</v>
      </c>
      <c r="R595" s="31">
        <v>4</v>
      </c>
      <c r="S595" s="31">
        <v>5</v>
      </c>
      <c r="T595" s="31">
        <v>5</v>
      </c>
      <c r="U595" s="31">
        <v>4.9099999999743886</v>
      </c>
      <c r="V595" s="31">
        <v>4.9093959731981158</v>
      </c>
      <c r="W595" s="31">
        <v>4.9054054053849541</v>
      </c>
      <c r="X595" s="31">
        <v>4.0774429223965853</v>
      </c>
      <c r="Y595" s="31">
        <v>4.0802559859439498</v>
      </c>
      <c r="Z595" s="31">
        <v>4.0804195804521441</v>
      </c>
      <c r="AA595" s="31">
        <v>4.9862508383812383</v>
      </c>
      <c r="AB595" s="31">
        <v>3.1924398625269532</v>
      </c>
      <c r="AC595" s="31">
        <v>4.1006944444961846</v>
      </c>
      <c r="AD595" s="31">
        <v>3.2042253521503881</v>
      </c>
    </row>
    <row r="596" spans="1:30">
      <c r="A596" s="29">
        <v>46047.458333333336</v>
      </c>
      <c r="B596" s="31">
        <v>86.920820000000006</v>
      </c>
      <c r="C596" s="31">
        <v>4</v>
      </c>
      <c r="D596" s="31">
        <v>3</v>
      </c>
      <c r="E596" s="31">
        <v>4</v>
      </c>
      <c r="F596" s="31">
        <v>4</v>
      </c>
      <c r="G596" s="31">
        <v>5</v>
      </c>
      <c r="H596" s="31">
        <v>4</v>
      </c>
      <c r="I596" s="31">
        <v>4</v>
      </c>
      <c r="J596" s="31">
        <v>4</v>
      </c>
      <c r="K596" s="31">
        <v>4</v>
      </c>
      <c r="L596" s="31">
        <v>4</v>
      </c>
      <c r="M596" s="31">
        <v>4</v>
      </c>
      <c r="N596" s="31">
        <v>4</v>
      </c>
      <c r="O596" s="31">
        <v>4</v>
      </c>
      <c r="P596" s="31">
        <v>4</v>
      </c>
      <c r="Q596" s="31">
        <v>4</v>
      </c>
      <c r="R596" s="31">
        <v>3.9311475409776904</v>
      </c>
      <c r="S596" s="31">
        <v>3.8552631578641012</v>
      </c>
      <c r="T596" s="31">
        <v>4.8538205979857594</v>
      </c>
      <c r="U596" s="31">
        <v>4.0128187919617631</v>
      </c>
      <c r="V596" s="31">
        <v>3.9341414417140186</v>
      </c>
      <c r="W596" s="31">
        <v>3.9255805101129226</v>
      </c>
      <c r="X596" s="31">
        <v>4.9286430241190828</v>
      </c>
      <c r="Y596" s="31">
        <v>3.1003460207575699</v>
      </c>
      <c r="Z596" s="31">
        <v>3.1013986013713293</v>
      </c>
      <c r="AA596" s="31">
        <v>2.2042253520921804</v>
      </c>
      <c r="AB596" s="31">
        <v>4</v>
      </c>
      <c r="AC596" s="31">
        <v>3</v>
      </c>
      <c r="AD596" s="31">
        <v>4</v>
      </c>
    </row>
    <row r="597" spans="1:30">
      <c r="A597" s="29">
        <v>46047.5</v>
      </c>
      <c r="B597" s="31">
        <v>122.52079999999999</v>
      </c>
      <c r="C597" s="31">
        <v>6</v>
      </c>
      <c r="D597" s="31">
        <v>3</v>
      </c>
      <c r="E597" s="31">
        <v>6</v>
      </c>
      <c r="F597" s="31">
        <v>7</v>
      </c>
      <c r="G597" s="31">
        <v>6</v>
      </c>
      <c r="H597" s="31">
        <v>7</v>
      </c>
      <c r="I597" s="31">
        <v>6</v>
      </c>
      <c r="J597" s="31">
        <v>6</v>
      </c>
      <c r="K597" s="31">
        <v>6</v>
      </c>
      <c r="L597" s="31">
        <v>6</v>
      </c>
      <c r="M597" s="31">
        <v>7</v>
      </c>
      <c r="N597" s="31">
        <v>6</v>
      </c>
      <c r="O597" s="31">
        <v>6.84713375789579</v>
      </c>
      <c r="P597" s="31">
        <v>6.8397435897495598</v>
      </c>
      <c r="Q597" s="31">
        <v>6.8387096773949452</v>
      </c>
      <c r="R597" s="31">
        <v>6.9000212901155464</v>
      </c>
      <c r="S597" s="31">
        <v>6.0594909405335784</v>
      </c>
      <c r="T597" s="31">
        <v>5.9739939715364017</v>
      </c>
      <c r="U597" s="31">
        <v>6.8989633862511255</v>
      </c>
      <c r="V597" s="31">
        <v>5.1564625850878656</v>
      </c>
      <c r="W597" s="31">
        <v>4.1690140845021233</v>
      </c>
      <c r="X597" s="31">
        <v>4.167247386823874</v>
      </c>
      <c r="Y597" s="31">
        <v>7</v>
      </c>
      <c r="Z597" s="31">
        <v>6</v>
      </c>
      <c r="AA597" s="31">
        <v>6</v>
      </c>
      <c r="AB597" s="31">
        <v>6</v>
      </c>
      <c r="AC597" s="31">
        <v>7</v>
      </c>
      <c r="AD597" s="31">
        <v>6</v>
      </c>
    </row>
    <row r="598" spans="1:30">
      <c r="A598" s="29">
        <v>46047.541666666664</v>
      </c>
      <c r="B598" s="31">
        <v>154.85</v>
      </c>
      <c r="C598" s="31">
        <v>7</v>
      </c>
      <c r="D598" s="31">
        <v>5</v>
      </c>
      <c r="E598" s="31">
        <v>7</v>
      </c>
      <c r="F598" s="31">
        <v>7</v>
      </c>
      <c r="G598" s="31">
        <v>8</v>
      </c>
      <c r="H598" s="31">
        <v>8</v>
      </c>
      <c r="I598" s="31">
        <v>8</v>
      </c>
      <c r="J598" s="31">
        <v>8</v>
      </c>
      <c r="K598" s="31">
        <v>7.8274760383064859</v>
      </c>
      <c r="L598" s="31">
        <v>7.8842443730100058</v>
      </c>
      <c r="M598" s="31">
        <v>7.8155339806107804</v>
      </c>
      <c r="N598" s="31">
        <v>7.8131147540989332</v>
      </c>
      <c r="O598" s="31">
        <v>7.9634974713553675</v>
      </c>
      <c r="P598" s="31">
        <v>7.9436499120201916</v>
      </c>
      <c r="Q598" s="31">
        <v>7.9572086899424903</v>
      </c>
      <c r="R598" s="31">
        <v>5.1688311689067632</v>
      </c>
      <c r="S598" s="31">
        <v>6.0852459016023204</v>
      </c>
      <c r="T598" s="31">
        <v>6.172185430477839</v>
      </c>
      <c r="U598" s="31">
        <v>5.1782178218127228</v>
      </c>
      <c r="V598" s="31">
        <v>7</v>
      </c>
      <c r="W598" s="31">
        <v>8</v>
      </c>
      <c r="X598" s="31">
        <v>8</v>
      </c>
      <c r="Y598" s="31">
        <v>7</v>
      </c>
      <c r="Z598" s="31">
        <v>8</v>
      </c>
      <c r="AA598" s="31">
        <v>8</v>
      </c>
      <c r="AB598" s="31">
        <v>8</v>
      </c>
      <c r="AC598" s="31">
        <v>7</v>
      </c>
      <c r="AD598" s="31">
        <v>8</v>
      </c>
    </row>
    <row r="599" spans="1:30">
      <c r="A599" s="29">
        <v>46047.583333333336</v>
      </c>
      <c r="B599" s="31">
        <v>125.4542</v>
      </c>
      <c r="C599" s="31">
        <v>7</v>
      </c>
      <c r="D599" s="31">
        <v>4</v>
      </c>
      <c r="E599" s="31">
        <v>7</v>
      </c>
      <c r="F599" s="31">
        <v>7</v>
      </c>
      <c r="G599" s="31">
        <v>6</v>
      </c>
      <c r="H599" s="31">
        <v>5.9537953794933856</v>
      </c>
      <c r="I599" s="31">
        <v>5.9470198675408028</v>
      </c>
      <c r="J599" s="31">
        <v>5.9733333333279006</v>
      </c>
      <c r="K599" s="31">
        <v>7.1119179010856897</v>
      </c>
      <c r="L599" s="31">
        <v>7.0545311371679418</v>
      </c>
      <c r="M599" s="31">
        <v>6.1159728687489405</v>
      </c>
      <c r="N599" s="31">
        <v>7.1179197286255658</v>
      </c>
      <c r="O599" s="31">
        <v>4.1893687707488425</v>
      </c>
      <c r="P599" s="31">
        <v>5.2166064982302487</v>
      </c>
      <c r="Q599" s="31">
        <v>5.2040816326625645</v>
      </c>
      <c r="R599" s="31">
        <v>7</v>
      </c>
      <c r="S599" s="31">
        <v>7</v>
      </c>
      <c r="T599" s="31">
        <v>7</v>
      </c>
      <c r="U599" s="31">
        <v>7</v>
      </c>
      <c r="V599" s="31">
        <v>7</v>
      </c>
      <c r="W599" s="31">
        <v>7</v>
      </c>
      <c r="X599" s="31">
        <v>7</v>
      </c>
      <c r="Y599" s="31">
        <v>8</v>
      </c>
      <c r="Z599" s="31">
        <v>7</v>
      </c>
      <c r="AA599" s="31">
        <v>7</v>
      </c>
      <c r="AB599" s="31">
        <v>7</v>
      </c>
      <c r="AC599" s="31">
        <v>7</v>
      </c>
      <c r="AD599" s="31">
        <v>6</v>
      </c>
    </row>
    <row r="600" spans="1:30">
      <c r="A600" s="29">
        <v>46047.625</v>
      </c>
      <c r="B600" s="31">
        <v>111.55419999999999</v>
      </c>
      <c r="C600" s="31">
        <v>6</v>
      </c>
      <c r="D600" s="31">
        <v>3.9966555183636956</v>
      </c>
      <c r="E600" s="31">
        <v>5.9865771812037565</v>
      </c>
      <c r="F600" s="31">
        <v>5.9864406778942794</v>
      </c>
      <c r="G600" s="31">
        <v>5.9794520547729917</v>
      </c>
      <c r="H600" s="31">
        <v>6.0253712871926837</v>
      </c>
      <c r="I600" s="31">
        <v>6.0320011114818044</v>
      </c>
      <c r="J600" s="31">
        <v>5.9984976525884122</v>
      </c>
      <c r="K600" s="31">
        <v>4.0606060606078245</v>
      </c>
      <c r="L600" s="31">
        <v>4.0612244898220524</v>
      </c>
      <c r="M600" s="31">
        <v>4.0684931506402791</v>
      </c>
      <c r="N600" s="31">
        <v>4.068965517275501</v>
      </c>
      <c r="O600" s="31">
        <v>6</v>
      </c>
      <c r="P600" s="31">
        <v>6</v>
      </c>
      <c r="Q600" s="31">
        <v>5</v>
      </c>
      <c r="R600" s="31">
        <v>6</v>
      </c>
      <c r="S600" s="31">
        <v>6</v>
      </c>
      <c r="T600" s="31">
        <v>6</v>
      </c>
      <c r="U600" s="31">
        <v>6</v>
      </c>
      <c r="V600" s="31">
        <v>6</v>
      </c>
      <c r="W600" s="31">
        <v>6</v>
      </c>
      <c r="X600" s="31">
        <v>6</v>
      </c>
      <c r="Y600" s="31">
        <v>6</v>
      </c>
      <c r="Z600" s="31">
        <v>6</v>
      </c>
      <c r="AA600" s="31">
        <v>6</v>
      </c>
      <c r="AB600" s="31">
        <v>6</v>
      </c>
      <c r="AC600" s="31">
        <v>5</v>
      </c>
      <c r="AD600" s="31">
        <v>6</v>
      </c>
    </row>
    <row r="601" spans="1:30">
      <c r="A601" s="29">
        <v>46047.666666666664</v>
      </c>
      <c r="B601" s="31">
        <v>62.924999999999997</v>
      </c>
      <c r="C601" s="31">
        <v>3</v>
      </c>
      <c r="D601" s="31">
        <v>2.0033444816363044</v>
      </c>
      <c r="E601" s="31">
        <v>3.0134228187962435</v>
      </c>
      <c r="F601" s="31">
        <v>3.0068025653599761</v>
      </c>
      <c r="G601" s="31">
        <v>4.0137911884812638</v>
      </c>
      <c r="H601" s="31">
        <v>3.0208333333139308</v>
      </c>
      <c r="I601" s="31">
        <v>3.0209790209773928</v>
      </c>
      <c r="J601" s="31">
        <v>3.0281690140836872</v>
      </c>
      <c r="K601" s="31">
        <v>4</v>
      </c>
      <c r="L601" s="31">
        <v>4</v>
      </c>
      <c r="M601" s="31">
        <v>4</v>
      </c>
      <c r="N601" s="31">
        <v>4</v>
      </c>
      <c r="O601" s="31">
        <v>5</v>
      </c>
      <c r="P601" s="31">
        <v>4</v>
      </c>
      <c r="Q601" s="31">
        <v>5</v>
      </c>
      <c r="R601" s="31">
        <v>4</v>
      </c>
      <c r="S601" s="31">
        <v>4</v>
      </c>
      <c r="T601" s="31">
        <v>4</v>
      </c>
      <c r="U601" s="31">
        <v>4</v>
      </c>
      <c r="V601" s="31">
        <v>4</v>
      </c>
      <c r="W601" s="31">
        <v>4</v>
      </c>
      <c r="X601" s="31">
        <v>4</v>
      </c>
      <c r="Y601" s="31">
        <v>4</v>
      </c>
      <c r="Z601" s="31">
        <v>4</v>
      </c>
      <c r="AA601" s="31">
        <v>4</v>
      </c>
      <c r="AB601" s="31">
        <v>4</v>
      </c>
      <c r="AC601" s="31">
        <v>3.8940397350816056</v>
      </c>
      <c r="AD601" s="31">
        <v>3.8933333333116025</v>
      </c>
    </row>
    <row r="602" spans="1:30">
      <c r="A602" s="29">
        <v>46047.708333333336</v>
      </c>
      <c r="B602" s="31">
        <v>3.9583330000000001</v>
      </c>
      <c r="C602" s="31">
        <v>1</v>
      </c>
      <c r="D602" s="31">
        <v>0</v>
      </c>
      <c r="E602" s="31">
        <v>1</v>
      </c>
      <c r="F602" s="31">
        <v>6.7567566875368357E-3</v>
      </c>
      <c r="G602" s="31">
        <v>6.7567567457444966E-3</v>
      </c>
      <c r="H602" s="31">
        <v>1.0000000000582077</v>
      </c>
      <c r="I602" s="31">
        <v>0</v>
      </c>
      <c r="J602" s="31">
        <v>0</v>
      </c>
      <c r="K602" s="31">
        <v>1</v>
      </c>
      <c r="L602" s="31">
        <v>1</v>
      </c>
      <c r="M602" s="31">
        <v>1</v>
      </c>
      <c r="N602" s="31">
        <v>-5.8207660913467407E-11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-5.8207660913467407E-11</v>
      </c>
      <c r="V602" s="31">
        <v>5.8207660913467407E-11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  <c r="AC602" s="31">
        <v>0.10596026491839439</v>
      </c>
      <c r="AD602" s="31">
        <v>0.10666666668839753</v>
      </c>
    </row>
    <row r="603" spans="1:30">
      <c r="A603" s="29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</row>
    <row r="604" spans="1:30">
      <c r="A604" s="29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</row>
    <row r="605" spans="1:30">
      <c r="A605" s="29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</row>
    <row r="606" spans="1:30">
      <c r="A606" s="29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</row>
    <row r="607" spans="1:30">
      <c r="A607" s="29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</row>
    <row r="608" spans="1:30">
      <c r="A608" s="29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</row>
    <row r="609" spans="1:30">
      <c r="A609" s="29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</row>
    <row r="610" spans="1:30">
      <c r="A610" s="29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</row>
    <row r="611" spans="1:30">
      <c r="A611" s="29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</row>
    <row r="612" spans="1:30">
      <c r="A612" s="29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</row>
    <row r="613" spans="1:30">
      <c r="A613" s="29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</row>
    <row r="614" spans="1:30">
      <c r="A614" s="29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</row>
    <row r="615" spans="1:30">
      <c r="A615" s="29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</row>
    <row r="616" spans="1:30">
      <c r="A616" s="29">
        <v>46048.291666666664</v>
      </c>
      <c r="B616" s="31">
        <v>22.574999999999999</v>
      </c>
      <c r="C616" s="31">
        <v>0</v>
      </c>
      <c r="D616" s="31">
        <v>0</v>
      </c>
      <c r="E616" s="31">
        <v>0</v>
      </c>
      <c r="F616" s="31">
        <v>5.8207660913467407E-11</v>
      </c>
      <c r="G616" s="31">
        <v>0</v>
      </c>
      <c r="H616" s="31">
        <v>-5.8207660913467407E-11</v>
      </c>
      <c r="I616" s="31">
        <v>1</v>
      </c>
      <c r="J616" s="31">
        <v>1</v>
      </c>
      <c r="K616" s="31">
        <v>0</v>
      </c>
      <c r="L616" s="31">
        <v>1</v>
      </c>
      <c r="M616" s="31">
        <v>0</v>
      </c>
      <c r="N616" s="31">
        <v>1.0000000000582077</v>
      </c>
      <c r="O616" s="31">
        <v>1</v>
      </c>
      <c r="P616" s="31">
        <v>1</v>
      </c>
      <c r="Q616" s="31">
        <v>1</v>
      </c>
      <c r="R616" s="31">
        <v>1</v>
      </c>
      <c r="S616" s="31">
        <v>1</v>
      </c>
      <c r="T616" s="31">
        <v>1</v>
      </c>
      <c r="U616" s="31">
        <v>1.0000000000582077</v>
      </c>
      <c r="V616" s="31">
        <v>0.99999999994179234</v>
      </c>
      <c r="W616" s="31">
        <v>1</v>
      </c>
      <c r="X616" s="31">
        <v>0</v>
      </c>
      <c r="Y616" s="31">
        <v>0.87987012988014612</v>
      </c>
      <c r="Z616" s="31">
        <v>0.87908496730960906</v>
      </c>
      <c r="AA616" s="31">
        <v>0</v>
      </c>
      <c r="AB616" s="31">
        <v>0.875</v>
      </c>
      <c r="AC616" s="31">
        <v>0.8712871287134476</v>
      </c>
      <c r="AD616" s="31">
        <v>0.87086092721438035</v>
      </c>
    </row>
    <row r="617" spans="1:30">
      <c r="A617" s="29">
        <v>46048.333333333336</v>
      </c>
      <c r="B617" s="31">
        <v>129.69579999999999</v>
      </c>
      <c r="C617" s="31">
        <v>3</v>
      </c>
      <c r="D617" s="31">
        <v>2</v>
      </c>
      <c r="E617" s="31">
        <v>3</v>
      </c>
      <c r="F617" s="31">
        <v>4</v>
      </c>
      <c r="G617" s="31">
        <v>4</v>
      </c>
      <c r="H617" s="31">
        <v>4</v>
      </c>
      <c r="I617" s="31">
        <v>4</v>
      </c>
      <c r="J617" s="31">
        <v>4</v>
      </c>
      <c r="K617" s="31">
        <v>5</v>
      </c>
      <c r="L617" s="31">
        <v>4</v>
      </c>
      <c r="M617" s="31">
        <v>5</v>
      </c>
      <c r="N617" s="31">
        <v>4</v>
      </c>
      <c r="O617" s="31">
        <v>4</v>
      </c>
      <c r="P617" s="31">
        <v>5</v>
      </c>
      <c r="Q617" s="31">
        <v>4</v>
      </c>
      <c r="R617" s="31">
        <v>5</v>
      </c>
      <c r="S617" s="31">
        <v>4</v>
      </c>
      <c r="T617" s="31">
        <v>3</v>
      </c>
      <c r="U617" s="31">
        <v>3.8199356913100928</v>
      </c>
      <c r="V617" s="31">
        <v>3.8187702265568078</v>
      </c>
      <c r="W617" s="31">
        <v>3.8110749186016619</v>
      </c>
      <c r="X617" s="31">
        <v>3.8085808581090532</v>
      </c>
      <c r="Y617" s="31">
        <v>3.9201298701227643</v>
      </c>
      <c r="Z617" s="31">
        <v>3.9140184809220955</v>
      </c>
      <c r="AA617" s="31">
        <v>4.682593856647145</v>
      </c>
      <c r="AB617" s="31">
        <v>1.125</v>
      </c>
      <c r="AC617" s="31">
        <v>2.1287128712865524</v>
      </c>
      <c r="AD617" s="31">
        <v>2.1291390727856196</v>
      </c>
    </row>
    <row r="618" spans="1:30">
      <c r="A618" s="29">
        <v>46048.375</v>
      </c>
      <c r="B618" s="31">
        <v>237.51249999999999</v>
      </c>
      <c r="C618" s="31">
        <v>9</v>
      </c>
      <c r="D618" s="31">
        <v>6</v>
      </c>
      <c r="E618" s="31">
        <v>11</v>
      </c>
      <c r="F618" s="31">
        <v>9</v>
      </c>
      <c r="G618" s="31">
        <v>12</v>
      </c>
      <c r="H618" s="31">
        <v>12</v>
      </c>
      <c r="I618" s="31">
        <v>11</v>
      </c>
      <c r="J618" s="31">
        <v>11</v>
      </c>
      <c r="K618" s="31">
        <v>12</v>
      </c>
      <c r="L618" s="31">
        <v>12</v>
      </c>
      <c r="M618" s="31">
        <v>11</v>
      </c>
      <c r="N618" s="31">
        <v>12</v>
      </c>
      <c r="O618" s="31">
        <v>12</v>
      </c>
      <c r="P618" s="31">
        <v>12</v>
      </c>
      <c r="Q618" s="31">
        <v>12</v>
      </c>
      <c r="R618" s="31">
        <v>11.645901639363728</v>
      </c>
      <c r="S618" s="31">
        <v>8.7236842105048709</v>
      </c>
      <c r="T618" s="31">
        <v>9.6291390727856196</v>
      </c>
      <c r="U618" s="31">
        <v>9.8054823689162731</v>
      </c>
      <c r="V618" s="31">
        <v>8.889283464755863</v>
      </c>
      <c r="W618" s="31">
        <v>9.7957047424279153</v>
      </c>
      <c r="X618" s="31">
        <v>9.883199963835068</v>
      </c>
      <c r="Y618" s="31">
        <v>7.1999999999970896</v>
      </c>
      <c r="Z618" s="31">
        <v>6.2068965517682955</v>
      </c>
      <c r="AA618" s="31">
        <v>6.317406143352855</v>
      </c>
      <c r="AB618" s="31">
        <v>9</v>
      </c>
      <c r="AC618" s="31">
        <v>9</v>
      </c>
      <c r="AD618" s="31">
        <v>9</v>
      </c>
    </row>
    <row r="619" spans="1:30">
      <c r="A619" s="29">
        <v>46048.416666666664</v>
      </c>
      <c r="B619" s="31">
        <v>236.22919999999999</v>
      </c>
      <c r="C619" s="31">
        <v>12</v>
      </c>
      <c r="D619" s="31">
        <v>8</v>
      </c>
      <c r="E619" s="31">
        <v>13</v>
      </c>
      <c r="F619" s="31">
        <v>13</v>
      </c>
      <c r="G619" s="31">
        <v>13</v>
      </c>
      <c r="H619" s="31">
        <v>13</v>
      </c>
      <c r="I619" s="31">
        <v>13</v>
      </c>
      <c r="J619" s="31">
        <v>12</v>
      </c>
      <c r="K619" s="31">
        <v>12</v>
      </c>
      <c r="L619" s="31">
        <v>13</v>
      </c>
      <c r="M619" s="31">
        <v>13</v>
      </c>
      <c r="N619" s="31">
        <v>11.577639751601964</v>
      </c>
      <c r="O619" s="31">
        <v>12.563862928305753</v>
      </c>
      <c r="P619" s="31">
        <v>12.453125</v>
      </c>
      <c r="Q619" s="31">
        <v>11.548589341691695</v>
      </c>
      <c r="R619" s="31">
        <v>11.901268171961419</v>
      </c>
      <c r="S619" s="31">
        <v>12.690872751467396</v>
      </c>
      <c r="T619" s="31">
        <v>11.899523347616196</v>
      </c>
      <c r="U619" s="31">
        <v>11.901738489279523</v>
      </c>
      <c r="V619" s="31">
        <v>9.2919463086873293</v>
      </c>
      <c r="W619" s="31">
        <v>8.3932203389704227</v>
      </c>
      <c r="X619" s="31">
        <v>9.3082191780558787</v>
      </c>
      <c r="Y619" s="31">
        <v>12</v>
      </c>
      <c r="Z619" s="31">
        <v>12</v>
      </c>
      <c r="AA619" s="31">
        <v>12</v>
      </c>
      <c r="AB619" s="31">
        <v>12</v>
      </c>
      <c r="AC619" s="31">
        <v>11</v>
      </c>
      <c r="AD619" s="31">
        <v>12</v>
      </c>
    </row>
    <row r="620" spans="1:30">
      <c r="A620" s="29">
        <v>46048.458333333336</v>
      </c>
      <c r="B620" s="31">
        <v>230.42920000000001</v>
      </c>
      <c r="C620" s="31">
        <v>12</v>
      </c>
      <c r="D620" s="31">
        <v>7</v>
      </c>
      <c r="E620" s="31">
        <v>11</v>
      </c>
      <c r="F620" s="31">
        <v>11</v>
      </c>
      <c r="G620" s="31">
        <v>12</v>
      </c>
      <c r="H620" s="31">
        <v>12</v>
      </c>
      <c r="I620" s="31">
        <v>11</v>
      </c>
      <c r="J620" s="31">
        <v>12</v>
      </c>
      <c r="K620" s="31">
        <v>12.868852459010668</v>
      </c>
      <c r="L620" s="31">
        <v>11.855737704900093</v>
      </c>
      <c r="M620" s="31">
        <v>11.85478547855746</v>
      </c>
      <c r="N620" s="31">
        <v>12.263944406819064</v>
      </c>
      <c r="O620" s="31">
        <v>12.276668633159716</v>
      </c>
      <c r="P620" s="31">
        <v>12.386875000025611</v>
      </c>
      <c r="Q620" s="31">
        <v>12.27749761485029</v>
      </c>
      <c r="R620" s="31">
        <v>8.4528301886748523</v>
      </c>
      <c r="S620" s="31">
        <v>7.5854430380277336</v>
      </c>
      <c r="T620" s="31">
        <v>8.4713375795981847</v>
      </c>
      <c r="U620" s="31">
        <v>8.4728434504941106</v>
      </c>
      <c r="V620" s="31">
        <v>11</v>
      </c>
      <c r="W620" s="31">
        <v>12</v>
      </c>
      <c r="X620" s="31">
        <v>11</v>
      </c>
      <c r="Y620" s="31">
        <v>13</v>
      </c>
      <c r="Z620" s="31">
        <v>12</v>
      </c>
      <c r="AA620" s="31">
        <v>12</v>
      </c>
      <c r="AB620" s="31">
        <v>12</v>
      </c>
      <c r="AC620" s="31">
        <v>12</v>
      </c>
      <c r="AD620" s="31">
        <v>12</v>
      </c>
    </row>
    <row r="621" spans="1:30">
      <c r="A621" s="29">
        <v>46048.5</v>
      </c>
      <c r="B621" s="31">
        <v>581.47910000000002</v>
      </c>
      <c r="C621" s="31">
        <v>23</v>
      </c>
      <c r="D621" s="31">
        <v>15</v>
      </c>
      <c r="E621" s="31">
        <v>25</v>
      </c>
      <c r="F621" s="31">
        <v>23</v>
      </c>
      <c r="G621" s="31">
        <v>26</v>
      </c>
      <c r="H621" s="31">
        <v>25.735973597387783</v>
      </c>
      <c r="I621" s="31">
        <v>25.735099337762222</v>
      </c>
      <c r="J621" s="31">
        <v>24.700000000011642</v>
      </c>
      <c r="K621" s="31">
        <v>26.82811723795021</v>
      </c>
      <c r="L621" s="31">
        <v>26.80527924420312</v>
      </c>
      <c r="M621" s="31">
        <v>25.802748768008314</v>
      </c>
      <c r="N621" s="31">
        <v>15.158415841578972</v>
      </c>
      <c r="O621" s="31">
        <v>18.159468438534532</v>
      </c>
      <c r="P621" s="31">
        <v>17.159999999974389</v>
      </c>
      <c r="Q621" s="31">
        <v>18.173913043458015</v>
      </c>
      <c r="R621" s="31">
        <v>20</v>
      </c>
      <c r="S621" s="31">
        <v>21</v>
      </c>
      <c r="T621" s="31">
        <v>20</v>
      </c>
      <c r="U621" s="31">
        <v>21</v>
      </c>
      <c r="V621" s="31">
        <v>21</v>
      </c>
      <c r="W621" s="31">
        <v>21</v>
      </c>
      <c r="X621" s="31">
        <v>23</v>
      </c>
      <c r="Y621" s="31">
        <v>22</v>
      </c>
      <c r="Z621" s="31">
        <v>21</v>
      </c>
      <c r="AA621" s="31">
        <v>21</v>
      </c>
      <c r="AB621" s="31">
        <v>22</v>
      </c>
      <c r="AC621" s="31">
        <v>21</v>
      </c>
      <c r="AD621" s="31">
        <v>20</v>
      </c>
    </row>
    <row r="622" spans="1:30">
      <c r="A622" s="29">
        <v>46048.541666666664</v>
      </c>
      <c r="B622" s="31">
        <v>537.69169999999997</v>
      </c>
      <c r="C622" s="31">
        <v>25</v>
      </c>
      <c r="D622" s="31">
        <v>15.983277591993101</v>
      </c>
      <c r="E622" s="31">
        <v>27.969696969666984</v>
      </c>
      <c r="F622" s="31">
        <v>24.937984496122226</v>
      </c>
      <c r="G622" s="31">
        <v>27.945017182093579</v>
      </c>
      <c r="H622" s="31">
        <v>28.169949747563805</v>
      </c>
      <c r="I622" s="31">
        <v>27.170163820148446</v>
      </c>
      <c r="J622" s="31">
        <v>27.18732394365361</v>
      </c>
      <c r="K622" s="31">
        <v>19.303030303039122</v>
      </c>
      <c r="L622" s="31">
        <v>19.338983050896786</v>
      </c>
      <c r="M622" s="31">
        <v>19.342465753434226</v>
      </c>
      <c r="N622" s="31">
        <v>29</v>
      </c>
      <c r="O622" s="31">
        <v>29</v>
      </c>
      <c r="P622" s="31">
        <v>30</v>
      </c>
      <c r="Q622" s="31">
        <v>28</v>
      </c>
      <c r="R622" s="31">
        <v>29</v>
      </c>
      <c r="S622" s="31">
        <v>27</v>
      </c>
      <c r="T622" s="31">
        <v>26</v>
      </c>
      <c r="U622" s="31">
        <v>27</v>
      </c>
      <c r="V622" s="31">
        <v>25</v>
      </c>
      <c r="W622" s="31">
        <v>28</v>
      </c>
      <c r="X622" s="31">
        <v>26</v>
      </c>
      <c r="Y622" s="31">
        <v>28</v>
      </c>
      <c r="Z622" s="31">
        <v>23</v>
      </c>
      <c r="AA622" s="31">
        <v>27</v>
      </c>
      <c r="AB622" s="31">
        <v>26</v>
      </c>
      <c r="AC622" s="31">
        <v>26</v>
      </c>
      <c r="AD622" s="31">
        <v>25</v>
      </c>
    </row>
    <row r="623" spans="1:30">
      <c r="A623" s="29">
        <v>46048.583333333336</v>
      </c>
      <c r="B623" s="31">
        <v>399.57499999999999</v>
      </c>
      <c r="C623" s="31">
        <v>17.983333333337214</v>
      </c>
      <c r="D623" s="31">
        <v>12.006655293866061</v>
      </c>
      <c r="E623" s="31">
        <v>20.013411138439551</v>
      </c>
      <c r="F623" s="31">
        <v>18.034896859782748</v>
      </c>
      <c r="G623" s="31">
        <v>22.013886927452404</v>
      </c>
      <c r="H623" s="31">
        <v>15.094076655048411</v>
      </c>
      <c r="I623" s="31">
        <v>16.094736842089333</v>
      </c>
      <c r="J623" s="31">
        <v>16.112676056334749</v>
      </c>
      <c r="K623" s="31">
        <v>24</v>
      </c>
      <c r="L623" s="31">
        <v>24</v>
      </c>
      <c r="M623" s="31">
        <v>25</v>
      </c>
      <c r="N623" s="31">
        <v>24</v>
      </c>
      <c r="O623" s="31">
        <v>23</v>
      </c>
      <c r="P623" s="31">
        <v>23</v>
      </c>
      <c r="Q623" s="31">
        <v>25</v>
      </c>
      <c r="R623" s="31">
        <v>23</v>
      </c>
      <c r="S623" s="31">
        <v>23</v>
      </c>
      <c r="T623" s="31">
        <v>22</v>
      </c>
      <c r="U623" s="31">
        <v>23</v>
      </c>
      <c r="V623" s="31">
        <v>21</v>
      </c>
      <c r="W623" s="31">
        <v>23</v>
      </c>
      <c r="X623" s="31">
        <v>23</v>
      </c>
      <c r="Y623" s="31">
        <v>24</v>
      </c>
      <c r="Z623" s="31">
        <v>21</v>
      </c>
      <c r="AA623" s="31">
        <v>21</v>
      </c>
      <c r="AB623" s="31">
        <v>22</v>
      </c>
      <c r="AC623" s="31">
        <v>21</v>
      </c>
      <c r="AD623" s="31">
        <v>18.012903225841001</v>
      </c>
    </row>
    <row r="624" spans="1:30">
      <c r="A624" s="29">
        <v>46048.625</v>
      </c>
      <c r="B624" s="31">
        <v>231.63749999999999</v>
      </c>
      <c r="C624" s="31">
        <v>10.010000000009313</v>
      </c>
      <c r="D624" s="31">
        <v>6.0067337808432057</v>
      </c>
      <c r="E624" s="31">
        <v>7.0168918918934651</v>
      </c>
      <c r="F624" s="31">
        <v>8.027118644095026</v>
      </c>
      <c r="G624" s="31">
        <v>9.0410958904540166</v>
      </c>
      <c r="H624" s="31">
        <v>15</v>
      </c>
      <c r="I624" s="31">
        <v>15</v>
      </c>
      <c r="J624" s="31">
        <v>11</v>
      </c>
      <c r="K624" s="31">
        <v>14</v>
      </c>
      <c r="L624" s="31">
        <v>14</v>
      </c>
      <c r="M624" s="31">
        <v>14</v>
      </c>
      <c r="N624" s="31">
        <v>12</v>
      </c>
      <c r="O624" s="31">
        <v>14</v>
      </c>
      <c r="P624" s="31">
        <v>14</v>
      </c>
      <c r="Q624" s="31">
        <v>13</v>
      </c>
      <c r="R624" s="31">
        <v>6</v>
      </c>
      <c r="S624" s="31">
        <v>14</v>
      </c>
      <c r="T624" s="31">
        <v>14</v>
      </c>
      <c r="U624" s="31">
        <v>14</v>
      </c>
      <c r="V624" s="31">
        <v>14</v>
      </c>
      <c r="W624" s="31">
        <v>14</v>
      </c>
      <c r="X624" s="31">
        <v>12</v>
      </c>
      <c r="Y624" s="31">
        <v>14</v>
      </c>
      <c r="Z624" s="31">
        <v>13.385113268624991</v>
      </c>
      <c r="AA624" s="31">
        <v>12.504885993490461</v>
      </c>
      <c r="AB624" s="31">
        <v>13.488524590153247</v>
      </c>
      <c r="AC624" s="31">
        <v>9.6125827814103104</v>
      </c>
      <c r="AD624" s="31">
        <v>10.585758981527761</v>
      </c>
    </row>
    <row r="625" spans="1:30">
      <c r="A625" s="29">
        <v>46048.666666666664</v>
      </c>
      <c r="B625" s="31">
        <v>80.029169999999993</v>
      </c>
      <c r="C625" s="31">
        <v>3.0066666666534729</v>
      </c>
      <c r="D625" s="31">
        <v>2.0033333332976326</v>
      </c>
      <c r="E625" s="31">
        <v>4</v>
      </c>
      <c r="F625" s="31">
        <v>4</v>
      </c>
      <c r="G625" s="31">
        <v>6</v>
      </c>
      <c r="H625" s="31">
        <v>6</v>
      </c>
      <c r="I625" s="31">
        <v>5</v>
      </c>
      <c r="J625" s="31">
        <v>3</v>
      </c>
      <c r="K625" s="31">
        <v>6</v>
      </c>
      <c r="L625" s="31">
        <v>5</v>
      </c>
      <c r="M625" s="31">
        <v>4</v>
      </c>
      <c r="N625" s="31">
        <v>3</v>
      </c>
      <c r="O625" s="31">
        <v>6</v>
      </c>
      <c r="P625" s="31">
        <v>6</v>
      </c>
      <c r="Q625" s="31">
        <v>5</v>
      </c>
      <c r="R625" s="31">
        <v>3</v>
      </c>
      <c r="S625" s="31">
        <v>7</v>
      </c>
      <c r="T625" s="31">
        <v>6</v>
      </c>
      <c r="U625" s="31">
        <v>6</v>
      </c>
      <c r="V625" s="31">
        <v>5</v>
      </c>
      <c r="W625" s="31">
        <v>5.8976897689863108</v>
      </c>
      <c r="X625" s="31">
        <v>3.8940397350816056</v>
      </c>
      <c r="Y625" s="31">
        <v>6.8936877076339442</v>
      </c>
      <c r="Z625" s="31">
        <v>6.5048867313889787</v>
      </c>
      <c r="AA625" s="31">
        <v>6.3847461135592312</v>
      </c>
      <c r="AB625" s="31">
        <v>5.4003642987227067</v>
      </c>
      <c r="AC625" s="31">
        <v>4.2729391041211784</v>
      </c>
      <c r="AD625" s="31">
        <v>3.4013377926312387</v>
      </c>
    </row>
    <row r="626" spans="1:30">
      <c r="A626" s="29">
        <v>46048.708333333336</v>
      </c>
      <c r="B626" s="31">
        <v>3.7625009999999999</v>
      </c>
      <c r="C626" s="31">
        <v>1</v>
      </c>
      <c r="D626" s="31">
        <v>0</v>
      </c>
      <c r="E626" s="31">
        <v>0.99999999994179234</v>
      </c>
      <c r="F626" s="31">
        <v>1</v>
      </c>
      <c r="G626" s="31">
        <v>1</v>
      </c>
      <c r="H626" s="31">
        <v>1</v>
      </c>
      <c r="I626" s="31">
        <v>1</v>
      </c>
      <c r="J626" s="31">
        <v>5.8207660913467407E-11</v>
      </c>
      <c r="K626" s="31">
        <v>1</v>
      </c>
      <c r="L626" s="31">
        <v>1</v>
      </c>
      <c r="M626" s="31">
        <v>1</v>
      </c>
      <c r="N626" s="31">
        <v>0</v>
      </c>
      <c r="O626" s="31">
        <v>1</v>
      </c>
      <c r="P626" s="31">
        <v>0</v>
      </c>
      <c r="Q626" s="31">
        <v>0</v>
      </c>
      <c r="R626" s="31">
        <v>-5.8207660913467407E-11</v>
      </c>
      <c r="S626" s="31">
        <v>0</v>
      </c>
      <c r="T626" s="31">
        <v>0</v>
      </c>
      <c r="U626" s="31">
        <v>1</v>
      </c>
      <c r="V626" s="31">
        <v>-5.8207660913467407E-11</v>
      </c>
      <c r="W626" s="31">
        <v>0.10231023101368919</v>
      </c>
      <c r="X626" s="31">
        <v>0.10596026497660205</v>
      </c>
      <c r="Y626" s="31">
        <v>0.10631229236605577</v>
      </c>
      <c r="Z626" s="31">
        <v>0.11000000004423782</v>
      </c>
      <c r="AA626" s="31">
        <v>0.11036789295030758</v>
      </c>
      <c r="AB626" s="31">
        <v>0.11111111112404615</v>
      </c>
      <c r="AC626" s="31">
        <v>0.11447811441030353</v>
      </c>
      <c r="AD626" s="31">
        <v>1</v>
      </c>
    </row>
    <row r="627" spans="1:30">
      <c r="A627" s="29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</row>
    <row r="628" spans="1:30">
      <c r="A628" s="29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</row>
    <row r="629" spans="1:30">
      <c r="A629" s="29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</row>
    <row r="630" spans="1:30">
      <c r="A630" s="29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</row>
    <row r="631" spans="1:30">
      <c r="A631" s="29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</row>
    <row r="632" spans="1:30">
      <c r="A632" s="29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</row>
    <row r="633" spans="1:30">
      <c r="A633" s="29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</row>
    <row r="634" spans="1:30">
      <c r="A634" s="29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</row>
    <row r="635" spans="1:30">
      <c r="A635" s="29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</row>
    <row r="636" spans="1:30">
      <c r="A636" s="29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</row>
    <row r="637" spans="1:30">
      <c r="A637" s="29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</row>
    <row r="638" spans="1:30">
      <c r="A638" s="29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</row>
    <row r="639" spans="1:30">
      <c r="A639" s="29">
        <v>46049.25</v>
      </c>
      <c r="B639" s="31">
        <v>1.6666670000000001E-2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</row>
    <row r="640" spans="1:30">
      <c r="A640" s="29">
        <v>46049.291666666664</v>
      </c>
      <c r="B640" s="31">
        <v>20.566669999999998</v>
      </c>
      <c r="C640" s="31">
        <v>0</v>
      </c>
      <c r="D640" s="31">
        <v>0</v>
      </c>
      <c r="E640" s="31">
        <v>5.8207660913467407E-11</v>
      </c>
      <c r="F640" s="31">
        <v>0</v>
      </c>
      <c r="G640" s="31">
        <v>0</v>
      </c>
      <c r="H640" s="31">
        <v>0</v>
      </c>
      <c r="I640" s="31">
        <v>0</v>
      </c>
      <c r="J640" s="31">
        <v>0.99999999994179234</v>
      </c>
      <c r="K640" s="31">
        <v>0</v>
      </c>
      <c r="L640" s="31">
        <v>0</v>
      </c>
      <c r="M640" s="31">
        <v>0</v>
      </c>
      <c r="N640" s="31">
        <v>1</v>
      </c>
      <c r="O640" s="32">
        <v>0</v>
      </c>
      <c r="P640" s="31">
        <v>1</v>
      </c>
      <c r="Q640" s="31">
        <v>1</v>
      </c>
      <c r="R640" s="31">
        <v>5.8207660913467407E-11</v>
      </c>
      <c r="S640" s="31">
        <v>0.91891891893465072</v>
      </c>
      <c r="T640" s="31">
        <v>0.91808873717673123</v>
      </c>
      <c r="U640" s="31">
        <v>0</v>
      </c>
      <c r="V640" s="31">
        <v>0.91379310347838327</v>
      </c>
      <c r="W640" s="31">
        <v>0.90972222224809229</v>
      </c>
      <c r="X640" s="31">
        <v>0.9084507041843608</v>
      </c>
      <c r="Y640" s="31">
        <v>1</v>
      </c>
      <c r="Z640" s="31">
        <v>0.99999999994179234</v>
      </c>
      <c r="AA640" s="31">
        <v>0</v>
      </c>
      <c r="AB640" s="31">
        <v>0</v>
      </c>
      <c r="AC640" s="31">
        <v>5.8207660913467407E-11</v>
      </c>
      <c r="AD640" s="31">
        <v>0</v>
      </c>
    </row>
    <row r="641" spans="1:30">
      <c r="A641" s="29">
        <v>46049.333333333336</v>
      </c>
      <c r="B641" s="31">
        <v>111.9042</v>
      </c>
      <c r="C641" s="31">
        <v>4</v>
      </c>
      <c r="D641" s="31">
        <v>3</v>
      </c>
      <c r="E641" s="31">
        <v>5</v>
      </c>
      <c r="F641" s="31">
        <v>5</v>
      </c>
      <c r="G641" s="31">
        <v>5</v>
      </c>
      <c r="H641" s="31">
        <v>5</v>
      </c>
      <c r="I641" s="31">
        <v>5</v>
      </c>
      <c r="J641" s="31">
        <v>5</v>
      </c>
      <c r="K641" s="31">
        <v>5</v>
      </c>
      <c r="L641" s="31">
        <v>6</v>
      </c>
      <c r="M641" s="31">
        <v>6</v>
      </c>
      <c r="N641" s="31">
        <v>5</v>
      </c>
      <c r="O641" s="31">
        <v>5.7264150943374261</v>
      </c>
      <c r="P641" s="31">
        <v>5.7246835443074815</v>
      </c>
      <c r="Q641" s="31">
        <v>4.8095238095265813</v>
      </c>
      <c r="R641" s="31">
        <v>5.8089171973988414</v>
      </c>
      <c r="S641" s="31">
        <v>4.7839564804453403</v>
      </c>
      <c r="T641" s="31">
        <v>4.7819112628349103</v>
      </c>
      <c r="U641" s="31">
        <v>5.6872964169597253</v>
      </c>
      <c r="V641" s="31">
        <v>3.0862068965798244</v>
      </c>
      <c r="W641" s="31">
        <v>3.0902777777519077</v>
      </c>
      <c r="X641" s="31">
        <v>3.0915492957574315</v>
      </c>
      <c r="Y641" s="31">
        <v>3</v>
      </c>
      <c r="Z641" s="31">
        <v>3</v>
      </c>
      <c r="AA641" s="31">
        <v>4</v>
      </c>
      <c r="AB641" s="31">
        <v>4</v>
      </c>
      <c r="AC641" s="31">
        <v>4</v>
      </c>
      <c r="AD641" s="31">
        <v>4</v>
      </c>
    </row>
    <row r="642" spans="1:30">
      <c r="A642" s="29">
        <v>46049.375</v>
      </c>
      <c r="B642" s="31">
        <v>176.17500000000001</v>
      </c>
      <c r="C642" s="31">
        <v>9</v>
      </c>
      <c r="D642" s="31">
        <v>5</v>
      </c>
      <c r="E642" s="31">
        <v>9</v>
      </c>
      <c r="F642" s="31">
        <v>9</v>
      </c>
      <c r="G642" s="31">
        <v>9</v>
      </c>
      <c r="H642" s="31">
        <v>9</v>
      </c>
      <c r="I642" s="31">
        <v>9</v>
      </c>
      <c r="J642" s="31">
        <v>9</v>
      </c>
      <c r="K642" s="31">
        <v>10</v>
      </c>
      <c r="L642" s="31">
        <v>8.7735849056625739</v>
      </c>
      <c r="M642" s="31">
        <v>8.763406939979177</v>
      </c>
      <c r="N642" s="31">
        <v>9.6825396825443022</v>
      </c>
      <c r="O642" s="31">
        <v>9.0259658580762334</v>
      </c>
      <c r="P642" s="31">
        <v>9.0261151776649058</v>
      </c>
      <c r="Q642" s="31">
        <v>9.8432093094452284</v>
      </c>
      <c r="R642" s="31">
        <v>9.8426957058254629</v>
      </c>
      <c r="S642" s="31">
        <v>5.297124600620009</v>
      </c>
      <c r="T642" s="31">
        <v>6.2999999999883585</v>
      </c>
      <c r="U642" s="31">
        <v>5.3127035830402747</v>
      </c>
      <c r="V642" s="31">
        <v>8</v>
      </c>
      <c r="W642" s="31">
        <v>8</v>
      </c>
      <c r="X642" s="31">
        <v>8</v>
      </c>
      <c r="Y642" s="31">
        <v>9</v>
      </c>
      <c r="Z642" s="31">
        <v>9</v>
      </c>
      <c r="AA642" s="31">
        <v>8</v>
      </c>
      <c r="AB642" s="31">
        <v>9</v>
      </c>
      <c r="AC642" s="31">
        <v>8</v>
      </c>
      <c r="AD642" s="31">
        <v>9</v>
      </c>
    </row>
    <row r="643" spans="1:30">
      <c r="A643" s="29">
        <v>46049.416666666664</v>
      </c>
      <c r="B643" s="31">
        <v>236.0667</v>
      </c>
      <c r="C643" s="31">
        <v>11</v>
      </c>
      <c r="D643" s="31">
        <v>8</v>
      </c>
      <c r="E643" s="31">
        <v>12</v>
      </c>
      <c r="F643" s="31">
        <v>12</v>
      </c>
      <c r="G643" s="31">
        <v>13</v>
      </c>
      <c r="H643" s="31">
        <v>12.900662251573522</v>
      </c>
      <c r="I643" s="31">
        <v>12.883720930258278</v>
      </c>
      <c r="J643" s="31">
        <v>12.865900383214466</v>
      </c>
      <c r="K643" s="31">
        <v>11.904761904792394</v>
      </c>
      <c r="L643" s="31">
        <v>13.073743338580243</v>
      </c>
      <c r="M643" s="31">
        <v>13.096732920152135</v>
      </c>
      <c r="N643" s="31">
        <v>13.158449716749601</v>
      </c>
      <c r="O643" s="31">
        <v>8.2476190475863405</v>
      </c>
      <c r="P643" s="31">
        <v>8.2492012780276127</v>
      </c>
      <c r="Q643" s="31">
        <v>8.3472668810281903</v>
      </c>
      <c r="R643" s="31">
        <v>8.3483870967756957</v>
      </c>
      <c r="S643" s="31">
        <v>11</v>
      </c>
      <c r="T643" s="31">
        <v>11</v>
      </c>
      <c r="U643" s="31">
        <v>11</v>
      </c>
      <c r="V643" s="31">
        <v>11</v>
      </c>
      <c r="W643" s="31">
        <v>11</v>
      </c>
      <c r="X643" s="31">
        <v>11</v>
      </c>
      <c r="Y643" s="31">
        <v>12</v>
      </c>
      <c r="Z643" s="31">
        <v>11</v>
      </c>
      <c r="AA643" s="31">
        <v>12</v>
      </c>
      <c r="AB643" s="31">
        <v>11</v>
      </c>
      <c r="AC643" s="31">
        <v>12</v>
      </c>
      <c r="AD643" s="31">
        <v>11</v>
      </c>
    </row>
    <row r="644" spans="1:30">
      <c r="A644" s="29">
        <v>46049.458333333336</v>
      </c>
      <c r="B644" s="31">
        <v>339.17079999999999</v>
      </c>
      <c r="C644" s="31">
        <v>17</v>
      </c>
      <c r="D644" s="31">
        <v>10</v>
      </c>
      <c r="E644" s="31">
        <v>15.979865771834739</v>
      </c>
      <c r="F644" s="31">
        <v>15.959731543611269</v>
      </c>
      <c r="G644" s="31">
        <v>16.952702702721581</v>
      </c>
      <c r="H644" s="31">
        <v>17.028151307778899</v>
      </c>
      <c r="I644" s="31">
        <v>17.044606714742258</v>
      </c>
      <c r="J644" s="31">
        <v>16.051625390013214</v>
      </c>
      <c r="K644" s="31">
        <v>16.998015872959513</v>
      </c>
      <c r="L644" s="31">
        <v>10.152671755757183</v>
      </c>
      <c r="M644" s="31">
        <v>10.139860139868688</v>
      </c>
      <c r="N644" s="31">
        <v>10.159010600706097</v>
      </c>
      <c r="O644" s="31">
        <v>16</v>
      </c>
      <c r="P644" s="31">
        <v>16</v>
      </c>
      <c r="Q644" s="31">
        <v>15</v>
      </c>
      <c r="R644" s="31">
        <v>15</v>
      </c>
      <c r="S644" s="31">
        <v>16</v>
      </c>
      <c r="T644" s="31">
        <v>15</v>
      </c>
      <c r="U644" s="31">
        <v>16</v>
      </c>
      <c r="V644" s="31">
        <v>16</v>
      </c>
      <c r="W644" s="31">
        <v>16</v>
      </c>
      <c r="X644" s="31">
        <v>16</v>
      </c>
      <c r="Y644" s="31">
        <v>16</v>
      </c>
      <c r="Z644" s="31">
        <v>16</v>
      </c>
      <c r="AA644" s="31">
        <v>16</v>
      </c>
      <c r="AB644" s="31">
        <v>16</v>
      </c>
      <c r="AC644" s="31">
        <v>16</v>
      </c>
      <c r="AD644" s="31">
        <v>16</v>
      </c>
    </row>
    <row r="645" spans="1:30">
      <c r="A645" s="29">
        <v>46049.5</v>
      </c>
      <c r="B645" s="31">
        <v>425.9375</v>
      </c>
      <c r="C645" s="31">
        <v>19.973333333327901</v>
      </c>
      <c r="D645" s="31">
        <v>12.983221476490144</v>
      </c>
      <c r="E645" s="31">
        <v>20.966080174141098</v>
      </c>
      <c r="F645" s="31">
        <v>19.992649408814032</v>
      </c>
      <c r="G645" s="31">
        <v>20.924430403101724</v>
      </c>
      <c r="H645" s="31">
        <v>13.07118644064758</v>
      </c>
      <c r="I645" s="31">
        <v>12.071672354999464</v>
      </c>
      <c r="J645" s="31">
        <v>13.08247422677232</v>
      </c>
      <c r="K645" s="31">
        <v>13.097222222248092</v>
      </c>
      <c r="L645" s="31">
        <v>20</v>
      </c>
      <c r="M645" s="31">
        <v>20</v>
      </c>
      <c r="N645" s="31">
        <v>19</v>
      </c>
      <c r="O645" s="31">
        <v>18</v>
      </c>
      <c r="P645" s="31">
        <v>19</v>
      </c>
      <c r="Q645" s="31">
        <v>19</v>
      </c>
      <c r="R645" s="31">
        <v>19</v>
      </c>
      <c r="S645" s="31">
        <v>18</v>
      </c>
      <c r="T645" s="31">
        <v>18</v>
      </c>
      <c r="U645" s="31">
        <v>18</v>
      </c>
      <c r="V645" s="31">
        <v>18</v>
      </c>
      <c r="W645" s="31">
        <v>19</v>
      </c>
      <c r="X645" s="31">
        <v>19</v>
      </c>
      <c r="Y645" s="31">
        <v>20</v>
      </c>
      <c r="Z645" s="31">
        <v>19</v>
      </c>
      <c r="AA645" s="31">
        <v>18</v>
      </c>
      <c r="AB645" s="31">
        <v>19</v>
      </c>
      <c r="AC645" s="31">
        <v>18</v>
      </c>
      <c r="AD645" s="31">
        <v>17.93527508090483</v>
      </c>
    </row>
    <row r="646" spans="1:30">
      <c r="A646" s="29">
        <v>46049.541666666664</v>
      </c>
      <c r="B646" s="31">
        <v>516.34169999999995</v>
      </c>
      <c r="C646" s="31">
        <v>24.026666666672099</v>
      </c>
      <c r="D646" s="31">
        <v>16.00011185684707</v>
      </c>
      <c r="E646" s="31">
        <v>19.054054054024164</v>
      </c>
      <c r="F646" s="31">
        <v>18.047619047574699</v>
      </c>
      <c r="G646" s="31">
        <v>19.122866894176695</v>
      </c>
      <c r="H646" s="31">
        <v>27</v>
      </c>
      <c r="I646" s="31">
        <v>27</v>
      </c>
      <c r="J646" s="31">
        <v>26</v>
      </c>
      <c r="K646" s="31">
        <v>27</v>
      </c>
      <c r="L646" s="31">
        <v>27</v>
      </c>
      <c r="M646" s="31">
        <v>27</v>
      </c>
      <c r="N646" s="31">
        <v>27</v>
      </c>
      <c r="O646" s="31">
        <v>28</v>
      </c>
      <c r="P646" s="31">
        <v>27</v>
      </c>
      <c r="Q646" s="31">
        <v>27</v>
      </c>
      <c r="R646" s="31">
        <v>27</v>
      </c>
      <c r="S646" s="31">
        <v>26</v>
      </c>
      <c r="T646" s="31">
        <v>25</v>
      </c>
      <c r="U646" s="31">
        <v>26</v>
      </c>
      <c r="V646" s="31">
        <v>24</v>
      </c>
      <c r="W646" s="31">
        <v>25</v>
      </c>
      <c r="X646" s="31">
        <v>24</v>
      </c>
      <c r="Y646" s="31">
        <v>26</v>
      </c>
      <c r="Z646" s="31">
        <v>22</v>
      </c>
      <c r="AA646" s="31">
        <v>23.838709677453153</v>
      </c>
      <c r="AB646" s="31">
        <v>23.831168831093237</v>
      </c>
      <c r="AC646" s="31">
        <v>22.951140065095387</v>
      </c>
      <c r="AD646" s="31">
        <v>23.005514392803889</v>
      </c>
    </row>
    <row r="647" spans="1:30">
      <c r="A647" s="29">
        <v>46049.583333333336</v>
      </c>
      <c r="B647" s="31">
        <v>233.05</v>
      </c>
      <c r="C647" s="31">
        <v>10</v>
      </c>
      <c r="D647" s="31">
        <v>6.0166666666627862</v>
      </c>
      <c r="E647" s="31">
        <v>18</v>
      </c>
      <c r="F647" s="31">
        <v>17</v>
      </c>
      <c r="G647" s="31">
        <v>19</v>
      </c>
      <c r="H647" s="31">
        <v>18</v>
      </c>
      <c r="I647" s="31">
        <v>18</v>
      </c>
      <c r="J647" s="31">
        <v>18</v>
      </c>
      <c r="K647" s="31">
        <v>18</v>
      </c>
      <c r="L647" s="31">
        <v>18</v>
      </c>
      <c r="M647" s="31">
        <v>18</v>
      </c>
      <c r="N647" s="31">
        <v>17</v>
      </c>
      <c r="O647" s="31">
        <v>17</v>
      </c>
      <c r="P647" s="31">
        <v>17</v>
      </c>
      <c r="Q647" s="31">
        <v>18</v>
      </c>
      <c r="R647" s="31">
        <v>16</v>
      </c>
      <c r="S647" s="31">
        <v>16</v>
      </c>
      <c r="T647" s="31">
        <v>15</v>
      </c>
      <c r="U647" s="31">
        <v>16</v>
      </c>
      <c r="V647" s="31">
        <v>15</v>
      </c>
      <c r="W647" s="31">
        <v>15.603960396023467</v>
      </c>
      <c r="X647" s="31">
        <v>15.700996677740477</v>
      </c>
      <c r="Y647" s="31">
        <v>15.669039145926945</v>
      </c>
      <c r="Z647" s="31">
        <v>13.789115646271966</v>
      </c>
      <c r="AA647" s="31">
        <v>15.8208647906431</v>
      </c>
      <c r="AB647" s="31">
        <v>14.945834653219208</v>
      </c>
      <c r="AC647" s="31">
        <v>14.709637320018373</v>
      </c>
      <c r="AD647" s="31">
        <v>12.059210526291281</v>
      </c>
    </row>
    <row r="648" spans="1:30">
      <c r="A648" s="29">
        <v>46049.625</v>
      </c>
      <c r="B648" s="31">
        <v>84.887519999999995</v>
      </c>
      <c r="C648" s="31">
        <v>6</v>
      </c>
      <c r="D648" s="31">
        <v>4</v>
      </c>
      <c r="E648" s="31">
        <v>6</v>
      </c>
      <c r="F648" s="31">
        <v>6</v>
      </c>
      <c r="G648" s="31">
        <v>5</v>
      </c>
      <c r="H648" s="31">
        <v>6</v>
      </c>
      <c r="I648" s="31">
        <v>6</v>
      </c>
      <c r="J648" s="31">
        <v>5</v>
      </c>
      <c r="K648" s="31">
        <v>6</v>
      </c>
      <c r="L648" s="31">
        <v>5</v>
      </c>
      <c r="M648" s="31">
        <v>5</v>
      </c>
      <c r="N648" s="31">
        <v>5</v>
      </c>
      <c r="O648" s="31">
        <v>5</v>
      </c>
      <c r="P648" s="31">
        <v>5</v>
      </c>
      <c r="Q648" s="31">
        <v>4</v>
      </c>
      <c r="R648" s="31">
        <v>4</v>
      </c>
      <c r="S648" s="31">
        <v>4</v>
      </c>
      <c r="T648" s="31">
        <v>4.9105960264569148</v>
      </c>
      <c r="U648" s="31">
        <v>3.9099999999743886</v>
      </c>
      <c r="V648" s="31">
        <v>4.9063545150565915</v>
      </c>
      <c r="W648" s="31">
        <v>4.3014450093614869</v>
      </c>
      <c r="X648" s="31">
        <v>4.2040880679851398</v>
      </c>
      <c r="Y648" s="31">
        <v>5.1336819425196154</v>
      </c>
      <c r="Z648" s="31">
        <v>5.1119082444347441</v>
      </c>
      <c r="AA648" s="31">
        <v>3.3404255319037475</v>
      </c>
      <c r="AB648" s="31">
        <v>4.2229965156875551</v>
      </c>
      <c r="AC648" s="31">
        <v>3.3392226148862392</v>
      </c>
      <c r="AD648" s="31">
        <v>5</v>
      </c>
    </row>
    <row r="649" spans="1:30">
      <c r="A649" s="29">
        <v>46049.666666666664</v>
      </c>
      <c r="B649" s="31">
        <v>45.720840000000003</v>
      </c>
      <c r="C649" s="31">
        <v>2</v>
      </c>
      <c r="D649" s="31">
        <v>1</v>
      </c>
      <c r="E649" s="31">
        <v>2</v>
      </c>
      <c r="F649" s="31">
        <v>2</v>
      </c>
      <c r="G649" s="31">
        <v>3</v>
      </c>
      <c r="H649" s="31">
        <v>2</v>
      </c>
      <c r="I649" s="31">
        <v>2</v>
      </c>
      <c r="J649" s="31">
        <v>3</v>
      </c>
      <c r="K649" s="31">
        <v>2</v>
      </c>
      <c r="L649" s="31">
        <v>3</v>
      </c>
      <c r="M649" s="31">
        <v>2</v>
      </c>
      <c r="N649" s="31">
        <v>2</v>
      </c>
      <c r="O649" s="31">
        <v>2</v>
      </c>
      <c r="P649" s="31">
        <v>2</v>
      </c>
      <c r="Q649" s="31">
        <v>2.9093851132784039</v>
      </c>
      <c r="R649" s="31">
        <v>2.9090909091173671</v>
      </c>
      <c r="S649" s="31">
        <v>2.9055374591844156</v>
      </c>
      <c r="T649" s="31">
        <v>2.0894039735430852</v>
      </c>
      <c r="U649" s="31">
        <v>2.0900000000256114</v>
      </c>
      <c r="V649" s="31">
        <v>1.99496127438033</v>
      </c>
      <c r="W649" s="31">
        <v>2.0945945946150459</v>
      </c>
      <c r="X649" s="31">
        <v>2.0949152542743832</v>
      </c>
      <c r="Y649" s="31">
        <v>1.1972789115534397</v>
      </c>
      <c r="Z649" s="31">
        <v>2.0989761092932895</v>
      </c>
      <c r="AA649" s="31">
        <v>3</v>
      </c>
      <c r="AB649" s="31">
        <v>2</v>
      </c>
      <c r="AC649" s="31">
        <v>3</v>
      </c>
      <c r="AD649" s="31">
        <v>3</v>
      </c>
    </row>
    <row r="650" spans="1:30">
      <c r="A650" s="29">
        <v>46049.708333333336</v>
      </c>
      <c r="B650" s="31">
        <v>3.3208329999999999</v>
      </c>
      <c r="C650" s="31">
        <v>0.99999999994179234</v>
      </c>
      <c r="D650" s="31">
        <v>1</v>
      </c>
      <c r="E650" s="31">
        <v>1</v>
      </c>
      <c r="F650" s="31">
        <v>-5.8207660913467407E-11</v>
      </c>
      <c r="G650" s="31">
        <v>0</v>
      </c>
      <c r="H650" s="31">
        <v>1</v>
      </c>
      <c r="I650" s="31">
        <v>0.99999999994179234</v>
      </c>
      <c r="J650" s="31">
        <v>0</v>
      </c>
      <c r="K650" s="31">
        <v>0</v>
      </c>
      <c r="L650" s="31">
        <v>0</v>
      </c>
      <c r="M650" s="31">
        <v>0</v>
      </c>
      <c r="N650" s="31">
        <v>0</v>
      </c>
      <c r="O650" s="31">
        <v>0</v>
      </c>
      <c r="P650" s="31">
        <v>1</v>
      </c>
      <c r="Q650" s="31">
        <v>9.0614886721596122E-2</v>
      </c>
      <c r="R650" s="31">
        <v>9.0909090882632881E-2</v>
      </c>
      <c r="S650" s="31">
        <v>9.4462540757376701E-2</v>
      </c>
      <c r="T650" s="31">
        <v>1</v>
      </c>
      <c r="U650" s="31">
        <v>1</v>
      </c>
      <c r="V650" s="31">
        <v>9.8684210504870862E-2</v>
      </c>
      <c r="W650" s="31">
        <v>5.8207660913467407E-11</v>
      </c>
      <c r="X650" s="31">
        <v>1</v>
      </c>
      <c r="Y650" s="31">
        <v>1</v>
      </c>
      <c r="Z650" s="31">
        <v>-5.8207660913467407E-11</v>
      </c>
      <c r="AA650" s="31">
        <v>0</v>
      </c>
      <c r="AB650" s="31">
        <v>1</v>
      </c>
      <c r="AC650" s="31">
        <v>-5.8207660913467407E-11</v>
      </c>
      <c r="AD650" s="31">
        <v>2.3159000906161964E-2</v>
      </c>
    </row>
    <row r="651" spans="1:30">
      <c r="A651" s="29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</row>
    <row r="652" spans="1:30">
      <c r="A652" s="29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</row>
    <row r="653" spans="1:30">
      <c r="A653" s="29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</row>
    <row r="654" spans="1:30">
      <c r="A654" s="29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</row>
    <row r="655" spans="1:30">
      <c r="A655" s="29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</row>
    <row r="656" spans="1:30">
      <c r="A656" s="29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</row>
    <row r="657" spans="1:30">
      <c r="A657" s="29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</row>
    <row r="658" spans="1:30">
      <c r="A658" s="29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</row>
    <row r="659" spans="1:30">
      <c r="A659" s="29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</row>
    <row r="660" spans="1:30">
      <c r="A660" s="29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</row>
    <row r="661" spans="1:30">
      <c r="A661" s="29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</row>
    <row r="662" spans="1:30">
      <c r="A662" s="29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</row>
    <row r="663" spans="1:30">
      <c r="A663" s="29">
        <v>46050.25</v>
      </c>
      <c r="B663" s="31">
        <v>1.6666670000000001E-2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</row>
    <row r="664" spans="1:30">
      <c r="A664" s="29">
        <v>46050.291666666664</v>
      </c>
      <c r="B664" s="31">
        <v>37.620829999999998</v>
      </c>
      <c r="C664" s="31">
        <v>5.8207660913467407E-11</v>
      </c>
      <c r="D664" s="31">
        <v>0</v>
      </c>
      <c r="E664" s="31">
        <v>0</v>
      </c>
      <c r="F664" s="31">
        <v>1.0000000000582077</v>
      </c>
      <c r="G664" s="31">
        <v>1</v>
      </c>
      <c r="H664" s="31">
        <v>1</v>
      </c>
      <c r="I664" s="31">
        <v>5.8207660913467407E-11</v>
      </c>
      <c r="J664" s="31">
        <v>1</v>
      </c>
      <c r="K664" s="31">
        <v>1</v>
      </c>
      <c r="L664" s="31">
        <v>1</v>
      </c>
      <c r="M664" s="31">
        <v>1</v>
      </c>
      <c r="N664" s="31">
        <v>2</v>
      </c>
      <c r="O664" s="31">
        <v>2</v>
      </c>
      <c r="P664" s="31">
        <v>1</v>
      </c>
      <c r="Q664" s="31">
        <v>1</v>
      </c>
      <c r="R664" s="31">
        <v>0.93939393939217553</v>
      </c>
      <c r="S664" s="31">
        <v>0.93581081088632345</v>
      </c>
      <c r="T664" s="31">
        <v>0.9353741497034207</v>
      </c>
      <c r="U664" s="31">
        <v>0.93174061429454014</v>
      </c>
      <c r="V664" s="31">
        <v>0.93079584784572944</v>
      </c>
      <c r="W664" s="31">
        <v>0.99999999994179234</v>
      </c>
      <c r="X664" s="31">
        <v>0.92579505301546305</v>
      </c>
      <c r="Y664" s="31">
        <v>0</v>
      </c>
      <c r="Z664" s="31">
        <v>1.0000000000582077</v>
      </c>
      <c r="AA664" s="31">
        <v>1</v>
      </c>
      <c r="AB664" s="31">
        <v>0</v>
      </c>
      <c r="AC664" s="31">
        <v>1.0000000000582077</v>
      </c>
      <c r="AD664" s="31">
        <v>0.97684099909383804</v>
      </c>
    </row>
    <row r="665" spans="1:30">
      <c r="A665" s="29">
        <v>46050.333333333336</v>
      </c>
      <c r="B665" s="31">
        <v>196.25829999999999</v>
      </c>
      <c r="C665" s="31">
        <v>4</v>
      </c>
      <c r="D665" s="31">
        <v>2</v>
      </c>
      <c r="E665" s="31">
        <v>6</v>
      </c>
      <c r="F665" s="31">
        <v>5</v>
      </c>
      <c r="G665" s="31">
        <v>8</v>
      </c>
      <c r="H665" s="31">
        <v>7</v>
      </c>
      <c r="I665" s="31">
        <v>7</v>
      </c>
      <c r="J665" s="31">
        <v>7</v>
      </c>
      <c r="K665" s="31">
        <v>8</v>
      </c>
      <c r="L665" s="31">
        <v>8</v>
      </c>
      <c r="M665" s="31">
        <v>8</v>
      </c>
      <c r="N665" s="31">
        <v>6.6582278480636887</v>
      </c>
      <c r="O665" s="31">
        <v>7.6560509554110467</v>
      </c>
      <c r="P665" s="31">
        <v>8.5527156549505889</v>
      </c>
      <c r="Q665" s="31">
        <v>7.6387096773833036</v>
      </c>
      <c r="R665" s="31">
        <v>7.6852015298209153</v>
      </c>
      <c r="S665" s="31">
        <v>4.7798754636314698</v>
      </c>
      <c r="T665" s="31">
        <v>4.7685732187237591</v>
      </c>
      <c r="U665" s="31">
        <v>4.754533895466011</v>
      </c>
      <c r="V665" s="31">
        <v>2.0692041522124782</v>
      </c>
      <c r="W665" s="31">
        <v>3</v>
      </c>
      <c r="X665" s="31">
        <v>2.0742049469845369</v>
      </c>
      <c r="Y665" s="31">
        <v>4</v>
      </c>
      <c r="Z665" s="31">
        <v>3</v>
      </c>
      <c r="AA665" s="31">
        <v>3</v>
      </c>
      <c r="AB665" s="31">
        <v>3</v>
      </c>
      <c r="AC665" s="31">
        <v>3</v>
      </c>
      <c r="AD665" s="31">
        <v>4</v>
      </c>
    </row>
    <row r="666" spans="1:30">
      <c r="A666" s="29">
        <v>46050.375</v>
      </c>
      <c r="B666" s="31">
        <v>246.42920000000001</v>
      </c>
      <c r="C666" s="31">
        <v>10</v>
      </c>
      <c r="D666" s="31">
        <v>7</v>
      </c>
      <c r="E666" s="31">
        <v>12</v>
      </c>
      <c r="F666" s="31">
        <v>10</v>
      </c>
      <c r="G666" s="31">
        <v>13</v>
      </c>
      <c r="H666" s="31">
        <v>14</v>
      </c>
      <c r="I666" s="31">
        <v>12</v>
      </c>
      <c r="J666" s="31">
        <v>12</v>
      </c>
      <c r="K666" s="31">
        <v>13</v>
      </c>
      <c r="L666" s="31">
        <v>12.747663551417645</v>
      </c>
      <c r="M666" s="31">
        <v>11.746081504737958</v>
      </c>
      <c r="N666" s="31">
        <v>12.086251647211611</v>
      </c>
      <c r="O666" s="31">
        <v>12.166733854741324</v>
      </c>
      <c r="P666" s="31">
        <v>12.26837060705293</v>
      </c>
      <c r="Q666" s="31">
        <v>12.081547557318117</v>
      </c>
      <c r="R666" s="31">
        <v>12.188307756616268</v>
      </c>
      <c r="S666" s="31">
        <v>7.2843137255404145</v>
      </c>
      <c r="T666" s="31">
        <v>7.2960526315728202</v>
      </c>
      <c r="U666" s="31">
        <v>7.3137254902394488</v>
      </c>
      <c r="V666" s="31">
        <v>10</v>
      </c>
      <c r="W666" s="31">
        <v>10</v>
      </c>
      <c r="X666" s="31">
        <v>10</v>
      </c>
      <c r="Y666" s="31">
        <v>10</v>
      </c>
      <c r="Z666" s="31">
        <v>10</v>
      </c>
      <c r="AA666" s="31">
        <v>10</v>
      </c>
      <c r="AB666" s="31">
        <v>10</v>
      </c>
      <c r="AC666" s="31">
        <v>10</v>
      </c>
      <c r="AD666" s="31">
        <v>9</v>
      </c>
    </row>
    <row r="667" spans="1:30">
      <c r="A667" s="29">
        <v>46050.416666666664</v>
      </c>
      <c r="B667" s="31">
        <v>284.19589999999999</v>
      </c>
      <c r="C667" s="31">
        <v>13</v>
      </c>
      <c r="D667" s="31">
        <v>8</v>
      </c>
      <c r="E667" s="31">
        <v>13</v>
      </c>
      <c r="F667" s="31">
        <v>13</v>
      </c>
      <c r="G667" s="31">
        <v>14</v>
      </c>
      <c r="H667" s="31">
        <v>13.815789473708719</v>
      </c>
      <c r="I667" s="31">
        <v>13.821782178245485</v>
      </c>
      <c r="J667" s="31">
        <v>13.820598006655928</v>
      </c>
      <c r="K667" s="31">
        <v>14.766666666662786</v>
      </c>
      <c r="L667" s="31">
        <v>15.016646212898195</v>
      </c>
      <c r="M667" s="31">
        <v>14.992013733368367</v>
      </c>
      <c r="N667" s="31">
        <v>14.990003263344988</v>
      </c>
      <c r="O667" s="31">
        <v>9.1772151898476295</v>
      </c>
      <c r="P667" s="31">
        <v>9.1789137379964814</v>
      </c>
      <c r="Q667" s="31">
        <v>8.2797427652985789</v>
      </c>
      <c r="R667" s="31">
        <v>9.1870967741706409</v>
      </c>
      <c r="S667" s="31">
        <v>11</v>
      </c>
      <c r="T667" s="31">
        <v>10</v>
      </c>
      <c r="U667" s="31">
        <v>11</v>
      </c>
      <c r="V667" s="31">
        <v>11</v>
      </c>
      <c r="W667" s="31">
        <v>11</v>
      </c>
      <c r="X667" s="31">
        <v>11</v>
      </c>
      <c r="Y667" s="31">
        <v>12</v>
      </c>
      <c r="Z667" s="31">
        <v>11</v>
      </c>
      <c r="AA667" s="31">
        <v>12</v>
      </c>
      <c r="AB667" s="31">
        <v>11</v>
      </c>
      <c r="AC667" s="31">
        <v>11</v>
      </c>
      <c r="AD667" s="31">
        <v>12</v>
      </c>
    </row>
    <row r="668" spans="1:30">
      <c r="A668" s="29">
        <v>46050.458333333336</v>
      </c>
      <c r="B668" s="31">
        <v>416.94589999999999</v>
      </c>
      <c r="C668" s="31">
        <v>21</v>
      </c>
      <c r="D668" s="31">
        <v>14</v>
      </c>
      <c r="E668" s="31">
        <v>23.946666666655801</v>
      </c>
      <c r="F668" s="31">
        <v>22.946308724873234</v>
      </c>
      <c r="G668" s="31">
        <v>23.90878378378693</v>
      </c>
      <c r="H668" s="31">
        <v>24.102577873272821</v>
      </c>
      <c r="I668" s="31">
        <v>24.069002804695629</v>
      </c>
      <c r="J668" s="31">
        <v>25.069057165761478</v>
      </c>
      <c r="K668" s="31">
        <v>24.095402298844419</v>
      </c>
      <c r="L668" s="31">
        <v>16.23569023568416</v>
      </c>
      <c r="M668" s="31">
        <v>16.261904761893675</v>
      </c>
      <c r="N668" s="31">
        <v>16.265517241379712</v>
      </c>
      <c r="O668" s="31">
        <v>23</v>
      </c>
      <c r="P668" s="31">
        <v>23</v>
      </c>
      <c r="Q668" s="31">
        <v>24</v>
      </c>
      <c r="R668" s="31">
        <v>23</v>
      </c>
      <c r="S668" s="31">
        <v>21</v>
      </c>
      <c r="T668" s="31">
        <v>20</v>
      </c>
      <c r="U668" s="31">
        <v>21</v>
      </c>
      <c r="V668" s="31">
        <v>20</v>
      </c>
      <c r="W668" s="31">
        <v>21</v>
      </c>
      <c r="X668" s="31">
        <v>21</v>
      </c>
      <c r="Y668" s="31">
        <v>22</v>
      </c>
      <c r="Z668" s="31">
        <v>19</v>
      </c>
      <c r="AA668" s="31">
        <v>21</v>
      </c>
      <c r="AB668" s="31">
        <v>22</v>
      </c>
      <c r="AC668" s="31">
        <v>22</v>
      </c>
      <c r="AD668" s="31">
        <v>21</v>
      </c>
    </row>
    <row r="669" spans="1:30">
      <c r="A669" s="29">
        <v>46050.5</v>
      </c>
      <c r="B669" s="31">
        <v>365.75830000000002</v>
      </c>
      <c r="C669" s="31">
        <v>19</v>
      </c>
      <c r="D669" s="31">
        <v>11.989932885917369</v>
      </c>
      <c r="E669" s="31">
        <v>19.039774011354893</v>
      </c>
      <c r="F669" s="31">
        <v>18.026480390806682</v>
      </c>
      <c r="G669" s="31">
        <v>19.063724807288963</v>
      </c>
      <c r="H669" s="31">
        <v>15.08163265301846</v>
      </c>
      <c r="I669" s="31">
        <v>15.109215017058887</v>
      </c>
      <c r="J669" s="31">
        <v>14.110344827582594</v>
      </c>
      <c r="K669" s="31">
        <v>14.137931034492794</v>
      </c>
      <c r="L669" s="31">
        <v>23</v>
      </c>
      <c r="M669" s="31">
        <v>21</v>
      </c>
      <c r="N669" s="31">
        <v>22</v>
      </c>
      <c r="O669" s="31">
        <v>22</v>
      </c>
      <c r="P669" s="31">
        <v>22</v>
      </c>
      <c r="Q669" s="31">
        <v>21</v>
      </c>
      <c r="R669" s="31">
        <v>21</v>
      </c>
      <c r="S669" s="31">
        <v>19</v>
      </c>
      <c r="T669" s="31">
        <v>19</v>
      </c>
      <c r="U669" s="31">
        <v>19</v>
      </c>
      <c r="V669" s="31">
        <v>19</v>
      </c>
      <c r="W669" s="31">
        <v>20</v>
      </c>
      <c r="X669" s="31">
        <v>20</v>
      </c>
      <c r="Y669" s="31">
        <v>20</v>
      </c>
      <c r="Z669" s="31">
        <v>19</v>
      </c>
      <c r="AA669" s="31">
        <v>19</v>
      </c>
      <c r="AB669" s="31">
        <v>19</v>
      </c>
      <c r="AC669" s="31">
        <v>18</v>
      </c>
      <c r="AD669" s="31">
        <v>17.267100977187511</v>
      </c>
    </row>
    <row r="670" spans="1:30">
      <c r="A670" s="29">
        <v>46050.541666666664</v>
      </c>
      <c r="B670" s="31">
        <v>271.78750000000002</v>
      </c>
      <c r="C670" s="31">
        <v>12.983333333337214</v>
      </c>
      <c r="D670" s="31">
        <v>9.0000671140733175</v>
      </c>
      <c r="E670" s="31">
        <v>10.013559321989305</v>
      </c>
      <c r="F670" s="31">
        <v>10.027210884320084</v>
      </c>
      <c r="G670" s="31">
        <v>10.027491408924107</v>
      </c>
      <c r="H670" s="31">
        <v>14</v>
      </c>
      <c r="I670" s="31">
        <v>14</v>
      </c>
      <c r="J670" s="31">
        <v>14</v>
      </c>
      <c r="K670" s="31">
        <v>15</v>
      </c>
      <c r="L670" s="31">
        <v>14</v>
      </c>
      <c r="M670" s="31">
        <v>15</v>
      </c>
      <c r="N670" s="31">
        <v>15</v>
      </c>
      <c r="O670" s="31">
        <v>14</v>
      </c>
      <c r="P670" s="31">
        <v>14</v>
      </c>
      <c r="Q670" s="31">
        <v>14</v>
      </c>
      <c r="R670" s="31">
        <v>15</v>
      </c>
      <c r="S670" s="31">
        <v>14</v>
      </c>
      <c r="T670" s="31">
        <v>14</v>
      </c>
      <c r="U670" s="31">
        <v>14</v>
      </c>
      <c r="V670" s="31">
        <v>14</v>
      </c>
      <c r="W670" s="31">
        <v>14</v>
      </c>
      <c r="X670" s="31">
        <v>14</v>
      </c>
      <c r="Y670" s="31">
        <v>15</v>
      </c>
      <c r="Z670" s="31">
        <v>14</v>
      </c>
      <c r="AA670" s="31">
        <v>13.216300940490328</v>
      </c>
      <c r="AB670" s="31">
        <v>13.053627760265954</v>
      </c>
      <c r="AC670" s="31">
        <v>13.193037974706385</v>
      </c>
      <c r="AD670" s="31">
        <v>13.920797111990396</v>
      </c>
    </row>
    <row r="671" spans="1:30">
      <c r="A671" s="29">
        <v>46050.583333333336</v>
      </c>
      <c r="B671" s="31">
        <v>283.68329999999997</v>
      </c>
      <c r="C671" s="31">
        <v>9.0166666666627862</v>
      </c>
      <c r="D671" s="31">
        <v>5.0100000000093132</v>
      </c>
      <c r="E671" s="31">
        <v>13</v>
      </c>
      <c r="F671" s="31">
        <v>13</v>
      </c>
      <c r="G671" s="31">
        <v>14</v>
      </c>
      <c r="H671" s="31">
        <v>14</v>
      </c>
      <c r="I671" s="31">
        <v>13</v>
      </c>
      <c r="J671" s="31">
        <v>13</v>
      </c>
      <c r="K671" s="31">
        <v>13</v>
      </c>
      <c r="L671" s="31">
        <v>14</v>
      </c>
      <c r="M671" s="31">
        <v>13</v>
      </c>
      <c r="N671" s="31">
        <v>12</v>
      </c>
      <c r="O671" s="31">
        <v>13</v>
      </c>
      <c r="P671" s="31">
        <v>13</v>
      </c>
      <c r="Q671" s="31">
        <v>14</v>
      </c>
      <c r="R671" s="31">
        <v>12</v>
      </c>
      <c r="S671" s="31">
        <v>13</v>
      </c>
      <c r="T671" s="31">
        <v>13</v>
      </c>
      <c r="U671" s="31">
        <v>13</v>
      </c>
      <c r="V671" s="31">
        <v>13</v>
      </c>
      <c r="W671" s="31">
        <v>13.427631578990258</v>
      </c>
      <c r="X671" s="31">
        <v>12.519867549708579</v>
      </c>
      <c r="Y671" s="31">
        <v>14.401993355480954</v>
      </c>
      <c r="Z671" s="31">
        <v>12.494949494954199</v>
      </c>
      <c r="AA671" s="31">
        <v>14.171454161580186</v>
      </c>
      <c r="AB671" s="31">
        <v>14.307196981972083</v>
      </c>
      <c r="AC671" s="31">
        <v>14.158878401620314</v>
      </c>
      <c r="AD671" s="31">
        <v>8.8121019108220935</v>
      </c>
    </row>
    <row r="672" spans="1:30">
      <c r="A672" s="29">
        <v>46050.625</v>
      </c>
      <c r="B672" s="31">
        <v>280.40839999999997</v>
      </c>
      <c r="C672" s="31">
        <v>14</v>
      </c>
      <c r="D672" s="31">
        <v>10</v>
      </c>
      <c r="E672" s="31">
        <v>14</v>
      </c>
      <c r="F672" s="31">
        <v>15</v>
      </c>
      <c r="G672" s="31">
        <v>17</v>
      </c>
      <c r="H672" s="31">
        <v>17</v>
      </c>
      <c r="I672" s="31">
        <v>18</v>
      </c>
      <c r="J672" s="31">
        <v>14</v>
      </c>
      <c r="K672" s="31">
        <v>17</v>
      </c>
      <c r="L672" s="31">
        <v>16</v>
      </c>
      <c r="M672" s="31">
        <v>18</v>
      </c>
      <c r="N672" s="31">
        <v>15</v>
      </c>
      <c r="O672" s="31">
        <v>17</v>
      </c>
      <c r="P672" s="31">
        <v>17</v>
      </c>
      <c r="Q672" s="31">
        <v>17</v>
      </c>
      <c r="R672" s="31">
        <v>7</v>
      </c>
      <c r="S672" s="31">
        <v>17</v>
      </c>
      <c r="T672" s="31">
        <v>16.580952380900271</v>
      </c>
      <c r="U672" s="31">
        <v>17.472843450494111</v>
      </c>
      <c r="V672" s="31">
        <v>15.564102564065251</v>
      </c>
      <c r="W672" s="31">
        <v>16.13223897118587</v>
      </c>
      <c r="X672" s="31">
        <v>14.147884893289302</v>
      </c>
      <c r="Y672" s="31">
        <v>17.024236152719823</v>
      </c>
      <c r="Z672" s="31">
        <v>16.925580306386109</v>
      </c>
      <c r="AA672" s="31">
        <v>12.612244897929486</v>
      </c>
      <c r="AB672" s="31">
        <v>12.639175257761963</v>
      </c>
      <c r="AC672" s="31">
        <v>10.648083623673301</v>
      </c>
      <c r="AD672" s="31">
        <v>15</v>
      </c>
    </row>
    <row r="673" spans="1:30">
      <c r="A673" s="29">
        <v>46050.666666666664</v>
      </c>
      <c r="B673" s="31">
        <v>78.958340000000007</v>
      </c>
      <c r="C673" s="31">
        <v>4</v>
      </c>
      <c r="D673" s="31">
        <v>2</v>
      </c>
      <c r="E673" s="31">
        <v>4</v>
      </c>
      <c r="F673" s="31">
        <v>3</v>
      </c>
      <c r="G673" s="31">
        <v>6</v>
      </c>
      <c r="H673" s="31">
        <v>6</v>
      </c>
      <c r="I673" s="31">
        <v>4</v>
      </c>
      <c r="J673" s="31">
        <v>2</v>
      </c>
      <c r="K673" s="31">
        <v>6</v>
      </c>
      <c r="L673" s="31">
        <v>5</v>
      </c>
      <c r="M673" s="31">
        <v>3</v>
      </c>
      <c r="N673" s="31">
        <v>2</v>
      </c>
      <c r="O673" s="31">
        <v>6</v>
      </c>
      <c r="P673" s="31">
        <v>5.9525423728628084</v>
      </c>
      <c r="Q673" s="31">
        <v>2.9522184300003573</v>
      </c>
      <c r="R673" s="31">
        <v>1.9517241379362531</v>
      </c>
      <c r="S673" s="31">
        <v>5.9477351916139014</v>
      </c>
      <c r="T673" s="31">
        <v>5.3662307176855393</v>
      </c>
      <c r="U673" s="31">
        <v>5.4702170477248728</v>
      </c>
      <c r="V673" s="31">
        <v>4.4358974359347485</v>
      </c>
      <c r="W673" s="31">
        <v>5.4401294498238713</v>
      </c>
      <c r="X673" s="31">
        <v>3.3322475570021197</v>
      </c>
      <c r="Y673" s="31">
        <v>5.5737704917992232</v>
      </c>
      <c r="Z673" s="31">
        <v>5.579470198659692</v>
      </c>
      <c r="AA673" s="31">
        <v>8</v>
      </c>
      <c r="AB673" s="31">
        <v>8</v>
      </c>
      <c r="AC673" s="31">
        <v>5</v>
      </c>
      <c r="AD673" s="31">
        <v>5</v>
      </c>
    </row>
    <row r="674" spans="1:30">
      <c r="A674" s="29">
        <v>46050.708333333336</v>
      </c>
      <c r="B674" s="31">
        <v>5.8958339999999998</v>
      </c>
      <c r="C674" s="31">
        <v>1</v>
      </c>
      <c r="D674" s="31">
        <v>0</v>
      </c>
      <c r="E674" s="31">
        <v>5.8207660913467407E-11</v>
      </c>
      <c r="F674" s="31">
        <v>1.0000000000582077</v>
      </c>
      <c r="G674" s="31">
        <v>0</v>
      </c>
      <c r="H674" s="31">
        <v>5.8207660913467407E-11</v>
      </c>
      <c r="I674" s="31">
        <v>0</v>
      </c>
      <c r="J674" s="31">
        <v>0</v>
      </c>
      <c r="K674" s="31">
        <v>5.8207660913467407E-11</v>
      </c>
      <c r="L674" s="31">
        <v>0</v>
      </c>
      <c r="M674" s="31">
        <v>0</v>
      </c>
      <c r="N674" s="31">
        <v>1</v>
      </c>
      <c r="O674" s="31">
        <v>0</v>
      </c>
      <c r="P674" s="31">
        <v>4.7457627137191594E-2</v>
      </c>
      <c r="Q674" s="31">
        <v>4.778156999964267E-2</v>
      </c>
      <c r="R674" s="31">
        <v>4.8275862063746899E-2</v>
      </c>
      <c r="S674" s="31">
        <v>5.2264808386098593E-2</v>
      </c>
      <c r="T674" s="31">
        <v>5.2816901414189488E-2</v>
      </c>
      <c r="U674" s="31">
        <v>5.6939501781016588E-2</v>
      </c>
      <c r="V674" s="31">
        <v>1</v>
      </c>
      <c r="W674" s="31">
        <v>0.99999999994179234</v>
      </c>
      <c r="X674" s="31">
        <v>0</v>
      </c>
      <c r="Y674" s="31">
        <v>1</v>
      </c>
      <c r="Z674" s="31">
        <v>1</v>
      </c>
      <c r="AA674" s="31">
        <v>1</v>
      </c>
      <c r="AB674" s="31">
        <v>0</v>
      </c>
      <c r="AC674" s="31">
        <v>1</v>
      </c>
      <c r="AD674" s="31">
        <v>0</v>
      </c>
    </row>
    <row r="675" spans="1:30">
      <c r="A675" s="29">
        <v>46050.75</v>
      </c>
      <c r="B675" s="31">
        <v>0</v>
      </c>
      <c r="C675" s="32"/>
      <c r="D675" s="32"/>
      <c r="E675" s="31">
        <v>-5.8207660913467407E-11</v>
      </c>
      <c r="F675" s="31">
        <v>-5.8207660913467407E-11</v>
      </c>
      <c r="G675" s="31">
        <v>0</v>
      </c>
      <c r="H675" s="31">
        <v>-5.8207660913467407E-11</v>
      </c>
      <c r="I675" s="31">
        <v>0</v>
      </c>
      <c r="J675" s="32"/>
      <c r="K675" s="31">
        <v>-5.8207660913467407E-11</v>
      </c>
      <c r="L675" s="32"/>
      <c r="M675" s="32"/>
      <c r="N675" s="32"/>
      <c r="O675" s="32"/>
      <c r="P675" s="32"/>
      <c r="Q675" s="32"/>
      <c r="R675" s="32"/>
      <c r="S675" s="32"/>
      <c r="T675" s="31">
        <v>0</v>
      </c>
      <c r="U675" s="31">
        <v>5.8207660913467407E-11</v>
      </c>
      <c r="V675" s="32"/>
      <c r="W675" s="32"/>
      <c r="X675" s="31">
        <v>0</v>
      </c>
      <c r="Y675" s="31">
        <v>0</v>
      </c>
      <c r="Z675" s="31">
        <v>0</v>
      </c>
      <c r="AA675" s="32"/>
      <c r="AB675" s="32"/>
      <c r="AC675" s="32"/>
      <c r="AD675" s="32"/>
    </row>
    <row r="676" spans="1:30">
      <c r="A676" s="29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</row>
    <row r="677" spans="1:30">
      <c r="A677" s="29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</row>
    <row r="678" spans="1:30">
      <c r="A678" s="29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</row>
    <row r="679" spans="1:30">
      <c r="A679" s="29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</row>
    <row r="680" spans="1:30">
      <c r="A680" s="29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</row>
    <row r="681" spans="1:30">
      <c r="A681" s="29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</row>
    <row r="682" spans="1:30">
      <c r="A682" s="29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</row>
    <row r="683" spans="1:30">
      <c r="A683" s="29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</row>
    <row r="684" spans="1:30">
      <c r="A684" s="29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</row>
    <row r="685" spans="1:30">
      <c r="A685" s="29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</row>
    <row r="686" spans="1:30">
      <c r="A686" s="29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</row>
    <row r="687" spans="1:30">
      <c r="A687" s="29">
        <v>46051.25</v>
      </c>
      <c r="B687" s="31">
        <v>1.6666670000000001E-2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</row>
    <row r="688" spans="1:30">
      <c r="A688" s="29">
        <v>46051.291666666664</v>
      </c>
      <c r="B688" s="31">
        <v>29.33333</v>
      </c>
      <c r="C688" s="31">
        <v>1</v>
      </c>
      <c r="D688" s="31">
        <v>0.99664429528638721</v>
      </c>
      <c r="E688" s="31">
        <v>1</v>
      </c>
      <c r="F688" s="31">
        <v>0.99655172415077686</v>
      </c>
      <c r="G688" s="31">
        <v>1.9930555555038154</v>
      </c>
      <c r="H688" s="31">
        <v>1</v>
      </c>
      <c r="I688" s="31">
        <v>1</v>
      </c>
      <c r="J688" s="31">
        <v>0</v>
      </c>
      <c r="K688" s="31">
        <v>0</v>
      </c>
      <c r="L688" s="31">
        <v>1</v>
      </c>
      <c r="M688" s="31">
        <v>1</v>
      </c>
      <c r="N688" s="31">
        <v>0</v>
      </c>
      <c r="O688" s="31">
        <v>1</v>
      </c>
      <c r="P688" s="31">
        <v>1</v>
      </c>
      <c r="Q688" s="31">
        <v>1</v>
      </c>
      <c r="R688" s="31">
        <v>1</v>
      </c>
      <c r="S688" s="31">
        <v>1</v>
      </c>
      <c r="T688" s="31">
        <v>1</v>
      </c>
      <c r="U688" s="31">
        <v>0.99999999994179234</v>
      </c>
      <c r="V688" s="31">
        <v>0</v>
      </c>
      <c r="W688" s="31">
        <v>1.0000000000582077</v>
      </c>
      <c r="X688" s="31">
        <v>1</v>
      </c>
      <c r="Y688" s="31">
        <v>1</v>
      </c>
      <c r="Z688" s="31">
        <v>1</v>
      </c>
      <c r="AA688" s="31">
        <v>0</v>
      </c>
      <c r="AB688" s="31">
        <v>1</v>
      </c>
      <c r="AC688" s="31">
        <v>0</v>
      </c>
      <c r="AD688" s="31">
        <v>0.84818481846014038</v>
      </c>
    </row>
    <row r="689" spans="1:30">
      <c r="A689" s="29">
        <v>46051.333333333336</v>
      </c>
      <c r="B689" s="31">
        <v>181.6542</v>
      </c>
      <c r="C689" s="31">
        <v>5</v>
      </c>
      <c r="D689" s="31">
        <v>1.0033557047136128</v>
      </c>
      <c r="E689" s="31">
        <v>4</v>
      </c>
      <c r="F689" s="31">
        <v>3.0034482758492231</v>
      </c>
      <c r="G689" s="31">
        <v>5.0069444444961846</v>
      </c>
      <c r="H689" s="31">
        <v>6</v>
      </c>
      <c r="I689" s="31">
        <v>5</v>
      </c>
      <c r="J689" s="31">
        <v>6</v>
      </c>
      <c r="K689" s="31">
        <v>7</v>
      </c>
      <c r="L689" s="31">
        <v>6</v>
      </c>
      <c r="M689" s="31">
        <v>6</v>
      </c>
      <c r="N689" s="31">
        <v>6</v>
      </c>
      <c r="O689" s="31">
        <v>7</v>
      </c>
      <c r="P689" s="31">
        <v>7</v>
      </c>
      <c r="Q689" s="31">
        <v>6</v>
      </c>
      <c r="R689" s="31">
        <v>6</v>
      </c>
      <c r="S689" s="31">
        <v>4</v>
      </c>
      <c r="T689" s="31">
        <v>4</v>
      </c>
      <c r="U689" s="31">
        <v>4</v>
      </c>
      <c r="V689" s="31">
        <v>4</v>
      </c>
      <c r="W689" s="31">
        <v>5</v>
      </c>
      <c r="X689" s="31">
        <v>5</v>
      </c>
      <c r="Y689" s="31">
        <v>5</v>
      </c>
      <c r="Z689" s="31">
        <v>3.7523809522972442</v>
      </c>
      <c r="AA689" s="31">
        <v>4.7452229299233295</v>
      </c>
      <c r="AB689" s="31">
        <v>3.7324414715403691</v>
      </c>
      <c r="AC689" s="31">
        <v>4.7394136807997711</v>
      </c>
      <c r="AD689" s="31">
        <v>4.7404439440579154</v>
      </c>
    </row>
    <row r="690" spans="1:30">
      <c r="A690" s="29">
        <v>46051.375</v>
      </c>
      <c r="B690" s="31">
        <v>376.74579999999997</v>
      </c>
      <c r="C690" s="31">
        <v>8</v>
      </c>
      <c r="D690" s="31">
        <v>8</v>
      </c>
      <c r="E690" s="31">
        <v>14</v>
      </c>
      <c r="F690" s="31">
        <v>12</v>
      </c>
      <c r="G690" s="31">
        <v>16</v>
      </c>
      <c r="H690" s="31">
        <v>16</v>
      </c>
      <c r="I690" s="31">
        <v>15</v>
      </c>
      <c r="J690" s="31">
        <v>15</v>
      </c>
      <c r="K690" s="31">
        <v>16</v>
      </c>
      <c r="L690" s="31">
        <v>17</v>
      </c>
      <c r="M690" s="31">
        <v>15</v>
      </c>
      <c r="N690" s="31">
        <v>15</v>
      </c>
      <c r="O690" s="31">
        <v>16</v>
      </c>
      <c r="P690" s="31">
        <v>16</v>
      </c>
      <c r="Q690" s="31">
        <v>16</v>
      </c>
      <c r="R690" s="31">
        <v>16</v>
      </c>
      <c r="S690" s="31">
        <v>13</v>
      </c>
      <c r="T690" s="31">
        <v>11</v>
      </c>
      <c r="U690" s="31">
        <v>12</v>
      </c>
      <c r="V690" s="31">
        <v>12</v>
      </c>
      <c r="W690" s="31">
        <v>11.550173010386061</v>
      </c>
      <c r="X690" s="31">
        <v>11.547038327495102</v>
      </c>
      <c r="Y690" s="31">
        <v>12.542253521125531</v>
      </c>
      <c r="Z690" s="31">
        <v>11.767192001454532</v>
      </c>
      <c r="AA690" s="31">
        <v>12.769165559380781</v>
      </c>
      <c r="AB690" s="31">
        <v>12.758467619365547</v>
      </c>
      <c r="AC690" s="31">
        <v>8.2605863192002289</v>
      </c>
      <c r="AD690" s="31">
        <v>7.4113712374819443</v>
      </c>
    </row>
    <row r="691" spans="1:30">
      <c r="A691" s="29">
        <v>46051.416666666664</v>
      </c>
      <c r="B691" s="31">
        <v>512.65419999999995</v>
      </c>
      <c r="C691" s="31">
        <v>19</v>
      </c>
      <c r="D691" s="31">
        <v>13</v>
      </c>
      <c r="E691" s="31">
        <v>23</v>
      </c>
      <c r="F691" s="31">
        <v>20</v>
      </c>
      <c r="G691" s="31">
        <v>23</v>
      </c>
      <c r="H691" s="31">
        <v>24</v>
      </c>
      <c r="I691" s="31">
        <v>23</v>
      </c>
      <c r="J691" s="31">
        <v>23</v>
      </c>
      <c r="K691" s="31">
        <v>24</v>
      </c>
      <c r="L691" s="31">
        <v>24</v>
      </c>
      <c r="M691" s="31">
        <v>24</v>
      </c>
      <c r="N691" s="31">
        <v>24</v>
      </c>
      <c r="O691" s="31">
        <v>24</v>
      </c>
      <c r="P691" s="31">
        <v>25</v>
      </c>
      <c r="Q691" s="31">
        <v>23</v>
      </c>
      <c r="R691" s="31">
        <v>23</v>
      </c>
      <c r="S691" s="31">
        <v>19.403389830491506</v>
      </c>
      <c r="T691" s="31">
        <v>17.549488054588437</v>
      </c>
      <c r="U691" s="31">
        <v>19.448630136961583</v>
      </c>
      <c r="V691" s="31">
        <v>17.522491349489428</v>
      </c>
      <c r="W691" s="31">
        <v>19.888851379859261</v>
      </c>
      <c r="X691" s="31">
        <v>19.867595818825066</v>
      </c>
      <c r="Y691" s="31">
        <v>20.784062268357957</v>
      </c>
      <c r="Z691" s="31">
        <v>11.480427046248224</v>
      </c>
      <c r="AA691" s="31">
        <v>12.48561151069589</v>
      </c>
      <c r="AB691" s="31">
        <v>13.509090909094084</v>
      </c>
      <c r="AC691" s="31">
        <v>17</v>
      </c>
      <c r="AD691" s="31">
        <v>17</v>
      </c>
    </row>
    <row r="692" spans="1:30">
      <c r="A692" s="29">
        <v>46051.458333333336</v>
      </c>
      <c r="B692" s="31">
        <v>586.74159999999995</v>
      </c>
      <c r="C692" s="31">
        <v>24</v>
      </c>
      <c r="D692" s="31">
        <v>16</v>
      </c>
      <c r="E692" s="31">
        <v>28</v>
      </c>
      <c r="F692" s="31">
        <v>25</v>
      </c>
      <c r="G692" s="31">
        <v>28</v>
      </c>
      <c r="H692" s="31">
        <v>28</v>
      </c>
      <c r="I692" s="31">
        <v>27</v>
      </c>
      <c r="J692" s="31">
        <v>27</v>
      </c>
      <c r="K692" s="31">
        <v>28</v>
      </c>
      <c r="L692" s="31">
        <v>29</v>
      </c>
      <c r="M692" s="31">
        <v>27</v>
      </c>
      <c r="N692" s="31">
        <v>27</v>
      </c>
      <c r="O692" s="31">
        <v>27.350649350613821</v>
      </c>
      <c r="P692" s="31">
        <v>28.315960912092123</v>
      </c>
      <c r="Q692" s="31">
        <v>27.311475409835111</v>
      </c>
      <c r="R692" s="31">
        <v>27.306930693041068</v>
      </c>
      <c r="S692" s="31">
        <v>24.940981030464172</v>
      </c>
      <c r="T692" s="31">
        <v>22.755775103345513</v>
      </c>
      <c r="U692" s="31">
        <v>24.849674947734457</v>
      </c>
      <c r="V692" s="31">
        <v>15.477508650510572</v>
      </c>
      <c r="W692" s="31">
        <v>16.560975609754678</v>
      </c>
      <c r="X692" s="31">
        <v>16.585365853679832</v>
      </c>
      <c r="Y692" s="31">
        <v>16.673684210516512</v>
      </c>
      <c r="Z692" s="31">
        <v>20</v>
      </c>
      <c r="AA692" s="31">
        <v>23</v>
      </c>
      <c r="AB692" s="31">
        <v>23</v>
      </c>
      <c r="AC692" s="31">
        <v>23</v>
      </c>
      <c r="AD692" s="31">
        <v>21</v>
      </c>
    </row>
    <row r="693" spans="1:30">
      <c r="A693" s="29">
        <v>46051.5</v>
      </c>
      <c r="B693" s="31">
        <v>576.17499999999995</v>
      </c>
      <c r="C693" s="31">
        <v>25</v>
      </c>
      <c r="D693" s="31">
        <v>17</v>
      </c>
      <c r="E693" s="31">
        <v>28</v>
      </c>
      <c r="F693" s="31">
        <v>28</v>
      </c>
      <c r="G693" s="31">
        <v>29</v>
      </c>
      <c r="H693" s="31">
        <v>29</v>
      </c>
      <c r="I693" s="31">
        <v>29</v>
      </c>
      <c r="J693" s="31">
        <v>29</v>
      </c>
      <c r="K693" s="31">
        <v>27.517684887454379</v>
      </c>
      <c r="L693" s="31">
        <v>28.514563106698915</v>
      </c>
      <c r="M693" s="31">
        <v>28.444444444496185</v>
      </c>
      <c r="N693" s="31">
        <v>28.471947194717359</v>
      </c>
      <c r="O693" s="31">
        <v>29.117985335702542</v>
      </c>
      <c r="P693" s="31">
        <v>29.109714763588272</v>
      </c>
      <c r="Q693" s="31">
        <v>29.106332809256855</v>
      </c>
      <c r="R693" s="31">
        <v>19.693069306958932</v>
      </c>
      <c r="S693" s="31">
        <v>17.655629139044322</v>
      </c>
      <c r="T693" s="31">
        <v>16.69473684206605</v>
      </c>
      <c r="U693" s="31">
        <v>18.70169491530396</v>
      </c>
      <c r="V693" s="31">
        <v>25</v>
      </c>
      <c r="W693" s="31">
        <v>27</v>
      </c>
      <c r="X693" s="31">
        <v>26</v>
      </c>
      <c r="Y693" s="31">
        <v>28</v>
      </c>
      <c r="Z693" s="31">
        <v>24</v>
      </c>
      <c r="AA693" s="31">
        <v>26</v>
      </c>
      <c r="AB693" s="31">
        <v>27</v>
      </c>
      <c r="AC693" s="31">
        <v>26</v>
      </c>
      <c r="AD693" s="31">
        <v>25</v>
      </c>
    </row>
    <row r="694" spans="1:30">
      <c r="A694" s="29">
        <v>46051.541666666664</v>
      </c>
      <c r="B694" s="31">
        <v>540.8125</v>
      </c>
      <c r="C694" s="31">
        <v>25</v>
      </c>
      <c r="D694" s="31">
        <v>16</v>
      </c>
      <c r="E694" s="31">
        <v>28</v>
      </c>
      <c r="F694" s="31">
        <v>26</v>
      </c>
      <c r="G694" s="31">
        <v>28</v>
      </c>
      <c r="H694" s="31">
        <v>27.821192053030245</v>
      </c>
      <c r="I694" s="31">
        <v>27.820000000006985</v>
      </c>
      <c r="J694" s="31">
        <v>27.789999999979045</v>
      </c>
      <c r="K694" s="31">
        <v>28.270905716519337</v>
      </c>
      <c r="L694" s="31">
        <v>27.242193650046829</v>
      </c>
      <c r="M694" s="31">
        <v>28.309821767092217</v>
      </c>
      <c r="N694" s="31">
        <v>19.528052805282641</v>
      </c>
      <c r="O694" s="31">
        <v>19.531365313683636</v>
      </c>
      <c r="P694" s="31">
        <v>19.574324324319605</v>
      </c>
      <c r="Q694" s="31">
        <v>19.582191780908033</v>
      </c>
      <c r="R694" s="31">
        <v>29</v>
      </c>
      <c r="S694" s="31">
        <v>26</v>
      </c>
      <c r="T694" s="31">
        <v>26</v>
      </c>
      <c r="U694" s="31">
        <v>26</v>
      </c>
      <c r="V694" s="31">
        <v>24</v>
      </c>
      <c r="W694" s="31">
        <v>26</v>
      </c>
      <c r="X694" s="31">
        <v>26</v>
      </c>
      <c r="Y694" s="31">
        <v>28</v>
      </c>
      <c r="Z694" s="31">
        <v>23</v>
      </c>
      <c r="AA694" s="31">
        <v>27</v>
      </c>
      <c r="AB694" s="31">
        <v>26</v>
      </c>
      <c r="AC694" s="31">
        <v>26</v>
      </c>
      <c r="AD694" s="31">
        <v>24</v>
      </c>
    </row>
    <row r="695" spans="1:30">
      <c r="A695" s="29">
        <v>46051.583333333336</v>
      </c>
      <c r="B695" s="31">
        <v>425.4</v>
      </c>
      <c r="C695" s="31">
        <v>20</v>
      </c>
      <c r="D695" s="31">
        <v>12.986622073571198</v>
      </c>
      <c r="E695" s="31">
        <v>21.979797979816794</v>
      </c>
      <c r="F695" s="31">
        <v>19.98299319727812</v>
      </c>
      <c r="G695" s="31">
        <v>21.959044368646573</v>
      </c>
      <c r="H695" s="31">
        <v>22.130697981396224</v>
      </c>
      <c r="I695" s="31">
        <v>22.117716262990143</v>
      </c>
      <c r="J695" s="31">
        <v>22.1368292683037</v>
      </c>
      <c r="K695" s="31">
        <v>15.211409396026284</v>
      </c>
      <c r="L695" s="31">
        <v>16.243243243254256</v>
      </c>
      <c r="M695" s="31">
        <v>16.245733788411599</v>
      </c>
      <c r="N695" s="31">
        <v>24</v>
      </c>
      <c r="O695" s="31">
        <v>24</v>
      </c>
      <c r="P695" s="31">
        <v>24</v>
      </c>
      <c r="Q695" s="31">
        <v>24</v>
      </c>
      <c r="R695" s="31">
        <v>23</v>
      </c>
      <c r="S695" s="31">
        <v>23</v>
      </c>
      <c r="T695" s="31">
        <v>22</v>
      </c>
      <c r="U695" s="31">
        <v>24</v>
      </c>
      <c r="V695" s="31">
        <v>22</v>
      </c>
      <c r="W695" s="31">
        <v>23</v>
      </c>
      <c r="X695" s="31">
        <v>24</v>
      </c>
      <c r="Y695" s="31">
        <v>24</v>
      </c>
      <c r="Z695" s="31">
        <v>21</v>
      </c>
      <c r="AA695" s="31">
        <v>22</v>
      </c>
      <c r="AB695" s="31">
        <v>22</v>
      </c>
      <c r="AC695" s="31">
        <v>22</v>
      </c>
      <c r="AD695" s="31">
        <v>20</v>
      </c>
    </row>
    <row r="696" spans="1:30">
      <c r="A696" s="29">
        <v>46051.625</v>
      </c>
      <c r="B696" s="31">
        <v>255.01669999999999</v>
      </c>
      <c r="C696" s="31">
        <v>11</v>
      </c>
      <c r="D696" s="31">
        <v>7.0066665170597844</v>
      </c>
      <c r="E696" s="31">
        <v>11.008663558692206</v>
      </c>
      <c r="F696" s="31">
        <v>12.006697524397168</v>
      </c>
      <c r="G696" s="31">
        <v>10.040955631353427</v>
      </c>
      <c r="H696" s="31">
        <v>10.048109965573531</v>
      </c>
      <c r="I696" s="31">
        <v>11.062283737002872</v>
      </c>
      <c r="J696" s="31">
        <v>7.073170731717255</v>
      </c>
      <c r="K696" s="31">
        <v>16</v>
      </c>
      <c r="L696" s="31">
        <v>16</v>
      </c>
      <c r="M696" s="31">
        <v>17</v>
      </c>
      <c r="N696" s="31">
        <v>15</v>
      </c>
      <c r="O696" s="31">
        <v>16</v>
      </c>
      <c r="P696" s="31">
        <v>16</v>
      </c>
      <c r="Q696" s="31">
        <v>17</v>
      </c>
      <c r="R696" s="31">
        <v>7</v>
      </c>
      <c r="S696" s="31">
        <v>16</v>
      </c>
      <c r="T696" s="31">
        <v>16</v>
      </c>
      <c r="U696" s="31">
        <v>16</v>
      </c>
      <c r="V696" s="31">
        <v>15</v>
      </c>
      <c r="W696" s="31">
        <v>17</v>
      </c>
      <c r="X696" s="31">
        <v>14</v>
      </c>
      <c r="Y696" s="31">
        <v>16</v>
      </c>
      <c r="Z696" s="31">
        <v>16</v>
      </c>
      <c r="AA696" s="31">
        <v>15</v>
      </c>
      <c r="AB696" s="31">
        <v>16</v>
      </c>
      <c r="AC696" s="31">
        <v>11.527331189718097</v>
      </c>
      <c r="AD696" s="31">
        <v>11.525806451623794</v>
      </c>
    </row>
    <row r="697" spans="1:30">
      <c r="A697" s="29">
        <v>46051.666666666664</v>
      </c>
      <c r="B697" s="31">
        <v>82.866659999999996</v>
      </c>
      <c r="C697" s="31">
        <v>3</v>
      </c>
      <c r="D697" s="31">
        <v>1.0067114093690179</v>
      </c>
      <c r="E697" s="31">
        <v>2.0115384614909999</v>
      </c>
      <c r="F697" s="31">
        <v>2.0103092783247121</v>
      </c>
      <c r="G697" s="31">
        <v>8</v>
      </c>
      <c r="H697" s="31">
        <v>7</v>
      </c>
      <c r="I697" s="31">
        <v>5</v>
      </c>
      <c r="J697" s="31">
        <v>2</v>
      </c>
      <c r="K697" s="31">
        <v>7</v>
      </c>
      <c r="L697" s="31">
        <v>6</v>
      </c>
      <c r="M697" s="31">
        <v>5</v>
      </c>
      <c r="N697" s="31">
        <v>3</v>
      </c>
      <c r="O697" s="31">
        <v>7</v>
      </c>
      <c r="P697" s="31">
        <v>7</v>
      </c>
      <c r="Q697" s="31">
        <v>4</v>
      </c>
      <c r="R697" s="31">
        <v>2</v>
      </c>
      <c r="S697" s="31">
        <v>7</v>
      </c>
      <c r="T697" s="31">
        <v>6</v>
      </c>
      <c r="U697" s="31">
        <v>6</v>
      </c>
      <c r="V697" s="31">
        <v>6</v>
      </c>
      <c r="W697" s="31">
        <v>7</v>
      </c>
      <c r="X697" s="31">
        <v>4</v>
      </c>
      <c r="Y697" s="31">
        <v>7.7295597484335303</v>
      </c>
      <c r="Z697" s="31">
        <v>6.8639240506454371</v>
      </c>
      <c r="AA697" s="31">
        <v>5.8547297297045588</v>
      </c>
      <c r="AB697" s="31">
        <v>4.8576051780255511</v>
      </c>
      <c r="AC697" s="31">
        <v>4.4726688102819026</v>
      </c>
      <c r="AD697" s="31">
        <v>4.3251869258820079</v>
      </c>
    </row>
    <row r="698" spans="1:30">
      <c r="A698" s="29">
        <v>46051.708333333336</v>
      </c>
      <c r="B698" s="31">
        <v>7.0166659999999998</v>
      </c>
      <c r="C698" s="31">
        <v>0.99999999994179234</v>
      </c>
      <c r="D698" s="31">
        <v>1</v>
      </c>
      <c r="E698" s="31">
        <v>1.0000000000582077</v>
      </c>
      <c r="F698" s="31">
        <v>1</v>
      </c>
      <c r="G698" s="31">
        <v>0</v>
      </c>
      <c r="H698" s="31">
        <v>1</v>
      </c>
      <c r="I698" s="31">
        <v>1</v>
      </c>
      <c r="J698" s="31">
        <v>1</v>
      </c>
      <c r="K698" s="31">
        <v>1.0000000000582077</v>
      </c>
      <c r="L698" s="31">
        <v>1.0000000000582077</v>
      </c>
      <c r="M698" s="31">
        <v>-5.8207660913467407E-11</v>
      </c>
      <c r="N698" s="31">
        <v>0</v>
      </c>
      <c r="O698" s="31">
        <v>0</v>
      </c>
      <c r="P698" s="31">
        <v>0</v>
      </c>
      <c r="Q698" s="31">
        <v>1</v>
      </c>
      <c r="R698" s="31">
        <v>1</v>
      </c>
      <c r="S698" s="31">
        <v>1.0000000000582077</v>
      </c>
      <c r="T698" s="31">
        <v>1.0000000000582077</v>
      </c>
      <c r="U698" s="31">
        <v>1</v>
      </c>
      <c r="V698" s="31">
        <v>1</v>
      </c>
      <c r="W698" s="31">
        <v>0</v>
      </c>
      <c r="X698" s="31">
        <v>0</v>
      </c>
      <c r="Y698" s="31">
        <v>0.27044025156646967</v>
      </c>
      <c r="Z698" s="31">
        <v>0.15980074176331982</v>
      </c>
      <c r="AA698" s="31">
        <v>1.1452702702954412</v>
      </c>
      <c r="AB698" s="31">
        <v>1.1423948219744489</v>
      </c>
      <c r="AC698" s="31">
        <v>1</v>
      </c>
      <c r="AD698" s="31">
        <v>0.14900662249419838</v>
      </c>
    </row>
    <row r="699" spans="1:30">
      <c r="A699" s="29">
        <v>46051.75</v>
      </c>
      <c r="B699" s="31">
        <v>0</v>
      </c>
      <c r="C699" s="32"/>
      <c r="D699" s="32"/>
      <c r="E699" s="31">
        <v>-5.8207660913467407E-11</v>
      </c>
      <c r="F699" s="31">
        <v>0</v>
      </c>
      <c r="G699" s="32"/>
      <c r="H699" s="32"/>
      <c r="I699" s="32"/>
      <c r="J699" s="32"/>
      <c r="K699" s="32"/>
      <c r="L699" s="32"/>
      <c r="M699" s="31">
        <v>0</v>
      </c>
      <c r="N699" s="32"/>
      <c r="O699" s="32"/>
      <c r="P699" s="31">
        <v>0</v>
      </c>
      <c r="Q699" s="31">
        <v>0</v>
      </c>
      <c r="R699" s="31">
        <v>0</v>
      </c>
      <c r="S699" s="31">
        <v>-5.8207660913467407E-11</v>
      </c>
      <c r="T699" s="32"/>
      <c r="U699" s="32"/>
      <c r="V699" s="32"/>
      <c r="W699" s="32"/>
      <c r="X699" s="32"/>
      <c r="Y699" s="32"/>
      <c r="Z699" s="32"/>
      <c r="AA699" s="32"/>
      <c r="AB699" s="31">
        <v>0</v>
      </c>
      <c r="AC699" s="31">
        <v>0</v>
      </c>
      <c r="AD699" s="31">
        <v>0</v>
      </c>
    </row>
    <row r="700" spans="1:30">
      <c r="A700" s="29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</row>
    <row r="701" spans="1:30">
      <c r="A701" s="29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</row>
    <row r="702" spans="1:30">
      <c r="A702" s="29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</row>
    <row r="703" spans="1:30">
      <c r="A703" s="29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</row>
    <row r="704" spans="1:30">
      <c r="A704" s="29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</row>
    <row r="705" spans="1:30">
      <c r="A705" s="29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</row>
    <row r="706" spans="1:30">
      <c r="A706" s="29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</row>
    <row r="707" spans="1:30">
      <c r="A707" s="29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</row>
    <row r="708" spans="1:30">
      <c r="A708" s="29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</row>
    <row r="709" spans="1:30">
      <c r="A709" s="29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</row>
    <row r="710" spans="1:30">
      <c r="A710" s="29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</row>
    <row r="711" spans="1:30">
      <c r="A711" s="29">
        <v>46052.25</v>
      </c>
      <c r="B711" s="31">
        <v>2.9166669999999999E-2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</row>
    <row r="712" spans="1:30">
      <c r="A712" s="29">
        <v>46052.291666666664</v>
      </c>
      <c r="B712" s="31">
        <v>29.504169999999998</v>
      </c>
      <c r="C712" s="31">
        <v>1.0000000000582077</v>
      </c>
      <c r="D712" s="31">
        <v>0</v>
      </c>
      <c r="E712" s="31">
        <v>0</v>
      </c>
      <c r="F712" s="31">
        <v>0</v>
      </c>
      <c r="G712" s="31">
        <v>1</v>
      </c>
      <c r="H712" s="31">
        <v>0</v>
      </c>
      <c r="I712" s="31">
        <v>0</v>
      </c>
      <c r="J712" s="31">
        <v>0</v>
      </c>
      <c r="K712" s="31">
        <v>-5.8207660913467407E-11</v>
      </c>
      <c r="L712" s="31">
        <v>-5.8207660913467407E-11</v>
      </c>
      <c r="M712" s="31">
        <v>1.0000000000582077</v>
      </c>
      <c r="N712" s="31">
        <v>1</v>
      </c>
      <c r="O712" s="31">
        <v>1</v>
      </c>
      <c r="P712" s="31">
        <v>1</v>
      </c>
      <c r="Q712" s="31">
        <v>0</v>
      </c>
      <c r="R712" s="31">
        <v>1</v>
      </c>
      <c r="S712" s="31">
        <v>0</v>
      </c>
      <c r="T712" s="31">
        <v>-5.8207660913467407E-11</v>
      </c>
      <c r="U712" s="31">
        <v>1</v>
      </c>
      <c r="V712" s="31">
        <v>0</v>
      </c>
      <c r="W712" s="31">
        <v>1</v>
      </c>
      <c r="X712" s="31">
        <v>1</v>
      </c>
      <c r="Y712" s="31">
        <v>1</v>
      </c>
      <c r="Z712" s="31">
        <v>0.97627520759124309</v>
      </c>
      <c r="AA712" s="31">
        <v>0</v>
      </c>
      <c r="AB712" s="31">
        <v>0</v>
      </c>
      <c r="AC712" s="31">
        <v>0</v>
      </c>
      <c r="AD712" s="31">
        <v>0.84690553741529584</v>
      </c>
    </row>
    <row r="713" spans="1:30">
      <c r="A713" s="29">
        <v>46052.333333333336</v>
      </c>
      <c r="B713" s="31">
        <v>194.60419999999999</v>
      </c>
      <c r="C713" s="31">
        <v>3</v>
      </c>
      <c r="D713" s="31">
        <v>2</v>
      </c>
      <c r="E713" s="31">
        <v>5</v>
      </c>
      <c r="F713" s="31">
        <v>4</v>
      </c>
      <c r="G713" s="31">
        <v>6</v>
      </c>
      <c r="H713" s="31">
        <v>7</v>
      </c>
      <c r="I713" s="31">
        <v>7</v>
      </c>
      <c r="J713" s="31">
        <v>7</v>
      </c>
      <c r="K713" s="31">
        <v>7</v>
      </c>
      <c r="L713" s="31">
        <v>8</v>
      </c>
      <c r="M713" s="31">
        <v>7</v>
      </c>
      <c r="N713" s="31">
        <v>6</v>
      </c>
      <c r="O713" s="31">
        <v>8</v>
      </c>
      <c r="P713" s="31">
        <v>8</v>
      </c>
      <c r="Q713" s="31">
        <v>8</v>
      </c>
      <c r="R713" s="31">
        <v>7</v>
      </c>
      <c r="S713" s="31">
        <v>5</v>
      </c>
      <c r="T713" s="31">
        <v>5</v>
      </c>
      <c r="U713" s="31">
        <v>5</v>
      </c>
      <c r="V713" s="31">
        <v>4.7417218543123454</v>
      </c>
      <c r="W713" s="31">
        <v>4.8205980066559277</v>
      </c>
      <c r="X713" s="31">
        <v>4.7096774193341844</v>
      </c>
      <c r="Y713" s="31">
        <v>5.7142857142753201</v>
      </c>
      <c r="Z713" s="31">
        <v>5.7000000000116415</v>
      </c>
      <c r="AA713" s="31">
        <v>5.6958041958278045</v>
      </c>
      <c r="AB713" s="31">
        <v>4.7943262411281466</v>
      </c>
      <c r="AC713" s="31">
        <v>3</v>
      </c>
      <c r="AD713" s="31">
        <v>3.1530944625847042</v>
      </c>
    </row>
    <row r="714" spans="1:30">
      <c r="A714" s="29">
        <v>46052.375</v>
      </c>
      <c r="B714" s="31">
        <v>385.2167</v>
      </c>
      <c r="C714" s="31">
        <v>12</v>
      </c>
      <c r="D714" s="31">
        <v>8</v>
      </c>
      <c r="E714" s="31">
        <v>16</v>
      </c>
      <c r="F714" s="31">
        <v>13</v>
      </c>
      <c r="G714" s="31">
        <v>17</v>
      </c>
      <c r="H714" s="31">
        <v>17</v>
      </c>
      <c r="I714" s="31">
        <v>15</v>
      </c>
      <c r="J714" s="31">
        <v>16</v>
      </c>
      <c r="K714" s="31">
        <v>17</v>
      </c>
      <c r="L714" s="31">
        <v>17</v>
      </c>
      <c r="M714" s="31">
        <v>16</v>
      </c>
      <c r="N714" s="31">
        <v>17</v>
      </c>
      <c r="O714" s="31">
        <v>17</v>
      </c>
      <c r="P714" s="31">
        <v>18</v>
      </c>
      <c r="Q714" s="31">
        <v>16</v>
      </c>
      <c r="R714" s="31">
        <v>17</v>
      </c>
      <c r="S714" s="31">
        <v>13.40789473685436</v>
      </c>
      <c r="T714" s="31">
        <v>12.503311258275062</v>
      </c>
      <c r="U714" s="31">
        <v>12.483333333337214</v>
      </c>
      <c r="V714" s="31">
        <v>12.736392623803113</v>
      </c>
      <c r="W714" s="31">
        <v>13.652191109023988</v>
      </c>
      <c r="X714" s="31">
        <v>13.635032478370704</v>
      </c>
      <c r="Y714" s="31">
        <v>13.621354424118181</v>
      </c>
      <c r="Z714" s="31">
        <v>8.2999999999883585</v>
      </c>
      <c r="AA714" s="31">
        <v>8.3041958041721955</v>
      </c>
      <c r="AB714" s="31">
        <v>8.2056737588718534</v>
      </c>
      <c r="AC714" s="31">
        <v>11</v>
      </c>
      <c r="AD714" s="31">
        <v>11</v>
      </c>
    </row>
    <row r="715" spans="1:30">
      <c r="A715" s="29">
        <v>46052.416666666664</v>
      </c>
      <c r="B715" s="31">
        <v>513.10829999999999</v>
      </c>
      <c r="C715" s="31">
        <v>18</v>
      </c>
      <c r="D715" s="31">
        <v>13</v>
      </c>
      <c r="E715" s="31">
        <v>23</v>
      </c>
      <c r="F715" s="31">
        <v>21</v>
      </c>
      <c r="G715" s="31">
        <v>25</v>
      </c>
      <c r="H715" s="31">
        <v>25</v>
      </c>
      <c r="I715" s="31">
        <v>24</v>
      </c>
      <c r="J715" s="31">
        <v>23</v>
      </c>
      <c r="K715" s="31">
        <v>25</v>
      </c>
      <c r="L715" s="31">
        <v>25</v>
      </c>
      <c r="M715" s="31">
        <v>24</v>
      </c>
      <c r="N715" s="31">
        <v>24</v>
      </c>
      <c r="O715" s="31">
        <v>24.386363636411261</v>
      </c>
      <c r="P715" s="31">
        <v>24.382352941145655</v>
      </c>
      <c r="Q715" s="31">
        <v>23.449180327879731</v>
      </c>
      <c r="R715" s="31">
        <v>23.42105263157282</v>
      </c>
      <c r="S715" s="31">
        <v>20.082171488320455</v>
      </c>
      <c r="T715" s="31">
        <v>17.960022075101733</v>
      </c>
      <c r="U715" s="31">
        <v>19.901282051287126</v>
      </c>
      <c r="V715" s="31">
        <v>12.521885521884542</v>
      </c>
      <c r="W715" s="31">
        <v>13.527210884320084</v>
      </c>
      <c r="X715" s="31">
        <v>13.655290102295112</v>
      </c>
      <c r="Y715" s="31">
        <v>13.664359861606499</v>
      </c>
      <c r="Z715" s="31">
        <v>16</v>
      </c>
      <c r="AA715" s="31">
        <v>19</v>
      </c>
      <c r="AB715" s="31">
        <v>19</v>
      </c>
      <c r="AC715" s="31">
        <v>19</v>
      </c>
      <c r="AD715" s="31">
        <v>18</v>
      </c>
    </row>
    <row r="716" spans="1:30">
      <c r="A716" s="29">
        <v>46052.458333333336</v>
      </c>
      <c r="B716" s="31">
        <v>538.01670000000001</v>
      </c>
      <c r="C716" s="31">
        <v>25</v>
      </c>
      <c r="D716" s="31">
        <v>17</v>
      </c>
      <c r="E716" s="31">
        <v>27</v>
      </c>
      <c r="F716" s="31">
        <v>26</v>
      </c>
      <c r="G716" s="31">
        <v>28</v>
      </c>
      <c r="H716" s="31">
        <v>28</v>
      </c>
      <c r="I716" s="31">
        <v>27</v>
      </c>
      <c r="J716" s="31">
        <v>27</v>
      </c>
      <c r="K716" s="31">
        <v>26.564102564123459</v>
      </c>
      <c r="L716" s="31">
        <v>27.479099678457715</v>
      </c>
      <c r="M716" s="31">
        <v>26.532467532495502</v>
      </c>
      <c r="N716" s="31">
        <v>25.458646616549231</v>
      </c>
      <c r="O716" s="31">
        <v>27.108652974886354</v>
      </c>
      <c r="P716" s="31">
        <v>27.0483586693299</v>
      </c>
      <c r="Q716" s="31">
        <v>27.006601985078305</v>
      </c>
      <c r="R716" s="31">
        <v>19.57894736842718</v>
      </c>
      <c r="S716" s="31">
        <v>17.509933774825186</v>
      </c>
      <c r="T716" s="31">
        <v>16.536666666623205</v>
      </c>
      <c r="U716" s="31">
        <v>17.61538461537566</v>
      </c>
      <c r="V716" s="31">
        <v>23</v>
      </c>
      <c r="W716" s="31">
        <v>25</v>
      </c>
      <c r="X716" s="31">
        <v>24</v>
      </c>
      <c r="Y716" s="31">
        <v>26</v>
      </c>
      <c r="Z716" s="31">
        <v>22</v>
      </c>
      <c r="AA716" s="31">
        <v>24</v>
      </c>
      <c r="AB716" s="31">
        <v>25</v>
      </c>
      <c r="AC716" s="31">
        <v>24</v>
      </c>
      <c r="AD716" s="31">
        <v>22</v>
      </c>
    </row>
    <row r="717" spans="1:30">
      <c r="A717" s="29">
        <v>46052.5</v>
      </c>
      <c r="B717" s="31">
        <v>495.24579999999997</v>
      </c>
      <c r="C717" s="31">
        <v>22</v>
      </c>
      <c r="D717" s="31">
        <v>14</v>
      </c>
      <c r="E717" s="31">
        <v>24</v>
      </c>
      <c r="F717" s="31">
        <v>24</v>
      </c>
      <c r="G717" s="31">
        <v>24</v>
      </c>
      <c r="H717" s="31">
        <v>23.815181518148165</v>
      </c>
      <c r="I717" s="31">
        <v>23.814569536421914</v>
      </c>
      <c r="J717" s="31">
        <v>23.813333333295304</v>
      </c>
      <c r="K717" s="31">
        <v>25.195094760332722</v>
      </c>
      <c r="L717" s="31">
        <v>24.27765707828803</v>
      </c>
      <c r="M717" s="31">
        <v>25.222634508332703</v>
      </c>
      <c r="N717" s="31">
        <v>24.303258145344444</v>
      </c>
      <c r="O717" s="31">
        <v>18.504983388702385</v>
      </c>
      <c r="P717" s="31">
        <v>17.569288389524445</v>
      </c>
      <c r="Q717" s="31">
        <v>18.544217687041964</v>
      </c>
      <c r="R717" s="31">
        <v>24</v>
      </c>
      <c r="S717" s="31">
        <v>23</v>
      </c>
      <c r="T717" s="31">
        <v>23</v>
      </c>
      <c r="U717" s="31">
        <v>23</v>
      </c>
      <c r="V717" s="31">
        <v>22</v>
      </c>
      <c r="W717" s="31">
        <v>23</v>
      </c>
      <c r="X717" s="31">
        <v>23</v>
      </c>
      <c r="Y717" s="31">
        <v>24</v>
      </c>
      <c r="Z717" s="31">
        <v>21</v>
      </c>
      <c r="AA717" s="31">
        <v>23</v>
      </c>
      <c r="AB717" s="31">
        <v>23</v>
      </c>
      <c r="AC717" s="31">
        <v>22</v>
      </c>
      <c r="AD717" s="31">
        <v>22</v>
      </c>
    </row>
    <row r="718" spans="1:30">
      <c r="A718" s="29">
        <v>46052.541666666664</v>
      </c>
      <c r="B718" s="31">
        <v>370.17079999999999</v>
      </c>
      <c r="C718" s="31">
        <v>18</v>
      </c>
      <c r="D718" s="31">
        <v>11.983277591993101</v>
      </c>
      <c r="E718" s="31">
        <v>18.976510067121126</v>
      </c>
      <c r="F718" s="31">
        <v>17.976271186373197</v>
      </c>
      <c r="G718" s="31">
        <v>18.94466403167462</v>
      </c>
      <c r="H718" s="31">
        <v>19.136037994059734</v>
      </c>
      <c r="I718" s="31">
        <v>19.111486801644787</v>
      </c>
      <c r="J718" s="31">
        <v>19.112461719720159</v>
      </c>
      <c r="K718" s="31">
        <v>12.240802675543819</v>
      </c>
      <c r="L718" s="31">
        <v>12.243243243254256</v>
      </c>
      <c r="M718" s="31">
        <v>11.244897959171794</v>
      </c>
      <c r="N718" s="31">
        <v>12.238095238106325</v>
      </c>
      <c r="O718" s="31">
        <v>19</v>
      </c>
      <c r="P718" s="31">
        <v>20</v>
      </c>
      <c r="Q718" s="31">
        <v>19</v>
      </c>
      <c r="R718" s="31">
        <v>19</v>
      </c>
      <c r="S718" s="31">
        <v>18</v>
      </c>
      <c r="T718" s="31">
        <v>17</v>
      </c>
      <c r="U718" s="31">
        <v>18</v>
      </c>
      <c r="V718" s="31">
        <v>18</v>
      </c>
      <c r="W718" s="31">
        <v>18</v>
      </c>
      <c r="X718" s="31">
        <v>19</v>
      </c>
      <c r="Y718" s="31">
        <v>19</v>
      </c>
      <c r="Z718" s="31">
        <v>17</v>
      </c>
      <c r="AA718" s="31">
        <v>17</v>
      </c>
      <c r="AB718" s="31">
        <v>18</v>
      </c>
      <c r="AC718" s="31">
        <v>18</v>
      </c>
      <c r="AD718" s="31">
        <v>18</v>
      </c>
    </row>
    <row r="719" spans="1:30">
      <c r="A719" s="29">
        <v>46052.583333333336</v>
      </c>
      <c r="B719" s="31">
        <v>327.20830000000001</v>
      </c>
      <c r="C719" s="31">
        <v>16</v>
      </c>
      <c r="D719" s="31">
        <v>10.006655293924268</v>
      </c>
      <c r="E719" s="31">
        <v>17.006598040985409</v>
      </c>
      <c r="F719" s="31">
        <v>14.996517929248512</v>
      </c>
      <c r="G719" s="31">
        <v>17.021322362881619</v>
      </c>
      <c r="H719" s="31">
        <v>12.048780487792101</v>
      </c>
      <c r="I719" s="31">
        <v>12.073943661933299</v>
      </c>
      <c r="J719" s="31">
        <v>12.074204946984537</v>
      </c>
      <c r="K719" s="31">
        <v>18</v>
      </c>
      <c r="L719" s="31">
        <v>19</v>
      </c>
      <c r="M719" s="31">
        <v>20</v>
      </c>
      <c r="N719" s="31">
        <v>18</v>
      </c>
      <c r="O719" s="31">
        <v>18</v>
      </c>
      <c r="P719" s="31">
        <v>19</v>
      </c>
      <c r="Q719" s="31">
        <v>18</v>
      </c>
      <c r="R719" s="31">
        <v>18</v>
      </c>
      <c r="S719" s="31">
        <v>18</v>
      </c>
      <c r="T719" s="31">
        <v>18</v>
      </c>
      <c r="U719" s="31">
        <v>18</v>
      </c>
      <c r="V719" s="31">
        <v>17</v>
      </c>
      <c r="W719" s="31">
        <v>18</v>
      </c>
      <c r="X719" s="31">
        <v>17</v>
      </c>
      <c r="Y719" s="31">
        <v>18</v>
      </c>
      <c r="Z719" s="31">
        <v>17</v>
      </c>
      <c r="AA719" s="31">
        <v>17</v>
      </c>
      <c r="AB719" s="31">
        <v>17</v>
      </c>
      <c r="AC719" s="31">
        <v>15.330065359477885</v>
      </c>
      <c r="AD719" s="31">
        <v>15.325657894776668</v>
      </c>
    </row>
    <row r="720" spans="1:30">
      <c r="A720" s="29">
        <v>46052.625</v>
      </c>
      <c r="B720" s="31">
        <v>212.3417</v>
      </c>
      <c r="C720" s="31">
        <v>9.9899999999906868</v>
      </c>
      <c r="D720" s="31">
        <v>4.0100671140826307</v>
      </c>
      <c r="E720" s="31">
        <v>7.0168918918934651</v>
      </c>
      <c r="F720" s="31">
        <v>8.0272108843782917</v>
      </c>
      <c r="G720" s="31">
        <v>8.0340136054437608</v>
      </c>
      <c r="H720" s="31">
        <v>13</v>
      </c>
      <c r="I720" s="31">
        <v>13</v>
      </c>
      <c r="J720" s="31">
        <v>12</v>
      </c>
      <c r="K720" s="31">
        <v>14</v>
      </c>
      <c r="L720" s="31">
        <v>13</v>
      </c>
      <c r="M720" s="31">
        <v>13</v>
      </c>
      <c r="N720" s="31">
        <v>12</v>
      </c>
      <c r="O720" s="31">
        <v>13</v>
      </c>
      <c r="P720" s="31">
        <v>12</v>
      </c>
      <c r="Q720" s="31">
        <v>13</v>
      </c>
      <c r="R720" s="31">
        <v>9</v>
      </c>
      <c r="S720" s="31">
        <v>13</v>
      </c>
      <c r="T720" s="31">
        <v>12</v>
      </c>
      <c r="U720" s="31">
        <v>13</v>
      </c>
      <c r="V720" s="31">
        <v>12</v>
      </c>
      <c r="W720" s="31">
        <v>13</v>
      </c>
      <c r="X720" s="31">
        <v>12</v>
      </c>
      <c r="Y720" s="31">
        <v>13</v>
      </c>
      <c r="Z720" s="31">
        <v>12.403726708085742</v>
      </c>
      <c r="AA720" s="31">
        <v>11.549999999988358</v>
      </c>
      <c r="AB720" s="31">
        <v>11.540625000023283</v>
      </c>
      <c r="AC720" s="31">
        <v>11.20767048955895</v>
      </c>
      <c r="AD720" s="31">
        <v>11.19965856091585</v>
      </c>
    </row>
    <row r="721" spans="1:30">
      <c r="A721" s="29">
        <v>46052.666666666664</v>
      </c>
      <c r="B721" s="31">
        <v>85.058319999999995</v>
      </c>
      <c r="C721" s="31">
        <v>3.0100000000093132</v>
      </c>
      <c r="D721" s="31">
        <v>4</v>
      </c>
      <c r="E721" s="31">
        <v>6</v>
      </c>
      <c r="F721" s="31">
        <v>6</v>
      </c>
      <c r="G721" s="31">
        <v>6</v>
      </c>
      <c r="H721" s="31">
        <v>6</v>
      </c>
      <c r="I721" s="31">
        <v>6</v>
      </c>
      <c r="J721" s="31">
        <v>4</v>
      </c>
      <c r="K721" s="31">
        <v>5</v>
      </c>
      <c r="L721" s="31">
        <v>5</v>
      </c>
      <c r="M721" s="31">
        <v>5</v>
      </c>
      <c r="N721" s="31">
        <v>4</v>
      </c>
      <c r="O721" s="31">
        <v>6</v>
      </c>
      <c r="P721" s="31">
        <v>6</v>
      </c>
      <c r="Q721" s="31">
        <v>5</v>
      </c>
      <c r="R721" s="31">
        <v>3</v>
      </c>
      <c r="S721" s="31">
        <v>5</v>
      </c>
      <c r="T721" s="31">
        <v>6</v>
      </c>
      <c r="U721" s="31">
        <v>5</v>
      </c>
      <c r="V721" s="31">
        <v>5.8990228013135493</v>
      </c>
      <c r="W721" s="31">
        <v>4.8983606557594612</v>
      </c>
      <c r="X721" s="31">
        <v>4.8947368421358988</v>
      </c>
      <c r="Y721" s="31">
        <v>5.894389438937651</v>
      </c>
      <c r="Z721" s="31">
        <v>5.4870017687208019</v>
      </c>
      <c r="AA721" s="31">
        <v>5.3373720137169585</v>
      </c>
      <c r="AB721" s="31">
        <v>5.3441207626601681</v>
      </c>
      <c r="AC721" s="31">
        <v>3.4622641509631649</v>
      </c>
      <c r="AD721" s="31">
        <v>3.4746835443074815</v>
      </c>
    </row>
    <row r="722" spans="1:30">
      <c r="A722" s="29">
        <v>46052.708333333336</v>
      </c>
      <c r="B722" s="31">
        <v>7.920833</v>
      </c>
      <c r="C722" s="31">
        <v>1</v>
      </c>
      <c r="D722" s="31">
        <v>1</v>
      </c>
      <c r="E722" s="31">
        <v>1</v>
      </c>
      <c r="F722" s="31">
        <v>1</v>
      </c>
      <c r="G722" s="31">
        <v>1.0000000000582077</v>
      </c>
      <c r="H722" s="31">
        <v>1</v>
      </c>
      <c r="I722" s="31">
        <v>1</v>
      </c>
      <c r="J722" s="31">
        <v>1.0000000000582077</v>
      </c>
      <c r="K722" s="31">
        <v>0.99999999994179234</v>
      </c>
      <c r="L722" s="31">
        <v>0.99999999994179234</v>
      </c>
      <c r="M722" s="31">
        <v>0.99999999994179234</v>
      </c>
      <c r="N722" s="31">
        <v>1</v>
      </c>
      <c r="O722" s="31">
        <v>0</v>
      </c>
      <c r="P722" s="31">
        <v>1</v>
      </c>
      <c r="Q722" s="31">
        <v>1</v>
      </c>
      <c r="R722" s="31">
        <v>1</v>
      </c>
      <c r="S722" s="31">
        <v>1</v>
      </c>
      <c r="T722" s="31">
        <v>1.0000000000582077</v>
      </c>
      <c r="U722" s="31">
        <v>1</v>
      </c>
      <c r="V722" s="31">
        <v>0.10097719868645072</v>
      </c>
      <c r="W722" s="31">
        <v>1.1016393442405388</v>
      </c>
      <c r="X722" s="31">
        <v>0.10526315786410123</v>
      </c>
      <c r="Y722" s="31">
        <v>0.10561056106234901</v>
      </c>
      <c r="Z722" s="31">
        <v>1.1092715231934562</v>
      </c>
      <c r="AA722" s="31">
        <v>1.1126279862946831</v>
      </c>
      <c r="AB722" s="31">
        <v>0.11525423731654882</v>
      </c>
      <c r="AC722" s="31">
        <v>1</v>
      </c>
      <c r="AD722" s="31">
        <v>1</v>
      </c>
    </row>
    <row r="723" spans="1:30">
      <c r="A723" s="29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  <c r="K723" s="31">
        <v>5.8207660913467407E-11</v>
      </c>
      <c r="L723" s="31">
        <v>5.8207660913467407E-11</v>
      </c>
      <c r="M723" s="31">
        <v>1.1641532182693481E-10</v>
      </c>
      <c r="N723" s="31">
        <v>0</v>
      </c>
      <c r="O723" s="31">
        <v>0</v>
      </c>
      <c r="P723" s="31">
        <v>0</v>
      </c>
      <c r="Q723" s="31">
        <v>0</v>
      </c>
      <c r="R723" s="32"/>
      <c r="S723" s="32"/>
      <c r="T723" s="32"/>
      <c r="U723" s="32"/>
      <c r="V723" s="32"/>
      <c r="W723" s="32"/>
      <c r="X723" s="32"/>
      <c r="Y723" s="31">
        <v>0</v>
      </c>
      <c r="Z723" s="31">
        <v>0</v>
      </c>
      <c r="AA723" s="32"/>
      <c r="AB723" s="32"/>
      <c r="AC723" s="32"/>
      <c r="AD723" s="31">
        <v>5.8207660913467407E-11</v>
      </c>
    </row>
    <row r="724" spans="1:30">
      <c r="A724" s="29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</row>
    <row r="725" spans="1:30">
      <c r="A725" s="29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</row>
    <row r="726" spans="1:30">
      <c r="A726" s="29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</row>
    <row r="727" spans="1:30">
      <c r="A727" s="29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</row>
    <row r="728" spans="1:30">
      <c r="A728" s="29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</row>
    <row r="729" spans="1:30">
      <c r="A729" s="29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</row>
    <row r="730" spans="1:30">
      <c r="A730" s="29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</row>
    <row r="731" spans="1:30">
      <c r="A731" s="29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</row>
    <row r="732" spans="1:30">
      <c r="A732" s="29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</row>
    <row r="733" spans="1:30">
      <c r="A733" s="29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</row>
    <row r="734" spans="1:30">
      <c r="A734" s="29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</row>
    <row r="735" spans="1:30">
      <c r="A735" s="29">
        <v>46053.25</v>
      </c>
      <c r="B735" s="31">
        <v>7.4999999999999997E-2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</row>
    <row r="736" spans="1:30">
      <c r="A736" s="29">
        <v>46053.291666666664</v>
      </c>
      <c r="B736" s="31">
        <v>32.945839999999997</v>
      </c>
      <c r="C736" s="31">
        <v>2</v>
      </c>
      <c r="D736" s="31">
        <v>0</v>
      </c>
      <c r="E736" s="31">
        <v>0</v>
      </c>
      <c r="F736" s="31">
        <v>0</v>
      </c>
      <c r="G736" s="31">
        <v>0.99999999994179234</v>
      </c>
      <c r="H736" s="31">
        <v>1</v>
      </c>
      <c r="I736" s="31">
        <v>0</v>
      </c>
      <c r="J736" s="31">
        <v>-5.8207660913467407E-11</v>
      </c>
      <c r="K736" s="31">
        <v>1</v>
      </c>
      <c r="L736" s="31">
        <v>1</v>
      </c>
      <c r="M736" s="31">
        <v>-5.8207660913467407E-11</v>
      </c>
      <c r="N736" s="31">
        <v>1</v>
      </c>
      <c r="O736" s="31">
        <v>1</v>
      </c>
      <c r="P736" s="31">
        <v>0</v>
      </c>
      <c r="Q736" s="31">
        <v>0</v>
      </c>
      <c r="R736" s="31">
        <v>1</v>
      </c>
      <c r="S736" s="31">
        <v>1</v>
      </c>
      <c r="T736" s="31">
        <v>-5.8207660913467407E-11</v>
      </c>
      <c r="U736" s="31">
        <v>1</v>
      </c>
      <c r="V736" s="31">
        <v>1</v>
      </c>
      <c r="W736" s="31">
        <v>0</v>
      </c>
      <c r="X736" s="31">
        <v>1</v>
      </c>
      <c r="Y736" s="31">
        <v>1</v>
      </c>
      <c r="Z736" s="31">
        <v>0.87301587301772088</v>
      </c>
      <c r="AA736" s="31">
        <v>0.87220447277650237</v>
      </c>
      <c r="AB736" s="31">
        <v>1</v>
      </c>
      <c r="AC736" s="31">
        <v>0.86816720257047564</v>
      </c>
      <c r="AD736" s="31">
        <v>0.8645161289605312</v>
      </c>
    </row>
    <row r="737" spans="1:30">
      <c r="A737" s="29">
        <v>46053.333333333336</v>
      </c>
      <c r="B737" s="31">
        <v>143.07499999999999</v>
      </c>
      <c r="C737" s="31">
        <v>3</v>
      </c>
      <c r="D737" s="31">
        <v>3</v>
      </c>
      <c r="E737" s="31">
        <v>5</v>
      </c>
      <c r="F737" s="31">
        <v>5</v>
      </c>
      <c r="G737" s="31">
        <v>6</v>
      </c>
      <c r="H737" s="31">
        <v>6</v>
      </c>
      <c r="I737" s="31">
        <v>6</v>
      </c>
      <c r="J737" s="31">
        <v>6</v>
      </c>
      <c r="K737" s="31">
        <v>6</v>
      </c>
      <c r="L737" s="31">
        <v>6</v>
      </c>
      <c r="M737" s="31">
        <v>6</v>
      </c>
      <c r="N737" s="31">
        <v>6</v>
      </c>
      <c r="O737" s="31">
        <v>6</v>
      </c>
      <c r="P737" s="31">
        <v>7</v>
      </c>
      <c r="Q737" s="31">
        <v>7</v>
      </c>
      <c r="R737" s="31">
        <v>6</v>
      </c>
      <c r="S737" s="31">
        <v>5</v>
      </c>
      <c r="T737" s="31">
        <v>6</v>
      </c>
      <c r="U737" s="31">
        <v>5</v>
      </c>
      <c r="V737" s="31">
        <v>4.8000000001047738</v>
      </c>
      <c r="W737" s="31">
        <v>5.7986577181727625</v>
      </c>
      <c r="X737" s="31">
        <v>5.6868686868692748</v>
      </c>
      <c r="Y737" s="31">
        <v>5.7891156462574145</v>
      </c>
      <c r="Z737" s="31">
        <v>4.9070528554730117</v>
      </c>
      <c r="AA737" s="31">
        <v>4.9055733049754053</v>
      </c>
      <c r="AB737" s="31">
        <v>5.773851590056438</v>
      </c>
      <c r="AC737" s="31">
        <v>4.1318327974295244</v>
      </c>
      <c r="AD737" s="31">
        <v>4.1354838709812611</v>
      </c>
    </row>
    <row r="738" spans="1:30">
      <c r="A738" s="29">
        <v>46053.375</v>
      </c>
      <c r="B738" s="31">
        <v>299.1542</v>
      </c>
      <c r="C738" s="31">
        <v>10</v>
      </c>
      <c r="D738" s="31">
        <v>6</v>
      </c>
      <c r="E738" s="31">
        <v>12</v>
      </c>
      <c r="F738" s="31">
        <v>11</v>
      </c>
      <c r="G738" s="31">
        <v>12</v>
      </c>
      <c r="H738" s="31">
        <v>12</v>
      </c>
      <c r="I738" s="31">
        <v>12</v>
      </c>
      <c r="J738" s="31">
        <v>12</v>
      </c>
      <c r="K738" s="31">
        <v>13</v>
      </c>
      <c r="L738" s="31">
        <v>13</v>
      </c>
      <c r="M738" s="31">
        <v>13</v>
      </c>
      <c r="N738" s="31">
        <v>12</v>
      </c>
      <c r="O738" s="31">
        <v>14</v>
      </c>
      <c r="P738" s="31">
        <v>13</v>
      </c>
      <c r="Q738" s="31">
        <v>13</v>
      </c>
      <c r="R738" s="31">
        <v>13</v>
      </c>
      <c r="S738" s="31">
        <v>10.473684210504871</v>
      </c>
      <c r="T738" s="31">
        <v>10.470198675524443</v>
      </c>
      <c r="U738" s="31">
        <v>10.449999999895226</v>
      </c>
      <c r="V738" s="31">
        <v>11.535570469684899</v>
      </c>
      <c r="W738" s="31">
        <v>11.514473594957963</v>
      </c>
      <c r="X738" s="31">
        <v>10.736860126664396</v>
      </c>
      <c r="Y738" s="31">
        <v>12.512254216737347</v>
      </c>
      <c r="Z738" s="31">
        <v>7.2199312715092674</v>
      </c>
      <c r="AA738" s="31">
        <v>7.2222222222480923</v>
      </c>
      <c r="AB738" s="31">
        <v>7.226148409943562</v>
      </c>
      <c r="AC738" s="31">
        <v>9</v>
      </c>
      <c r="AD738" s="31">
        <v>9</v>
      </c>
    </row>
    <row r="739" spans="1:30">
      <c r="A739" s="29">
        <v>46053.416666666664</v>
      </c>
      <c r="B739" s="31">
        <v>444.67079999999999</v>
      </c>
      <c r="C739" s="31">
        <v>18</v>
      </c>
      <c r="D739" s="31">
        <v>13</v>
      </c>
      <c r="E739" s="31">
        <v>21</v>
      </c>
      <c r="F739" s="31">
        <v>19</v>
      </c>
      <c r="G739" s="31">
        <v>22</v>
      </c>
      <c r="H739" s="31">
        <v>22</v>
      </c>
      <c r="I739" s="31">
        <v>21</v>
      </c>
      <c r="J739" s="31">
        <v>21</v>
      </c>
      <c r="K739" s="31">
        <v>22</v>
      </c>
      <c r="L739" s="31">
        <v>22</v>
      </c>
      <c r="M739" s="31">
        <v>22</v>
      </c>
      <c r="N739" s="31">
        <v>22</v>
      </c>
      <c r="O739" s="31">
        <v>21.477124182973057</v>
      </c>
      <c r="P739" s="31">
        <v>22.450980392168276</v>
      </c>
      <c r="Q739" s="31">
        <v>20.51644736842718</v>
      </c>
      <c r="R739" s="31">
        <v>21.41914191422984</v>
      </c>
      <c r="S739" s="31">
        <v>19.012982456188183</v>
      </c>
      <c r="T739" s="31">
        <v>17.066714076150674</v>
      </c>
      <c r="U739" s="31">
        <v>19.004237288201693</v>
      </c>
      <c r="V739" s="31">
        <v>11.664429530210327</v>
      </c>
      <c r="W739" s="31">
        <v>12.686868686869275</v>
      </c>
      <c r="X739" s="31">
        <v>12.576271186466329</v>
      </c>
      <c r="Y739" s="31">
        <v>12.698630137005239</v>
      </c>
      <c r="Z739" s="31">
        <v>16</v>
      </c>
      <c r="AA739" s="31">
        <v>17</v>
      </c>
      <c r="AB739" s="31">
        <v>18</v>
      </c>
      <c r="AC739" s="31">
        <v>16</v>
      </c>
      <c r="AD739" s="31">
        <v>16</v>
      </c>
    </row>
    <row r="740" spans="1:30">
      <c r="A740" s="29">
        <v>46053.458333333336</v>
      </c>
      <c r="B740" s="31">
        <v>440.85829999999999</v>
      </c>
      <c r="C740" s="31">
        <v>21</v>
      </c>
      <c r="D740" s="31">
        <v>13</v>
      </c>
      <c r="E740" s="31">
        <v>22</v>
      </c>
      <c r="F740" s="31">
        <v>21</v>
      </c>
      <c r="G740" s="31">
        <v>23</v>
      </c>
      <c r="H740" s="31">
        <v>23</v>
      </c>
      <c r="I740" s="31">
        <v>22</v>
      </c>
      <c r="J740" s="31">
        <v>22</v>
      </c>
      <c r="K740" s="31">
        <v>22</v>
      </c>
      <c r="L740" s="31">
        <v>22.431250000023283</v>
      </c>
      <c r="M740" s="31">
        <v>21.407523510977626</v>
      </c>
      <c r="N740" s="31">
        <v>21.4037854889757</v>
      </c>
      <c r="O740" s="31">
        <v>21.922875817050226</v>
      </c>
      <c r="P740" s="31">
        <v>21.922821524785832</v>
      </c>
      <c r="Q740" s="31">
        <v>21.853327551158145</v>
      </c>
      <c r="R740" s="31">
        <v>20.930217060144059</v>
      </c>
      <c r="S740" s="31">
        <v>13.513333333306946</v>
      </c>
      <c r="T740" s="31">
        <v>13.463087248324882</v>
      </c>
      <c r="U740" s="31">
        <v>14.54576271190308</v>
      </c>
      <c r="V740" s="31">
        <v>19</v>
      </c>
      <c r="W740" s="31">
        <v>20</v>
      </c>
      <c r="X740" s="31">
        <v>21</v>
      </c>
      <c r="Y740" s="31">
        <v>21</v>
      </c>
      <c r="Z740" s="31">
        <v>18</v>
      </c>
      <c r="AA740" s="31">
        <v>20</v>
      </c>
      <c r="AB740" s="31">
        <v>20</v>
      </c>
      <c r="AC740" s="31">
        <v>20</v>
      </c>
      <c r="AD740" s="31">
        <v>20</v>
      </c>
    </row>
    <row r="741" spans="1:30">
      <c r="A741" s="29">
        <v>46053.5</v>
      </c>
      <c r="B741" s="31">
        <v>347.79579999999999</v>
      </c>
      <c r="C741" s="31">
        <v>17</v>
      </c>
      <c r="D741" s="31">
        <v>11</v>
      </c>
      <c r="E741" s="31">
        <v>18</v>
      </c>
      <c r="F741" s="31">
        <v>18</v>
      </c>
      <c r="G741" s="31">
        <v>18</v>
      </c>
      <c r="H741" s="31">
        <v>17.900990099005867</v>
      </c>
      <c r="I741" s="31">
        <v>17.88410596025642</v>
      </c>
      <c r="J741" s="31">
        <v>17.882943143777084</v>
      </c>
      <c r="K741" s="31">
        <v>17.881355932215229</v>
      </c>
      <c r="L741" s="31">
        <v>18.431763698579744</v>
      </c>
      <c r="M741" s="31">
        <v>18.45406818453921</v>
      </c>
      <c r="N741" s="31">
        <v>17.438319774169941</v>
      </c>
      <c r="O741" s="31">
        <v>13.599999999976717</v>
      </c>
      <c r="P741" s="31">
        <v>13.626198083045892</v>
      </c>
      <c r="Q741" s="31">
        <v>13.630225080414675</v>
      </c>
      <c r="R741" s="31">
        <v>13.650641025626101</v>
      </c>
      <c r="S741" s="31">
        <v>19</v>
      </c>
      <c r="T741" s="31">
        <v>18</v>
      </c>
      <c r="U741" s="31">
        <v>17</v>
      </c>
      <c r="V741" s="31">
        <v>18</v>
      </c>
      <c r="W741" s="31">
        <v>18</v>
      </c>
      <c r="X741" s="31">
        <v>18</v>
      </c>
      <c r="Y741" s="31">
        <v>19</v>
      </c>
      <c r="Z741" s="31">
        <v>18</v>
      </c>
      <c r="AA741" s="31">
        <v>18</v>
      </c>
      <c r="AB741" s="31">
        <v>17</v>
      </c>
      <c r="AC741" s="31">
        <v>17</v>
      </c>
      <c r="AD741" s="31">
        <v>17</v>
      </c>
    </row>
    <row r="742" spans="1:30">
      <c r="A742" s="29">
        <v>46053.541666666664</v>
      </c>
      <c r="B742" s="31">
        <v>325.74169999999998</v>
      </c>
      <c r="C742" s="31">
        <v>16</v>
      </c>
      <c r="D742" s="31">
        <v>10</v>
      </c>
      <c r="E742" s="31">
        <v>15.979865771776531</v>
      </c>
      <c r="F742" s="31">
        <v>15.959731543611269</v>
      </c>
      <c r="G742" s="31">
        <v>15.959459459467325</v>
      </c>
      <c r="H742" s="31">
        <v>17.027823460346553</v>
      </c>
      <c r="I742" s="31">
        <v>17.044221684802324</v>
      </c>
      <c r="J742" s="31">
        <v>16.034582629450597</v>
      </c>
      <c r="K742" s="31">
        <v>17.022092343657278</v>
      </c>
      <c r="L742" s="31">
        <v>10.136986301396973</v>
      </c>
      <c r="M742" s="31">
        <v>10.138408304483164</v>
      </c>
      <c r="N742" s="31">
        <v>10.15789473685436</v>
      </c>
      <c r="O742" s="31">
        <v>15</v>
      </c>
      <c r="P742" s="31">
        <v>15</v>
      </c>
      <c r="Q742" s="31">
        <v>15</v>
      </c>
      <c r="R742" s="31">
        <v>14</v>
      </c>
      <c r="S742" s="31">
        <v>14</v>
      </c>
      <c r="T742" s="31">
        <v>14</v>
      </c>
      <c r="U742" s="31">
        <v>15</v>
      </c>
      <c r="V742" s="31">
        <v>15</v>
      </c>
      <c r="W742" s="31">
        <v>15</v>
      </c>
      <c r="X742" s="31">
        <v>15</v>
      </c>
      <c r="Y742" s="31">
        <v>16</v>
      </c>
      <c r="Z742" s="31">
        <v>15</v>
      </c>
      <c r="AA742" s="31">
        <v>15</v>
      </c>
      <c r="AB742" s="31">
        <v>16</v>
      </c>
      <c r="AC742" s="31">
        <v>15</v>
      </c>
      <c r="AD742" s="31">
        <v>15</v>
      </c>
    </row>
    <row r="743" spans="1:30">
      <c r="A743" s="29">
        <v>46053.583333333336</v>
      </c>
      <c r="B743" s="31">
        <v>360.0625</v>
      </c>
      <c r="C743" s="31">
        <v>16.979999999981374</v>
      </c>
      <c r="D743" s="31">
        <v>10.989966555207502</v>
      </c>
      <c r="E743" s="31">
        <v>18.999863957986236</v>
      </c>
      <c r="F743" s="31">
        <v>17.006370151299052</v>
      </c>
      <c r="G743" s="31">
        <v>18.999724213965237</v>
      </c>
      <c r="H743" s="31">
        <v>12.07118644064758</v>
      </c>
      <c r="I743" s="31">
        <v>12.071672354941256</v>
      </c>
      <c r="J743" s="31">
        <v>12.08247422677232</v>
      </c>
      <c r="K743" s="31">
        <v>12.096551724127494</v>
      </c>
      <c r="L743" s="31">
        <v>19</v>
      </c>
      <c r="M743" s="31">
        <v>19</v>
      </c>
      <c r="N743" s="31">
        <v>19</v>
      </c>
      <c r="O743" s="31">
        <v>19</v>
      </c>
      <c r="P743" s="31">
        <v>20</v>
      </c>
      <c r="Q743" s="31">
        <v>19</v>
      </c>
      <c r="R743" s="31">
        <v>19</v>
      </c>
      <c r="S743" s="31">
        <v>19</v>
      </c>
      <c r="T743" s="31">
        <v>19</v>
      </c>
      <c r="U743" s="31">
        <v>19</v>
      </c>
      <c r="V743" s="31">
        <v>18</v>
      </c>
      <c r="W743" s="31">
        <v>19</v>
      </c>
      <c r="X743" s="31">
        <v>18</v>
      </c>
      <c r="Y743" s="31">
        <v>19</v>
      </c>
      <c r="Z743" s="31">
        <v>18</v>
      </c>
      <c r="AA743" s="31">
        <v>18</v>
      </c>
      <c r="AB743" s="31">
        <v>19</v>
      </c>
      <c r="AC743" s="31">
        <v>18</v>
      </c>
      <c r="AD743" s="31">
        <v>17.145631067920476</v>
      </c>
    </row>
    <row r="744" spans="1:30">
      <c r="A744" s="29">
        <v>46053.625</v>
      </c>
      <c r="B744" s="31">
        <v>251.9</v>
      </c>
      <c r="C744" s="31">
        <v>12.020000000018626</v>
      </c>
      <c r="D744" s="31">
        <v>8.0033444815780967</v>
      </c>
      <c r="E744" s="31">
        <v>8.0202702702372335</v>
      </c>
      <c r="F744" s="31">
        <v>9.0338983050896786</v>
      </c>
      <c r="G744" s="31">
        <v>10.040816326567437</v>
      </c>
      <c r="H744" s="31">
        <v>16</v>
      </c>
      <c r="I744" s="31">
        <v>17</v>
      </c>
      <c r="J744" s="31">
        <v>14</v>
      </c>
      <c r="K744" s="31">
        <v>16</v>
      </c>
      <c r="L744" s="31">
        <v>16</v>
      </c>
      <c r="M744" s="31">
        <v>16</v>
      </c>
      <c r="N744" s="31">
        <v>14</v>
      </c>
      <c r="O744" s="31">
        <v>15</v>
      </c>
      <c r="P744" s="31">
        <v>15</v>
      </c>
      <c r="Q744" s="31">
        <v>16</v>
      </c>
      <c r="R744" s="31">
        <v>8</v>
      </c>
      <c r="S744" s="31">
        <v>16</v>
      </c>
      <c r="T744" s="31">
        <v>16</v>
      </c>
      <c r="U744" s="31">
        <v>16</v>
      </c>
      <c r="V744" s="31">
        <v>16</v>
      </c>
      <c r="W744" s="31">
        <v>15</v>
      </c>
      <c r="X744" s="31">
        <v>15</v>
      </c>
      <c r="Y744" s="31">
        <v>16</v>
      </c>
      <c r="Z744" s="31">
        <v>16</v>
      </c>
      <c r="AA744" s="31">
        <v>14.446945337578654</v>
      </c>
      <c r="AB744" s="31">
        <v>13.574193548411131</v>
      </c>
      <c r="AC744" s="31">
        <v>12.571428571420256</v>
      </c>
      <c r="AD744" s="31">
        <v>12.422996383043937</v>
      </c>
    </row>
    <row r="745" spans="1:30">
      <c r="A745" s="29">
        <v>46053.666666666664</v>
      </c>
      <c r="B745" s="31">
        <v>94.100009999999997</v>
      </c>
      <c r="C745" s="31">
        <v>3</v>
      </c>
      <c r="D745" s="31">
        <v>2.0066889632144012</v>
      </c>
      <c r="E745" s="31">
        <v>6</v>
      </c>
      <c r="F745" s="31">
        <v>6</v>
      </c>
      <c r="G745" s="31">
        <v>7</v>
      </c>
      <c r="H745" s="31">
        <v>7</v>
      </c>
      <c r="I745" s="31">
        <v>6</v>
      </c>
      <c r="J745" s="31">
        <v>5</v>
      </c>
      <c r="K745" s="31">
        <v>6</v>
      </c>
      <c r="L745" s="31">
        <v>6</v>
      </c>
      <c r="M745" s="31">
        <v>6</v>
      </c>
      <c r="N745" s="31">
        <v>4</v>
      </c>
      <c r="O745" s="31">
        <v>7</v>
      </c>
      <c r="P745" s="31">
        <v>7</v>
      </c>
      <c r="Q745" s="31">
        <v>5</v>
      </c>
      <c r="R745" s="31">
        <v>4</v>
      </c>
      <c r="S745" s="31">
        <v>6</v>
      </c>
      <c r="T745" s="31">
        <v>7</v>
      </c>
      <c r="U745" s="31">
        <v>6</v>
      </c>
      <c r="V745" s="31">
        <v>6</v>
      </c>
      <c r="W745" s="31">
        <v>6.8814102563774213</v>
      </c>
      <c r="X745" s="31">
        <v>4.8806451612617821</v>
      </c>
      <c r="Y745" s="31">
        <v>6.8774193548451876</v>
      </c>
      <c r="Z745" s="31">
        <v>5.8766233766218647</v>
      </c>
      <c r="AA745" s="31">
        <v>6.4288716558949091</v>
      </c>
      <c r="AB745" s="31">
        <v>6.2979375991271809</v>
      </c>
      <c r="AC745" s="31">
        <v>4.2998585572931916</v>
      </c>
      <c r="AD745" s="31">
        <v>4.4313725490355864</v>
      </c>
    </row>
    <row r="746" spans="1:30">
      <c r="A746" s="29">
        <v>46053.708333333336</v>
      </c>
      <c r="B746" s="31">
        <v>6.3708320000000001</v>
      </c>
      <c r="C746" s="31">
        <v>1</v>
      </c>
      <c r="D746" s="31">
        <v>0</v>
      </c>
      <c r="E746" s="31">
        <v>1</v>
      </c>
      <c r="F746" s="31">
        <v>1</v>
      </c>
      <c r="G746" s="31">
        <v>1</v>
      </c>
      <c r="H746" s="31">
        <v>1</v>
      </c>
      <c r="I746" s="31">
        <v>0</v>
      </c>
      <c r="J746" s="31">
        <v>-5.8207660913467407E-11</v>
      </c>
      <c r="K746" s="31">
        <v>1</v>
      </c>
      <c r="L746" s="31">
        <v>1</v>
      </c>
      <c r="M746" s="31">
        <v>1</v>
      </c>
      <c r="N746" s="31">
        <v>1</v>
      </c>
      <c r="O746" s="31">
        <v>1.0000000000582077</v>
      </c>
      <c r="P746" s="31">
        <v>-5.8207660913467407E-11</v>
      </c>
      <c r="Q746" s="31">
        <v>1</v>
      </c>
      <c r="R746" s="31">
        <v>0</v>
      </c>
      <c r="S746" s="31">
        <v>0.99999999994179234</v>
      </c>
      <c r="T746" s="31">
        <v>0</v>
      </c>
      <c r="U746" s="31">
        <v>1</v>
      </c>
      <c r="V746" s="31">
        <v>0</v>
      </c>
      <c r="W746" s="31">
        <v>1.1185897436225787</v>
      </c>
      <c r="X746" s="31">
        <v>0.11935483873821795</v>
      </c>
      <c r="Y746" s="31">
        <v>1.1225806451548124</v>
      </c>
      <c r="Z746" s="31">
        <v>1.1233766233781353</v>
      </c>
      <c r="AA746" s="31">
        <v>0.12418300652643666</v>
      </c>
      <c r="AB746" s="31">
        <v>0.12786885246168822</v>
      </c>
      <c r="AC746" s="31">
        <v>0.1287128712865524</v>
      </c>
      <c r="AD746" s="31">
        <v>1</v>
      </c>
    </row>
    <row r="747" spans="1:30">
      <c r="A747" s="29">
        <v>46053.75</v>
      </c>
      <c r="B747" s="31">
        <v>0</v>
      </c>
      <c r="C747" s="31">
        <v>0</v>
      </c>
      <c r="D747" s="32"/>
      <c r="E747" s="32"/>
      <c r="F747" s="32"/>
      <c r="G747" s="32"/>
      <c r="H747" s="32"/>
      <c r="I747" s="32"/>
      <c r="J747" s="32"/>
      <c r="K747" s="32"/>
      <c r="L747" s="31">
        <v>0</v>
      </c>
      <c r="M747" s="31">
        <v>-5.8207660913467407E-11</v>
      </c>
      <c r="N747" s="32"/>
      <c r="O747" s="31">
        <v>-5.8207660913467407E-11</v>
      </c>
      <c r="P747" s="31">
        <v>5.8207660913467407E-11</v>
      </c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1">
        <v>0</v>
      </c>
      <c r="AB747" s="31">
        <v>0</v>
      </c>
      <c r="AC747" s="32"/>
      <c r="AD747" s="32"/>
    </row>
    <row r="748" spans="1:30">
      <c r="A748" s="29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</row>
    <row r="749" spans="1:30">
      <c r="A749" s="29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</row>
    <row r="750" spans="1:30">
      <c r="A750" s="29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</row>
    <row r="751" spans="1:30">
      <c r="A751" s="29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</row>
    <row r="752" spans="1:30">
      <c r="A752" s="29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8B92F-7F2C-4DE6-A32A-A865C31DF772}">
  <dimension ref="A1:K752"/>
  <sheetViews>
    <sheetView workbookViewId="0">
      <selection activeCell="C9" sqref="C9:K752"/>
    </sheetView>
  </sheetViews>
  <sheetFormatPr defaultRowHeight="15"/>
  <cols>
    <col min="1" max="1" width="17.42578125" bestFit="1" customWidth="1"/>
  </cols>
  <sheetData>
    <row r="1" spans="1:11">
      <c r="A1" t="s">
        <v>8</v>
      </c>
    </row>
    <row r="2" spans="1:11" s="1" customFormat="1" ht="102" customHeight="1">
      <c r="A2" s="1" t="s">
        <v>42</v>
      </c>
      <c r="B2" s="1" t="s">
        <v>27</v>
      </c>
      <c r="C2" s="1" t="s">
        <v>73</v>
      </c>
      <c r="D2" s="1" t="s">
        <v>74</v>
      </c>
      <c r="E2" s="1" t="s">
        <v>75</v>
      </c>
      <c r="F2" s="1" t="s">
        <v>76</v>
      </c>
      <c r="G2" s="1" t="s">
        <v>77</v>
      </c>
      <c r="H2" s="1" t="s">
        <v>78</v>
      </c>
      <c r="I2" s="1" t="s">
        <v>79</v>
      </c>
      <c r="J2" s="1" t="s">
        <v>80</v>
      </c>
      <c r="K2" s="1" t="s">
        <v>81</v>
      </c>
    </row>
    <row r="3" spans="1:11">
      <c r="A3" t="s">
        <v>39</v>
      </c>
      <c r="B3" s="5">
        <f ca="1">COUNTIF(INDIRECT($A$1 &amp; "[" &amp; B2 &amp; "]"), "&gt;100")</f>
        <v>223</v>
      </c>
      <c r="C3" s="5">
        <f t="shared" ref="C3:K3" ca="1" si="0">COUNTIF(INDIRECT($A$1 &amp; "[" &amp; C2 &amp; "]"), "&gt;1")</f>
        <v>95</v>
      </c>
      <c r="D3" s="5">
        <f t="shared" ca="1" si="0"/>
        <v>291</v>
      </c>
      <c r="E3" s="5">
        <f t="shared" ca="1" si="0"/>
        <v>284</v>
      </c>
      <c r="F3" s="5">
        <f t="shared" ca="1" si="0"/>
        <v>287</v>
      </c>
      <c r="G3" s="5">
        <f t="shared" ca="1" si="0"/>
        <v>280</v>
      </c>
      <c r="H3" s="5">
        <f t="shared" ca="1" si="0"/>
        <v>281</v>
      </c>
      <c r="I3" s="5">
        <f t="shared" ca="1" si="0"/>
        <v>279</v>
      </c>
      <c r="J3" s="5">
        <f t="shared" ca="1" si="0"/>
        <v>288</v>
      </c>
      <c r="K3" s="5">
        <f t="shared" ca="1" si="0"/>
        <v>290</v>
      </c>
    </row>
    <row r="4" spans="1:11">
      <c r="B4" s="4"/>
    </row>
    <row r="5" spans="1:11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1">
      <c r="A6" t="str">
        <f>timeframe</f>
        <v>1/1-1/31/26</v>
      </c>
      <c r="B6" s="16">
        <f ca="1">B3</f>
        <v>223</v>
      </c>
      <c r="C6" s="17">
        <f ca="1">AVERAGE(C3:BH3)</f>
        <v>263.88888888888891</v>
      </c>
      <c r="D6" s="18">
        <f ca="1">C6/B6</f>
        <v>1.1833582461385153</v>
      </c>
      <c r="E6" s="19">
        <f ca="1">0.9-D6</f>
        <v>-0.28335824613851524</v>
      </c>
      <c r="F6" s="20">
        <f>_xlfn.XLOOKUP(A1, Sites[Name], Sites[Contract])</f>
        <v>12603.5744</v>
      </c>
      <c r="G6" s="21">
        <f ca="1">MAX(0, F6*E6)</f>
        <v>0</v>
      </c>
    </row>
    <row r="7" spans="1:11">
      <c r="B7" s="4"/>
    </row>
    <row r="8" spans="1:11" s="1" customFormat="1" ht="45">
      <c r="A8" s="1" t="s">
        <v>42</v>
      </c>
      <c r="B8" s="1" t="s">
        <v>27</v>
      </c>
      <c r="C8" s="1" t="s">
        <v>73</v>
      </c>
      <c r="D8" s="1" t="s">
        <v>74</v>
      </c>
      <c r="E8" s="1" t="s">
        <v>75</v>
      </c>
      <c r="F8" s="1" t="s">
        <v>76</v>
      </c>
      <c r="G8" s="1" t="s">
        <v>77</v>
      </c>
      <c r="H8" s="1" t="s">
        <v>78</v>
      </c>
      <c r="I8" s="1" t="s">
        <v>79</v>
      </c>
      <c r="J8" s="1" t="s">
        <v>80</v>
      </c>
      <c r="K8" s="1" t="s">
        <v>81</v>
      </c>
    </row>
    <row r="9" spans="1:11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</row>
    <row r="10" spans="1:11">
      <c r="A10" s="29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</row>
    <row r="11" spans="1:11">
      <c r="A11" s="29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</row>
    <row r="12" spans="1:11">
      <c r="A12" s="29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</row>
    <row r="13" spans="1:11">
      <c r="A13" s="29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>
      <c r="A14" s="29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</row>
    <row r="15" spans="1:11">
      <c r="A15" s="29">
        <v>46023.25</v>
      </c>
      <c r="B15" s="31">
        <v>1.2500000000000001E-2</v>
      </c>
      <c r="C15" s="32"/>
      <c r="D15" s="32"/>
      <c r="E15" s="32"/>
      <c r="F15" s="32"/>
      <c r="G15" s="32"/>
      <c r="H15" s="32"/>
      <c r="I15" s="32"/>
      <c r="J15" s="32"/>
      <c r="K15" s="32"/>
    </row>
    <row r="16" spans="1:11">
      <c r="A16" s="29">
        <v>46023.291666666664</v>
      </c>
      <c r="B16" s="31">
        <v>1.875</v>
      </c>
      <c r="C16" s="31">
        <v>990.94207813346293</v>
      </c>
      <c r="D16" s="31">
        <v>1.1641532182693481E-10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5.8207660913467407E-11</v>
      </c>
      <c r="K16" s="31">
        <v>1</v>
      </c>
    </row>
    <row r="17" spans="1:11">
      <c r="A17" s="29">
        <v>46023.333333333336</v>
      </c>
      <c r="B17" s="31">
        <v>12.158329999999999</v>
      </c>
      <c r="C17" s="31">
        <v>0</v>
      </c>
      <c r="D17" s="31">
        <v>1</v>
      </c>
      <c r="E17" s="31">
        <v>0.99666666670236737</v>
      </c>
      <c r="F17" s="31">
        <v>1</v>
      </c>
      <c r="G17" s="31">
        <v>1</v>
      </c>
      <c r="H17" s="31">
        <v>0.99333333334652707</v>
      </c>
      <c r="I17" s="31">
        <v>1</v>
      </c>
      <c r="J17" s="31">
        <v>1</v>
      </c>
      <c r="K17" s="31">
        <v>0</v>
      </c>
    </row>
    <row r="18" spans="1:11">
      <c r="A18" s="29">
        <v>46023.375</v>
      </c>
      <c r="B18" s="31">
        <v>81.024990000000003</v>
      </c>
      <c r="C18" s="31">
        <v>0</v>
      </c>
      <c r="D18" s="31">
        <v>5.9966666667023674</v>
      </c>
      <c r="E18" s="31">
        <v>5</v>
      </c>
      <c r="F18" s="31">
        <v>4.9933554817689583</v>
      </c>
      <c r="G18" s="31">
        <v>3.9933333332883194</v>
      </c>
      <c r="H18" s="31">
        <v>4</v>
      </c>
      <c r="I18" s="31">
        <v>4</v>
      </c>
      <c r="J18" s="31">
        <v>3.9900000001071021</v>
      </c>
      <c r="K18" s="31">
        <v>4.9867109634215012</v>
      </c>
    </row>
    <row r="19" spans="1:11">
      <c r="A19" s="29">
        <v>46023.416666666664</v>
      </c>
      <c r="B19" s="31">
        <v>262.79579999999999</v>
      </c>
      <c r="C19" s="31">
        <v>0</v>
      </c>
      <c r="D19" s="31">
        <v>17.999999999883585</v>
      </c>
      <c r="E19" s="31">
        <v>15.999999999883585</v>
      </c>
      <c r="F19" s="31">
        <v>14.999977851577569</v>
      </c>
      <c r="G19" s="31">
        <v>15.006666666711681</v>
      </c>
      <c r="H19" s="31">
        <v>15</v>
      </c>
      <c r="I19" s="31">
        <v>13.989999999990687</v>
      </c>
      <c r="J19" s="31">
        <v>15.009999999892898</v>
      </c>
      <c r="K19" s="31">
        <v>14.999955703271553</v>
      </c>
    </row>
    <row r="20" spans="1:11">
      <c r="A20" s="29">
        <v>46023.458333333336</v>
      </c>
      <c r="B20" s="31">
        <v>429.23329999999999</v>
      </c>
      <c r="C20" s="31">
        <v>0</v>
      </c>
      <c r="D20" s="31">
        <v>27.996666666818783</v>
      </c>
      <c r="E20" s="31">
        <v>26.993333333404735</v>
      </c>
      <c r="F20" s="31">
        <v>23.993333333346527</v>
      </c>
      <c r="G20" s="31">
        <v>23.986666666634846</v>
      </c>
      <c r="H20" s="31">
        <v>22.986599777068477</v>
      </c>
      <c r="I20" s="31">
        <v>20.989999999990687</v>
      </c>
      <c r="J20" s="31">
        <v>25.96999999997206</v>
      </c>
      <c r="K20" s="31">
        <v>24.973333333327901</v>
      </c>
    </row>
    <row r="21" spans="1:11">
      <c r="A21" s="29">
        <v>46023.5</v>
      </c>
      <c r="B21" s="31">
        <v>369.54169999999999</v>
      </c>
      <c r="C21" s="31">
        <v>0</v>
      </c>
      <c r="D21" s="31">
        <v>25.003333333297633</v>
      </c>
      <c r="E21" s="31">
        <v>23.006666666711681</v>
      </c>
      <c r="F21" s="31">
        <v>21.006688815017696</v>
      </c>
      <c r="G21" s="31">
        <v>21.006666666711681</v>
      </c>
      <c r="H21" s="31">
        <v>21.013400222931523</v>
      </c>
      <c r="I21" s="31">
        <v>19.010000000125729</v>
      </c>
      <c r="J21" s="31">
        <v>22.020000000018626</v>
      </c>
      <c r="K21" s="31">
        <v>22.026710963458754</v>
      </c>
    </row>
    <row r="22" spans="1:11">
      <c r="A22" s="29">
        <v>46023.541666666664</v>
      </c>
      <c r="B22" s="31">
        <v>312.19170000000003</v>
      </c>
      <c r="C22" s="31">
        <v>0</v>
      </c>
      <c r="D22" s="31">
        <v>22.993333333288319</v>
      </c>
      <c r="E22" s="31">
        <v>20.993333333288319</v>
      </c>
      <c r="F22" s="31">
        <v>18.996611073496751</v>
      </c>
      <c r="G22" s="31">
        <v>18.993333333288319</v>
      </c>
      <c r="H22" s="31">
        <v>18.986666666634846</v>
      </c>
      <c r="I22" s="31">
        <v>16.989999999874271</v>
      </c>
      <c r="J22" s="31">
        <v>17.979999999981374</v>
      </c>
      <c r="K22" s="31">
        <v>18.983289036492351</v>
      </c>
    </row>
    <row r="23" spans="1:11">
      <c r="A23" s="29">
        <v>46023.583333333336</v>
      </c>
      <c r="B23" s="31">
        <v>250.02080000000001</v>
      </c>
      <c r="C23" s="31">
        <v>0</v>
      </c>
      <c r="D23" s="31">
        <v>17.006666666711681</v>
      </c>
      <c r="E23" s="31">
        <v>16.006666666711681</v>
      </c>
      <c r="F23" s="31">
        <v>14.010033444792498</v>
      </c>
      <c r="G23" s="31">
        <v>15.006666666711681</v>
      </c>
      <c r="H23" s="31">
        <v>14.013333333365154</v>
      </c>
      <c r="I23" s="31">
        <v>14.010000000009313</v>
      </c>
      <c r="J23" s="31">
        <v>14.03000000002794</v>
      </c>
      <c r="K23" s="31">
        <v>14.020000000018626</v>
      </c>
    </row>
    <row r="24" spans="1:11">
      <c r="A24" s="29">
        <v>46023.625</v>
      </c>
      <c r="B24" s="31">
        <v>53.683329999999998</v>
      </c>
      <c r="C24" s="31">
        <v>0</v>
      </c>
      <c r="D24" s="31">
        <v>3.9999999998835847</v>
      </c>
      <c r="E24" s="31">
        <v>3.0033333332976326</v>
      </c>
      <c r="F24" s="31">
        <v>3.9933333333465271</v>
      </c>
      <c r="G24" s="31">
        <v>3.0066666666534729</v>
      </c>
      <c r="H24" s="31">
        <v>3.0066666666534729</v>
      </c>
      <c r="I24" s="31">
        <v>3</v>
      </c>
      <c r="J24" s="31">
        <v>3</v>
      </c>
      <c r="K24" s="31">
        <v>2.0100000000093132</v>
      </c>
    </row>
    <row r="25" spans="1:11">
      <c r="A25" s="29">
        <v>46023.666666666664</v>
      </c>
      <c r="B25" s="31">
        <v>64.191649999999996</v>
      </c>
      <c r="C25" s="31">
        <v>0</v>
      </c>
      <c r="D25" s="31">
        <v>3.003333333414048</v>
      </c>
      <c r="E25" s="31">
        <v>4</v>
      </c>
      <c r="F25" s="31">
        <v>3.0066666666534729</v>
      </c>
      <c r="G25" s="31">
        <v>3</v>
      </c>
      <c r="H25" s="31">
        <v>3</v>
      </c>
      <c r="I25" s="31">
        <v>3.0100000000093132</v>
      </c>
      <c r="J25" s="31">
        <v>3</v>
      </c>
      <c r="K25" s="31">
        <v>4</v>
      </c>
    </row>
    <row r="26" spans="1:11">
      <c r="A26" s="29">
        <v>46023.708333333336</v>
      </c>
      <c r="B26" s="31">
        <v>0.3124999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</row>
    <row r="27" spans="1:11">
      <c r="A27" s="29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</row>
    <row r="28" spans="1:11">
      <c r="A28" s="29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</row>
    <row r="29" spans="1:11">
      <c r="A29" s="29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</row>
    <row r="30" spans="1:11">
      <c r="A30" s="29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</row>
    <row r="31" spans="1:11">
      <c r="A31" s="29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</row>
    <row r="32" spans="1:11">
      <c r="A32" s="29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</row>
    <row r="33" spans="1:11">
      <c r="A33" s="29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</row>
    <row r="34" spans="1:11">
      <c r="A34" s="29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</row>
    <row r="35" spans="1:11">
      <c r="A35" s="29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</row>
    <row r="36" spans="1:11">
      <c r="A36" s="29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</row>
    <row r="37" spans="1:11">
      <c r="A37" s="29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</row>
    <row r="38" spans="1:11">
      <c r="A38" s="29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</row>
    <row r="39" spans="1:11">
      <c r="A39" s="29">
        <v>46024.25</v>
      </c>
      <c r="B39" s="31">
        <v>0.26666669999999998</v>
      </c>
      <c r="C39" s="31">
        <v>0</v>
      </c>
      <c r="D39" s="32"/>
      <c r="E39" s="32"/>
      <c r="F39" s="32"/>
      <c r="G39" s="32"/>
      <c r="H39" s="32"/>
      <c r="I39" s="32"/>
      <c r="J39" s="31">
        <v>0</v>
      </c>
      <c r="K39" s="31">
        <v>0</v>
      </c>
    </row>
    <row r="40" spans="1:11">
      <c r="A40" s="29">
        <v>46024.291666666664</v>
      </c>
      <c r="B40" s="31">
        <v>27.133330000000001</v>
      </c>
      <c r="C40" s="31">
        <v>0</v>
      </c>
      <c r="D40" s="31">
        <v>1.9966666667023674</v>
      </c>
      <c r="E40" s="31">
        <v>1</v>
      </c>
      <c r="F40" s="31">
        <v>1</v>
      </c>
      <c r="G40" s="31">
        <v>1</v>
      </c>
      <c r="H40" s="31">
        <v>1</v>
      </c>
      <c r="I40" s="31">
        <v>1</v>
      </c>
      <c r="J40" s="31">
        <v>2</v>
      </c>
      <c r="K40" s="31">
        <v>1.9900000001071021</v>
      </c>
    </row>
    <row r="41" spans="1:11">
      <c r="A41" s="29">
        <v>46024.333333333336</v>
      </c>
      <c r="B41" s="31">
        <v>161.70410000000001</v>
      </c>
      <c r="C41" s="31">
        <v>0</v>
      </c>
      <c r="D41" s="31">
        <v>7</v>
      </c>
      <c r="E41" s="31">
        <v>6.9966555184219033</v>
      </c>
      <c r="F41" s="31">
        <v>6</v>
      </c>
      <c r="G41" s="31">
        <v>6.9933333333465271</v>
      </c>
      <c r="H41" s="31">
        <v>5.9933110367855988</v>
      </c>
      <c r="I41" s="31">
        <v>5.9900000001071021</v>
      </c>
      <c r="J41" s="31">
        <v>10.989966555207502</v>
      </c>
      <c r="K41" s="31">
        <v>10.983333333220799</v>
      </c>
    </row>
    <row r="42" spans="1:11">
      <c r="A42" s="29">
        <v>46024.375</v>
      </c>
      <c r="B42" s="31">
        <v>328.45420000000001</v>
      </c>
      <c r="C42" s="31">
        <v>0</v>
      </c>
      <c r="D42" s="31">
        <v>17.996666666585952</v>
      </c>
      <c r="E42" s="31">
        <v>15.99669996323064</v>
      </c>
      <c r="F42" s="31">
        <v>13.993333333346527</v>
      </c>
      <c r="G42" s="31">
        <v>14</v>
      </c>
      <c r="H42" s="31">
        <v>13.996688963205088</v>
      </c>
      <c r="I42" s="31">
        <v>13</v>
      </c>
      <c r="J42" s="31">
        <v>20.990033444773871</v>
      </c>
      <c r="K42" s="31">
        <v>20.013333333306946</v>
      </c>
    </row>
    <row r="43" spans="1:11">
      <c r="A43" s="29">
        <v>46024.416666666664</v>
      </c>
      <c r="B43" s="31">
        <v>416.32499999999999</v>
      </c>
      <c r="C43" s="31">
        <v>0</v>
      </c>
      <c r="D43" s="31">
        <v>24</v>
      </c>
      <c r="E43" s="31">
        <v>22.999977851635776</v>
      </c>
      <c r="F43" s="31">
        <v>20.993377630133182</v>
      </c>
      <c r="G43" s="31">
        <v>20.993333333346527</v>
      </c>
      <c r="H43" s="31">
        <v>19.990066445199773</v>
      </c>
      <c r="I43" s="31">
        <v>18.989999999874271</v>
      </c>
      <c r="J43" s="31">
        <v>24.989999999990687</v>
      </c>
      <c r="K43" s="31">
        <v>25.973466223746073</v>
      </c>
    </row>
    <row r="44" spans="1:11">
      <c r="A44" s="29">
        <v>46024.458333333336</v>
      </c>
      <c r="B44" s="31">
        <v>551.47080000000005</v>
      </c>
      <c r="C44" s="31">
        <v>0</v>
      </c>
      <c r="D44" s="31">
        <v>33.993333333288319</v>
      </c>
      <c r="E44" s="31">
        <v>30.993333333288319</v>
      </c>
      <c r="F44" s="31">
        <v>26.999955703155138</v>
      </c>
      <c r="G44" s="31">
        <v>27</v>
      </c>
      <c r="H44" s="31">
        <v>27.006600221444387</v>
      </c>
      <c r="I44" s="31">
        <v>24</v>
      </c>
      <c r="J44" s="31">
        <v>31</v>
      </c>
      <c r="K44" s="31">
        <v>31.013200442946982</v>
      </c>
    </row>
    <row r="45" spans="1:11">
      <c r="A45" s="29">
        <v>46024.5</v>
      </c>
      <c r="B45" s="31">
        <v>466.17919999999998</v>
      </c>
      <c r="C45" s="31">
        <v>0</v>
      </c>
      <c r="D45" s="31">
        <v>30.006666666711681</v>
      </c>
      <c r="E45" s="31">
        <v>27.006666666711681</v>
      </c>
      <c r="F45" s="31">
        <v>26</v>
      </c>
      <c r="G45" s="31">
        <v>25.006666666653473</v>
      </c>
      <c r="H45" s="31">
        <v>26</v>
      </c>
      <c r="I45" s="31">
        <v>23.010000000009313</v>
      </c>
      <c r="J45" s="31">
        <v>26.010000000009313</v>
      </c>
      <c r="K45" s="31">
        <v>26</v>
      </c>
    </row>
    <row r="46" spans="1:11">
      <c r="A46" s="29">
        <v>46024.541666666664</v>
      </c>
      <c r="B46" s="31">
        <v>307.35000000000002</v>
      </c>
      <c r="C46" s="31">
        <v>0</v>
      </c>
      <c r="D46" s="31">
        <v>21.003333333414048</v>
      </c>
      <c r="E46" s="31">
        <v>20.003333333414048</v>
      </c>
      <c r="F46" s="31">
        <v>18.006666666653473</v>
      </c>
      <c r="G46" s="31">
        <v>19</v>
      </c>
      <c r="H46" s="31">
        <v>18.00333333335584</v>
      </c>
      <c r="I46" s="31">
        <v>17</v>
      </c>
      <c r="J46" s="31">
        <v>18.010000000009313</v>
      </c>
      <c r="K46" s="31">
        <v>18</v>
      </c>
    </row>
    <row r="47" spans="1:11">
      <c r="A47" s="29">
        <v>46024.583333333336</v>
      </c>
      <c r="B47" s="31">
        <v>143.66669999999999</v>
      </c>
      <c r="C47" s="31">
        <v>0</v>
      </c>
      <c r="D47" s="31">
        <v>10.999999999883585</v>
      </c>
      <c r="E47" s="31">
        <v>10</v>
      </c>
      <c r="F47" s="31">
        <v>9</v>
      </c>
      <c r="G47" s="31">
        <v>8.0066666666534729</v>
      </c>
      <c r="H47" s="31">
        <v>8.0100000000093132</v>
      </c>
      <c r="I47" s="31">
        <v>8</v>
      </c>
      <c r="J47" s="31">
        <v>8.0000000001164153</v>
      </c>
      <c r="K47" s="31">
        <v>8.0166332218796015</v>
      </c>
    </row>
    <row r="48" spans="1:11">
      <c r="A48" s="29">
        <v>46024.625</v>
      </c>
      <c r="B48" s="31">
        <v>78.683340000000001</v>
      </c>
      <c r="C48" s="31">
        <v>0</v>
      </c>
      <c r="D48" s="31">
        <v>6.003333333414048</v>
      </c>
      <c r="E48" s="31">
        <v>5.0033333332976326</v>
      </c>
      <c r="F48" s="31">
        <v>4.0066666667116806</v>
      </c>
      <c r="G48" s="31">
        <v>5</v>
      </c>
      <c r="H48" s="31">
        <v>4.9900332225952297</v>
      </c>
      <c r="I48" s="31">
        <v>4.0100000000093132</v>
      </c>
      <c r="J48" s="31">
        <v>4.0099999998928979</v>
      </c>
      <c r="K48" s="31">
        <v>4.0100334447924979</v>
      </c>
    </row>
    <row r="49" spans="1:11">
      <c r="A49" s="29">
        <v>46024.666666666664</v>
      </c>
      <c r="B49" s="31">
        <v>19.137499999999999</v>
      </c>
      <c r="C49" s="31">
        <v>0</v>
      </c>
      <c r="D49" s="31">
        <v>1</v>
      </c>
      <c r="E49" s="31">
        <v>2</v>
      </c>
      <c r="F49" s="31">
        <v>2</v>
      </c>
      <c r="G49" s="31">
        <v>1</v>
      </c>
      <c r="H49" s="31">
        <v>1.0099667774047703</v>
      </c>
      <c r="I49" s="31">
        <v>1</v>
      </c>
      <c r="J49" s="31">
        <v>1</v>
      </c>
      <c r="K49" s="31">
        <v>1</v>
      </c>
    </row>
    <row r="50" spans="1:11">
      <c r="A50" s="29">
        <v>46024.708333333336</v>
      </c>
      <c r="B50" s="31">
        <v>0.1041667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</row>
    <row r="51" spans="1:11">
      <c r="A51" s="29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1">
      <c r="A52" s="29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</row>
    <row r="53" spans="1:11">
      <c r="A53" s="29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</row>
    <row r="54" spans="1:11">
      <c r="A54" s="29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>
      <c r="A55" s="29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</row>
    <row r="56" spans="1:11">
      <c r="A56" s="29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</row>
    <row r="57" spans="1:11">
      <c r="A57" s="29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</row>
    <row r="58" spans="1:11">
      <c r="A58" s="29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</row>
    <row r="59" spans="1:11">
      <c r="A59" s="29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</row>
    <row r="60" spans="1:11">
      <c r="A60" s="29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</row>
    <row r="61" spans="1:11">
      <c r="A61" s="29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</row>
    <row r="62" spans="1:11">
      <c r="A62" s="29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</row>
    <row r="63" spans="1:11">
      <c r="A63" s="29">
        <v>46025.25</v>
      </c>
      <c r="B63" s="31">
        <v>2.0833339999999999E-2</v>
      </c>
      <c r="C63" s="32"/>
      <c r="D63" s="32"/>
      <c r="E63" s="32"/>
      <c r="F63" s="32"/>
      <c r="G63" s="32"/>
      <c r="H63" s="32"/>
      <c r="I63" s="32"/>
      <c r="J63" s="32"/>
      <c r="K63" s="32"/>
    </row>
    <row r="64" spans="1:11">
      <c r="A64" s="29">
        <v>46025.291666666664</v>
      </c>
      <c r="B64" s="31">
        <v>5.1208320000000001</v>
      </c>
      <c r="C64" s="31">
        <v>0</v>
      </c>
      <c r="D64" s="31">
        <v>1</v>
      </c>
      <c r="E64" s="31">
        <v>0</v>
      </c>
      <c r="F64" s="31">
        <v>0</v>
      </c>
      <c r="G64" s="31">
        <v>1</v>
      </c>
      <c r="H64" s="31">
        <v>0</v>
      </c>
      <c r="I64" s="31">
        <v>1</v>
      </c>
      <c r="J64" s="31">
        <v>0</v>
      </c>
      <c r="K64" s="31">
        <v>0</v>
      </c>
    </row>
    <row r="65" spans="1:11">
      <c r="A65" s="29">
        <v>46025.333333333336</v>
      </c>
      <c r="B65" s="31">
        <v>31.2</v>
      </c>
      <c r="C65" s="31">
        <v>0</v>
      </c>
      <c r="D65" s="31">
        <v>2</v>
      </c>
      <c r="E65" s="31">
        <v>2</v>
      </c>
      <c r="F65" s="31">
        <v>2</v>
      </c>
      <c r="G65" s="31">
        <v>1</v>
      </c>
      <c r="H65" s="31">
        <v>1</v>
      </c>
      <c r="I65" s="31">
        <v>1</v>
      </c>
      <c r="J65" s="31">
        <v>2</v>
      </c>
      <c r="K65" s="31">
        <v>2</v>
      </c>
    </row>
    <row r="66" spans="1:11">
      <c r="A66" s="29">
        <v>46025.375</v>
      </c>
      <c r="B66" s="31">
        <v>93.395840000000007</v>
      </c>
      <c r="C66" s="31">
        <v>0</v>
      </c>
      <c r="D66" s="31">
        <v>6.996666666585952</v>
      </c>
      <c r="E66" s="31">
        <v>6</v>
      </c>
      <c r="F66" s="31">
        <v>5.9933333333465271</v>
      </c>
      <c r="G66" s="31">
        <v>6</v>
      </c>
      <c r="H66" s="31">
        <v>5.9900332225952297</v>
      </c>
      <c r="I66" s="31">
        <v>5.9899999999906868</v>
      </c>
      <c r="J66" s="31">
        <v>5</v>
      </c>
      <c r="K66" s="31">
        <v>5</v>
      </c>
    </row>
    <row r="67" spans="1:11">
      <c r="A67" s="29">
        <v>46025.416666666664</v>
      </c>
      <c r="B67" s="31">
        <v>90.329179999999994</v>
      </c>
      <c r="C67" s="31">
        <v>0</v>
      </c>
      <c r="D67" s="31">
        <v>7.0000000001164153</v>
      </c>
      <c r="E67" s="31">
        <v>6.9966555184219033</v>
      </c>
      <c r="F67" s="31">
        <v>5.0066666666534729</v>
      </c>
      <c r="G67" s="31">
        <v>5.9933333332883194</v>
      </c>
      <c r="H67" s="31">
        <v>5.0032778141903691</v>
      </c>
      <c r="I67" s="31">
        <v>5</v>
      </c>
      <c r="J67" s="31">
        <v>5</v>
      </c>
      <c r="K67" s="31">
        <v>4.9866666666930541</v>
      </c>
    </row>
    <row r="68" spans="1:11">
      <c r="A68" s="29">
        <v>46025.458333333336</v>
      </c>
      <c r="B68" s="31">
        <v>158.61250000000001</v>
      </c>
      <c r="C68" s="31">
        <v>0</v>
      </c>
      <c r="D68" s="31">
        <v>11.996666666585952</v>
      </c>
      <c r="E68" s="31">
        <v>11.000011148280464</v>
      </c>
      <c r="F68" s="31">
        <v>9.9933333333465271</v>
      </c>
      <c r="G68" s="31">
        <v>10.000000000058208</v>
      </c>
      <c r="H68" s="31">
        <v>9.9966889632050879</v>
      </c>
      <c r="I68" s="31">
        <v>9.0000000001164153</v>
      </c>
      <c r="J68" s="31">
        <v>8.9899999999906868</v>
      </c>
      <c r="K68" s="31">
        <v>9</v>
      </c>
    </row>
    <row r="69" spans="1:11">
      <c r="A69" s="29">
        <v>46025.5</v>
      </c>
      <c r="B69" s="31">
        <v>204.8083</v>
      </c>
      <c r="C69" s="31">
        <v>0</v>
      </c>
      <c r="D69" s="31">
        <v>15.003333333414048</v>
      </c>
      <c r="E69" s="31">
        <v>14</v>
      </c>
      <c r="F69" s="31">
        <v>13</v>
      </c>
      <c r="G69" s="31">
        <v>12.993333333288319</v>
      </c>
      <c r="H69" s="31">
        <v>12.003333333297633</v>
      </c>
      <c r="I69" s="31">
        <v>11.999999999883585</v>
      </c>
      <c r="J69" s="31">
        <v>12.000000000116415</v>
      </c>
      <c r="K69" s="31">
        <v>11.000044296786655</v>
      </c>
    </row>
    <row r="70" spans="1:11">
      <c r="A70" s="29">
        <v>46025.541666666664</v>
      </c>
      <c r="B70" s="31">
        <v>304.87920000000003</v>
      </c>
      <c r="C70" s="31">
        <v>0</v>
      </c>
      <c r="D70" s="31">
        <v>22</v>
      </c>
      <c r="E70" s="31">
        <v>19.996688815066591</v>
      </c>
      <c r="F70" s="31">
        <v>18</v>
      </c>
      <c r="G70" s="31">
        <v>18.003366555960383</v>
      </c>
      <c r="H70" s="31">
        <v>18.986666666693054</v>
      </c>
      <c r="I70" s="31">
        <v>15.996666666702367</v>
      </c>
      <c r="J70" s="31">
        <v>16.996666666527744</v>
      </c>
      <c r="K70" s="31">
        <v>17.986533183662686</v>
      </c>
    </row>
    <row r="71" spans="1:11">
      <c r="A71" s="29">
        <v>46025.583333333336</v>
      </c>
      <c r="B71" s="31">
        <v>291.87920000000003</v>
      </c>
      <c r="C71" s="31">
        <v>0</v>
      </c>
      <c r="D71" s="31">
        <v>20</v>
      </c>
      <c r="E71" s="31">
        <v>19.003311184933409</v>
      </c>
      <c r="F71" s="31">
        <v>18</v>
      </c>
      <c r="G71" s="31">
        <v>17.00330011069309</v>
      </c>
      <c r="H71" s="31">
        <v>17.013333333306946</v>
      </c>
      <c r="I71" s="31">
        <v>16.003333333414048</v>
      </c>
      <c r="J71" s="31">
        <v>17.00333333335584</v>
      </c>
      <c r="K71" s="31">
        <v>16.016755852848291</v>
      </c>
    </row>
    <row r="72" spans="1:11">
      <c r="A72" s="29">
        <v>46025.625</v>
      </c>
      <c r="B72" s="31">
        <v>117.2167</v>
      </c>
      <c r="C72" s="31">
        <v>0</v>
      </c>
      <c r="D72" s="31">
        <v>8.0033333332976326</v>
      </c>
      <c r="E72" s="31">
        <v>8.0033333332976326</v>
      </c>
      <c r="F72" s="31">
        <v>7</v>
      </c>
      <c r="G72" s="31">
        <v>7.0066666667116806</v>
      </c>
      <c r="H72" s="31">
        <v>6.0066666667116806</v>
      </c>
      <c r="I72" s="31">
        <v>6.0099999998928979</v>
      </c>
      <c r="J72" s="31">
        <v>6.0100000000093132</v>
      </c>
      <c r="K72" s="31">
        <v>6.9999665551004</v>
      </c>
    </row>
    <row r="73" spans="1:11">
      <c r="A73" s="29">
        <v>46025.666666666664</v>
      </c>
      <c r="B73" s="31">
        <v>22.783329999999999</v>
      </c>
      <c r="C73" s="31">
        <v>0</v>
      </c>
      <c r="D73" s="31">
        <v>2</v>
      </c>
      <c r="E73" s="31">
        <v>2</v>
      </c>
      <c r="F73" s="31">
        <v>1.0066666666534729</v>
      </c>
      <c r="G73" s="31">
        <v>1</v>
      </c>
      <c r="H73" s="31">
        <v>1</v>
      </c>
      <c r="I73" s="31">
        <v>2</v>
      </c>
      <c r="J73" s="31">
        <v>2</v>
      </c>
      <c r="K73" s="31">
        <v>1.0100334449089132</v>
      </c>
    </row>
    <row r="74" spans="1:11">
      <c r="A74" s="29">
        <v>46025.708333333336</v>
      </c>
      <c r="B74" s="31">
        <v>0.13750000000000001</v>
      </c>
      <c r="C74" s="31">
        <v>0</v>
      </c>
      <c r="D74" s="31">
        <v>0</v>
      </c>
      <c r="E74" s="31">
        <v>-2.9219703283160925E-2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</row>
    <row r="75" spans="1:11">
      <c r="A75" s="29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</row>
    <row r="76" spans="1:11">
      <c r="A76" s="29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</row>
    <row r="77" spans="1:11">
      <c r="A77" s="29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</row>
    <row r="78" spans="1:11">
      <c r="A78" s="29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</row>
    <row r="79" spans="1:11">
      <c r="A79" s="29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</row>
    <row r="80" spans="1:11">
      <c r="A80" s="29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</row>
    <row r="81" spans="1:11">
      <c r="A81" s="29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</row>
    <row r="82" spans="1:11">
      <c r="A82" s="29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</row>
    <row r="83" spans="1:11">
      <c r="A83" s="29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</row>
    <row r="84" spans="1:11">
      <c r="A84" s="29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</row>
    <row r="85" spans="1:11">
      <c r="A85" s="29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</row>
    <row r="86" spans="1:11">
      <c r="A86" s="29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</row>
    <row r="87" spans="1:11">
      <c r="A87" s="29">
        <v>46026.25</v>
      </c>
      <c r="B87" s="31">
        <v>1.6666670000000001E-2</v>
      </c>
      <c r="C87" s="32"/>
      <c r="D87" s="32"/>
      <c r="E87" s="32"/>
      <c r="F87" s="32"/>
      <c r="G87" s="32"/>
      <c r="H87" s="32"/>
      <c r="I87" s="32"/>
      <c r="J87" s="32"/>
      <c r="K87" s="32"/>
    </row>
    <row r="88" spans="1:11">
      <c r="A88" s="29">
        <v>46026.291666666664</v>
      </c>
      <c r="B88" s="31">
        <v>7.3208330000000004</v>
      </c>
      <c r="C88" s="31">
        <v>0</v>
      </c>
      <c r="D88" s="31">
        <v>0</v>
      </c>
      <c r="E88" s="31">
        <v>2.9219703283160925E-2</v>
      </c>
      <c r="F88" s="31">
        <v>1</v>
      </c>
      <c r="G88" s="31">
        <v>1</v>
      </c>
      <c r="H88" s="31">
        <v>1</v>
      </c>
      <c r="I88" s="31">
        <v>0</v>
      </c>
      <c r="J88" s="31">
        <v>0</v>
      </c>
      <c r="K88" s="31">
        <v>0</v>
      </c>
    </row>
    <row r="89" spans="1:11">
      <c r="A89" s="29">
        <v>46026.333333333336</v>
      </c>
      <c r="B89" s="31">
        <v>39.987499999999997</v>
      </c>
      <c r="C89" s="31">
        <v>0</v>
      </c>
      <c r="D89" s="31">
        <v>3</v>
      </c>
      <c r="E89" s="31">
        <v>2.9966555184219033</v>
      </c>
      <c r="F89" s="31">
        <v>2</v>
      </c>
      <c r="G89" s="31">
        <v>2</v>
      </c>
      <c r="H89" s="31">
        <v>2</v>
      </c>
      <c r="I89" s="31">
        <v>2</v>
      </c>
      <c r="J89" s="31">
        <v>2</v>
      </c>
      <c r="K89" s="31">
        <v>2</v>
      </c>
    </row>
    <row r="90" spans="1:11">
      <c r="A90" s="29">
        <v>46026.375</v>
      </c>
      <c r="B90" s="31">
        <v>76.070830000000001</v>
      </c>
      <c r="C90" s="31">
        <v>0</v>
      </c>
      <c r="D90" s="31">
        <v>5.9966666667023674</v>
      </c>
      <c r="E90" s="31">
        <v>5.0000111482804641</v>
      </c>
      <c r="F90" s="31">
        <v>4.9933333333465271</v>
      </c>
      <c r="G90" s="31">
        <v>5</v>
      </c>
      <c r="H90" s="31">
        <v>4</v>
      </c>
      <c r="I90" s="31">
        <v>4.9899999999906868</v>
      </c>
      <c r="J90" s="31">
        <v>4.9899999999906868</v>
      </c>
      <c r="K90" s="31">
        <v>4.9866666666930541</v>
      </c>
    </row>
    <row r="91" spans="1:11">
      <c r="A91" s="29">
        <v>46026.416666666664</v>
      </c>
      <c r="B91" s="31">
        <v>102.94580000000001</v>
      </c>
      <c r="C91" s="31">
        <v>0</v>
      </c>
      <c r="D91" s="31">
        <v>8</v>
      </c>
      <c r="E91" s="31">
        <v>6.9966888149501756</v>
      </c>
      <c r="F91" s="31">
        <v>6</v>
      </c>
      <c r="G91" s="31">
        <v>6</v>
      </c>
      <c r="H91" s="31">
        <v>6</v>
      </c>
      <c r="I91" s="31">
        <v>5.0100000000093132</v>
      </c>
      <c r="J91" s="31">
        <v>5.0100000000093132</v>
      </c>
      <c r="K91" s="31">
        <v>5.0133333333069459</v>
      </c>
    </row>
    <row r="92" spans="1:11">
      <c r="A92" s="29">
        <v>46026.458333333336</v>
      </c>
      <c r="B92" s="31">
        <v>196.45419999999999</v>
      </c>
      <c r="C92" s="31">
        <v>0</v>
      </c>
      <c r="D92" s="31">
        <v>14.996666666585952</v>
      </c>
      <c r="E92" s="31">
        <v>13.993355481768958</v>
      </c>
      <c r="F92" s="31">
        <v>12</v>
      </c>
      <c r="G92" s="31">
        <v>12.986666666634846</v>
      </c>
      <c r="H92" s="31">
        <v>11.99003322259523</v>
      </c>
      <c r="I92" s="31">
        <v>11.989999999990687</v>
      </c>
      <c r="J92" s="31">
        <v>11.986710963421501</v>
      </c>
      <c r="K92" s="31">
        <v>11</v>
      </c>
    </row>
    <row r="93" spans="1:11">
      <c r="A93" s="29">
        <v>46026.5</v>
      </c>
      <c r="B93" s="31">
        <v>149.80420000000001</v>
      </c>
      <c r="C93" s="31">
        <v>0</v>
      </c>
      <c r="D93" s="31">
        <v>11.003333333414048</v>
      </c>
      <c r="E93" s="31">
        <v>10.009955703280866</v>
      </c>
      <c r="F93" s="31">
        <v>10</v>
      </c>
      <c r="G93" s="31">
        <v>9.0066666666534729</v>
      </c>
      <c r="H93" s="31">
        <v>9.0099667774047703</v>
      </c>
      <c r="I93" s="31">
        <v>6.0100000000093132</v>
      </c>
      <c r="J93" s="31">
        <v>8.0032890365691856</v>
      </c>
      <c r="K93" s="31">
        <v>8.9866666666348465</v>
      </c>
    </row>
    <row r="94" spans="1:11">
      <c r="A94" s="29">
        <v>46026.541666666664</v>
      </c>
      <c r="B94" s="31">
        <v>85.379170000000002</v>
      </c>
      <c r="C94" s="31">
        <v>0</v>
      </c>
      <c r="D94" s="31">
        <v>6.0033333332976326</v>
      </c>
      <c r="E94" s="31">
        <v>6</v>
      </c>
      <c r="F94" s="31">
        <v>5.0066666666534729</v>
      </c>
      <c r="G94" s="31">
        <v>5.0066666667116806</v>
      </c>
      <c r="H94" s="31">
        <v>5</v>
      </c>
      <c r="I94" s="31">
        <v>5</v>
      </c>
      <c r="J94" s="31">
        <v>5.0100000000093132</v>
      </c>
      <c r="K94" s="31">
        <v>5</v>
      </c>
    </row>
    <row r="95" spans="1:11">
      <c r="A95" s="29">
        <v>46026.583333333336</v>
      </c>
      <c r="B95" s="31">
        <v>67.445830000000001</v>
      </c>
      <c r="C95" s="31">
        <v>0</v>
      </c>
      <c r="D95" s="31">
        <v>5</v>
      </c>
      <c r="E95" s="31">
        <v>4.0033333332976326</v>
      </c>
      <c r="F95" s="31">
        <v>4</v>
      </c>
      <c r="G95" s="31">
        <v>4</v>
      </c>
      <c r="H95" s="31">
        <v>4</v>
      </c>
      <c r="I95" s="31">
        <v>4</v>
      </c>
      <c r="J95" s="31">
        <v>3.9867109634215012</v>
      </c>
      <c r="K95" s="31">
        <v>3.0133333333651535</v>
      </c>
    </row>
    <row r="96" spans="1:11">
      <c r="A96" s="29">
        <v>46026.625</v>
      </c>
      <c r="B96" s="31">
        <v>64.954160000000002</v>
      </c>
      <c r="C96" s="31">
        <v>0</v>
      </c>
      <c r="D96" s="31">
        <v>4.9966666667023674</v>
      </c>
      <c r="E96" s="31">
        <v>4.9966666667023674</v>
      </c>
      <c r="F96" s="31">
        <v>3.9933333333465271</v>
      </c>
      <c r="G96" s="31">
        <v>3.9933333332883194</v>
      </c>
      <c r="H96" s="31">
        <v>3.9933333333465271</v>
      </c>
      <c r="I96" s="31">
        <v>3.9899999999906868</v>
      </c>
      <c r="J96" s="31">
        <v>3.0032890365691856</v>
      </c>
      <c r="K96" s="31">
        <v>3.9867109634797089</v>
      </c>
    </row>
    <row r="97" spans="1:11">
      <c r="A97" s="29">
        <v>46026.666666666664</v>
      </c>
      <c r="B97" s="31">
        <v>54.145820000000001</v>
      </c>
      <c r="C97" s="31">
        <v>0</v>
      </c>
      <c r="D97" s="31">
        <v>4</v>
      </c>
      <c r="E97" s="31">
        <v>3.0033333332976326</v>
      </c>
      <c r="F97" s="31">
        <v>3.0066666666534729</v>
      </c>
      <c r="G97" s="31">
        <v>3.0066666667116806</v>
      </c>
      <c r="H97" s="31">
        <v>3.0066666666534729</v>
      </c>
      <c r="I97" s="31">
        <v>3</v>
      </c>
      <c r="J97" s="31">
        <v>3.0100000000093132</v>
      </c>
      <c r="K97" s="31">
        <v>3.0132890365202911</v>
      </c>
    </row>
    <row r="98" spans="1:11">
      <c r="A98" s="29">
        <v>46026.708333333336</v>
      </c>
      <c r="B98" s="31">
        <v>0.38333319999999999</v>
      </c>
      <c r="C98" s="31">
        <v>0</v>
      </c>
      <c r="D98" s="31">
        <v>-2.0741038140840828E-2</v>
      </c>
      <c r="E98" s="31">
        <v>0</v>
      </c>
      <c r="F98" s="31">
        <v>0</v>
      </c>
      <c r="G98" s="31">
        <v>0</v>
      </c>
      <c r="H98" s="31">
        <v>0</v>
      </c>
      <c r="I98" s="31">
        <v>-1.3891261827666312E-2</v>
      </c>
      <c r="J98" s="31">
        <v>5.8207660913467407E-11</v>
      </c>
      <c r="K98" s="31">
        <v>0</v>
      </c>
    </row>
    <row r="99" spans="1:11">
      <c r="A99" s="29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</row>
    <row r="100" spans="1:11">
      <c r="A100" s="29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</row>
    <row r="101" spans="1:11">
      <c r="A101" s="29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</row>
    <row r="102" spans="1:11">
      <c r="A102" s="29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</row>
    <row r="103" spans="1:11">
      <c r="A103" s="29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</row>
    <row r="104" spans="1:11">
      <c r="A104" s="29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</row>
    <row r="105" spans="1:11">
      <c r="A105" s="29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</row>
    <row r="106" spans="1:11">
      <c r="A106" s="29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</row>
    <row r="107" spans="1:11">
      <c r="A107" s="29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</row>
    <row r="108" spans="1:11">
      <c r="A108" s="29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</row>
    <row r="109" spans="1:11">
      <c r="A109" s="29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</row>
    <row r="110" spans="1:11">
      <c r="A110" s="29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</row>
    <row r="111" spans="1:11">
      <c r="A111" s="29">
        <v>46027.25</v>
      </c>
      <c r="B111" s="31">
        <v>0.1041667</v>
      </c>
      <c r="C111" s="32"/>
      <c r="D111" s="32"/>
      <c r="E111" s="32"/>
      <c r="F111" s="32"/>
      <c r="G111" s="32"/>
      <c r="H111" s="32"/>
      <c r="I111" s="32"/>
      <c r="J111" s="32"/>
      <c r="K111" s="32"/>
    </row>
    <row r="112" spans="1:11">
      <c r="A112" s="29">
        <v>46027.291666666664</v>
      </c>
      <c r="B112" s="31">
        <v>24.11666</v>
      </c>
      <c r="C112" s="31">
        <v>0</v>
      </c>
      <c r="D112" s="31">
        <v>1.0240743714384735</v>
      </c>
      <c r="E112" s="31">
        <v>2</v>
      </c>
      <c r="F112" s="31">
        <v>1.9966666666441597</v>
      </c>
      <c r="G112" s="31">
        <v>1.9933554817107506</v>
      </c>
      <c r="H112" s="31">
        <v>1</v>
      </c>
      <c r="I112" s="31">
        <v>1.0238912618369795</v>
      </c>
      <c r="J112" s="31">
        <v>1.9900332225370221</v>
      </c>
      <c r="K112" s="31">
        <v>2</v>
      </c>
    </row>
    <row r="113" spans="1:11">
      <c r="A113" s="29">
        <v>46027.333333333336</v>
      </c>
      <c r="B113" s="31">
        <v>90.529169999999993</v>
      </c>
      <c r="C113" s="31">
        <v>0</v>
      </c>
      <c r="D113" s="31">
        <v>6</v>
      </c>
      <c r="E113" s="31">
        <v>5.9966555184219033</v>
      </c>
      <c r="F113" s="31">
        <v>4.9999888517777435</v>
      </c>
      <c r="G113" s="31">
        <v>5.0033000367111526</v>
      </c>
      <c r="H113" s="31">
        <v>4.9933110367855988</v>
      </c>
      <c r="I113" s="31">
        <v>4.9933110367855988</v>
      </c>
      <c r="J113" s="31">
        <v>5.0032778141903691</v>
      </c>
      <c r="K113" s="31">
        <v>5</v>
      </c>
    </row>
    <row r="114" spans="1:11">
      <c r="A114" s="29">
        <v>46027.375</v>
      </c>
      <c r="B114" s="31">
        <v>215.53749999999999</v>
      </c>
      <c r="C114" s="31">
        <v>0</v>
      </c>
      <c r="D114" s="31">
        <v>14.996677740942687</v>
      </c>
      <c r="E114" s="31">
        <v>13.000011148280464</v>
      </c>
      <c r="F114" s="31">
        <v>12.000011148280464</v>
      </c>
      <c r="G114" s="31">
        <v>11.996677814866416</v>
      </c>
      <c r="H114" s="31">
        <v>12.000022296502721</v>
      </c>
      <c r="I114" s="31">
        <v>11.000022296560928</v>
      </c>
      <c r="J114" s="31">
        <v>13.986688963195775</v>
      </c>
      <c r="K114" s="31">
        <v>13.979999999981374</v>
      </c>
    </row>
    <row r="115" spans="1:11">
      <c r="A115" s="29">
        <v>46027.416666666664</v>
      </c>
      <c r="B115" s="31">
        <v>509</v>
      </c>
      <c r="C115" s="31">
        <v>0</v>
      </c>
      <c r="D115" s="31">
        <v>30.003322259057313</v>
      </c>
      <c r="E115" s="31">
        <v>26.996666666585952</v>
      </c>
      <c r="F115" s="31">
        <v>24.99666666664416</v>
      </c>
      <c r="G115" s="31">
        <v>24.999977703497279</v>
      </c>
      <c r="H115" s="31">
        <v>24.986666666693054</v>
      </c>
      <c r="I115" s="31">
        <v>21.993333333346527</v>
      </c>
      <c r="J115" s="31">
        <v>29.999933110433631</v>
      </c>
      <c r="K115" s="31">
        <v>30</v>
      </c>
    </row>
    <row r="116" spans="1:11">
      <c r="A116" s="29">
        <v>46027.458333333336</v>
      </c>
      <c r="B116" s="31">
        <v>603.91250000000002</v>
      </c>
      <c r="C116" s="31">
        <v>0</v>
      </c>
      <c r="D116" s="31">
        <v>36.99003322259523</v>
      </c>
      <c r="E116" s="31">
        <v>34</v>
      </c>
      <c r="F116" s="31">
        <v>30.99666666664416</v>
      </c>
      <c r="G116" s="31">
        <v>30.986755408404861</v>
      </c>
      <c r="H116" s="31">
        <v>30.006666666711681</v>
      </c>
      <c r="I116" s="31">
        <v>27.993333333288319</v>
      </c>
      <c r="J116" s="31">
        <v>34.980199779907707</v>
      </c>
      <c r="K116" s="31">
        <v>34.989999999990687</v>
      </c>
    </row>
    <row r="117" spans="1:11">
      <c r="A117" s="29">
        <v>46027.5</v>
      </c>
      <c r="B117" s="31">
        <v>466.92079999999999</v>
      </c>
      <c r="C117" s="31">
        <v>0</v>
      </c>
      <c r="D117" s="31">
        <v>30</v>
      </c>
      <c r="E117" s="31">
        <v>27.996666666702367</v>
      </c>
      <c r="F117" s="31">
        <v>23.996710963430814</v>
      </c>
      <c r="G117" s="31">
        <v>24.006644518289249</v>
      </c>
      <c r="H117" s="31">
        <v>23.999999999941792</v>
      </c>
      <c r="I117" s="31">
        <v>23</v>
      </c>
      <c r="J117" s="31">
        <v>26.019933554867748</v>
      </c>
      <c r="K117" s="31">
        <v>27</v>
      </c>
    </row>
    <row r="118" spans="1:11">
      <c r="A118" s="29">
        <v>46027.541666666664</v>
      </c>
      <c r="B118" s="31">
        <v>278.73750000000001</v>
      </c>
      <c r="C118" s="31">
        <v>0</v>
      </c>
      <c r="D118" s="31">
        <v>19.00330011069309</v>
      </c>
      <c r="E118" s="31">
        <v>17.006666666711681</v>
      </c>
      <c r="F118" s="31">
        <v>16.009944555000402</v>
      </c>
      <c r="G118" s="31">
        <v>16.006622369866818</v>
      </c>
      <c r="H118" s="31">
        <v>16.006666666711681</v>
      </c>
      <c r="I118" s="31">
        <v>14.013311036804225</v>
      </c>
      <c r="J118" s="31">
        <v>16.009933554800227</v>
      </c>
      <c r="K118" s="31">
        <v>15.020000000135042</v>
      </c>
    </row>
    <row r="119" spans="1:11">
      <c r="A119" s="29">
        <v>46027.583333333336</v>
      </c>
      <c r="B119" s="31">
        <v>231.2167</v>
      </c>
      <c r="C119" s="31">
        <v>0</v>
      </c>
      <c r="D119" s="31">
        <v>16.000022148364224</v>
      </c>
      <c r="E119" s="31">
        <v>15</v>
      </c>
      <c r="F119" s="31">
        <v>13.996699963288847</v>
      </c>
      <c r="G119" s="31">
        <v>13.000022148364224</v>
      </c>
      <c r="H119" s="31">
        <v>13</v>
      </c>
      <c r="I119" s="31">
        <v>12.000022296560928</v>
      </c>
      <c r="J119" s="31">
        <v>13.000033222604543</v>
      </c>
      <c r="K119" s="31">
        <v>12.999999999883585</v>
      </c>
    </row>
    <row r="120" spans="1:11">
      <c r="A120" s="29">
        <v>46027.625</v>
      </c>
      <c r="B120" s="31">
        <v>158.9</v>
      </c>
      <c r="C120" s="31">
        <v>0</v>
      </c>
      <c r="D120" s="31">
        <v>10.006644518347457</v>
      </c>
      <c r="E120" s="31">
        <v>11</v>
      </c>
      <c r="F120" s="31">
        <v>9.0066445182892494</v>
      </c>
      <c r="G120" s="31">
        <v>10.006644518289249</v>
      </c>
      <c r="H120" s="31">
        <v>9.0066666666534729</v>
      </c>
      <c r="I120" s="31">
        <v>9</v>
      </c>
      <c r="J120" s="31">
        <v>8.0099667774047703</v>
      </c>
      <c r="K120" s="31">
        <v>9</v>
      </c>
    </row>
    <row r="121" spans="1:11">
      <c r="A121" s="29">
        <v>46027.666666666664</v>
      </c>
      <c r="B121" s="31">
        <v>21.670829999999999</v>
      </c>
      <c r="C121" s="31">
        <v>0</v>
      </c>
      <c r="D121" s="31">
        <v>1</v>
      </c>
      <c r="E121" s="31">
        <v>1.0033333332976326</v>
      </c>
      <c r="F121" s="31">
        <v>1</v>
      </c>
      <c r="G121" s="31">
        <v>1</v>
      </c>
      <c r="H121" s="31">
        <v>1</v>
      </c>
      <c r="I121" s="31">
        <v>1.0066666666534729</v>
      </c>
      <c r="J121" s="31">
        <v>2</v>
      </c>
      <c r="K121" s="31">
        <v>1.0100000000093132</v>
      </c>
    </row>
    <row r="122" spans="1:11">
      <c r="A122" s="29">
        <v>46027.708333333336</v>
      </c>
      <c r="B122" s="31">
        <v>0.1458333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-5.8207660913467407E-11</v>
      </c>
      <c r="I122" s="31">
        <v>0</v>
      </c>
      <c r="J122" s="31">
        <v>0</v>
      </c>
      <c r="K122" s="31">
        <v>0</v>
      </c>
    </row>
    <row r="123" spans="1:11">
      <c r="A123" s="29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</row>
    <row r="124" spans="1:11">
      <c r="A124" s="29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</row>
    <row r="125" spans="1:11">
      <c r="A125" s="29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</row>
    <row r="126" spans="1:11">
      <c r="A126" s="29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</row>
    <row r="127" spans="1:11">
      <c r="A127" s="29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</row>
    <row r="128" spans="1:11">
      <c r="A128" s="29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</row>
    <row r="129" spans="1:11">
      <c r="A129" s="29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</row>
    <row r="130" spans="1:11">
      <c r="A130" s="29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</row>
    <row r="131" spans="1:11">
      <c r="A131" s="29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</row>
    <row r="132" spans="1:11">
      <c r="A132" s="29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</row>
    <row r="133" spans="1:11">
      <c r="A133" s="29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</row>
    <row r="134" spans="1:11">
      <c r="A134" s="29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</row>
    <row r="135" spans="1:11">
      <c r="A135" s="29">
        <v>46028.25</v>
      </c>
      <c r="B135" s="31">
        <v>7.083333E-2</v>
      </c>
      <c r="C135" s="32"/>
      <c r="D135" s="32"/>
      <c r="E135" s="32"/>
      <c r="F135" s="32"/>
      <c r="G135" s="32"/>
      <c r="H135" s="32"/>
      <c r="I135" s="32"/>
      <c r="J135" s="32"/>
      <c r="K135" s="32"/>
    </row>
    <row r="136" spans="1:11">
      <c r="A136" s="29">
        <v>46028.291666666664</v>
      </c>
      <c r="B136" s="31">
        <v>20.283329999999999</v>
      </c>
      <c r="C136" s="31">
        <v>0</v>
      </c>
      <c r="D136" s="31">
        <v>1</v>
      </c>
      <c r="E136" s="31">
        <v>1</v>
      </c>
      <c r="F136" s="31">
        <v>1</v>
      </c>
      <c r="G136" s="31">
        <v>1</v>
      </c>
      <c r="H136" s="31">
        <v>1.0000000000582077</v>
      </c>
      <c r="I136" s="31">
        <v>1</v>
      </c>
      <c r="J136" s="31">
        <v>1</v>
      </c>
      <c r="K136" s="31">
        <v>2</v>
      </c>
    </row>
    <row r="137" spans="1:11">
      <c r="A137" s="29">
        <v>46028.333333333336</v>
      </c>
      <c r="B137" s="31">
        <v>167.67920000000001</v>
      </c>
      <c r="C137" s="31">
        <v>0</v>
      </c>
      <c r="D137" s="31">
        <v>6</v>
      </c>
      <c r="E137" s="31">
        <v>5.9966666667023674</v>
      </c>
      <c r="F137" s="31">
        <v>5</v>
      </c>
      <c r="G137" s="31">
        <v>4.9966666666441597</v>
      </c>
      <c r="H137" s="31">
        <v>4.9933333333465271</v>
      </c>
      <c r="I137" s="31">
        <v>4</v>
      </c>
      <c r="J137" s="31">
        <v>12.986666666693054</v>
      </c>
      <c r="K137" s="31">
        <v>12.979999999981374</v>
      </c>
    </row>
    <row r="138" spans="1:11">
      <c r="A138" s="29">
        <v>46028.375</v>
      </c>
      <c r="B138" s="31">
        <v>353.89580000000001</v>
      </c>
      <c r="C138" s="31">
        <v>0</v>
      </c>
      <c r="D138" s="31">
        <v>17</v>
      </c>
      <c r="E138" s="31">
        <v>14.996666666585952</v>
      </c>
      <c r="F138" s="31">
        <v>13.99666666664416</v>
      </c>
      <c r="G138" s="31">
        <v>13.99666666664416</v>
      </c>
      <c r="H138" s="31">
        <v>13</v>
      </c>
      <c r="I138" s="31">
        <v>12.993333333346527</v>
      </c>
      <c r="J138" s="31">
        <v>22</v>
      </c>
      <c r="K138" s="31">
        <v>22</v>
      </c>
    </row>
    <row r="139" spans="1:11">
      <c r="A139" s="29">
        <v>46028.416666666664</v>
      </c>
      <c r="B139" s="31">
        <v>504.20420000000001</v>
      </c>
      <c r="C139" s="31">
        <v>0</v>
      </c>
      <c r="D139" s="31">
        <v>26.993333333288319</v>
      </c>
      <c r="E139" s="31">
        <v>25</v>
      </c>
      <c r="F139" s="31">
        <v>21.996644370141439</v>
      </c>
      <c r="G139" s="31">
        <v>21.993333333404735</v>
      </c>
      <c r="H139" s="31">
        <v>21.993333333288319</v>
      </c>
      <c r="I139" s="31">
        <v>20.993288740224671</v>
      </c>
      <c r="J139" s="31">
        <v>29.983333333279006</v>
      </c>
      <c r="K139" s="31">
        <v>30</v>
      </c>
    </row>
    <row r="140" spans="1:11">
      <c r="A140" s="29">
        <v>46028.458333333336</v>
      </c>
      <c r="B140" s="31">
        <v>594.3125</v>
      </c>
      <c r="C140" s="31">
        <v>0</v>
      </c>
      <c r="D140" s="31">
        <v>33.99669988930691</v>
      </c>
      <c r="E140" s="31">
        <v>30.996666666702367</v>
      </c>
      <c r="F140" s="31">
        <v>28.996688963205088</v>
      </c>
      <c r="G140" s="31">
        <v>29.000044296786655</v>
      </c>
      <c r="H140" s="31">
        <v>28.000000000058208</v>
      </c>
      <c r="I140" s="31">
        <v>25.000044593063649</v>
      </c>
      <c r="J140" s="31">
        <v>33.990132890350651</v>
      </c>
      <c r="K140" s="31">
        <v>33.989999999990687</v>
      </c>
    </row>
    <row r="141" spans="1:11">
      <c r="A141" s="29">
        <v>46028.5</v>
      </c>
      <c r="B141" s="31">
        <v>615.15419999999995</v>
      </c>
      <c r="C141" s="31">
        <v>0</v>
      </c>
      <c r="D141" s="31">
        <v>37.00996677740477</v>
      </c>
      <c r="E141" s="31">
        <v>33.003333333414048</v>
      </c>
      <c r="F141" s="31">
        <v>30.003333333297633</v>
      </c>
      <c r="G141" s="31">
        <v>30.006622369866818</v>
      </c>
      <c r="H141" s="31">
        <v>30.993333333288319</v>
      </c>
      <c r="I141" s="31">
        <v>27.993333333346527</v>
      </c>
      <c r="J141" s="31">
        <v>32.026533776312135</v>
      </c>
      <c r="K141" s="31">
        <v>33.010000000009313</v>
      </c>
    </row>
    <row r="142" spans="1:11">
      <c r="A142" s="29">
        <v>46028.541666666664</v>
      </c>
      <c r="B142" s="31">
        <v>565.41669999999999</v>
      </c>
      <c r="C142" s="31">
        <v>0</v>
      </c>
      <c r="D142" s="31">
        <v>33.993333333288319</v>
      </c>
      <c r="E142" s="31">
        <v>31.999999999883585</v>
      </c>
      <c r="F142" s="31">
        <v>28.996633221919183</v>
      </c>
      <c r="G142" s="31">
        <v>28.993333333346527</v>
      </c>
      <c r="H142" s="31">
        <v>28.006666666711681</v>
      </c>
      <c r="I142" s="31">
        <v>26.006622073589824</v>
      </c>
      <c r="J142" s="31">
        <v>30.983333333337214</v>
      </c>
      <c r="K142" s="31">
        <v>30.989999999990687</v>
      </c>
    </row>
    <row r="143" spans="1:11">
      <c r="A143" s="29">
        <v>46028.583333333336</v>
      </c>
      <c r="B143" s="31">
        <v>449.89580000000001</v>
      </c>
      <c r="C143" s="31">
        <v>0</v>
      </c>
      <c r="D143" s="31">
        <v>24.003333333414048</v>
      </c>
      <c r="E143" s="31">
        <v>26</v>
      </c>
      <c r="F143" s="31">
        <v>23.006700111436658</v>
      </c>
      <c r="G143" s="31">
        <v>23.010000000009313</v>
      </c>
      <c r="H143" s="31">
        <v>23.999999999941792</v>
      </c>
      <c r="I143" s="31">
        <v>21.006711259717122</v>
      </c>
      <c r="J143" s="31">
        <v>23.023333333374467</v>
      </c>
      <c r="K143" s="31">
        <v>23.020000000018626</v>
      </c>
    </row>
    <row r="144" spans="1:11">
      <c r="A144" s="29">
        <v>46028.625</v>
      </c>
      <c r="B144" s="31">
        <v>275.53750000000002</v>
      </c>
      <c r="C144" s="31">
        <v>0</v>
      </c>
      <c r="D144" s="31">
        <v>12</v>
      </c>
      <c r="E144" s="31">
        <v>15.006666666711681</v>
      </c>
      <c r="F144" s="31">
        <v>15</v>
      </c>
      <c r="G144" s="31">
        <v>14.999988851719536</v>
      </c>
      <c r="H144" s="31">
        <v>14.006666666711681</v>
      </c>
      <c r="I144" s="31">
        <v>13.006666666711681</v>
      </c>
      <c r="J144" s="31">
        <v>13.999977703439072</v>
      </c>
      <c r="K144" s="31">
        <v>14.010000000009313</v>
      </c>
    </row>
    <row r="145" spans="1:11">
      <c r="A145" s="29">
        <v>46028.666666666664</v>
      </c>
      <c r="B145" s="31">
        <v>78.612499999999997</v>
      </c>
      <c r="C145" s="31">
        <v>0</v>
      </c>
      <c r="D145" s="31">
        <v>1.0033333332976326</v>
      </c>
      <c r="E145" s="31">
        <v>3</v>
      </c>
      <c r="F145" s="31">
        <v>3.0033333333558403</v>
      </c>
      <c r="G145" s="31">
        <v>4.0033444815780967</v>
      </c>
      <c r="H145" s="31">
        <v>3.0066666666534729</v>
      </c>
      <c r="I145" s="31">
        <v>4</v>
      </c>
      <c r="J145" s="31">
        <v>3.0066889632144012</v>
      </c>
      <c r="K145" s="31">
        <v>3</v>
      </c>
    </row>
    <row r="146" spans="1:11">
      <c r="A146" s="29">
        <v>46028.708333333336</v>
      </c>
      <c r="B146" s="31">
        <v>0.68749990000000005</v>
      </c>
      <c r="C146" s="31">
        <v>0</v>
      </c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1">
        <v>5.8207660913467407E-11</v>
      </c>
      <c r="J146" s="31">
        <v>-5.8207660913467407E-11</v>
      </c>
      <c r="K146" s="31">
        <v>0</v>
      </c>
    </row>
    <row r="147" spans="1:11">
      <c r="A147" s="29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</row>
    <row r="148" spans="1:11">
      <c r="A148" s="29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</row>
    <row r="149" spans="1:11">
      <c r="A149" s="29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</row>
    <row r="150" spans="1:11">
      <c r="A150" s="29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</row>
    <row r="151" spans="1:11">
      <c r="A151" s="29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</row>
    <row r="152" spans="1:11">
      <c r="A152" s="29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</row>
    <row r="153" spans="1:11">
      <c r="A153" s="29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</row>
    <row r="154" spans="1:11">
      <c r="A154" s="29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</row>
    <row r="155" spans="1:11">
      <c r="A155" s="29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</row>
    <row r="156" spans="1:11">
      <c r="A156" s="29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</row>
    <row r="157" spans="1:11">
      <c r="A157" s="29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</row>
    <row r="158" spans="1:11">
      <c r="A158" s="29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</row>
    <row r="159" spans="1:11">
      <c r="A159" s="29">
        <v>46029.25</v>
      </c>
      <c r="B159" s="31">
        <v>0.125</v>
      </c>
      <c r="C159" s="32"/>
      <c r="D159" s="32"/>
      <c r="E159" s="32"/>
      <c r="F159" s="32"/>
      <c r="G159" s="32"/>
      <c r="H159" s="32"/>
      <c r="I159" s="32"/>
      <c r="J159" s="32"/>
      <c r="K159" s="32"/>
    </row>
    <row r="160" spans="1:11">
      <c r="A160" s="29">
        <v>46029.291666666664</v>
      </c>
      <c r="B160" s="31">
        <v>27.35417</v>
      </c>
      <c r="C160" s="31">
        <v>0</v>
      </c>
      <c r="D160" s="31">
        <v>2</v>
      </c>
      <c r="E160" s="31">
        <v>1</v>
      </c>
      <c r="F160" s="31">
        <v>2</v>
      </c>
      <c r="G160" s="31">
        <v>1</v>
      </c>
      <c r="H160" s="31">
        <v>1.9933333333465271</v>
      </c>
      <c r="I160" s="31">
        <v>0.99999999994179234</v>
      </c>
      <c r="J160" s="31">
        <v>2.0000000000582077</v>
      </c>
      <c r="K160" s="31">
        <v>2.9900000001071021</v>
      </c>
    </row>
    <row r="161" spans="1:11">
      <c r="A161" s="29">
        <v>46029.333333333336</v>
      </c>
      <c r="B161" s="31">
        <v>175.60830000000001</v>
      </c>
      <c r="C161" s="31">
        <v>0</v>
      </c>
      <c r="D161" s="31">
        <v>7.9966666667023674</v>
      </c>
      <c r="E161" s="31">
        <v>7.9966666667023674</v>
      </c>
      <c r="F161" s="31">
        <v>6.9966555184219033</v>
      </c>
      <c r="G161" s="31">
        <v>6.9933333332883194</v>
      </c>
      <c r="H161" s="31">
        <v>5.9999999999417923</v>
      </c>
      <c r="I161" s="31">
        <v>6.9933333333465271</v>
      </c>
      <c r="J161" s="31">
        <v>11.979999999981374</v>
      </c>
      <c r="K161" s="31">
        <v>10.999999999883585</v>
      </c>
    </row>
    <row r="162" spans="1:11">
      <c r="A162" s="29">
        <v>46029.375</v>
      </c>
      <c r="B162" s="31">
        <v>237.79169999999999</v>
      </c>
      <c r="C162" s="31">
        <v>0</v>
      </c>
      <c r="D162" s="31">
        <v>16.999999999883585</v>
      </c>
      <c r="E162" s="31">
        <v>15</v>
      </c>
      <c r="F162" s="31">
        <v>13.000011148280464</v>
      </c>
      <c r="G162" s="31">
        <v>14.000000000058208</v>
      </c>
      <c r="H162" s="31">
        <v>13.006666666711681</v>
      </c>
      <c r="I162" s="31">
        <v>12</v>
      </c>
      <c r="J162" s="31">
        <v>15.010000000009313</v>
      </c>
      <c r="K162" s="31">
        <v>15</v>
      </c>
    </row>
    <row r="163" spans="1:11">
      <c r="A163" s="29">
        <v>46029.416666666664</v>
      </c>
      <c r="B163" s="31">
        <v>405.1</v>
      </c>
      <c r="C163" s="31">
        <v>0</v>
      </c>
      <c r="D163" s="31">
        <v>22.993333333404735</v>
      </c>
      <c r="E163" s="31">
        <v>21.993333333288319</v>
      </c>
      <c r="F163" s="31">
        <v>19.993333333404735</v>
      </c>
      <c r="G163" s="31">
        <v>18.993333333346527</v>
      </c>
      <c r="H163" s="31">
        <v>19.979933110415004</v>
      </c>
      <c r="I163" s="31">
        <v>17.993288740224671</v>
      </c>
      <c r="J163" s="31">
        <v>24.979999999981374</v>
      </c>
      <c r="K163" s="31">
        <v>24.989933110424317</v>
      </c>
    </row>
    <row r="164" spans="1:11">
      <c r="A164" s="29">
        <v>46029.458333333336</v>
      </c>
      <c r="B164" s="31">
        <v>591.64170000000001</v>
      </c>
      <c r="C164" s="31">
        <v>0</v>
      </c>
      <c r="D164" s="31">
        <v>34</v>
      </c>
      <c r="E164" s="31">
        <v>31</v>
      </c>
      <c r="F164" s="31">
        <v>27.990066445083357</v>
      </c>
      <c r="G164" s="31">
        <v>28.993333333288319</v>
      </c>
      <c r="H164" s="31">
        <v>28.000066889566369</v>
      </c>
      <c r="I164" s="31">
        <v>25.983477594214492</v>
      </c>
      <c r="J164" s="31">
        <v>33.000099667813629</v>
      </c>
      <c r="K164" s="31">
        <v>33.990066889557056</v>
      </c>
    </row>
    <row r="165" spans="1:11">
      <c r="A165" s="29">
        <v>46029.5</v>
      </c>
      <c r="B165" s="31">
        <v>578.77089999999998</v>
      </c>
      <c r="C165" s="31">
        <v>0</v>
      </c>
      <c r="D165" s="31">
        <v>35.003333333297633</v>
      </c>
      <c r="E165" s="31">
        <v>31.003333333297633</v>
      </c>
      <c r="F165" s="31">
        <v>28.013289036578499</v>
      </c>
      <c r="G165" s="31">
        <v>28.013333333365154</v>
      </c>
      <c r="H165" s="31">
        <v>28.013333333365154</v>
      </c>
      <c r="I165" s="31">
        <v>26.00996677740477</v>
      </c>
      <c r="J165" s="31">
        <v>31.009900332195684</v>
      </c>
      <c r="K165" s="31">
        <v>31.010000000009313</v>
      </c>
    </row>
    <row r="166" spans="1:11">
      <c r="A166" s="29">
        <v>46029.541666666664</v>
      </c>
      <c r="B166" s="31">
        <v>488.26249999999999</v>
      </c>
      <c r="C166" s="31">
        <v>0</v>
      </c>
      <c r="D166" s="31">
        <v>30.996666666702367</v>
      </c>
      <c r="E166" s="31">
        <v>28.996666666702367</v>
      </c>
      <c r="F166" s="31">
        <v>25.999977851519361</v>
      </c>
      <c r="G166" s="31">
        <v>25.993333333288319</v>
      </c>
      <c r="H166" s="31">
        <v>25.986666666634846</v>
      </c>
      <c r="I166" s="31">
        <v>23.006600221502595</v>
      </c>
      <c r="J166" s="31">
        <v>26</v>
      </c>
      <c r="K166" s="31">
        <v>26</v>
      </c>
    </row>
    <row r="167" spans="1:11">
      <c r="A167" s="29">
        <v>46029.583333333336</v>
      </c>
      <c r="B167" s="31">
        <v>443.98329999999999</v>
      </c>
      <c r="C167" s="31">
        <v>0</v>
      </c>
      <c r="D167" s="31">
        <v>23.006666666711681</v>
      </c>
      <c r="E167" s="31">
        <v>25.003333333414048</v>
      </c>
      <c r="F167" s="31">
        <v>22.999977703497279</v>
      </c>
      <c r="G167" s="31">
        <v>23.006644370150752</v>
      </c>
      <c r="H167" s="31">
        <v>22.013333333306946</v>
      </c>
      <c r="I167" s="31">
        <v>20.006644370092545</v>
      </c>
      <c r="J167" s="31">
        <v>23.006622073589824</v>
      </c>
      <c r="K167" s="31">
        <v>23</v>
      </c>
    </row>
    <row r="168" spans="1:11">
      <c r="A168" s="29">
        <v>46029.625</v>
      </c>
      <c r="B168" s="31">
        <v>263.68329999999997</v>
      </c>
      <c r="C168" s="31">
        <v>0</v>
      </c>
      <c r="D168" s="31">
        <v>12.003333333297633</v>
      </c>
      <c r="E168" s="31">
        <v>15.003333333181217</v>
      </c>
      <c r="F168" s="31">
        <v>15.000044444925152</v>
      </c>
      <c r="G168" s="31">
        <v>15.000044444925152</v>
      </c>
      <c r="H168" s="31">
        <v>15.000000000058208</v>
      </c>
      <c r="I168" s="31">
        <v>13.996722185751423</v>
      </c>
      <c r="J168" s="31">
        <v>14.003411149024032</v>
      </c>
      <c r="K168" s="31">
        <v>14.010000000009313</v>
      </c>
    </row>
    <row r="169" spans="1:11">
      <c r="A169" s="29">
        <v>46029.666666666664</v>
      </c>
      <c r="B169" s="31">
        <v>60.433340000000001</v>
      </c>
      <c r="C169" s="31">
        <v>0</v>
      </c>
      <c r="D169" s="31">
        <v>2</v>
      </c>
      <c r="E169" s="31">
        <v>2.003333333414048</v>
      </c>
      <c r="F169" s="31">
        <v>3.0066445182892494</v>
      </c>
      <c r="G169" s="31">
        <v>3.0066445182892494</v>
      </c>
      <c r="H169" s="31">
        <v>3.0066666666534729</v>
      </c>
      <c r="I169" s="31">
        <v>3.0099667774629779</v>
      </c>
      <c r="J169" s="31">
        <v>2.0099667774047703</v>
      </c>
      <c r="K169" s="31">
        <v>2.0100000000093132</v>
      </c>
    </row>
    <row r="170" spans="1:11">
      <c r="A170" s="29">
        <v>46029.708333333336</v>
      </c>
      <c r="B170" s="31">
        <v>0.6875</v>
      </c>
      <c r="C170" s="31">
        <v>0</v>
      </c>
      <c r="D170" s="31">
        <v>0</v>
      </c>
      <c r="E170" s="31">
        <v>0</v>
      </c>
      <c r="F170" s="31">
        <v>0</v>
      </c>
      <c r="G170" s="31">
        <v>0</v>
      </c>
      <c r="H170" s="31">
        <v>0</v>
      </c>
      <c r="I170" s="31">
        <v>0</v>
      </c>
      <c r="J170" s="31">
        <v>-5.8207660913467407E-11</v>
      </c>
      <c r="K170" s="31">
        <v>0</v>
      </c>
    </row>
    <row r="171" spans="1:11">
      <c r="A171" s="29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</row>
    <row r="172" spans="1:11">
      <c r="A172" s="29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</row>
    <row r="173" spans="1:11">
      <c r="A173" s="29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</row>
    <row r="174" spans="1:11">
      <c r="A174" s="29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</row>
    <row r="175" spans="1:11">
      <c r="A175" s="29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</row>
    <row r="176" spans="1:11">
      <c r="A176" s="29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</row>
    <row r="177" spans="1:11">
      <c r="A177" s="29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</row>
    <row r="178" spans="1:11">
      <c r="A178" s="29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</row>
    <row r="179" spans="1:11">
      <c r="A179" s="29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</row>
    <row r="180" spans="1:11">
      <c r="A180" s="29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</row>
    <row r="181" spans="1:11">
      <c r="A181" s="29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</row>
    <row r="182" spans="1:11">
      <c r="A182" s="29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</row>
    <row r="183" spans="1:11">
      <c r="A183" s="29">
        <v>46030.25</v>
      </c>
      <c r="B183" s="31">
        <v>0.10833329999999999</v>
      </c>
      <c r="C183" s="32"/>
      <c r="D183" s="32"/>
      <c r="E183" s="32"/>
      <c r="F183" s="32"/>
      <c r="G183" s="32"/>
      <c r="H183" s="32"/>
      <c r="I183" s="32"/>
      <c r="J183" s="32"/>
      <c r="K183" s="32"/>
    </row>
    <row r="184" spans="1:11">
      <c r="A184" s="29">
        <v>46030.291666666664</v>
      </c>
      <c r="B184" s="31">
        <v>20.570830000000001</v>
      </c>
      <c r="C184" s="31">
        <v>0</v>
      </c>
      <c r="D184" s="31">
        <v>1</v>
      </c>
      <c r="E184" s="31">
        <v>1</v>
      </c>
      <c r="F184" s="31">
        <v>0</v>
      </c>
      <c r="G184" s="31">
        <v>0.99665551842190325</v>
      </c>
      <c r="H184" s="31">
        <v>0</v>
      </c>
      <c r="I184" s="31">
        <v>0.99333333328831941</v>
      </c>
      <c r="J184" s="31">
        <v>1.9933110368438065</v>
      </c>
      <c r="K184" s="31">
        <v>2</v>
      </c>
    </row>
    <row r="185" spans="1:11">
      <c r="A185" s="29">
        <v>46030.333333333336</v>
      </c>
      <c r="B185" s="31">
        <v>169.73330000000001</v>
      </c>
      <c r="C185" s="31">
        <v>0</v>
      </c>
      <c r="D185" s="31">
        <v>6.9966666667023674</v>
      </c>
      <c r="E185" s="31">
        <v>5.996666666585952</v>
      </c>
      <c r="F185" s="31">
        <v>5</v>
      </c>
      <c r="G185" s="31">
        <v>4.9966778148664162</v>
      </c>
      <c r="H185" s="31">
        <v>4.9933333333465271</v>
      </c>
      <c r="I185" s="31">
        <v>4.0066666667116806</v>
      </c>
      <c r="J185" s="31">
        <v>12</v>
      </c>
      <c r="K185" s="31">
        <v>12.979999999981374</v>
      </c>
    </row>
    <row r="186" spans="1:11">
      <c r="A186" s="29">
        <v>46030.375</v>
      </c>
      <c r="B186" s="31">
        <v>360.96249999999998</v>
      </c>
      <c r="C186" s="31">
        <v>0</v>
      </c>
      <c r="D186" s="31">
        <v>16.996666666702367</v>
      </c>
      <c r="E186" s="31">
        <v>16.000000000116415</v>
      </c>
      <c r="F186" s="31">
        <v>14.996655518421903</v>
      </c>
      <c r="G186" s="31">
        <v>14.000000000058208</v>
      </c>
      <c r="H186" s="31">
        <v>14</v>
      </c>
      <c r="I186" s="31">
        <v>13.986622073571198</v>
      </c>
      <c r="J186" s="31">
        <v>23.986688963195775</v>
      </c>
      <c r="K186" s="31">
        <v>24</v>
      </c>
    </row>
    <row r="187" spans="1:11">
      <c r="A187" s="29">
        <v>46030.416666666664</v>
      </c>
      <c r="B187" s="31">
        <v>496.9042</v>
      </c>
      <c r="C187" s="31">
        <v>0</v>
      </c>
      <c r="D187" s="31">
        <v>28.993333333288319</v>
      </c>
      <c r="E187" s="31">
        <v>25.996666666702367</v>
      </c>
      <c r="F187" s="31">
        <v>23.993344481568784</v>
      </c>
      <c r="G187" s="31">
        <v>24.986666666634846</v>
      </c>
      <c r="H187" s="31">
        <v>23.993333333346527</v>
      </c>
      <c r="I187" s="31">
        <v>21.000044593121856</v>
      </c>
      <c r="J187" s="31">
        <v>31</v>
      </c>
      <c r="K187" s="31">
        <v>31</v>
      </c>
    </row>
    <row r="188" spans="1:11">
      <c r="A188" s="29">
        <v>46030.458333333336</v>
      </c>
      <c r="B188" s="31">
        <v>639.05830000000003</v>
      </c>
      <c r="C188" s="31">
        <v>0</v>
      </c>
      <c r="D188" s="31">
        <v>36.006666666711681</v>
      </c>
      <c r="E188" s="31">
        <v>33.999999999883585</v>
      </c>
      <c r="F188" s="31">
        <v>31.003311036794912</v>
      </c>
      <c r="G188" s="31">
        <v>30.006666666711681</v>
      </c>
      <c r="H188" s="31">
        <v>31</v>
      </c>
      <c r="I188" s="31">
        <v>28.999955406878144</v>
      </c>
      <c r="J188" s="31">
        <v>37</v>
      </c>
      <c r="K188" s="31">
        <v>37.989999999990687</v>
      </c>
    </row>
    <row r="189" spans="1:11">
      <c r="A189" s="29">
        <v>46030.5</v>
      </c>
      <c r="B189" s="31">
        <v>609.04999999999995</v>
      </c>
      <c r="C189" s="31">
        <v>0</v>
      </c>
      <c r="D189" s="31">
        <v>39.996666666702367</v>
      </c>
      <c r="E189" s="31">
        <v>36.996666666702367</v>
      </c>
      <c r="F189" s="31">
        <v>32.986688963195775</v>
      </c>
      <c r="G189" s="31">
        <v>33.993333333288319</v>
      </c>
      <c r="H189" s="31">
        <v>32.993333333288319</v>
      </c>
      <c r="I189" s="31">
        <v>29.983377926400863</v>
      </c>
      <c r="J189" s="31">
        <v>36.989999999990687</v>
      </c>
      <c r="K189" s="31">
        <v>36</v>
      </c>
    </row>
    <row r="190" spans="1:11">
      <c r="A190" s="29">
        <v>46030.541666666664</v>
      </c>
      <c r="B190" s="31">
        <v>584.12080000000003</v>
      </c>
      <c r="C190" s="31">
        <v>0</v>
      </c>
      <c r="D190" s="31">
        <v>37.999999999883585</v>
      </c>
      <c r="E190" s="31">
        <v>35</v>
      </c>
      <c r="F190" s="31">
        <v>31.013333333365154</v>
      </c>
      <c r="G190" s="31">
        <v>31</v>
      </c>
      <c r="H190" s="31">
        <v>31</v>
      </c>
      <c r="I190" s="31">
        <v>28.016666666720994</v>
      </c>
      <c r="J190" s="31">
        <v>32.016622073599137</v>
      </c>
      <c r="K190" s="31">
        <v>33.010000000009313</v>
      </c>
    </row>
    <row r="191" spans="1:11">
      <c r="A191" s="29">
        <v>46030.583333333336</v>
      </c>
      <c r="B191" s="31">
        <v>461.97500000000002</v>
      </c>
      <c r="C191" s="31">
        <v>0</v>
      </c>
      <c r="D191" s="31">
        <v>25.006666666595265</v>
      </c>
      <c r="E191" s="31">
        <v>26.006666666711681</v>
      </c>
      <c r="F191" s="31">
        <v>24.996666666760575</v>
      </c>
      <c r="G191" s="31">
        <v>24.006666666711681</v>
      </c>
      <c r="H191" s="31">
        <v>24.006666666711681</v>
      </c>
      <c r="I191" s="31">
        <v>22</v>
      </c>
      <c r="J191" s="31">
        <v>24.993377926410176</v>
      </c>
      <c r="K191" s="31">
        <v>25</v>
      </c>
    </row>
    <row r="192" spans="1:11">
      <c r="A192" s="29">
        <v>46030.625</v>
      </c>
      <c r="B192" s="31">
        <v>292.80419999999998</v>
      </c>
      <c r="C192" s="31">
        <v>0</v>
      </c>
      <c r="D192" s="31">
        <v>12.003333333414048</v>
      </c>
      <c r="E192" s="31">
        <v>17</v>
      </c>
      <c r="F192" s="31">
        <v>16.006666666595265</v>
      </c>
      <c r="G192" s="31">
        <v>16.006688815017696</v>
      </c>
      <c r="H192" s="31">
        <v>16.006666666653473</v>
      </c>
      <c r="I192" s="31">
        <v>14.013333333306946</v>
      </c>
      <c r="J192" s="31">
        <v>15.013333333365154</v>
      </c>
      <c r="K192" s="31">
        <v>15.010000000009313</v>
      </c>
    </row>
    <row r="193" spans="1:11">
      <c r="A193" s="29">
        <v>46030.666666666664</v>
      </c>
      <c r="B193" s="31">
        <v>86.783330000000007</v>
      </c>
      <c r="C193" s="31">
        <v>0</v>
      </c>
      <c r="D193" s="31">
        <v>2</v>
      </c>
      <c r="E193" s="31">
        <v>3.0033333332976326</v>
      </c>
      <c r="F193" s="31">
        <v>3.0033333332976326</v>
      </c>
      <c r="G193" s="31">
        <v>4.0066445182892494</v>
      </c>
      <c r="H193" s="31">
        <v>3.0066666666534729</v>
      </c>
      <c r="I193" s="31">
        <v>4.9933333333465271</v>
      </c>
      <c r="J193" s="31">
        <v>3.0066666666534729</v>
      </c>
      <c r="K193" s="31">
        <v>3.0100000000093132</v>
      </c>
    </row>
    <row r="194" spans="1:11">
      <c r="A194" s="29">
        <v>46030.708333333336</v>
      </c>
      <c r="B194" s="31">
        <v>0.83750000000000002</v>
      </c>
      <c r="C194" s="31">
        <v>0</v>
      </c>
      <c r="D194" s="31">
        <v>0.96387767803389579</v>
      </c>
      <c r="E194" s="31">
        <v>0</v>
      </c>
      <c r="F194" s="31">
        <v>0</v>
      </c>
      <c r="G194" s="31">
        <v>0</v>
      </c>
      <c r="H194" s="31">
        <v>0</v>
      </c>
      <c r="I194" s="31">
        <v>6.6666665952652693E-3</v>
      </c>
      <c r="J194" s="31">
        <v>0</v>
      </c>
      <c r="K194" s="31">
        <v>-5.8207660913467407E-11</v>
      </c>
    </row>
    <row r="195" spans="1:11">
      <c r="A195" s="29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</row>
    <row r="196" spans="1:11">
      <c r="A196" s="29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</row>
    <row r="197" spans="1:11">
      <c r="A197" s="29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</row>
    <row r="198" spans="1:11">
      <c r="A198" s="29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</row>
    <row r="199" spans="1:11">
      <c r="A199" s="29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</row>
    <row r="200" spans="1:11">
      <c r="A200" s="29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</row>
    <row r="201" spans="1:11">
      <c r="A201" s="29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</row>
    <row r="202" spans="1:11">
      <c r="A202" s="29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</row>
    <row r="203" spans="1:11">
      <c r="A203" s="29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</row>
    <row r="204" spans="1:11">
      <c r="A204" s="29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</row>
    <row r="205" spans="1:11">
      <c r="A205" s="29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</row>
    <row r="206" spans="1:11">
      <c r="A206" s="29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</row>
    <row r="207" spans="1:11">
      <c r="A207" s="29">
        <v>46031.25</v>
      </c>
      <c r="B207" s="31">
        <v>0.10833329999999999</v>
      </c>
      <c r="C207" s="32"/>
      <c r="D207" s="32"/>
      <c r="E207" s="32"/>
      <c r="F207" s="32"/>
      <c r="G207" s="32"/>
      <c r="H207" s="32"/>
      <c r="I207" s="32"/>
      <c r="J207" s="32"/>
      <c r="K207" s="32"/>
    </row>
    <row r="208" spans="1:11">
      <c r="A208" s="29">
        <v>46031.291666666664</v>
      </c>
      <c r="B208" s="31">
        <v>20.037500000000001</v>
      </c>
      <c r="C208" s="31">
        <v>0</v>
      </c>
      <c r="D208" s="31">
        <v>1.0327889885520563</v>
      </c>
      <c r="E208" s="31">
        <v>1</v>
      </c>
      <c r="F208" s="31">
        <v>1</v>
      </c>
      <c r="G208" s="31">
        <v>1</v>
      </c>
      <c r="H208" s="31">
        <v>1</v>
      </c>
      <c r="I208" s="31">
        <v>5.8207660913467407E-11</v>
      </c>
      <c r="J208" s="31">
        <v>2</v>
      </c>
      <c r="K208" s="31">
        <v>2.9900000000488944</v>
      </c>
    </row>
    <row r="209" spans="1:11">
      <c r="A209" s="29">
        <v>46031.333333333336</v>
      </c>
      <c r="B209" s="31">
        <v>173.88329999999999</v>
      </c>
      <c r="C209" s="31">
        <v>0</v>
      </c>
      <c r="D209" s="31">
        <v>5.9999888518359512</v>
      </c>
      <c r="E209" s="31">
        <v>5.9966555184219033</v>
      </c>
      <c r="F209" s="31">
        <v>4.9966555184219033</v>
      </c>
      <c r="G209" s="31">
        <v>5</v>
      </c>
      <c r="H209" s="31">
        <v>4.9933110367855988</v>
      </c>
      <c r="I209" s="31">
        <v>5</v>
      </c>
      <c r="J209" s="31">
        <v>12.979933110415004</v>
      </c>
      <c r="K209" s="31">
        <v>11.9999665551004</v>
      </c>
    </row>
    <row r="210" spans="1:11">
      <c r="A210" s="29">
        <v>46031.375</v>
      </c>
      <c r="B210" s="31">
        <v>358.53750000000002</v>
      </c>
      <c r="C210" s="31">
        <v>0</v>
      </c>
      <c r="D210" s="31">
        <v>17.996677814866416</v>
      </c>
      <c r="E210" s="31">
        <v>15.996677814866416</v>
      </c>
      <c r="F210" s="31">
        <v>14.990055445057806</v>
      </c>
      <c r="G210" s="31">
        <v>14.993333333288319</v>
      </c>
      <c r="H210" s="31">
        <v>14.993355629907455</v>
      </c>
      <c r="I210" s="31">
        <v>13.980066445190459</v>
      </c>
      <c r="J210" s="31">
        <v>23.000066889566369</v>
      </c>
      <c r="K210" s="31">
        <v>23.990033444890287</v>
      </c>
    </row>
    <row r="211" spans="1:11">
      <c r="A211" s="29">
        <v>46031.416666666664</v>
      </c>
      <c r="B211" s="31">
        <v>513.32920000000001</v>
      </c>
      <c r="C211" s="31">
        <v>0</v>
      </c>
      <c r="D211" s="31">
        <v>28</v>
      </c>
      <c r="E211" s="31">
        <v>26</v>
      </c>
      <c r="F211" s="31">
        <v>24.006622369808611</v>
      </c>
      <c r="G211" s="31">
        <v>23.993333333404735</v>
      </c>
      <c r="H211" s="31">
        <v>22.999999999941792</v>
      </c>
      <c r="I211" s="31">
        <v>22.006600221444387</v>
      </c>
      <c r="J211" s="31">
        <v>31.989999999990687</v>
      </c>
      <c r="K211" s="31">
        <v>31.989999999990687</v>
      </c>
    </row>
    <row r="212" spans="1:11">
      <c r="A212" s="29">
        <v>46031.458333333336</v>
      </c>
      <c r="B212" s="31">
        <v>606.58339999999998</v>
      </c>
      <c r="C212" s="31">
        <v>0</v>
      </c>
      <c r="D212" s="31">
        <v>35.996666666702367</v>
      </c>
      <c r="E212" s="31">
        <v>32.996666666702367</v>
      </c>
      <c r="F212" s="31">
        <v>28.996633221919183</v>
      </c>
      <c r="G212" s="31">
        <v>29.993333333288319</v>
      </c>
      <c r="H212" s="31">
        <v>29.993333333346527</v>
      </c>
      <c r="I212" s="31">
        <v>26.993266443780158</v>
      </c>
      <c r="J212" s="31">
        <v>35</v>
      </c>
      <c r="K212" s="31">
        <v>35.990000000048894</v>
      </c>
    </row>
    <row r="213" spans="1:11">
      <c r="A213" s="29">
        <v>46031.5</v>
      </c>
      <c r="B213" s="31">
        <v>631.04999999999995</v>
      </c>
      <c r="C213" s="31">
        <v>0</v>
      </c>
      <c r="D213" s="31">
        <v>38.996666666585952</v>
      </c>
      <c r="E213" s="31">
        <v>35.996622073580511</v>
      </c>
      <c r="F213" s="31">
        <v>31.990033444773871</v>
      </c>
      <c r="G213" s="31">
        <v>32</v>
      </c>
      <c r="H213" s="31">
        <v>31.006622073589824</v>
      </c>
      <c r="I213" s="31">
        <v>28.000066889566369</v>
      </c>
      <c r="J213" s="31">
        <v>35</v>
      </c>
      <c r="K213" s="31">
        <v>34.019933110394049</v>
      </c>
    </row>
    <row r="214" spans="1:11">
      <c r="A214" s="29">
        <v>46031.541666666664</v>
      </c>
      <c r="B214" s="31">
        <v>584.84580000000005</v>
      </c>
      <c r="C214" s="31">
        <v>0</v>
      </c>
      <c r="D214" s="31">
        <v>36.003333333414048</v>
      </c>
      <c r="E214" s="31">
        <v>33.003377926419489</v>
      </c>
      <c r="F214" s="31">
        <v>30.006710963440128</v>
      </c>
      <c r="G214" s="31">
        <v>30.006666666711681</v>
      </c>
      <c r="H214" s="31">
        <v>30.993377926410176</v>
      </c>
      <c r="I214" s="31">
        <v>28.000066445209086</v>
      </c>
      <c r="J214" s="31">
        <v>31.010000000009313</v>
      </c>
      <c r="K214" s="31">
        <v>32.000066889566369</v>
      </c>
    </row>
    <row r="215" spans="1:11">
      <c r="A215" s="29">
        <v>46031.583333333336</v>
      </c>
      <c r="B215" s="31">
        <v>468.60419999999999</v>
      </c>
      <c r="C215" s="31">
        <v>0</v>
      </c>
      <c r="D215" s="31">
        <v>26.006666666595265</v>
      </c>
      <c r="E215" s="31">
        <v>27.003333333297633</v>
      </c>
      <c r="F215" s="31">
        <v>25.006622369925026</v>
      </c>
      <c r="G215" s="31">
        <v>24.999999999941792</v>
      </c>
      <c r="H215" s="31">
        <v>24.006666666711681</v>
      </c>
      <c r="I215" s="31">
        <v>22.01326688809786</v>
      </c>
      <c r="J215" s="31">
        <v>25</v>
      </c>
      <c r="K215" s="31">
        <v>25</v>
      </c>
    </row>
    <row r="216" spans="1:11">
      <c r="A216" s="29">
        <v>46031.625</v>
      </c>
      <c r="B216" s="31">
        <v>291.03750000000002</v>
      </c>
      <c r="C216" s="31">
        <v>0</v>
      </c>
      <c r="D216" s="31">
        <v>12.003333333414048</v>
      </c>
      <c r="E216" s="31">
        <v>16.006666666711681</v>
      </c>
      <c r="F216" s="31">
        <v>16.000022148364224</v>
      </c>
      <c r="G216" s="31">
        <v>16.006666666711681</v>
      </c>
      <c r="H216" s="31">
        <v>16.006666666595265</v>
      </c>
      <c r="I216" s="31">
        <v>14.99669988930691</v>
      </c>
      <c r="J216" s="31">
        <v>15.010000000009313</v>
      </c>
      <c r="K216" s="31">
        <v>15.010000000009313</v>
      </c>
    </row>
    <row r="217" spans="1:11">
      <c r="A217" s="29">
        <v>46031.666666666664</v>
      </c>
      <c r="B217" s="31">
        <v>85.904169999999993</v>
      </c>
      <c r="C217" s="31">
        <v>0</v>
      </c>
      <c r="D217" s="31">
        <v>2</v>
      </c>
      <c r="E217" s="31">
        <v>3</v>
      </c>
      <c r="F217" s="31">
        <v>3.0066445182892494</v>
      </c>
      <c r="G217" s="31">
        <v>4.0066666666534729</v>
      </c>
      <c r="H217" s="31">
        <v>3.0066666667116806</v>
      </c>
      <c r="I217" s="31">
        <v>4.0099667774047703</v>
      </c>
      <c r="J217" s="31">
        <v>3.0100000000093132</v>
      </c>
      <c r="K217" s="31">
        <v>3.0100000000093132</v>
      </c>
    </row>
    <row r="218" spans="1:11">
      <c r="A218" s="29">
        <v>46031.708333333336</v>
      </c>
      <c r="B218" s="31">
        <v>0.95416679999999998</v>
      </c>
      <c r="C218" s="31">
        <v>5.8207660913467407E-11</v>
      </c>
      <c r="D218" s="31">
        <v>0</v>
      </c>
      <c r="E218" s="31">
        <v>1</v>
      </c>
      <c r="F218" s="31">
        <v>1.0000000000582077</v>
      </c>
      <c r="G218" s="31">
        <v>0</v>
      </c>
      <c r="H218" s="31">
        <v>0</v>
      </c>
      <c r="I218" s="31">
        <v>0</v>
      </c>
      <c r="J218" s="31">
        <v>0</v>
      </c>
      <c r="K218" s="31">
        <v>0</v>
      </c>
    </row>
    <row r="219" spans="1:11">
      <c r="A219" s="29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</row>
    <row r="220" spans="1:11">
      <c r="A220" s="29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</row>
    <row r="221" spans="1:11">
      <c r="A221" s="29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</row>
    <row r="222" spans="1:11">
      <c r="A222" s="29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</row>
    <row r="223" spans="1:11">
      <c r="A223" s="29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</row>
    <row r="224" spans="1:11">
      <c r="A224" s="29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</row>
    <row r="225" spans="1:11">
      <c r="A225" s="29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</row>
    <row r="226" spans="1:11">
      <c r="A226" s="29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</row>
    <row r="227" spans="1:11">
      <c r="A227" s="29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</row>
    <row r="228" spans="1:11">
      <c r="A228" s="29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</row>
    <row r="229" spans="1:11">
      <c r="A229" s="29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</row>
    <row r="230" spans="1:11">
      <c r="A230" s="29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</row>
    <row r="231" spans="1:11">
      <c r="A231" s="29">
        <v>46032.25</v>
      </c>
      <c r="B231" s="31">
        <v>0.2708334</v>
      </c>
      <c r="C231" s="31">
        <v>-5.8207660913467407E-11</v>
      </c>
      <c r="D231" s="32"/>
      <c r="E231" s="31">
        <v>0</v>
      </c>
      <c r="F231" s="32"/>
      <c r="G231" s="32"/>
      <c r="H231" s="32"/>
      <c r="I231" s="32"/>
      <c r="J231" s="31">
        <v>0</v>
      </c>
      <c r="K231" s="31">
        <v>0</v>
      </c>
    </row>
    <row r="232" spans="1:11">
      <c r="A232" s="29">
        <v>46032.291666666664</v>
      </c>
      <c r="B232" s="31">
        <v>30.3</v>
      </c>
      <c r="C232" s="31">
        <v>0</v>
      </c>
      <c r="D232" s="31">
        <v>2</v>
      </c>
      <c r="E232" s="31">
        <v>1</v>
      </c>
      <c r="F232" s="31">
        <v>0.99999999994179234</v>
      </c>
      <c r="G232" s="31">
        <v>1</v>
      </c>
      <c r="H232" s="31">
        <v>1.9933333333465271</v>
      </c>
      <c r="I232" s="31">
        <v>1</v>
      </c>
      <c r="J232" s="31">
        <v>2.9899999999906868</v>
      </c>
      <c r="K232" s="31">
        <v>3</v>
      </c>
    </row>
    <row r="233" spans="1:11">
      <c r="A233" s="29">
        <v>46032.333333333336</v>
      </c>
      <c r="B233" s="31">
        <v>177.42080000000001</v>
      </c>
      <c r="C233" s="31">
        <v>0</v>
      </c>
      <c r="D233" s="31">
        <v>8.9966666667023674</v>
      </c>
      <c r="E233" s="31">
        <v>7.996666666585952</v>
      </c>
      <c r="F233" s="31">
        <v>6.9966555184219033</v>
      </c>
      <c r="G233" s="31">
        <v>7</v>
      </c>
      <c r="H233" s="31">
        <v>6.0066666666534729</v>
      </c>
      <c r="I233" s="31">
        <v>6.9933110367855988</v>
      </c>
      <c r="J233" s="31">
        <v>12</v>
      </c>
      <c r="K233" s="31">
        <v>12.979999999981374</v>
      </c>
    </row>
    <row r="234" spans="1:11">
      <c r="A234" s="29">
        <v>46032.375</v>
      </c>
      <c r="B234" s="31">
        <v>295.23329999999999</v>
      </c>
      <c r="C234" s="31">
        <v>0</v>
      </c>
      <c r="D234" s="31">
        <v>16.999999999883585</v>
      </c>
      <c r="E234" s="31">
        <v>16.000000000116415</v>
      </c>
      <c r="F234" s="31">
        <v>13.996677814924624</v>
      </c>
      <c r="G234" s="31">
        <v>14.986666666693054</v>
      </c>
      <c r="H234" s="31">
        <v>13.993333333346527</v>
      </c>
      <c r="I234" s="31">
        <v>12.986688963195775</v>
      </c>
      <c r="J234" s="31">
        <v>18.989999999990687</v>
      </c>
      <c r="K234" s="31">
        <v>19</v>
      </c>
    </row>
    <row r="235" spans="1:11">
      <c r="A235" s="29">
        <v>46032.416666666664</v>
      </c>
      <c r="B235" s="31">
        <v>413.08749999999998</v>
      </c>
      <c r="C235" s="31">
        <v>0</v>
      </c>
      <c r="D235" s="31">
        <v>24.996666666818783</v>
      </c>
      <c r="E235" s="31">
        <v>22.996666666702367</v>
      </c>
      <c r="F235" s="31">
        <v>20.993377630133182</v>
      </c>
      <c r="G235" s="31">
        <v>20.006666666653473</v>
      </c>
      <c r="H235" s="31">
        <v>20.993333333346527</v>
      </c>
      <c r="I235" s="31">
        <v>18.010033222613856</v>
      </c>
      <c r="J235" s="31">
        <v>25</v>
      </c>
      <c r="K235" s="31">
        <v>24.010000000009313</v>
      </c>
    </row>
    <row r="236" spans="1:11">
      <c r="A236" s="29">
        <v>46032.458333333336</v>
      </c>
      <c r="B236" s="31">
        <v>527.20000000000005</v>
      </c>
      <c r="C236" s="31">
        <v>0</v>
      </c>
      <c r="D236" s="31">
        <v>31.999999999883585</v>
      </c>
      <c r="E236" s="31">
        <v>29</v>
      </c>
      <c r="F236" s="31">
        <v>26.999955703213345</v>
      </c>
      <c r="G236" s="31">
        <v>27.986666666634846</v>
      </c>
      <c r="H236" s="31">
        <v>27</v>
      </c>
      <c r="I236" s="31">
        <v>24.989966777386144</v>
      </c>
      <c r="J236" s="31">
        <v>29.989999999990687</v>
      </c>
      <c r="K236" s="31">
        <v>30.979999999981374</v>
      </c>
    </row>
    <row r="237" spans="1:11">
      <c r="A237" s="29">
        <v>46032.5</v>
      </c>
      <c r="B237" s="31">
        <v>564.88340000000005</v>
      </c>
      <c r="C237" s="31">
        <v>0</v>
      </c>
      <c r="D237" s="31">
        <v>35.996666666702367</v>
      </c>
      <c r="E237" s="31">
        <v>32.996666666702367</v>
      </c>
      <c r="F237" s="31">
        <v>30.003299888514448</v>
      </c>
      <c r="G237" s="31">
        <v>29</v>
      </c>
      <c r="H237" s="31">
        <v>28.993333333288319</v>
      </c>
      <c r="I237" s="31">
        <v>26.999933110433631</v>
      </c>
      <c r="J237" s="31">
        <v>32</v>
      </c>
      <c r="K237" s="31">
        <v>32</v>
      </c>
    </row>
    <row r="238" spans="1:11">
      <c r="A238" s="29">
        <v>46032.541666666664</v>
      </c>
      <c r="B238" s="31">
        <v>516.96249999999998</v>
      </c>
      <c r="C238" s="31">
        <v>0</v>
      </c>
      <c r="D238" s="31">
        <v>33.003333333414048</v>
      </c>
      <c r="E238" s="31">
        <v>31.003333333181217</v>
      </c>
      <c r="F238" s="31">
        <v>26.996700111427344</v>
      </c>
      <c r="G238" s="31">
        <v>27.013333333365154</v>
      </c>
      <c r="H238" s="31">
        <v>27.013333333365154</v>
      </c>
      <c r="I238" s="31">
        <v>25.000066889566369</v>
      </c>
      <c r="J238" s="31">
        <v>27.020000000135042</v>
      </c>
      <c r="K238" s="31">
        <v>27.010000000009313</v>
      </c>
    </row>
    <row r="239" spans="1:11">
      <c r="A239" s="29">
        <v>46032.583333333336</v>
      </c>
      <c r="B239" s="31">
        <v>437.92500000000001</v>
      </c>
      <c r="C239" s="31">
        <v>0</v>
      </c>
      <c r="D239" s="31">
        <v>26</v>
      </c>
      <c r="E239" s="31">
        <v>26</v>
      </c>
      <c r="F239" s="31">
        <v>24.006666666653473</v>
      </c>
      <c r="G239" s="31">
        <v>24</v>
      </c>
      <c r="H239" s="31">
        <v>23.993333333346527</v>
      </c>
      <c r="I239" s="31">
        <v>21.013333333365154</v>
      </c>
      <c r="J239" s="31">
        <v>23.989999999874271</v>
      </c>
      <c r="K239" s="31">
        <v>24</v>
      </c>
    </row>
    <row r="240" spans="1:11">
      <c r="A240" s="29">
        <v>46032.625</v>
      </c>
      <c r="B240" s="31">
        <v>233.89169999999999</v>
      </c>
      <c r="C240" s="31">
        <v>0</v>
      </c>
      <c r="D240" s="31">
        <v>11.003333333181217</v>
      </c>
      <c r="E240" s="31">
        <v>13.003333333414048</v>
      </c>
      <c r="F240" s="31">
        <v>13.000022148480639</v>
      </c>
      <c r="G240" s="31">
        <v>13</v>
      </c>
      <c r="H240" s="31">
        <v>12.006666666653473</v>
      </c>
      <c r="I240" s="31">
        <v>11.996699889248703</v>
      </c>
      <c r="J240" s="31">
        <v>12.010000000009313</v>
      </c>
      <c r="K240" s="31">
        <v>12.010000000009313</v>
      </c>
    </row>
    <row r="241" spans="1:11">
      <c r="A241" s="29">
        <v>46032.666666666664</v>
      </c>
      <c r="B241" s="31">
        <v>76.345849999999999</v>
      </c>
      <c r="C241" s="31">
        <v>0</v>
      </c>
      <c r="D241" s="31">
        <v>2.003333333414048</v>
      </c>
      <c r="E241" s="31">
        <v>3.0033333332976326</v>
      </c>
      <c r="F241" s="31">
        <v>3.0066445182310417</v>
      </c>
      <c r="G241" s="31">
        <v>4.0066666666534729</v>
      </c>
      <c r="H241" s="31">
        <v>4.0066666666534729</v>
      </c>
      <c r="I241" s="31">
        <v>3.0099667774047703</v>
      </c>
      <c r="J241" s="31">
        <v>4.0031506849336438</v>
      </c>
      <c r="K241" s="31">
        <v>4.0100000000093132</v>
      </c>
    </row>
    <row r="242" spans="1:11">
      <c r="A242" s="29">
        <v>46032.708333333336</v>
      </c>
      <c r="B242" s="31">
        <v>0.94583340000000005</v>
      </c>
      <c r="C242" s="31">
        <v>5.8207660913467407E-11</v>
      </c>
      <c r="D242" s="31">
        <v>0</v>
      </c>
      <c r="E242" s="31">
        <v>0</v>
      </c>
      <c r="F242" s="31">
        <v>0</v>
      </c>
      <c r="G242" s="31">
        <v>0</v>
      </c>
      <c r="H242" s="31">
        <v>0</v>
      </c>
      <c r="I242" s="31">
        <v>1</v>
      </c>
      <c r="J242" s="31">
        <v>6.8493150756694376E-3</v>
      </c>
      <c r="K242" s="31">
        <v>0</v>
      </c>
    </row>
    <row r="243" spans="1:11">
      <c r="A243" s="29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</row>
    <row r="244" spans="1:11">
      <c r="A244" s="29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</row>
    <row r="245" spans="1:11">
      <c r="A245" s="29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</row>
    <row r="246" spans="1:11">
      <c r="A246" s="29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</row>
    <row r="247" spans="1:11">
      <c r="A247" s="29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</row>
    <row r="248" spans="1:11">
      <c r="A248" s="29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</row>
    <row r="249" spans="1:11">
      <c r="A249" s="29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</row>
    <row r="250" spans="1:11">
      <c r="A250" s="29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</row>
    <row r="251" spans="1:11">
      <c r="A251" s="29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</row>
    <row r="252" spans="1:11">
      <c r="A252" s="29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</row>
    <row r="253" spans="1:11">
      <c r="A253" s="29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</row>
    <row r="254" spans="1:11">
      <c r="A254" s="29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</row>
    <row r="255" spans="1:11">
      <c r="A255" s="29">
        <v>46033.25</v>
      </c>
      <c r="B255" s="31">
        <v>0.25833339999999999</v>
      </c>
      <c r="C255" s="31">
        <v>-5.8207660913467407E-11</v>
      </c>
      <c r="D255" s="32"/>
      <c r="E255" s="31">
        <v>0</v>
      </c>
      <c r="F255" s="32"/>
      <c r="G255" s="32"/>
      <c r="H255" s="32"/>
      <c r="I255" s="32"/>
      <c r="J255" s="31">
        <v>0</v>
      </c>
      <c r="K255" s="31">
        <v>0</v>
      </c>
    </row>
    <row r="256" spans="1:11">
      <c r="A256" s="29">
        <v>46033.291666666664</v>
      </c>
      <c r="B256" s="31">
        <v>23.5625</v>
      </c>
      <c r="C256" s="31">
        <v>0</v>
      </c>
      <c r="D256" s="31">
        <v>1.996666666585952</v>
      </c>
      <c r="E256" s="31">
        <v>1</v>
      </c>
      <c r="F256" s="31">
        <v>1</v>
      </c>
      <c r="G256" s="31">
        <v>1</v>
      </c>
      <c r="H256" s="31">
        <v>0.99333333334652707</v>
      </c>
      <c r="I256" s="31">
        <v>0.98999999999068677</v>
      </c>
      <c r="J256" s="31">
        <v>1.9899999999906868</v>
      </c>
      <c r="K256" s="31">
        <v>1.9899999999906868</v>
      </c>
    </row>
    <row r="257" spans="1:11">
      <c r="A257" s="29">
        <v>46033.333333333336</v>
      </c>
      <c r="B257" s="31">
        <v>175.16249999999999</v>
      </c>
      <c r="C257" s="31">
        <v>0</v>
      </c>
      <c r="D257" s="31">
        <v>7.0000000001164153</v>
      </c>
      <c r="E257" s="31">
        <v>6.9966666667023674</v>
      </c>
      <c r="F257" s="31">
        <v>5.9933554817689583</v>
      </c>
      <c r="G257" s="31">
        <v>5.9933333333465271</v>
      </c>
      <c r="H257" s="31">
        <v>5</v>
      </c>
      <c r="I257" s="31">
        <v>5.000033222604543</v>
      </c>
      <c r="J257" s="31">
        <v>11.989999999990687</v>
      </c>
      <c r="K257" s="31">
        <v>12.989999999990687</v>
      </c>
    </row>
    <row r="258" spans="1:11">
      <c r="A258" s="29">
        <v>46033.375</v>
      </c>
      <c r="B258" s="31">
        <v>359.41669999999999</v>
      </c>
      <c r="C258" s="31">
        <v>0</v>
      </c>
      <c r="D258" s="31">
        <v>17.996666666702367</v>
      </c>
      <c r="E258" s="31">
        <v>16.996666666585952</v>
      </c>
      <c r="F258" s="31">
        <v>14.999977851577569</v>
      </c>
      <c r="G258" s="31">
        <v>14.993333333346527</v>
      </c>
      <c r="H258" s="31">
        <v>14.993333333288319</v>
      </c>
      <c r="I258" s="31">
        <v>13.996633444097824</v>
      </c>
      <c r="J258" s="31">
        <v>23</v>
      </c>
      <c r="K258" s="31">
        <v>23</v>
      </c>
    </row>
    <row r="259" spans="1:11">
      <c r="A259" s="29">
        <v>46033.416666666664</v>
      </c>
      <c r="B259" s="31">
        <v>516.59169999999995</v>
      </c>
      <c r="C259" s="31">
        <v>0</v>
      </c>
      <c r="D259" s="31">
        <v>28.996666666585952</v>
      </c>
      <c r="E259" s="31">
        <v>26</v>
      </c>
      <c r="F259" s="31">
        <v>23.993333333346527</v>
      </c>
      <c r="G259" s="31">
        <v>23.999999999941792</v>
      </c>
      <c r="H259" s="31">
        <v>23.993333333346527</v>
      </c>
      <c r="I259" s="31">
        <v>21.993333333288319</v>
      </c>
      <c r="J259" s="31">
        <v>31.989999999990687</v>
      </c>
      <c r="K259" s="31">
        <v>31.989999999990687</v>
      </c>
    </row>
    <row r="260" spans="1:11">
      <c r="A260" s="29">
        <v>46033.458333333336</v>
      </c>
      <c r="B260" s="31">
        <v>605.82920000000001</v>
      </c>
      <c r="C260" s="31">
        <v>0</v>
      </c>
      <c r="D260" s="31">
        <v>34.996710963430814</v>
      </c>
      <c r="E260" s="31">
        <v>32.98673311190214</v>
      </c>
      <c r="F260" s="31">
        <v>29</v>
      </c>
      <c r="G260" s="31">
        <v>29.983433001150843</v>
      </c>
      <c r="H260" s="31">
        <v>28.990099667804316</v>
      </c>
      <c r="I260" s="31">
        <v>26.989999999990687</v>
      </c>
      <c r="J260" s="31">
        <v>34.990132890408859</v>
      </c>
      <c r="K260" s="31">
        <v>34.990132890408859</v>
      </c>
    </row>
    <row r="261" spans="1:11">
      <c r="A261" s="29">
        <v>46033.5</v>
      </c>
      <c r="B261" s="31">
        <v>635.11249999999995</v>
      </c>
      <c r="C261" s="31">
        <v>0</v>
      </c>
      <c r="D261" s="31">
        <v>39.003289036569186</v>
      </c>
      <c r="E261" s="31">
        <v>35</v>
      </c>
      <c r="F261" s="31">
        <v>31.993399778439198</v>
      </c>
      <c r="G261" s="31">
        <v>32.009900332195684</v>
      </c>
      <c r="H261" s="31">
        <v>32</v>
      </c>
      <c r="I261" s="31">
        <v>29.000099667755421</v>
      </c>
      <c r="J261" s="31">
        <v>35.009867109591141</v>
      </c>
      <c r="K261" s="31">
        <v>35</v>
      </c>
    </row>
    <row r="262" spans="1:11">
      <c r="A262" s="29">
        <v>46033.541666666664</v>
      </c>
      <c r="B262" s="31">
        <v>589.04999999999995</v>
      </c>
      <c r="C262" s="31">
        <v>0</v>
      </c>
      <c r="D262" s="31">
        <v>36.003333333297633</v>
      </c>
      <c r="E262" s="31">
        <v>33.013266888214275</v>
      </c>
      <c r="F262" s="31">
        <v>30.013266888156068</v>
      </c>
      <c r="G262" s="31">
        <v>30.006666666653473</v>
      </c>
      <c r="H262" s="31">
        <v>30.016566998849157</v>
      </c>
      <c r="I262" s="31">
        <v>27.016566998907365</v>
      </c>
      <c r="J262" s="31">
        <v>31.010000000009313</v>
      </c>
      <c r="K262" s="31">
        <v>31.019867109600455</v>
      </c>
    </row>
    <row r="263" spans="1:11">
      <c r="A263" s="29">
        <v>46033.583333333336</v>
      </c>
      <c r="B263" s="31">
        <v>470.11250000000001</v>
      </c>
      <c r="C263" s="31">
        <v>0</v>
      </c>
      <c r="D263" s="31">
        <v>27.000000000116415</v>
      </c>
      <c r="E263" s="31">
        <v>27.999999999883585</v>
      </c>
      <c r="F263" s="31">
        <v>25.996666666818783</v>
      </c>
      <c r="G263" s="31">
        <v>25.000000000058208</v>
      </c>
      <c r="H263" s="31">
        <v>25.000000000058208</v>
      </c>
      <c r="I263" s="31">
        <v>23.000000000058208</v>
      </c>
      <c r="J263" s="31">
        <v>25</v>
      </c>
      <c r="K263" s="31">
        <v>25</v>
      </c>
    </row>
    <row r="264" spans="1:11">
      <c r="A264" s="29">
        <v>46033.625</v>
      </c>
      <c r="B264" s="31">
        <v>251.0292</v>
      </c>
      <c r="C264" s="31">
        <v>0</v>
      </c>
      <c r="D264" s="31">
        <v>12.003333333297633</v>
      </c>
      <c r="E264" s="31">
        <v>14.003333333414048</v>
      </c>
      <c r="F264" s="31">
        <v>13.006666666595265</v>
      </c>
      <c r="G264" s="31">
        <v>14.006666666653473</v>
      </c>
      <c r="H264" s="31">
        <v>13.006666666653473</v>
      </c>
      <c r="I264" s="31">
        <v>12.006666666653473</v>
      </c>
      <c r="J264" s="31">
        <v>12.020000000018626</v>
      </c>
      <c r="K264" s="31">
        <v>13.010000000009313</v>
      </c>
    </row>
    <row r="265" spans="1:11">
      <c r="A265" s="29">
        <v>46033.666666666664</v>
      </c>
      <c r="B265" s="31">
        <v>91.979159999999993</v>
      </c>
      <c r="C265" s="31">
        <v>0</v>
      </c>
      <c r="D265" s="31">
        <v>3.0033333332976326</v>
      </c>
      <c r="E265" s="31">
        <v>4.0033333332976326</v>
      </c>
      <c r="F265" s="31">
        <v>4.0033333332976326</v>
      </c>
      <c r="G265" s="31">
        <v>4.0066666666534729</v>
      </c>
      <c r="H265" s="31">
        <v>4.0066666666534729</v>
      </c>
      <c r="I265" s="31">
        <v>4.0066666666534729</v>
      </c>
      <c r="J265" s="31">
        <v>4</v>
      </c>
      <c r="K265" s="31">
        <v>4.0100000000093132</v>
      </c>
    </row>
    <row r="266" spans="1:11">
      <c r="A266" s="29">
        <v>46033.708333333336</v>
      </c>
      <c r="B266" s="31">
        <v>2.1958329999999999</v>
      </c>
      <c r="C266" s="31">
        <v>0</v>
      </c>
      <c r="D266" s="31">
        <v>0</v>
      </c>
      <c r="E266" s="31">
        <v>0</v>
      </c>
      <c r="F266" s="31">
        <v>1</v>
      </c>
      <c r="G266" s="31">
        <v>0</v>
      </c>
      <c r="H266" s="31">
        <v>0</v>
      </c>
      <c r="I266" s="31">
        <v>0</v>
      </c>
      <c r="J266" s="31">
        <v>1</v>
      </c>
      <c r="K266" s="31">
        <v>0</v>
      </c>
    </row>
    <row r="267" spans="1:11">
      <c r="A267" s="29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</row>
    <row r="268" spans="1:11">
      <c r="A268" s="29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</row>
    <row r="269" spans="1:11">
      <c r="A269" s="29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</row>
    <row r="270" spans="1:11">
      <c r="A270" s="29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</row>
    <row r="271" spans="1:11">
      <c r="A271" s="29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</row>
    <row r="272" spans="1:11">
      <c r="A272" s="29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</row>
    <row r="273" spans="1:11">
      <c r="A273" s="29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</row>
    <row r="274" spans="1:11">
      <c r="A274" s="29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</row>
    <row r="275" spans="1:11">
      <c r="A275" s="29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</row>
    <row r="276" spans="1:11">
      <c r="A276" s="29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</row>
    <row r="277" spans="1:11">
      <c r="A277" s="29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</row>
    <row r="278" spans="1:11">
      <c r="A278" s="29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</row>
    <row r="279" spans="1:11">
      <c r="A279" s="29">
        <v>46034.25</v>
      </c>
      <c r="B279" s="31">
        <v>9.166668E-2</v>
      </c>
      <c r="C279" s="32"/>
      <c r="D279" s="32"/>
      <c r="E279" s="32"/>
      <c r="F279" s="32"/>
      <c r="G279" s="32"/>
      <c r="H279" s="32"/>
      <c r="I279" s="32"/>
      <c r="J279" s="32"/>
      <c r="K279" s="32"/>
    </row>
    <row r="280" spans="1:11">
      <c r="A280" s="29">
        <v>46034.291666666664</v>
      </c>
      <c r="B280" s="31">
        <v>22.004169999999998</v>
      </c>
      <c r="C280" s="31">
        <v>0</v>
      </c>
      <c r="D280" s="31">
        <v>1</v>
      </c>
      <c r="E280" s="31">
        <v>1</v>
      </c>
      <c r="F280" s="31">
        <v>0.99666666670236737</v>
      </c>
      <c r="G280" s="31">
        <v>1</v>
      </c>
      <c r="H280" s="31">
        <v>1</v>
      </c>
      <c r="I280" s="31">
        <v>1</v>
      </c>
      <c r="J280" s="31">
        <v>1</v>
      </c>
      <c r="K280" s="31">
        <v>2</v>
      </c>
    </row>
    <row r="281" spans="1:11">
      <c r="A281" s="29">
        <v>46034.333333333336</v>
      </c>
      <c r="B281" s="31">
        <v>146.17920000000001</v>
      </c>
      <c r="C281" s="31">
        <v>0</v>
      </c>
      <c r="D281" s="31">
        <v>5.9966666667023674</v>
      </c>
      <c r="E281" s="31">
        <v>6</v>
      </c>
      <c r="F281" s="31">
        <v>4.9999888517195359</v>
      </c>
      <c r="G281" s="31">
        <v>5</v>
      </c>
      <c r="H281" s="31">
        <v>4.9933333332883194</v>
      </c>
      <c r="I281" s="31">
        <v>5</v>
      </c>
      <c r="J281" s="31">
        <v>10</v>
      </c>
      <c r="K281" s="31">
        <v>10.989999999990687</v>
      </c>
    </row>
    <row r="282" spans="1:11">
      <c r="A282" s="29">
        <v>46034.375</v>
      </c>
      <c r="B282" s="31">
        <v>293.01670000000001</v>
      </c>
      <c r="C282" s="31">
        <v>0</v>
      </c>
      <c r="D282" s="31">
        <v>17.996666666585952</v>
      </c>
      <c r="E282" s="31">
        <v>15.996666666585952</v>
      </c>
      <c r="F282" s="31">
        <v>14.000011148222256</v>
      </c>
      <c r="G282" s="31">
        <v>14.986666666693054</v>
      </c>
      <c r="H282" s="31">
        <v>14.000000000058208</v>
      </c>
      <c r="I282" s="31">
        <v>12.993311036785599</v>
      </c>
      <c r="J282" s="31">
        <v>18.979999999981374</v>
      </c>
      <c r="K282" s="31">
        <v>18.970132890390232</v>
      </c>
    </row>
    <row r="283" spans="1:11">
      <c r="A283" s="29">
        <v>46034.416666666664</v>
      </c>
      <c r="B283" s="31">
        <v>514.60419999999999</v>
      </c>
      <c r="C283" s="31">
        <v>0</v>
      </c>
      <c r="D283" s="31">
        <v>27.996666666702367</v>
      </c>
      <c r="E283" s="31">
        <v>26.993333333404735</v>
      </c>
      <c r="F283" s="31">
        <v>23.9833997785463</v>
      </c>
      <c r="G283" s="31">
        <v>24</v>
      </c>
      <c r="H283" s="31">
        <v>23.986666666634846</v>
      </c>
      <c r="I283" s="31">
        <v>21.986755408346653</v>
      </c>
      <c r="J283" s="31">
        <v>31.989999999990687</v>
      </c>
      <c r="K283" s="31">
        <v>31.009867109591141</v>
      </c>
    </row>
    <row r="284" spans="1:11">
      <c r="A284" s="29">
        <v>46034.458333333336</v>
      </c>
      <c r="B284" s="31">
        <v>611.1875</v>
      </c>
      <c r="C284" s="31">
        <v>0</v>
      </c>
      <c r="D284" s="31">
        <v>35.999966555275023</v>
      </c>
      <c r="E284" s="31">
        <v>32.00331103685312</v>
      </c>
      <c r="F284" s="31">
        <v>29.013244591595139</v>
      </c>
      <c r="G284" s="31">
        <v>29.99326644372195</v>
      </c>
      <c r="H284" s="31">
        <v>28.999933110433631</v>
      </c>
      <c r="I284" s="31">
        <v>26.999866665282752</v>
      </c>
      <c r="J284" s="31">
        <v>33.999899665650446</v>
      </c>
      <c r="K284" s="31">
        <v>33.999899665650446</v>
      </c>
    </row>
    <row r="285" spans="1:11">
      <c r="A285" s="29">
        <v>46034.5</v>
      </c>
      <c r="B285" s="31">
        <v>636.22910000000002</v>
      </c>
      <c r="C285" s="31">
        <v>0</v>
      </c>
      <c r="D285" s="31">
        <v>38.000033444724977</v>
      </c>
      <c r="E285" s="31">
        <v>34.996688963263296</v>
      </c>
      <c r="F285" s="31">
        <v>31.996688963205088</v>
      </c>
      <c r="G285" s="31">
        <v>32.000066889566369</v>
      </c>
      <c r="H285" s="31">
        <v>32.000066889566369</v>
      </c>
      <c r="I285" s="31">
        <v>28.006733556219842</v>
      </c>
      <c r="J285" s="31">
        <v>35.000100334349554</v>
      </c>
      <c r="K285" s="31">
        <v>35.010100334358867</v>
      </c>
    </row>
    <row r="286" spans="1:11">
      <c r="A286" s="29">
        <v>46034.541666666664</v>
      </c>
      <c r="B286" s="31">
        <v>589.36670000000004</v>
      </c>
      <c r="C286" s="31">
        <v>0</v>
      </c>
      <c r="D286" s="31">
        <v>37</v>
      </c>
      <c r="E286" s="31">
        <v>33.003333333181217</v>
      </c>
      <c r="F286" s="31">
        <v>29.99666666664416</v>
      </c>
      <c r="G286" s="31">
        <v>30</v>
      </c>
      <c r="H286" s="31">
        <v>30</v>
      </c>
      <c r="I286" s="31">
        <v>27.993333333346527</v>
      </c>
      <c r="J286" s="31">
        <v>32</v>
      </c>
      <c r="K286" s="31">
        <v>32</v>
      </c>
    </row>
    <row r="287" spans="1:11">
      <c r="A287" s="29">
        <v>46034.583333333336</v>
      </c>
      <c r="B287" s="31">
        <v>470.36660000000001</v>
      </c>
      <c r="C287" s="31">
        <v>0</v>
      </c>
      <c r="D287" s="31">
        <v>26.006666666711681</v>
      </c>
      <c r="E287" s="31">
        <v>27.993377630133182</v>
      </c>
      <c r="F287" s="31">
        <v>25.006688815075904</v>
      </c>
      <c r="G287" s="31">
        <v>24.006666666653473</v>
      </c>
      <c r="H287" s="31">
        <v>24.000066445150878</v>
      </c>
      <c r="I287" s="31">
        <v>22.010033222613856</v>
      </c>
      <c r="J287" s="31">
        <v>24.010000000009313</v>
      </c>
      <c r="K287" s="31">
        <v>24.993421926919837</v>
      </c>
    </row>
    <row r="288" spans="1:11">
      <c r="A288" s="29">
        <v>46034.625</v>
      </c>
      <c r="B288" s="31">
        <v>293.7</v>
      </c>
      <c r="C288" s="31">
        <v>0</v>
      </c>
      <c r="D288" s="31">
        <v>13</v>
      </c>
      <c r="E288" s="31">
        <v>16.009955703280866</v>
      </c>
      <c r="F288" s="31">
        <v>16.003311184991617</v>
      </c>
      <c r="G288" s="31">
        <v>16.006666666711681</v>
      </c>
      <c r="H288" s="31">
        <v>16.013266888214275</v>
      </c>
      <c r="I288" s="31">
        <v>15.003300110751297</v>
      </c>
      <c r="J288" s="31">
        <v>15.010000000009313</v>
      </c>
      <c r="K288" s="31">
        <v>15.016578073089477</v>
      </c>
    </row>
    <row r="289" spans="1:11">
      <c r="A289" s="29">
        <v>46034.666666666664</v>
      </c>
      <c r="B289" s="31">
        <v>91.787509999999997</v>
      </c>
      <c r="C289" s="31">
        <v>0</v>
      </c>
      <c r="D289" s="31">
        <v>2.0033333332976326</v>
      </c>
      <c r="E289" s="31">
        <v>4</v>
      </c>
      <c r="F289" s="31">
        <v>4.0033333332976326</v>
      </c>
      <c r="G289" s="31">
        <v>4.0066666666534729</v>
      </c>
      <c r="H289" s="31">
        <v>4.0066666666534729</v>
      </c>
      <c r="I289" s="31">
        <v>4.0066666666534729</v>
      </c>
      <c r="J289" s="31">
        <v>4.0100000000093132</v>
      </c>
      <c r="K289" s="31">
        <v>4.0100000000093132</v>
      </c>
    </row>
    <row r="290" spans="1:11">
      <c r="A290" s="29">
        <v>46034.708333333336</v>
      </c>
      <c r="B290" s="31">
        <v>1.2749999999999999</v>
      </c>
      <c r="C290" s="31">
        <v>0</v>
      </c>
      <c r="D290" s="31">
        <v>0</v>
      </c>
      <c r="E290" s="31">
        <v>3.3333332976326346E-3</v>
      </c>
      <c r="F290" s="31">
        <v>0</v>
      </c>
      <c r="G290" s="31">
        <v>-5.8207660913467407E-11</v>
      </c>
      <c r="H290" s="31">
        <v>0</v>
      </c>
      <c r="I290" s="31">
        <v>0</v>
      </c>
      <c r="J290" s="31">
        <v>0</v>
      </c>
      <c r="K290" s="31">
        <v>-5.8207660913467407E-11</v>
      </c>
    </row>
    <row r="291" spans="1:11">
      <c r="A291" s="29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</row>
    <row r="292" spans="1:11">
      <c r="A292" s="29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</row>
    <row r="293" spans="1:11">
      <c r="A293" s="29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</row>
    <row r="294" spans="1:11">
      <c r="A294" s="29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</row>
    <row r="295" spans="1:11">
      <c r="A295" s="29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</row>
    <row r="296" spans="1:11">
      <c r="A296" s="29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</row>
    <row r="297" spans="1:11">
      <c r="A297" s="29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</row>
    <row r="298" spans="1:11">
      <c r="A298" s="29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</row>
    <row r="299" spans="1:11">
      <c r="A299" s="29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</row>
    <row r="300" spans="1:11">
      <c r="A300" s="29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</row>
    <row r="301" spans="1:11">
      <c r="A301" s="29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</row>
    <row r="302" spans="1:11">
      <c r="A302" s="29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</row>
    <row r="303" spans="1:11">
      <c r="A303" s="29">
        <v>46035.25</v>
      </c>
      <c r="B303" s="31">
        <v>0.1666667</v>
      </c>
      <c r="C303" s="32"/>
      <c r="D303" s="32"/>
      <c r="E303" s="32"/>
      <c r="F303" s="32"/>
      <c r="G303" s="32"/>
      <c r="H303" s="32"/>
      <c r="I303" s="32"/>
      <c r="J303" s="32"/>
      <c r="K303" s="32"/>
    </row>
    <row r="304" spans="1:11">
      <c r="A304" s="29">
        <v>46035.291666666664</v>
      </c>
      <c r="B304" s="31">
        <v>23.35</v>
      </c>
      <c r="C304" s="31">
        <v>0</v>
      </c>
      <c r="D304" s="31">
        <v>1.9966666667023674</v>
      </c>
      <c r="E304" s="31">
        <v>1</v>
      </c>
      <c r="F304" s="31">
        <v>1</v>
      </c>
      <c r="G304" s="31">
        <v>1.9933333334047347</v>
      </c>
      <c r="H304" s="31">
        <v>0</v>
      </c>
      <c r="I304" s="31">
        <v>1</v>
      </c>
      <c r="J304" s="31">
        <v>1.9899999999906868</v>
      </c>
      <c r="K304" s="31">
        <v>2.0000000000582077</v>
      </c>
    </row>
    <row r="305" spans="1:11">
      <c r="A305" s="29">
        <v>46035.333333333336</v>
      </c>
      <c r="B305" s="31">
        <v>171.7</v>
      </c>
      <c r="C305" s="31">
        <v>0</v>
      </c>
      <c r="D305" s="31">
        <v>6.996666666585952</v>
      </c>
      <c r="E305" s="31">
        <v>5.9966666667023674</v>
      </c>
      <c r="F305" s="31">
        <v>5.9966555184219033</v>
      </c>
      <c r="G305" s="31">
        <v>5</v>
      </c>
      <c r="H305" s="31">
        <v>5.9933333333465271</v>
      </c>
      <c r="I305" s="31">
        <v>4.9899999999906868</v>
      </c>
      <c r="J305" s="31">
        <v>12</v>
      </c>
      <c r="K305" s="31">
        <v>11.989999999990687</v>
      </c>
    </row>
    <row r="306" spans="1:11">
      <c r="A306" s="29">
        <v>46035.375</v>
      </c>
      <c r="B306" s="31">
        <v>364.60419999999999</v>
      </c>
      <c r="C306" s="31">
        <v>0</v>
      </c>
      <c r="D306" s="31">
        <v>18</v>
      </c>
      <c r="E306" s="31">
        <v>16.996666666585952</v>
      </c>
      <c r="F306" s="31">
        <v>14.990055444999598</v>
      </c>
      <c r="G306" s="31">
        <v>15.993333333288319</v>
      </c>
      <c r="H306" s="31">
        <v>14.993333333288319</v>
      </c>
      <c r="I306" s="31">
        <v>14.000033222604543</v>
      </c>
      <c r="J306" s="31">
        <v>23.979999999981374</v>
      </c>
      <c r="K306" s="31">
        <v>23.989999999990687</v>
      </c>
    </row>
    <row r="307" spans="1:11">
      <c r="A307" s="29">
        <v>46035.416666666664</v>
      </c>
      <c r="B307" s="31">
        <v>507.22089999999997</v>
      </c>
      <c r="C307" s="31">
        <v>0</v>
      </c>
      <c r="D307" s="31">
        <v>28.996666666702367</v>
      </c>
      <c r="E307" s="31">
        <v>26</v>
      </c>
      <c r="F307" s="31">
        <v>23.999955703271553</v>
      </c>
      <c r="G307" s="31">
        <v>24.000000000058208</v>
      </c>
      <c r="H307" s="31">
        <v>24.000000000058208</v>
      </c>
      <c r="I307" s="31">
        <v>21.989966777386144</v>
      </c>
      <c r="J307" s="31">
        <v>30</v>
      </c>
      <c r="K307" s="31">
        <v>30.989999999990687</v>
      </c>
    </row>
    <row r="308" spans="1:11">
      <c r="A308" s="29">
        <v>46035.458333333336</v>
      </c>
      <c r="B308" s="31">
        <v>540.27089999999998</v>
      </c>
      <c r="C308" s="31">
        <v>0</v>
      </c>
      <c r="D308" s="31">
        <v>32</v>
      </c>
      <c r="E308" s="31">
        <v>29</v>
      </c>
      <c r="F308" s="31">
        <v>26</v>
      </c>
      <c r="G308" s="31">
        <v>25.999999999941792</v>
      </c>
      <c r="H308" s="31">
        <v>25.993333333288319</v>
      </c>
      <c r="I308" s="31">
        <v>24</v>
      </c>
      <c r="J308" s="31">
        <v>30.010000000009313</v>
      </c>
      <c r="K308" s="31">
        <v>30.010000000009313</v>
      </c>
    </row>
    <row r="309" spans="1:11">
      <c r="A309" s="29">
        <v>46035.5</v>
      </c>
      <c r="B309" s="31">
        <v>616.75</v>
      </c>
      <c r="C309" s="31">
        <v>0</v>
      </c>
      <c r="D309" s="31">
        <v>37</v>
      </c>
      <c r="E309" s="31">
        <v>34.996666666702367</v>
      </c>
      <c r="F309" s="31">
        <v>30.006666666653473</v>
      </c>
      <c r="G309" s="31">
        <v>31</v>
      </c>
      <c r="H309" s="31">
        <v>30.006666666653473</v>
      </c>
      <c r="I309" s="31">
        <v>28.006666666711681</v>
      </c>
      <c r="J309" s="31">
        <v>34</v>
      </c>
      <c r="K309" s="31">
        <v>34</v>
      </c>
    </row>
    <row r="310" spans="1:11">
      <c r="A310" s="29">
        <v>46035.541666666664</v>
      </c>
      <c r="B310" s="31">
        <v>593.44579999999996</v>
      </c>
      <c r="C310" s="31">
        <v>0</v>
      </c>
      <c r="D310" s="31">
        <v>36.003333333414048</v>
      </c>
      <c r="E310" s="31">
        <v>33.003333333414048</v>
      </c>
      <c r="F310" s="31">
        <v>30.999977703439072</v>
      </c>
      <c r="G310" s="31">
        <v>30</v>
      </c>
      <c r="H310" s="31">
        <v>30.993333333346527</v>
      </c>
      <c r="I310" s="31">
        <v>27.99326644372195</v>
      </c>
      <c r="J310" s="31">
        <v>31.989999999990687</v>
      </c>
      <c r="K310" s="31">
        <v>31.989999999990687</v>
      </c>
    </row>
    <row r="311" spans="1:11">
      <c r="A311" s="29">
        <v>46035.583333333336</v>
      </c>
      <c r="B311" s="31">
        <v>472.2833</v>
      </c>
      <c r="C311" s="31">
        <v>0</v>
      </c>
      <c r="D311" s="31">
        <v>26.003333333297633</v>
      </c>
      <c r="E311" s="31">
        <v>26.999999999883585</v>
      </c>
      <c r="F311" s="31">
        <v>24.99339992669411</v>
      </c>
      <c r="G311" s="31">
        <v>25.000000000058208</v>
      </c>
      <c r="H311" s="31">
        <v>24.006666666711681</v>
      </c>
      <c r="I311" s="31">
        <v>22.000133334775455</v>
      </c>
      <c r="J311" s="31">
        <v>24.010000000009313</v>
      </c>
      <c r="K311" s="31">
        <v>25.010000000009313</v>
      </c>
    </row>
    <row r="312" spans="1:11">
      <c r="A312" s="29">
        <v>46035.625</v>
      </c>
      <c r="B312" s="31">
        <v>292.56670000000003</v>
      </c>
      <c r="C312" s="31">
        <v>0</v>
      </c>
      <c r="D312" s="31">
        <v>14</v>
      </c>
      <c r="E312" s="31">
        <v>16.006666666711681</v>
      </c>
      <c r="F312" s="31">
        <v>15.009955703164451</v>
      </c>
      <c r="G312" s="31">
        <v>15.006666666653473</v>
      </c>
      <c r="H312" s="31">
        <v>15.006666666595265</v>
      </c>
      <c r="I312" s="31">
        <v>14.013266888156068</v>
      </c>
      <c r="J312" s="31">
        <v>15.010000000009313</v>
      </c>
      <c r="K312" s="31">
        <v>14.010000000125729</v>
      </c>
    </row>
    <row r="313" spans="1:11">
      <c r="A313" s="29">
        <v>46035.666666666664</v>
      </c>
      <c r="B313" s="31">
        <v>90.583340000000007</v>
      </c>
      <c r="C313" s="31">
        <v>0</v>
      </c>
      <c r="D313" s="31">
        <v>2.0033333332976326</v>
      </c>
      <c r="E313" s="31">
        <v>4</v>
      </c>
      <c r="F313" s="31">
        <v>4.0033333333558403</v>
      </c>
      <c r="G313" s="31">
        <v>5.0066666666534729</v>
      </c>
      <c r="H313" s="31">
        <v>4.0066666667116806</v>
      </c>
      <c r="I313" s="31">
        <v>4.0066666666534729</v>
      </c>
      <c r="J313" s="31">
        <v>4.0100000000093132</v>
      </c>
      <c r="K313" s="31">
        <v>4.0099999998928979</v>
      </c>
    </row>
    <row r="314" spans="1:11">
      <c r="A314" s="29">
        <v>46035.708333333336</v>
      </c>
      <c r="B314" s="31">
        <v>1.4166669999999999</v>
      </c>
      <c r="C314" s="31">
        <v>0</v>
      </c>
      <c r="D314" s="31">
        <v>0</v>
      </c>
      <c r="E314" s="31">
        <v>1.1641532182693481E-10</v>
      </c>
      <c r="F314" s="31">
        <v>0</v>
      </c>
      <c r="G314" s="31">
        <v>0</v>
      </c>
      <c r="H314" s="31">
        <v>-5.8207660913467407E-11</v>
      </c>
      <c r="I314" s="31">
        <v>0</v>
      </c>
      <c r="J314" s="31">
        <v>0</v>
      </c>
      <c r="K314" s="31">
        <v>0</v>
      </c>
    </row>
    <row r="315" spans="1:11">
      <c r="A315" s="29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</row>
    <row r="316" spans="1:11">
      <c r="A316" s="29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</row>
    <row r="317" spans="1:11">
      <c r="A317" s="29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</row>
    <row r="318" spans="1:11">
      <c r="A318" s="29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</row>
    <row r="319" spans="1:11">
      <c r="A319" s="29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</row>
    <row r="320" spans="1:11">
      <c r="A320" s="29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</row>
    <row r="321" spans="1:11">
      <c r="A321" s="29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</row>
    <row r="322" spans="1:11">
      <c r="A322" s="29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</row>
    <row r="323" spans="1:11">
      <c r="A323" s="29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</row>
    <row r="324" spans="1:11">
      <c r="A324" s="29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</row>
    <row r="325" spans="1:11">
      <c r="A325" s="29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</row>
    <row r="326" spans="1:11">
      <c r="A326" s="29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</row>
    <row r="327" spans="1:11">
      <c r="A327" s="29">
        <v>46036.25</v>
      </c>
      <c r="B327" s="31">
        <v>0.13750000000000001</v>
      </c>
      <c r="C327" s="32"/>
      <c r="D327" s="32"/>
      <c r="E327" s="32"/>
      <c r="F327" s="32"/>
      <c r="G327" s="32"/>
      <c r="H327" s="32"/>
      <c r="I327" s="32"/>
      <c r="J327" s="32"/>
      <c r="K327" s="32"/>
    </row>
    <row r="328" spans="1:11">
      <c r="A328" s="29">
        <v>46036.291666666664</v>
      </c>
      <c r="B328" s="31">
        <v>21.154160000000001</v>
      </c>
      <c r="C328" s="31">
        <v>0</v>
      </c>
      <c r="D328" s="31">
        <v>1.996666666585952</v>
      </c>
      <c r="E328" s="31">
        <v>0.99999999988358468</v>
      </c>
      <c r="F328" s="31">
        <v>1.9933333333465271</v>
      </c>
      <c r="G328" s="31">
        <v>1</v>
      </c>
      <c r="H328" s="31">
        <v>1.0000000000582077</v>
      </c>
      <c r="I328" s="31">
        <v>1</v>
      </c>
      <c r="J328" s="31">
        <v>1</v>
      </c>
      <c r="K328" s="31">
        <v>1</v>
      </c>
    </row>
    <row r="329" spans="1:11">
      <c r="A329" s="29">
        <v>46036.333333333336</v>
      </c>
      <c r="B329" s="31">
        <v>148.14580000000001</v>
      </c>
      <c r="C329" s="31">
        <v>0</v>
      </c>
      <c r="D329" s="31">
        <v>7.003333333414048</v>
      </c>
      <c r="E329" s="31">
        <v>7.996666666585952</v>
      </c>
      <c r="F329" s="31">
        <v>6.0033333333558403</v>
      </c>
      <c r="G329" s="31">
        <v>6</v>
      </c>
      <c r="H329" s="31">
        <v>6</v>
      </c>
      <c r="I329" s="31">
        <v>5.9933333333465271</v>
      </c>
      <c r="J329" s="31">
        <v>9.9899999999906868</v>
      </c>
      <c r="K329" s="31">
        <v>9.9899999999906868</v>
      </c>
    </row>
    <row r="330" spans="1:11">
      <c r="A330" s="29">
        <v>46036.375</v>
      </c>
      <c r="B330" s="31">
        <v>334.77499999999998</v>
      </c>
      <c r="C330" s="31">
        <v>0</v>
      </c>
      <c r="D330" s="31">
        <v>17.993333333404735</v>
      </c>
      <c r="E330" s="31">
        <v>15.996666666818783</v>
      </c>
      <c r="F330" s="31">
        <v>13.99666666664416</v>
      </c>
      <c r="G330" s="31">
        <v>14.986666666634846</v>
      </c>
      <c r="H330" s="31">
        <v>14.986666666634846</v>
      </c>
      <c r="I330" s="31">
        <v>12.99666666664416</v>
      </c>
      <c r="J330" s="31">
        <v>20.989999999990687</v>
      </c>
      <c r="K330" s="31">
        <v>21.989999999990687</v>
      </c>
    </row>
    <row r="331" spans="1:11">
      <c r="A331" s="29">
        <v>46036.416666666664</v>
      </c>
      <c r="B331" s="31">
        <v>496.94580000000002</v>
      </c>
      <c r="C331" s="31">
        <v>0</v>
      </c>
      <c r="D331" s="31">
        <v>26.999999999883585</v>
      </c>
      <c r="E331" s="31">
        <v>25</v>
      </c>
      <c r="F331" s="31">
        <v>22.993377630133182</v>
      </c>
      <c r="G331" s="31">
        <v>23.000000000058208</v>
      </c>
      <c r="H331" s="31">
        <v>22.000000000058208</v>
      </c>
      <c r="I331" s="31">
        <v>20.990066445199773</v>
      </c>
      <c r="J331" s="31">
        <v>30</v>
      </c>
      <c r="K331" s="31">
        <v>29.989999999990687</v>
      </c>
    </row>
    <row r="332" spans="1:11">
      <c r="A332" s="29">
        <v>46036.458333333336</v>
      </c>
      <c r="B332" s="31">
        <v>592.57090000000005</v>
      </c>
      <c r="C332" s="31">
        <v>0</v>
      </c>
      <c r="D332" s="31">
        <v>34.996666666702367</v>
      </c>
      <c r="E332" s="31">
        <v>31.996666666585952</v>
      </c>
      <c r="F332" s="31">
        <v>27.999999999941792</v>
      </c>
      <c r="G332" s="31">
        <v>28</v>
      </c>
      <c r="H332" s="31">
        <v>27.999999999941792</v>
      </c>
      <c r="I332" s="31">
        <v>26</v>
      </c>
      <c r="J332" s="31">
        <v>33.989999999990687</v>
      </c>
      <c r="K332" s="31">
        <v>33</v>
      </c>
    </row>
    <row r="333" spans="1:11">
      <c r="A333" s="29">
        <v>46036.5</v>
      </c>
      <c r="B333" s="31">
        <v>616.35829999999999</v>
      </c>
      <c r="C333" s="31">
        <v>0</v>
      </c>
      <c r="D333" s="31">
        <v>36.003333333414048</v>
      </c>
      <c r="E333" s="31">
        <v>33</v>
      </c>
      <c r="F333" s="31">
        <v>30.993355481768958</v>
      </c>
      <c r="G333" s="31">
        <v>31</v>
      </c>
      <c r="H333" s="31">
        <v>30.993333333346527</v>
      </c>
      <c r="I333" s="31">
        <v>28</v>
      </c>
      <c r="J333" s="31">
        <v>33.010000000009313</v>
      </c>
      <c r="K333" s="31">
        <v>34</v>
      </c>
    </row>
    <row r="334" spans="1:11">
      <c r="A334" s="29">
        <v>46036.541666666664</v>
      </c>
      <c r="B334" s="31">
        <v>571.05409999999995</v>
      </c>
      <c r="C334" s="31">
        <v>0</v>
      </c>
      <c r="D334" s="31">
        <v>34.999999999883585</v>
      </c>
      <c r="E334" s="31">
        <v>32.003333333297633</v>
      </c>
      <c r="F334" s="31">
        <v>29.013244591595139</v>
      </c>
      <c r="G334" s="31">
        <v>28.993333333288319</v>
      </c>
      <c r="H334" s="31">
        <v>29</v>
      </c>
      <c r="I334" s="31">
        <v>26.006555628380738</v>
      </c>
      <c r="J334" s="31">
        <v>30</v>
      </c>
      <c r="K334" s="31">
        <v>30</v>
      </c>
    </row>
    <row r="335" spans="1:11">
      <c r="A335" s="29">
        <v>46036.583333333336</v>
      </c>
      <c r="B335" s="31">
        <v>459.13330000000002</v>
      </c>
      <c r="C335" s="31">
        <v>0</v>
      </c>
      <c r="D335" s="31">
        <v>27.000000000116415</v>
      </c>
      <c r="E335" s="31">
        <v>26.996666666702367</v>
      </c>
      <c r="F335" s="31">
        <v>23.993399926635902</v>
      </c>
      <c r="G335" s="31">
        <v>24.006666666711681</v>
      </c>
      <c r="H335" s="31">
        <v>23.013333333306946</v>
      </c>
      <c r="I335" s="31">
        <v>21.993444371619262</v>
      </c>
      <c r="J335" s="31">
        <v>24.010000000009313</v>
      </c>
      <c r="K335" s="31">
        <v>24.00342192692915</v>
      </c>
    </row>
    <row r="336" spans="1:11">
      <c r="A336" s="29">
        <v>46036.625</v>
      </c>
      <c r="B336" s="31">
        <v>286.61669999999998</v>
      </c>
      <c r="C336" s="31">
        <v>0</v>
      </c>
      <c r="D336" s="31">
        <v>13.003333333297633</v>
      </c>
      <c r="E336" s="31">
        <v>15.010000000009313</v>
      </c>
      <c r="F336" s="31">
        <v>15.013289036578499</v>
      </c>
      <c r="G336" s="31">
        <v>15.006666666653473</v>
      </c>
      <c r="H336" s="31">
        <v>16.000000000058208</v>
      </c>
      <c r="I336" s="31">
        <v>14.013266888156068</v>
      </c>
      <c r="J336" s="31">
        <v>15.000000000116415</v>
      </c>
      <c r="K336" s="31">
        <v>14.02657807309879</v>
      </c>
    </row>
    <row r="337" spans="1:11">
      <c r="A337" s="29">
        <v>46036.666666666664</v>
      </c>
      <c r="B337" s="31">
        <v>87.566659999999999</v>
      </c>
      <c r="C337" s="31">
        <v>0</v>
      </c>
      <c r="D337" s="31">
        <v>2.0033333332976326</v>
      </c>
      <c r="E337" s="31">
        <v>4</v>
      </c>
      <c r="F337" s="31">
        <v>4</v>
      </c>
      <c r="G337" s="31">
        <v>4.0066666666534729</v>
      </c>
      <c r="H337" s="31">
        <v>4</v>
      </c>
      <c r="I337" s="31">
        <v>4.0066666666534729</v>
      </c>
      <c r="J337" s="31">
        <v>3.0099999998928979</v>
      </c>
      <c r="K337" s="31">
        <v>4</v>
      </c>
    </row>
    <row r="338" spans="1:11">
      <c r="A338" s="29">
        <v>46036.708333333336</v>
      </c>
      <c r="B338" s="31">
        <v>1.4166669999999999</v>
      </c>
      <c r="C338" s="31">
        <v>0</v>
      </c>
      <c r="D338" s="31">
        <v>0</v>
      </c>
      <c r="E338" s="31">
        <v>0</v>
      </c>
      <c r="F338" s="31">
        <v>0</v>
      </c>
      <c r="G338" s="31">
        <v>1</v>
      </c>
      <c r="H338" s="31">
        <v>6.6666666534729302E-3</v>
      </c>
      <c r="I338" s="31">
        <v>5.8207660913467407E-11</v>
      </c>
      <c r="J338" s="31">
        <v>1</v>
      </c>
      <c r="K338" s="31">
        <v>0</v>
      </c>
    </row>
    <row r="339" spans="1:11">
      <c r="A339" s="29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</row>
    <row r="340" spans="1:11">
      <c r="A340" s="29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</row>
    <row r="341" spans="1:11">
      <c r="A341" s="29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</row>
    <row r="342" spans="1:11">
      <c r="A342" s="29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</row>
    <row r="343" spans="1:11">
      <c r="A343" s="29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</row>
    <row r="344" spans="1:11">
      <c r="A344" s="29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</row>
    <row r="345" spans="1:11">
      <c r="A345" s="29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</row>
    <row r="346" spans="1:11">
      <c r="A346" s="29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</row>
    <row r="347" spans="1:11">
      <c r="A347" s="29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</row>
    <row r="348" spans="1:11">
      <c r="A348" s="29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</row>
    <row r="349" spans="1:11">
      <c r="A349" s="29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</row>
    <row r="350" spans="1:11">
      <c r="A350" s="29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</row>
    <row r="351" spans="1:11">
      <c r="A351" s="29">
        <v>46037.25</v>
      </c>
      <c r="B351" s="31">
        <v>0.15</v>
      </c>
      <c r="C351" s="32"/>
      <c r="D351" s="32"/>
      <c r="E351" s="32"/>
      <c r="F351" s="32"/>
      <c r="G351" s="32"/>
      <c r="H351" s="32"/>
      <c r="I351" s="32"/>
      <c r="J351" s="32"/>
      <c r="K351" s="32"/>
    </row>
    <row r="352" spans="1:11">
      <c r="A352" s="29">
        <v>46037.291666666664</v>
      </c>
      <c r="B352" s="31">
        <v>24.66667</v>
      </c>
      <c r="C352" s="31">
        <v>0</v>
      </c>
      <c r="D352" s="31">
        <v>2</v>
      </c>
      <c r="E352" s="31">
        <v>1.996666666585952</v>
      </c>
      <c r="F352" s="31">
        <v>1.9966555184219033</v>
      </c>
      <c r="G352" s="31">
        <v>1</v>
      </c>
      <c r="H352" s="31">
        <v>0.99333333334652707</v>
      </c>
      <c r="I352" s="31">
        <v>0.99999999994179234</v>
      </c>
      <c r="J352" s="31">
        <v>1</v>
      </c>
      <c r="K352" s="31">
        <v>1.9899665550910868</v>
      </c>
    </row>
    <row r="353" spans="1:11">
      <c r="A353" s="29">
        <v>46037.333333333336</v>
      </c>
      <c r="B353" s="31">
        <v>158.71250000000001</v>
      </c>
      <c r="C353" s="31">
        <v>0</v>
      </c>
      <c r="D353" s="31">
        <v>6.996666666585952</v>
      </c>
      <c r="E353" s="31">
        <v>6.003333333414048</v>
      </c>
      <c r="F353" s="31">
        <v>5.9966999632888474</v>
      </c>
      <c r="G353" s="31">
        <v>5.9933333332883194</v>
      </c>
      <c r="H353" s="31">
        <v>5.0066666666534729</v>
      </c>
      <c r="I353" s="31">
        <v>5.9900332225952297</v>
      </c>
      <c r="J353" s="31">
        <v>10.989999999990687</v>
      </c>
      <c r="K353" s="31">
        <v>11.000033445016015</v>
      </c>
    </row>
    <row r="354" spans="1:11">
      <c r="A354" s="29">
        <v>46037.375</v>
      </c>
      <c r="B354" s="31">
        <v>330.03750000000002</v>
      </c>
      <c r="C354" s="31">
        <v>0</v>
      </c>
      <c r="D354" s="31">
        <v>17.000000000116415</v>
      </c>
      <c r="E354" s="31">
        <v>15.996666666702367</v>
      </c>
      <c r="F354" s="31">
        <v>14.003300036711153</v>
      </c>
      <c r="G354" s="31">
        <v>14.993333333404735</v>
      </c>
      <c r="H354" s="31">
        <v>14.986666666693054</v>
      </c>
      <c r="I354" s="31">
        <v>13.003277814190369</v>
      </c>
      <c r="J354" s="31">
        <v>21.000000000116415</v>
      </c>
      <c r="K354" s="31">
        <v>20.9999665551004</v>
      </c>
    </row>
    <row r="355" spans="1:11">
      <c r="A355" s="29">
        <v>46037.416666666664</v>
      </c>
      <c r="B355" s="31">
        <v>495.82920000000001</v>
      </c>
      <c r="C355" s="31">
        <v>0</v>
      </c>
      <c r="D355" s="31">
        <v>27.996666666585952</v>
      </c>
      <c r="E355" s="31">
        <v>25.993333333288319</v>
      </c>
      <c r="F355" s="31">
        <v>22.996677814924624</v>
      </c>
      <c r="G355" s="31">
        <v>22.993333333288319</v>
      </c>
      <c r="H355" s="31">
        <v>21.999999999941792</v>
      </c>
      <c r="I355" s="31">
        <v>20.993355629849248</v>
      </c>
      <c r="J355" s="31">
        <v>29.979999999864958</v>
      </c>
      <c r="K355" s="31">
        <v>29.980033444764558</v>
      </c>
    </row>
    <row r="356" spans="1:11">
      <c r="A356" s="29">
        <v>46037.458333333336</v>
      </c>
      <c r="B356" s="31">
        <v>593.65</v>
      </c>
      <c r="C356" s="31">
        <v>0</v>
      </c>
      <c r="D356" s="31">
        <v>34.996666666702367</v>
      </c>
      <c r="E356" s="31">
        <v>32</v>
      </c>
      <c r="F356" s="31">
        <v>28.986666666634846</v>
      </c>
      <c r="G356" s="31">
        <v>28.006666666653473</v>
      </c>
      <c r="H356" s="31">
        <v>28.000000000058208</v>
      </c>
      <c r="I356" s="31">
        <v>25.993333333346527</v>
      </c>
      <c r="J356" s="31">
        <v>33.010000000009313</v>
      </c>
      <c r="K356" s="31">
        <v>33.010000000009313</v>
      </c>
    </row>
    <row r="357" spans="1:11">
      <c r="A357" s="29">
        <v>46037.5</v>
      </c>
      <c r="B357" s="31">
        <v>621.37080000000003</v>
      </c>
      <c r="C357" s="31">
        <v>0</v>
      </c>
      <c r="D357" s="31">
        <v>36.003333333414048</v>
      </c>
      <c r="E357" s="31">
        <v>33</v>
      </c>
      <c r="F357" s="31">
        <v>30.013311036804225</v>
      </c>
      <c r="G357" s="31">
        <v>30.993333333346527</v>
      </c>
      <c r="H357" s="31">
        <v>31</v>
      </c>
      <c r="I357" s="31">
        <v>28.006622073589824</v>
      </c>
      <c r="J357" s="31">
        <v>34</v>
      </c>
      <c r="K357" s="31">
        <v>33.989999999990687</v>
      </c>
    </row>
    <row r="358" spans="1:11">
      <c r="A358" s="29">
        <v>46037.541666666664</v>
      </c>
      <c r="B358" s="31">
        <v>572.26250000000005</v>
      </c>
      <c r="C358" s="31">
        <v>0</v>
      </c>
      <c r="D358" s="31">
        <v>35.996666666585952</v>
      </c>
      <c r="E358" s="31">
        <v>32.003333333297633</v>
      </c>
      <c r="F358" s="31">
        <v>29</v>
      </c>
      <c r="G358" s="31">
        <v>29.006666666711681</v>
      </c>
      <c r="H358" s="31">
        <v>28.999999999941792</v>
      </c>
      <c r="I358" s="31">
        <v>26</v>
      </c>
      <c r="J358" s="31">
        <v>29.999933110433631</v>
      </c>
      <c r="K358" s="31">
        <v>30.999899665650446</v>
      </c>
    </row>
    <row r="359" spans="1:11">
      <c r="A359" s="29">
        <v>46037.583333333336</v>
      </c>
      <c r="B359" s="31">
        <v>458.99160000000001</v>
      </c>
      <c r="C359" s="31">
        <v>0</v>
      </c>
      <c r="D359" s="31">
        <v>26.003333333414048</v>
      </c>
      <c r="E359" s="31">
        <v>27.000000000116415</v>
      </c>
      <c r="F359" s="31">
        <v>24.000044444925152</v>
      </c>
      <c r="G359" s="31">
        <v>23.999999999941792</v>
      </c>
      <c r="H359" s="31">
        <v>24.000000000058208</v>
      </c>
      <c r="I359" s="31">
        <v>21.993444371619262</v>
      </c>
      <c r="J359" s="31">
        <v>24.010066889575683</v>
      </c>
      <c r="K359" s="31">
        <v>24.010100334358867</v>
      </c>
    </row>
    <row r="360" spans="1:11">
      <c r="A360" s="29">
        <v>46037.625</v>
      </c>
      <c r="B360" s="31">
        <v>281.5292</v>
      </c>
      <c r="C360" s="31">
        <v>0</v>
      </c>
      <c r="D360" s="31">
        <v>13.003333333297633</v>
      </c>
      <c r="E360" s="31">
        <v>15.006666666595265</v>
      </c>
      <c r="F360" s="31">
        <v>15.003300036711153</v>
      </c>
      <c r="G360" s="31">
        <v>15.006666666711681</v>
      </c>
      <c r="H360" s="31">
        <v>15.006666666595265</v>
      </c>
      <c r="I360" s="31">
        <v>13.019933554809541</v>
      </c>
      <c r="J360" s="31">
        <v>15</v>
      </c>
      <c r="K360" s="31">
        <v>14.010000000125729</v>
      </c>
    </row>
    <row r="361" spans="1:11">
      <c r="A361" s="29">
        <v>46037.666666666664</v>
      </c>
      <c r="B361" s="31">
        <v>87.595830000000007</v>
      </c>
      <c r="C361" s="31">
        <v>0</v>
      </c>
      <c r="D361" s="31">
        <v>2.0033333332976326</v>
      </c>
      <c r="E361" s="31">
        <v>4</v>
      </c>
      <c r="F361" s="31">
        <v>4.0033444815780967</v>
      </c>
      <c r="G361" s="31">
        <v>4.0066666666534729</v>
      </c>
      <c r="H361" s="31">
        <v>4.0066666667116806</v>
      </c>
      <c r="I361" s="31">
        <v>5</v>
      </c>
      <c r="J361" s="31">
        <v>3.0100000000093132</v>
      </c>
      <c r="K361" s="31">
        <v>3.9999999998835847</v>
      </c>
    </row>
    <row r="362" spans="1:11">
      <c r="A362" s="29">
        <v>46037.708333333336</v>
      </c>
      <c r="B362" s="31">
        <v>1.704167</v>
      </c>
      <c r="C362" s="31">
        <v>0</v>
      </c>
      <c r="D362" s="31">
        <v>1</v>
      </c>
      <c r="E362" s="31">
        <v>0</v>
      </c>
      <c r="F362" s="31">
        <v>0</v>
      </c>
      <c r="G362" s="31">
        <v>5.8207660913467407E-11</v>
      </c>
      <c r="H362" s="31">
        <v>0</v>
      </c>
      <c r="I362" s="31">
        <v>0</v>
      </c>
      <c r="J362" s="31">
        <v>0.97567270952276886</v>
      </c>
      <c r="K362" s="31">
        <v>1.0000000009313226E-2</v>
      </c>
    </row>
    <row r="363" spans="1:11">
      <c r="A363" s="29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</row>
    <row r="364" spans="1:11">
      <c r="A364" s="29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</row>
    <row r="365" spans="1:11">
      <c r="A365" s="29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</row>
    <row r="366" spans="1:11">
      <c r="A366" s="29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</row>
    <row r="367" spans="1:11">
      <c r="A367" s="29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</row>
    <row r="368" spans="1:11">
      <c r="A368" s="29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</row>
    <row r="369" spans="1:11">
      <c r="A369" s="29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</row>
    <row r="370" spans="1:11">
      <c r="A370" s="29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</row>
    <row r="371" spans="1:11">
      <c r="A371" s="29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</row>
    <row r="372" spans="1:11">
      <c r="A372" s="29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</row>
    <row r="373" spans="1:11">
      <c r="A373" s="29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</row>
    <row r="374" spans="1:11">
      <c r="A374" s="29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</row>
    <row r="375" spans="1:11">
      <c r="A375" s="29">
        <v>46038.25</v>
      </c>
      <c r="B375" s="31">
        <v>0.1041667</v>
      </c>
      <c r="C375" s="32"/>
      <c r="D375" s="32"/>
      <c r="E375" s="32"/>
      <c r="F375" s="32"/>
      <c r="G375" s="32"/>
      <c r="H375" s="32"/>
      <c r="I375" s="32"/>
      <c r="J375" s="32"/>
      <c r="K375" s="32"/>
    </row>
    <row r="376" spans="1:11">
      <c r="A376" s="29">
        <v>46038.291666666664</v>
      </c>
      <c r="B376" s="31">
        <v>15.39583</v>
      </c>
      <c r="C376" s="31">
        <v>0</v>
      </c>
      <c r="D376" s="31">
        <v>0.99666666658595204</v>
      </c>
      <c r="E376" s="31">
        <v>1</v>
      </c>
      <c r="F376" s="31">
        <v>1</v>
      </c>
      <c r="G376" s="31">
        <v>0.99999999994179234</v>
      </c>
      <c r="H376" s="31">
        <v>0</v>
      </c>
      <c r="I376" s="31">
        <v>0.99003322259522974</v>
      </c>
      <c r="J376" s="31">
        <v>2.4327290477231145E-2</v>
      </c>
      <c r="K376" s="31">
        <v>0.98999999999068677</v>
      </c>
    </row>
    <row r="377" spans="1:11">
      <c r="A377" s="29">
        <v>46038.333333333336</v>
      </c>
      <c r="B377" s="31">
        <v>79.483329999999995</v>
      </c>
      <c r="C377" s="31">
        <v>0</v>
      </c>
      <c r="D377" s="31">
        <v>6.0000000001164153</v>
      </c>
      <c r="E377" s="31">
        <v>5.9966666667023674</v>
      </c>
      <c r="F377" s="31">
        <v>5</v>
      </c>
      <c r="G377" s="31">
        <v>4.9933333333465271</v>
      </c>
      <c r="H377" s="31">
        <v>4.9933333333465271</v>
      </c>
      <c r="I377" s="31">
        <v>4</v>
      </c>
      <c r="J377" s="31">
        <v>4.9900000001071021</v>
      </c>
      <c r="K377" s="31">
        <v>4.0100000000093132</v>
      </c>
    </row>
    <row r="378" spans="1:11">
      <c r="A378" s="29">
        <v>46038.375</v>
      </c>
      <c r="B378" s="31">
        <v>156.74170000000001</v>
      </c>
      <c r="C378" s="31">
        <v>0</v>
      </c>
      <c r="D378" s="31">
        <v>10.999999999883585</v>
      </c>
      <c r="E378" s="31">
        <v>10.996688814950176</v>
      </c>
      <c r="F378" s="31">
        <v>9.9933333333465271</v>
      </c>
      <c r="G378" s="31">
        <v>9.9966998892487027</v>
      </c>
      <c r="H378" s="31">
        <v>9.0066666666534729</v>
      </c>
      <c r="I378" s="31">
        <v>8.999966777395457</v>
      </c>
      <c r="J378" s="31">
        <v>8.9967109633143991</v>
      </c>
      <c r="K378" s="31">
        <v>8.9867109634215012</v>
      </c>
    </row>
    <row r="379" spans="1:11">
      <c r="A379" s="29">
        <v>46038.416666666664</v>
      </c>
      <c r="B379" s="31">
        <v>344.38339999999999</v>
      </c>
      <c r="C379" s="31">
        <v>0</v>
      </c>
      <c r="D379" s="31">
        <v>23.993333333404735</v>
      </c>
      <c r="E379" s="31">
        <v>20.999977851752192</v>
      </c>
      <c r="F379" s="31">
        <v>18.993333333288319</v>
      </c>
      <c r="G379" s="31">
        <v>18.996633444039617</v>
      </c>
      <c r="H379" s="31">
        <v>19.979999999981374</v>
      </c>
      <c r="I379" s="31">
        <v>17.989999999990687</v>
      </c>
      <c r="J379" s="31">
        <v>21.983289036550559</v>
      </c>
      <c r="K379" s="31">
        <v>21.983289036550559</v>
      </c>
    </row>
    <row r="380" spans="1:11">
      <c r="A380" s="29">
        <v>46038.458333333336</v>
      </c>
      <c r="B380" s="31">
        <v>587.02089999999998</v>
      </c>
      <c r="C380" s="31">
        <v>0</v>
      </c>
      <c r="D380" s="31">
        <v>34.003333333297633</v>
      </c>
      <c r="E380" s="31">
        <v>31.996666666585952</v>
      </c>
      <c r="F380" s="31">
        <v>28.993399778555613</v>
      </c>
      <c r="G380" s="31">
        <v>28.993333333346527</v>
      </c>
      <c r="H380" s="31">
        <v>27.990099667804316</v>
      </c>
      <c r="I380" s="31">
        <v>25.990099667804316</v>
      </c>
      <c r="J380" s="31">
        <v>33.990000000048894</v>
      </c>
      <c r="K380" s="31">
        <v>33.976843853888568</v>
      </c>
    </row>
    <row r="381" spans="1:11">
      <c r="A381" s="29">
        <v>46038.5</v>
      </c>
      <c r="B381" s="31">
        <v>625.92920000000004</v>
      </c>
      <c r="C381" s="31">
        <v>0</v>
      </c>
      <c r="D381" s="31">
        <v>37</v>
      </c>
      <c r="E381" s="31">
        <v>34</v>
      </c>
      <c r="F381" s="31">
        <v>30.013244591595139</v>
      </c>
      <c r="G381" s="31">
        <v>31</v>
      </c>
      <c r="H381" s="31">
        <v>31.009900332195684</v>
      </c>
      <c r="I381" s="31">
        <v>27.016522405785508</v>
      </c>
      <c r="J381" s="31">
        <v>33.019999999960419</v>
      </c>
      <c r="K381" s="31">
        <v>33.033156146120746</v>
      </c>
    </row>
    <row r="382" spans="1:11">
      <c r="A382" s="29">
        <v>46038.541666666664</v>
      </c>
      <c r="B382" s="31">
        <v>588.125</v>
      </c>
      <c r="C382" s="31">
        <v>0</v>
      </c>
      <c r="D382" s="31">
        <v>36.996666666702367</v>
      </c>
      <c r="E382" s="31">
        <v>33.000000000116415</v>
      </c>
      <c r="F382" s="31">
        <v>29.996688963321503</v>
      </c>
      <c r="G382" s="31">
        <v>30</v>
      </c>
      <c r="H382" s="31">
        <v>29.006666666711681</v>
      </c>
      <c r="I382" s="31">
        <v>27.993444371561054</v>
      </c>
      <c r="J382" s="31">
        <v>31</v>
      </c>
      <c r="K382" s="31">
        <v>31</v>
      </c>
    </row>
    <row r="383" spans="1:11">
      <c r="A383" s="29">
        <v>46038.583333333336</v>
      </c>
      <c r="B383" s="31">
        <v>463.67910000000001</v>
      </c>
      <c r="C383" s="31">
        <v>0</v>
      </c>
      <c r="D383" s="31">
        <v>26.006666666711681</v>
      </c>
      <c r="E383" s="31">
        <v>27.003333333181217</v>
      </c>
      <c r="F383" s="31">
        <v>24.003333333239425</v>
      </c>
      <c r="G383" s="31">
        <v>24.006666666653473</v>
      </c>
      <c r="H383" s="31">
        <v>24.006666666595265</v>
      </c>
      <c r="I383" s="31">
        <v>21.999933554849122</v>
      </c>
      <c r="J383" s="31">
        <v>24.010000000009313</v>
      </c>
      <c r="K383" s="31">
        <v>24.010000000009313</v>
      </c>
    </row>
    <row r="384" spans="1:11">
      <c r="A384" s="29">
        <v>46038.625</v>
      </c>
      <c r="B384" s="31">
        <v>282.59160000000003</v>
      </c>
      <c r="C384" s="31">
        <v>0</v>
      </c>
      <c r="D384" s="31">
        <v>13.999988851719536</v>
      </c>
      <c r="E384" s="31">
        <v>16.003322185133584</v>
      </c>
      <c r="F384" s="31">
        <v>15.006666666653473</v>
      </c>
      <c r="G384" s="31">
        <v>15.006644370150752</v>
      </c>
      <c r="H384" s="31">
        <v>15.006666666711681</v>
      </c>
      <c r="I384" s="31">
        <v>13.020000000018626</v>
      </c>
      <c r="J384" s="31">
        <v>14.010000000009313</v>
      </c>
      <c r="K384" s="31">
        <v>14.010000000009313</v>
      </c>
    </row>
    <row r="385" spans="1:11">
      <c r="A385" s="29">
        <v>46038.666666666664</v>
      </c>
      <c r="B385" s="31">
        <v>77.516660000000002</v>
      </c>
      <c r="C385" s="31">
        <v>0</v>
      </c>
      <c r="D385" s="31">
        <v>3.0033444815780967</v>
      </c>
      <c r="E385" s="31">
        <v>4.0033444815780967</v>
      </c>
      <c r="F385" s="31">
        <v>4</v>
      </c>
      <c r="G385" s="31">
        <v>4.0066889632144012</v>
      </c>
      <c r="H385" s="31">
        <v>4</v>
      </c>
      <c r="I385" s="31">
        <v>4</v>
      </c>
      <c r="J385" s="31">
        <v>4</v>
      </c>
      <c r="K385" s="31">
        <v>4</v>
      </c>
    </row>
    <row r="386" spans="1:11">
      <c r="A386" s="29">
        <v>46038.708333333336</v>
      </c>
      <c r="B386" s="31">
        <v>1.6458330000000001</v>
      </c>
      <c r="C386" s="31">
        <v>-5.8207660913467407E-11</v>
      </c>
      <c r="D386" s="31">
        <v>1.1641532182693481E-10</v>
      </c>
      <c r="E386" s="31">
        <v>0</v>
      </c>
      <c r="F386" s="31">
        <v>0</v>
      </c>
      <c r="G386" s="31">
        <v>0</v>
      </c>
      <c r="H386" s="31">
        <v>-5.8207660913467407E-11</v>
      </c>
      <c r="I386" s="31">
        <v>0</v>
      </c>
      <c r="J386" s="31">
        <v>5.8207660913467407E-11</v>
      </c>
      <c r="K386" s="31">
        <v>0</v>
      </c>
    </row>
    <row r="387" spans="1:11">
      <c r="A387" s="29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</row>
    <row r="388" spans="1:11">
      <c r="A388" s="29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</row>
    <row r="389" spans="1:11">
      <c r="A389" s="29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</row>
    <row r="390" spans="1:11">
      <c r="A390" s="29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</row>
    <row r="391" spans="1:11">
      <c r="A391" s="29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</row>
    <row r="392" spans="1:11">
      <c r="A392" s="29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</row>
    <row r="393" spans="1:11">
      <c r="A393" s="29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</row>
    <row r="394" spans="1:11">
      <c r="A394" s="29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</row>
    <row r="395" spans="1:11">
      <c r="A395" s="29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</row>
    <row r="396" spans="1:11">
      <c r="A396" s="29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</row>
    <row r="397" spans="1:11">
      <c r="A397" s="29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</row>
    <row r="398" spans="1:11">
      <c r="A398" s="29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</row>
    <row r="399" spans="1:11">
      <c r="A399" s="29">
        <v>46039.25</v>
      </c>
      <c r="B399" s="31">
        <v>0.125</v>
      </c>
      <c r="C399" s="32"/>
      <c r="D399" s="32"/>
      <c r="E399" s="32"/>
      <c r="F399" s="32"/>
      <c r="G399" s="32"/>
      <c r="H399" s="32"/>
      <c r="I399" s="32"/>
      <c r="J399" s="32"/>
      <c r="K399" s="32"/>
    </row>
    <row r="400" spans="1:11">
      <c r="A400" s="29">
        <v>46039.291666666664</v>
      </c>
      <c r="B400" s="31">
        <v>20.22917</v>
      </c>
      <c r="C400" s="31">
        <v>5.8207660913467407E-11</v>
      </c>
      <c r="D400" s="31">
        <v>1.996666666585952</v>
      </c>
      <c r="E400" s="31">
        <v>1</v>
      </c>
      <c r="F400" s="31">
        <v>1.9966555184219033</v>
      </c>
      <c r="G400" s="31">
        <v>1</v>
      </c>
      <c r="H400" s="31">
        <v>1.0000000000582077</v>
      </c>
      <c r="I400" s="31">
        <v>1</v>
      </c>
      <c r="J400" s="31">
        <v>0.99999999994179234</v>
      </c>
      <c r="K400" s="31">
        <v>1</v>
      </c>
    </row>
    <row r="401" spans="1:11">
      <c r="A401" s="29">
        <v>46039.333333333336</v>
      </c>
      <c r="B401" s="31">
        <v>81.570819999999998</v>
      </c>
      <c r="C401" s="31">
        <v>0</v>
      </c>
      <c r="D401" s="31">
        <v>6</v>
      </c>
      <c r="E401" s="31">
        <v>5.9966555184219033</v>
      </c>
      <c r="F401" s="31">
        <v>4.0033444815780967</v>
      </c>
      <c r="G401" s="31">
        <v>4.9933333333465271</v>
      </c>
      <c r="H401" s="31">
        <v>4.9899999999906868</v>
      </c>
      <c r="I401" s="31">
        <v>4.9899999999906868</v>
      </c>
      <c r="J401" s="31">
        <v>5</v>
      </c>
      <c r="K401" s="31">
        <v>4.9866666666930541</v>
      </c>
    </row>
    <row r="402" spans="1:11">
      <c r="A402" s="29">
        <v>46039.375</v>
      </c>
      <c r="B402" s="31">
        <v>159.8417</v>
      </c>
      <c r="C402" s="31">
        <v>0</v>
      </c>
      <c r="D402" s="31">
        <v>11</v>
      </c>
      <c r="E402" s="31">
        <v>11.000011148280464</v>
      </c>
      <c r="F402" s="31">
        <v>9.9933333333465271</v>
      </c>
      <c r="G402" s="31">
        <v>9.9999999999417923</v>
      </c>
      <c r="H402" s="31">
        <v>9.0100000000093132</v>
      </c>
      <c r="I402" s="31">
        <v>9</v>
      </c>
      <c r="J402" s="31">
        <v>9.9899999999906868</v>
      </c>
      <c r="K402" s="31">
        <v>9.0000442967866547</v>
      </c>
    </row>
    <row r="403" spans="1:11">
      <c r="A403" s="29">
        <v>46039.416666666664</v>
      </c>
      <c r="B403" s="31">
        <v>209.3083</v>
      </c>
      <c r="C403" s="31">
        <v>0</v>
      </c>
      <c r="D403" s="31">
        <v>15.996666666702367</v>
      </c>
      <c r="E403" s="31">
        <v>13.999999999883585</v>
      </c>
      <c r="F403" s="31">
        <v>13.000022148364224</v>
      </c>
      <c r="G403" s="31">
        <v>13</v>
      </c>
      <c r="H403" s="31">
        <v>12.993333333346527</v>
      </c>
      <c r="I403" s="31">
        <v>12.000033222604543</v>
      </c>
      <c r="J403" s="31">
        <v>11</v>
      </c>
      <c r="K403" s="31">
        <v>12</v>
      </c>
    </row>
    <row r="404" spans="1:11">
      <c r="A404" s="29">
        <v>46039.458333333336</v>
      </c>
      <c r="B404" s="31">
        <v>240.4667</v>
      </c>
      <c r="C404" s="31">
        <v>0</v>
      </c>
      <c r="D404" s="31">
        <v>17.003333333297633</v>
      </c>
      <c r="E404" s="31">
        <v>16</v>
      </c>
      <c r="F404" s="31">
        <v>15.003311184933409</v>
      </c>
      <c r="G404" s="31">
        <v>14</v>
      </c>
      <c r="H404" s="31">
        <v>13.999999999941792</v>
      </c>
      <c r="I404" s="31">
        <v>13.003300110751297</v>
      </c>
      <c r="J404" s="31">
        <v>14</v>
      </c>
      <c r="K404" s="31">
        <v>13.003289036510978</v>
      </c>
    </row>
    <row r="405" spans="1:11">
      <c r="A405" s="29">
        <v>46039.5</v>
      </c>
      <c r="B405" s="31">
        <v>313.5</v>
      </c>
      <c r="C405" s="31">
        <v>0</v>
      </c>
      <c r="D405" s="31">
        <v>21.996666666585952</v>
      </c>
      <c r="E405" s="31">
        <v>19.996644370141439</v>
      </c>
      <c r="F405" s="31">
        <v>17.996644370141439</v>
      </c>
      <c r="G405" s="31">
        <v>18.993333333404735</v>
      </c>
      <c r="H405" s="31">
        <v>18.993288740282878</v>
      </c>
      <c r="I405" s="31">
        <v>16.993288740224671</v>
      </c>
      <c r="J405" s="31">
        <v>17.989999999990687</v>
      </c>
      <c r="K405" s="31">
        <v>17.989933110424317</v>
      </c>
    </row>
    <row r="406" spans="1:11">
      <c r="A406" s="29">
        <v>46039.541666666664</v>
      </c>
      <c r="B406" s="31">
        <v>584.34169999999995</v>
      </c>
      <c r="C406" s="31">
        <v>0</v>
      </c>
      <c r="D406" s="31">
        <v>36.000000000116415</v>
      </c>
      <c r="E406" s="31">
        <v>33.000022296560928</v>
      </c>
      <c r="F406" s="31">
        <v>29.993355629907455</v>
      </c>
      <c r="G406" s="31">
        <v>29.993333333288319</v>
      </c>
      <c r="H406" s="31">
        <v>29.993377926410176</v>
      </c>
      <c r="I406" s="31">
        <v>26.993377926410176</v>
      </c>
      <c r="J406" s="31">
        <v>31.989999999990687</v>
      </c>
      <c r="K406" s="31">
        <v>31.980199779965915</v>
      </c>
    </row>
    <row r="407" spans="1:11">
      <c r="A407" s="29">
        <v>46039.583333333336</v>
      </c>
      <c r="B407" s="31">
        <v>480.12079999999997</v>
      </c>
      <c r="C407" s="31">
        <v>0</v>
      </c>
      <c r="D407" s="31">
        <v>28.003333333181217</v>
      </c>
      <c r="E407" s="31">
        <v>29</v>
      </c>
      <c r="F407" s="31">
        <v>26.000044296728447</v>
      </c>
      <c r="G407" s="31">
        <v>25.013333333365154</v>
      </c>
      <c r="H407" s="31">
        <v>25.000066445209086</v>
      </c>
      <c r="I407" s="31">
        <v>23.010000000125729</v>
      </c>
      <c r="J407" s="31">
        <v>25.010000000009313</v>
      </c>
      <c r="K407" s="31">
        <v>25.013289036520291</v>
      </c>
    </row>
    <row r="408" spans="1:11">
      <c r="A408" s="29">
        <v>46039.625</v>
      </c>
      <c r="B408" s="31">
        <v>295.79579999999999</v>
      </c>
      <c r="C408" s="31">
        <v>0</v>
      </c>
      <c r="D408" s="31">
        <v>15.000000000116415</v>
      </c>
      <c r="E408" s="31">
        <v>17.003333333414048</v>
      </c>
      <c r="F408" s="31">
        <v>16.006644518289249</v>
      </c>
      <c r="G408" s="31">
        <v>16.006666666653473</v>
      </c>
      <c r="H408" s="31">
        <v>16.00996677740477</v>
      </c>
      <c r="I408" s="31">
        <v>14.999999999883585</v>
      </c>
      <c r="J408" s="31">
        <v>15.010000000009313</v>
      </c>
      <c r="K408" s="31">
        <v>14.02657807309879</v>
      </c>
    </row>
    <row r="409" spans="1:11">
      <c r="A409" s="29">
        <v>46039.666666666664</v>
      </c>
      <c r="B409" s="31">
        <v>72.220830000000007</v>
      </c>
      <c r="C409" s="31">
        <v>0</v>
      </c>
      <c r="D409" s="31">
        <v>3.0033333332976326</v>
      </c>
      <c r="E409" s="31">
        <v>4.0033333332976326</v>
      </c>
      <c r="F409" s="31">
        <v>4.0066445182892494</v>
      </c>
      <c r="G409" s="31">
        <v>4</v>
      </c>
      <c r="H409" s="31">
        <v>3.0099667774047703</v>
      </c>
      <c r="I409" s="31">
        <v>4.0100000000093132</v>
      </c>
      <c r="J409" s="31">
        <v>3.0100000000093132</v>
      </c>
      <c r="K409" s="31">
        <v>4</v>
      </c>
    </row>
    <row r="410" spans="1:11">
      <c r="A410" s="29">
        <v>46039.708333333336</v>
      </c>
      <c r="B410" s="31">
        <v>0.89583330000000005</v>
      </c>
      <c r="C410" s="31">
        <v>0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0</v>
      </c>
      <c r="K410" s="31">
        <v>0</v>
      </c>
    </row>
    <row r="411" spans="1:11">
      <c r="A411" s="29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</row>
    <row r="412" spans="1:11">
      <c r="A412" s="29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</row>
    <row r="413" spans="1:11">
      <c r="A413" s="29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</row>
    <row r="414" spans="1:11">
      <c r="A414" s="29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</row>
    <row r="415" spans="1:11">
      <c r="A415" s="29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</row>
    <row r="416" spans="1:11">
      <c r="A416" s="29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</row>
    <row r="417" spans="1:11">
      <c r="A417" s="29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</row>
    <row r="418" spans="1:11">
      <c r="A418" s="29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</row>
    <row r="419" spans="1:11">
      <c r="A419" s="29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</row>
    <row r="420" spans="1:11">
      <c r="A420" s="29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</row>
    <row r="421" spans="1:11">
      <c r="A421" s="29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</row>
    <row r="422" spans="1:11">
      <c r="A422" s="29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</row>
    <row r="423" spans="1:11">
      <c r="A423" s="29">
        <v>46040.25</v>
      </c>
      <c r="B423" s="31">
        <v>7.9166669999999995E-2</v>
      </c>
      <c r="C423" s="32"/>
      <c r="D423" s="32"/>
      <c r="E423" s="32"/>
      <c r="F423" s="32"/>
      <c r="G423" s="32"/>
      <c r="H423" s="32"/>
      <c r="I423" s="32"/>
      <c r="J423" s="32"/>
      <c r="K423" s="32"/>
    </row>
    <row r="424" spans="1:11">
      <c r="A424" s="29">
        <v>46040.291666666664</v>
      </c>
      <c r="B424" s="31">
        <v>8.6041679999999996</v>
      </c>
      <c r="C424" s="31">
        <v>0</v>
      </c>
      <c r="D424" s="31">
        <v>1</v>
      </c>
      <c r="E424" s="31">
        <v>0</v>
      </c>
      <c r="F424" s="31">
        <v>0</v>
      </c>
      <c r="G424" s="31">
        <v>1</v>
      </c>
      <c r="H424" s="31">
        <v>1</v>
      </c>
      <c r="I424" s="31">
        <v>0</v>
      </c>
      <c r="J424" s="31">
        <v>1</v>
      </c>
      <c r="K424" s="31">
        <v>0.98996655509108678</v>
      </c>
    </row>
    <row r="425" spans="1:11">
      <c r="A425" s="29">
        <v>46040.333333333336</v>
      </c>
      <c r="B425" s="31">
        <v>79.670810000000003</v>
      </c>
      <c r="C425" s="31">
        <v>0</v>
      </c>
      <c r="D425" s="31">
        <v>6</v>
      </c>
      <c r="E425" s="31">
        <v>6</v>
      </c>
      <c r="F425" s="31">
        <v>5</v>
      </c>
      <c r="G425" s="31">
        <v>5</v>
      </c>
      <c r="H425" s="31">
        <v>4</v>
      </c>
      <c r="I425" s="31">
        <v>4.9933110367855988</v>
      </c>
      <c r="J425" s="31">
        <v>4</v>
      </c>
      <c r="K425" s="31">
        <v>4.0100334449089132</v>
      </c>
    </row>
    <row r="426" spans="1:11">
      <c r="A426" s="29">
        <v>46040.375</v>
      </c>
      <c r="B426" s="31">
        <v>94.391670000000005</v>
      </c>
      <c r="C426" s="31">
        <v>0</v>
      </c>
      <c r="D426" s="31">
        <v>6.996666666585952</v>
      </c>
      <c r="E426" s="31">
        <v>5.9966666667023674</v>
      </c>
      <c r="F426" s="31">
        <v>6</v>
      </c>
      <c r="G426" s="31">
        <v>5.9933333333465271</v>
      </c>
      <c r="H426" s="31">
        <v>5.9933333333465271</v>
      </c>
      <c r="I426" s="31">
        <v>5.0066889632144012</v>
      </c>
      <c r="J426" s="31">
        <v>5.9899999999906868</v>
      </c>
      <c r="K426" s="31">
        <v>5.9899999999906868</v>
      </c>
    </row>
    <row r="427" spans="1:11">
      <c r="A427" s="29">
        <v>46040.416666666664</v>
      </c>
      <c r="B427" s="31">
        <v>182.7208</v>
      </c>
      <c r="C427" s="31">
        <v>0</v>
      </c>
      <c r="D427" s="31">
        <v>14.000000000116415</v>
      </c>
      <c r="E427" s="31">
        <v>13</v>
      </c>
      <c r="F427" s="31">
        <v>11.993355481768958</v>
      </c>
      <c r="G427" s="31">
        <v>11</v>
      </c>
      <c r="H427" s="31">
        <v>10.999999999941792</v>
      </c>
      <c r="I427" s="31">
        <v>9.9900332225952297</v>
      </c>
      <c r="J427" s="31">
        <v>10</v>
      </c>
      <c r="K427" s="31">
        <v>10</v>
      </c>
    </row>
    <row r="428" spans="1:11">
      <c r="A428" s="29">
        <v>46040.458333333336</v>
      </c>
      <c r="B428" s="31">
        <v>190.9417</v>
      </c>
      <c r="C428" s="31">
        <v>0</v>
      </c>
      <c r="D428" s="31">
        <v>14</v>
      </c>
      <c r="E428" s="31">
        <v>13</v>
      </c>
      <c r="F428" s="31">
        <v>11.006644518231042</v>
      </c>
      <c r="G428" s="31">
        <v>11.996699889248703</v>
      </c>
      <c r="H428" s="31">
        <v>11.006666666711681</v>
      </c>
      <c r="I428" s="31">
        <v>10.999999999941792</v>
      </c>
      <c r="J428" s="31">
        <v>10.996710963489022</v>
      </c>
      <c r="K428" s="31">
        <v>10.010000000009313</v>
      </c>
    </row>
    <row r="429" spans="1:11">
      <c r="A429" s="29">
        <v>46040.5</v>
      </c>
      <c r="B429" s="31">
        <v>165.2834</v>
      </c>
      <c r="C429" s="31">
        <v>0</v>
      </c>
      <c r="D429" s="31">
        <v>12.996666666702367</v>
      </c>
      <c r="E429" s="31">
        <v>11.003333333297633</v>
      </c>
      <c r="F429" s="31">
        <v>10.993333333346527</v>
      </c>
      <c r="G429" s="31">
        <v>10.003300110751297</v>
      </c>
      <c r="H429" s="31">
        <v>10.989999999990687</v>
      </c>
      <c r="I429" s="31">
        <v>9.9999667774536647</v>
      </c>
      <c r="J429" s="31">
        <v>10.003289036510978</v>
      </c>
      <c r="K429" s="31">
        <v>9.9866666666930541</v>
      </c>
    </row>
    <row r="430" spans="1:11">
      <c r="A430" s="29">
        <v>46040.541666666664</v>
      </c>
      <c r="B430" s="31">
        <v>186.36670000000001</v>
      </c>
      <c r="C430" s="31">
        <v>0</v>
      </c>
      <c r="D430" s="31">
        <v>14.003333333297633</v>
      </c>
      <c r="E430" s="31">
        <v>12.996666666702367</v>
      </c>
      <c r="F430" s="31">
        <v>12.00333333335584</v>
      </c>
      <c r="G430" s="31">
        <v>12</v>
      </c>
      <c r="H430" s="31">
        <v>11.00333333335584</v>
      </c>
      <c r="I430" s="31">
        <v>10.00333333335584</v>
      </c>
      <c r="J430" s="31">
        <v>10</v>
      </c>
      <c r="K430" s="31">
        <v>10.003333333297633</v>
      </c>
    </row>
    <row r="431" spans="1:11">
      <c r="A431" s="29">
        <v>46040.583333333336</v>
      </c>
      <c r="B431" s="31">
        <v>403.23329999999999</v>
      </c>
      <c r="C431" s="31">
        <v>0</v>
      </c>
      <c r="D431" s="31">
        <v>24.996666666585952</v>
      </c>
      <c r="E431" s="31">
        <v>25.996666666702367</v>
      </c>
      <c r="F431" s="31">
        <v>21.989999999932479</v>
      </c>
      <c r="G431" s="31">
        <v>21.993333333288319</v>
      </c>
      <c r="H431" s="31">
        <v>21.993288740224671</v>
      </c>
      <c r="I431" s="31">
        <v>20.986666666634846</v>
      </c>
      <c r="J431" s="31">
        <v>21.989999999990687</v>
      </c>
      <c r="K431" s="31">
        <v>21.983333333337214</v>
      </c>
    </row>
    <row r="432" spans="1:11">
      <c r="A432" s="29">
        <v>46040.625</v>
      </c>
      <c r="B432" s="31">
        <v>305.0958</v>
      </c>
      <c r="C432" s="31">
        <v>0</v>
      </c>
      <c r="D432" s="31">
        <v>14.006666666711681</v>
      </c>
      <c r="E432" s="31">
        <v>17.003333333297633</v>
      </c>
      <c r="F432" s="31">
        <v>17.006666666653473</v>
      </c>
      <c r="G432" s="31">
        <v>17.006666666711681</v>
      </c>
      <c r="H432" s="31">
        <v>17.006711259775329</v>
      </c>
      <c r="I432" s="31">
        <v>15.010000000125729</v>
      </c>
      <c r="J432" s="31">
        <v>15.020000000018626</v>
      </c>
      <c r="K432" s="31">
        <v>15.026666666672099</v>
      </c>
    </row>
    <row r="433" spans="1:11">
      <c r="A433" s="29">
        <v>46040.666666666664</v>
      </c>
      <c r="B433" s="31">
        <v>79.116669999999999</v>
      </c>
      <c r="C433" s="31">
        <v>0</v>
      </c>
      <c r="D433" s="31">
        <v>4</v>
      </c>
      <c r="E433" s="31">
        <v>4.0033333332976326</v>
      </c>
      <c r="F433" s="31">
        <v>4.0066666667116806</v>
      </c>
      <c r="G433" s="31">
        <v>4.0066666666534729</v>
      </c>
      <c r="H433" s="31">
        <v>4.0066666666534729</v>
      </c>
      <c r="I433" s="31">
        <v>4.0099999998928979</v>
      </c>
      <c r="J433" s="31">
        <v>4</v>
      </c>
      <c r="K433" s="31">
        <v>4</v>
      </c>
    </row>
    <row r="434" spans="1:11">
      <c r="A434" s="29">
        <v>46040.708333333336</v>
      </c>
      <c r="B434" s="31">
        <v>1.0625</v>
      </c>
      <c r="C434" s="31">
        <v>0</v>
      </c>
      <c r="D434" s="31">
        <v>0</v>
      </c>
      <c r="E434" s="31">
        <v>0</v>
      </c>
      <c r="F434" s="31">
        <v>0</v>
      </c>
      <c r="G434" s="31">
        <v>0</v>
      </c>
      <c r="H434" s="31">
        <v>0</v>
      </c>
      <c r="I434" s="31">
        <v>0</v>
      </c>
      <c r="J434" s="31">
        <v>0.96975818672217429</v>
      </c>
      <c r="K434" s="31">
        <v>0</v>
      </c>
    </row>
    <row r="435" spans="1:11">
      <c r="A435" s="29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</row>
    <row r="436" spans="1:11">
      <c r="A436" s="29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</row>
    <row r="437" spans="1:11">
      <c r="A437" s="29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</row>
    <row r="438" spans="1:11">
      <c r="A438" s="29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</row>
    <row r="439" spans="1:11">
      <c r="A439" s="29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</row>
    <row r="440" spans="1:11">
      <c r="A440" s="29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</row>
    <row r="441" spans="1:11">
      <c r="A441" s="29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</row>
    <row r="442" spans="1:11">
      <c r="A442" s="29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</row>
    <row r="443" spans="1:11">
      <c r="A443" s="29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</row>
    <row r="444" spans="1:11">
      <c r="A444" s="29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</row>
    <row r="445" spans="1:11">
      <c r="A445" s="29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</row>
    <row r="446" spans="1:11">
      <c r="A446" s="29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</row>
    <row r="447" spans="1:11">
      <c r="A447" s="29">
        <v>46041.25</v>
      </c>
      <c r="B447" s="31">
        <v>0.1</v>
      </c>
      <c r="C447" s="32"/>
      <c r="D447" s="32"/>
      <c r="E447" s="32"/>
      <c r="F447" s="32"/>
      <c r="G447" s="32"/>
      <c r="H447" s="32"/>
      <c r="I447" s="32"/>
      <c r="J447" s="32"/>
      <c r="K447" s="32"/>
    </row>
    <row r="448" spans="1:11">
      <c r="A448" s="29">
        <v>46041.291666666664</v>
      </c>
      <c r="B448" s="31">
        <v>14.68333</v>
      </c>
      <c r="C448" s="31">
        <v>0</v>
      </c>
      <c r="D448" s="31">
        <v>1</v>
      </c>
      <c r="E448" s="31">
        <v>1</v>
      </c>
      <c r="F448" s="31">
        <v>1</v>
      </c>
      <c r="G448" s="31">
        <v>1</v>
      </c>
      <c r="H448" s="31">
        <v>0</v>
      </c>
      <c r="I448" s="31">
        <v>1</v>
      </c>
      <c r="J448" s="31">
        <v>3.0241813277825713E-2</v>
      </c>
      <c r="K448" s="31">
        <v>1</v>
      </c>
    </row>
    <row r="449" spans="1:11">
      <c r="A449" s="29">
        <v>46041.333333333336</v>
      </c>
      <c r="B449" s="31">
        <v>57.770829999999997</v>
      </c>
      <c r="C449" s="31">
        <v>0</v>
      </c>
      <c r="D449" s="31">
        <v>4.9966666667023674</v>
      </c>
      <c r="E449" s="31">
        <v>4</v>
      </c>
      <c r="F449" s="31">
        <v>3.9966666666441597</v>
      </c>
      <c r="G449" s="31">
        <v>3.9933333333465271</v>
      </c>
      <c r="H449" s="31">
        <v>3.9933333333465271</v>
      </c>
      <c r="I449" s="31">
        <v>3</v>
      </c>
      <c r="J449" s="31">
        <v>3.9899999999906868</v>
      </c>
      <c r="K449" s="31">
        <v>3.9899999999906868</v>
      </c>
    </row>
    <row r="450" spans="1:11">
      <c r="A450" s="29">
        <v>46041.375</v>
      </c>
      <c r="B450" s="31">
        <v>124.1417</v>
      </c>
      <c r="C450" s="31">
        <v>0</v>
      </c>
      <c r="D450" s="31">
        <v>9</v>
      </c>
      <c r="E450" s="31">
        <v>8.9966666667023674</v>
      </c>
      <c r="F450" s="31">
        <v>6.9966888150665909</v>
      </c>
      <c r="G450" s="31">
        <v>7</v>
      </c>
      <c r="H450" s="31">
        <v>6.9966998892487027</v>
      </c>
      <c r="I450" s="31">
        <v>6.9900332225952297</v>
      </c>
      <c r="J450" s="31">
        <v>7</v>
      </c>
      <c r="K450" s="31">
        <v>6.0100000000093132</v>
      </c>
    </row>
    <row r="451" spans="1:11">
      <c r="A451" s="29">
        <v>46041.416666666664</v>
      </c>
      <c r="B451" s="31">
        <v>216.10830000000001</v>
      </c>
      <c r="C451" s="31">
        <v>0</v>
      </c>
      <c r="D451" s="31">
        <v>15.996666666585952</v>
      </c>
      <c r="E451" s="31">
        <v>14</v>
      </c>
      <c r="F451" s="31">
        <v>13.003300036711153</v>
      </c>
      <c r="G451" s="31">
        <v>13</v>
      </c>
      <c r="H451" s="31">
        <v>12.996588850975968</v>
      </c>
      <c r="I451" s="31">
        <v>12.003277814190369</v>
      </c>
      <c r="J451" s="31">
        <v>12</v>
      </c>
      <c r="K451" s="31">
        <v>12.989966555207502</v>
      </c>
    </row>
    <row r="452" spans="1:11">
      <c r="A452" s="29">
        <v>46041.458333333336</v>
      </c>
      <c r="B452" s="31">
        <v>200.95</v>
      </c>
      <c r="C452" s="31">
        <v>0</v>
      </c>
      <c r="D452" s="31">
        <v>14.003333333414048</v>
      </c>
      <c r="E452" s="31">
        <v>13.999999999883585</v>
      </c>
      <c r="F452" s="31">
        <v>12.990011148271151</v>
      </c>
      <c r="G452" s="31">
        <v>12</v>
      </c>
      <c r="H452" s="31">
        <v>12.006711259775329</v>
      </c>
      <c r="I452" s="31">
        <v>10.996688963321503</v>
      </c>
      <c r="J452" s="31">
        <v>11</v>
      </c>
      <c r="K452" s="31">
        <v>11.000033444783185</v>
      </c>
    </row>
    <row r="453" spans="1:11">
      <c r="A453" s="29">
        <v>46041.5</v>
      </c>
      <c r="B453" s="31">
        <v>302.30419999999998</v>
      </c>
      <c r="C453" s="31">
        <v>0</v>
      </c>
      <c r="D453" s="31">
        <v>22.996666666702367</v>
      </c>
      <c r="E453" s="31">
        <v>20.993333333404735</v>
      </c>
      <c r="F453" s="31">
        <v>18.993399778497405</v>
      </c>
      <c r="G453" s="31">
        <v>18.993333333346527</v>
      </c>
      <c r="H453" s="31">
        <v>17.986733111843932</v>
      </c>
      <c r="I453" s="31">
        <v>16.990066445083357</v>
      </c>
      <c r="J453" s="31">
        <v>17.989999999990687</v>
      </c>
      <c r="K453" s="31">
        <v>16.983421926910523</v>
      </c>
    </row>
    <row r="454" spans="1:11">
      <c r="A454" s="29">
        <v>46041.541666666664</v>
      </c>
      <c r="B454" s="31">
        <v>589.79999999999995</v>
      </c>
      <c r="C454" s="31">
        <v>0</v>
      </c>
      <c r="D454" s="31">
        <v>37.996666666585952</v>
      </c>
      <c r="E454" s="31">
        <v>34.003333333414048</v>
      </c>
      <c r="F454" s="31">
        <v>30.013266888156068</v>
      </c>
      <c r="G454" s="31">
        <v>31</v>
      </c>
      <c r="H454" s="31">
        <v>31.006600221502595</v>
      </c>
      <c r="I454" s="31">
        <v>27.99003322259523</v>
      </c>
      <c r="J454" s="31">
        <v>31.989999999990687</v>
      </c>
      <c r="K454" s="31">
        <v>31.99657807307085</v>
      </c>
    </row>
    <row r="455" spans="1:11">
      <c r="A455" s="29">
        <v>46041.583333333336</v>
      </c>
      <c r="B455" s="31">
        <v>481.7</v>
      </c>
      <c r="C455" s="31">
        <v>0</v>
      </c>
      <c r="D455" s="31">
        <v>28.006666666595265</v>
      </c>
      <c r="E455" s="31">
        <v>29</v>
      </c>
      <c r="F455" s="31">
        <v>25.993333333346527</v>
      </c>
      <c r="G455" s="31">
        <v>26</v>
      </c>
      <c r="H455" s="31">
        <v>24.999955406878144</v>
      </c>
      <c r="I455" s="31">
        <v>23.009900332195684</v>
      </c>
      <c r="J455" s="31">
        <v>25.010000000009313</v>
      </c>
      <c r="K455" s="31">
        <v>25.009933110442944</v>
      </c>
    </row>
    <row r="456" spans="1:11">
      <c r="A456" s="29">
        <v>46041.625</v>
      </c>
      <c r="B456" s="31">
        <v>302.32499999999999</v>
      </c>
      <c r="C456" s="31">
        <v>0</v>
      </c>
      <c r="D456" s="31">
        <v>15.000000000116415</v>
      </c>
      <c r="E456" s="31">
        <v>17.003333333297633</v>
      </c>
      <c r="F456" s="31">
        <v>16.013333333306946</v>
      </c>
      <c r="G456" s="31">
        <v>16.006666666653473</v>
      </c>
      <c r="H456" s="31">
        <v>16.006711259775329</v>
      </c>
      <c r="I456" s="31">
        <v>15.010000000009313</v>
      </c>
      <c r="J456" s="31">
        <v>15.010000000009313</v>
      </c>
      <c r="K456" s="31">
        <v>15.020066889584996</v>
      </c>
    </row>
    <row r="457" spans="1:11">
      <c r="A457" s="29">
        <v>46041.666666666664</v>
      </c>
      <c r="B457" s="31">
        <v>106.2833</v>
      </c>
      <c r="C457" s="31">
        <v>0</v>
      </c>
      <c r="D457" s="31">
        <v>3.0033333332976326</v>
      </c>
      <c r="E457" s="31">
        <v>5.0033333332976326</v>
      </c>
      <c r="F457" s="31">
        <v>5</v>
      </c>
      <c r="G457" s="31">
        <v>5.0066666666534729</v>
      </c>
      <c r="H457" s="31">
        <v>6</v>
      </c>
      <c r="I457" s="31">
        <v>5.0100000000093132</v>
      </c>
      <c r="J457" s="31">
        <v>5.0100000000093132</v>
      </c>
      <c r="K457" s="31">
        <v>5</v>
      </c>
    </row>
    <row r="458" spans="1:11">
      <c r="A458" s="29">
        <v>46041.708333333336</v>
      </c>
      <c r="B458" s="31">
        <v>2.2583329999999999</v>
      </c>
      <c r="C458" s="31">
        <v>-5.8207660913467407E-11</v>
      </c>
      <c r="D458" s="31">
        <v>1</v>
      </c>
      <c r="E458" s="31">
        <v>0</v>
      </c>
      <c r="F458" s="31">
        <v>1.0000000000582077</v>
      </c>
      <c r="G458" s="31">
        <v>0</v>
      </c>
      <c r="H458" s="31">
        <v>6.6666666534729302E-3</v>
      </c>
      <c r="I458" s="31">
        <v>0</v>
      </c>
      <c r="J458" s="31">
        <v>0</v>
      </c>
      <c r="K458" s="31">
        <v>0</v>
      </c>
    </row>
    <row r="459" spans="1:11">
      <c r="A459" s="29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</row>
    <row r="460" spans="1:11">
      <c r="A460" s="29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</row>
    <row r="461" spans="1:11">
      <c r="A461" s="29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</row>
    <row r="462" spans="1:11">
      <c r="A462" s="29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</row>
    <row r="463" spans="1:11">
      <c r="A463" s="29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</row>
    <row r="464" spans="1:11">
      <c r="A464" s="29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</row>
    <row r="465" spans="1:11">
      <c r="A465" s="29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</row>
    <row r="466" spans="1:11">
      <c r="A466" s="29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</row>
    <row r="467" spans="1:11">
      <c r="A467" s="29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</row>
    <row r="468" spans="1:11">
      <c r="A468" s="29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</row>
    <row r="469" spans="1:11">
      <c r="A469" s="29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</row>
    <row r="470" spans="1:11">
      <c r="A470" s="29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</row>
    <row r="471" spans="1:11">
      <c r="A471" s="29">
        <v>46042.25</v>
      </c>
      <c r="B471" s="31">
        <v>9.583332E-2</v>
      </c>
      <c r="C471" s="32"/>
      <c r="D471" s="32"/>
      <c r="E471" s="32"/>
      <c r="F471" s="32"/>
      <c r="G471" s="32"/>
      <c r="H471" s="32"/>
      <c r="I471" s="32"/>
      <c r="J471" s="32"/>
      <c r="K471" s="32"/>
    </row>
    <row r="472" spans="1:11">
      <c r="A472" s="29">
        <v>46042.291666666664</v>
      </c>
      <c r="B472" s="31">
        <v>11.158329999999999</v>
      </c>
      <c r="C472" s="31">
        <v>5.8207660913467407E-11</v>
      </c>
      <c r="D472" s="31">
        <v>0</v>
      </c>
      <c r="E472" s="31">
        <v>1</v>
      </c>
      <c r="F472" s="31">
        <v>-5.8207660913467407E-11</v>
      </c>
      <c r="G472" s="31">
        <v>1</v>
      </c>
      <c r="H472" s="31">
        <v>0</v>
      </c>
      <c r="I472" s="31">
        <v>1</v>
      </c>
      <c r="J472" s="31">
        <v>1</v>
      </c>
      <c r="K472" s="31">
        <v>1</v>
      </c>
    </row>
    <row r="473" spans="1:11">
      <c r="A473" s="29">
        <v>46042.333333333336</v>
      </c>
      <c r="B473" s="31">
        <v>46.945830000000001</v>
      </c>
      <c r="C473" s="31">
        <v>0</v>
      </c>
      <c r="D473" s="31">
        <v>4</v>
      </c>
      <c r="E473" s="31">
        <v>3</v>
      </c>
      <c r="F473" s="31">
        <v>3</v>
      </c>
      <c r="G473" s="31">
        <v>3</v>
      </c>
      <c r="H473" s="31">
        <v>2.9900332225952297</v>
      </c>
      <c r="I473" s="31">
        <v>2.9900332225952297</v>
      </c>
      <c r="J473" s="31">
        <v>2</v>
      </c>
      <c r="K473" s="31">
        <v>2.9867109634797089</v>
      </c>
    </row>
    <row r="474" spans="1:11">
      <c r="A474" s="29">
        <v>46042.375</v>
      </c>
      <c r="B474" s="31">
        <v>82.537509999999997</v>
      </c>
      <c r="C474" s="31">
        <v>0</v>
      </c>
      <c r="D474" s="31">
        <v>6</v>
      </c>
      <c r="E474" s="31">
        <v>5.9966666667023674</v>
      </c>
      <c r="F474" s="31">
        <v>5</v>
      </c>
      <c r="G474" s="31">
        <v>5</v>
      </c>
      <c r="H474" s="31">
        <v>5.0032778141903691</v>
      </c>
      <c r="I474" s="31">
        <v>4.0099667774047703</v>
      </c>
      <c r="J474" s="31">
        <v>5</v>
      </c>
      <c r="K474" s="31">
        <v>4.0132890365202911</v>
      </c>
    </row>
    <row r="475" spans="1:11">
      <c r="A475" s="29">
        <v>46042.416666666664</v>
      </c>
      <c r="B475" s="31">
        <v>127.22920000000001</v>
      </c>
      <c r="C475" s="31">
        <v>0</v>
      </c>
      <c r="D475" s="31">
        <v>9.996666666585952</v>
      </c>
      <c r="E475" s="31">
        <v>8.0033333332976326</v>
      </c>
      <c r="F475" s="31">
        <v>8</v>
      </c>
      <c r="G475" s="31">
        <v>7.9933333333465271</v>
      </c>
      <c r="H475" s="31">
        <v>7.0066889632144012</v>
      </c>
      <c r="I475" s="31">
        <v>7.9899999999906868</v>
      </c>
      <c r="J475" s="31">
        <v>7.9900000001071021</v>
      </c>
      <c r="K475" s="31">
        <v>7.9867109634797089</v>
      </c>
    </row>
    <row r="476" spans="1:11">
      <c r="A476" s="29">
        <v>46042.458333333336</v>
      </c>
      <c r="B476" s="31">
        <v>154.2792</v>
      </c>
      <c r="C476" s="31">
        <v>0</v>
      </c>
      <c r="D476" s="31">
        <v>11.003333333414048</v>
      </c>
      <c r="E476" s="31">
        <v>10.996666666702367</v>
      </c>
      <c r="F476" s="31">
        <v>9.9966555184219033</v>
      </c>
      <c r="G476" s="31">
        <v>10</v>
      </c>
      <c r="H476" s="31">
        <v>9.9933333333465271</v>
      </c>
      <c r="I476" s="31">
        <v>8.0100000000093132</v>
      </c>
      <c r="J476" s="31">
        <v>8.0099999998928979</v>
      </c>
      <c r="K476" s="31">
        <v>8.0132890365202911</v>
      </c>
    </row>
    <row r="477" spans="1:11">
      <c r="A477" s="29">
        <v>46042.5</v>
      </c>
      <c r="B477" s="31">
        <v>182.38749999999999</v>
      </c>
      <c r="C477" s="31">
        <v>0</v>
      </c>
      <c r="D477" s="31">
        <v>13.996666666702367</v>
      </c>
      <c r="E477" s="31">
        <v>13</v>
      </c>
      <c r="F477" s="31">
        <v>11.003344481578097</v>
      </c>
      <c r="G477" s="31">
        <v>10.999999999941792</v>
      </c>
      <c r="H477" s="31">
        <v>11</v>
      </c>
      <c r="I477" s="31">
        <v>10.989999999990687</v>
      </c>
      <c r="J477" s="31">
        <v>10.990000000107102</v>
      </c>
      <c r="K477" s="31">
        <v>10.990000000107102</v>
      </c>
    </row>
    <row r="478" spans="1:11">
      <c r="A478" s="29">
        <v>46042.541666666664</v>
      </c>
      <c r="B478" s="31">
        <v>185.75</v>
      </c>
      <c r="C478" s="31">
        <v>0</v>
      </c>
      <c r="D478" s="31">
        <v>13.996666666585952</v>
      </c>
      <c r="E478" s="31">
        <v>12.996666666585952</v>
      </c>
      <c r="F478" s="31">
        <v>11.993333333346527</v>
      </c>
      <c r="G478" s="31">
        <v>11.000000000058208</v>
      </c>
      <c r="H478" s="31">
        <v>10.999977703439072</v>
      </c>
      <c r="I478" s="31">
        <v>10</v>
      </c>
      <c r="J478" s="31">
        <v>9.9999999998835847</v>
      </c>
      <c r="K478" s="31">
        <v>9.9999665551004</v>
      </c>
    </row>
    <row r="479" spans="1:11">
      <c r="A479" s="29">
        <v>46042.583333333336</v>
      </c>
      <c r="B479" s="31">
        <v>195.0916</v>
      </c>
      <c r="C479" s="31">
        <v>0.49875104078091681</v>
      </c>
      <c r="D479" s="31">
        <v>14.003333333414048</v>
      </c>
      <c r="E479" s="31">
        <v>13.003333333414048</v>
      </c>
      <c r="F479" s="31">
        <v>12.003322185075376</v>
      </c>
      <c r="G479" s="31">
        <v>12.006666666653473</v>
      </c>
      <c r="H479" s="31">
        <v>12.000022296560928</v>
      </c>
      <c r="I479" s="31">
        <v>11.003311036794912</v>
      </c>
      <c r="J479" s="31">
        <v>11</v>
      </c>
      <c r="K479" s="31">
        <v>11.000033444783185</v>
      </c>
    </row>
    <row r="480" spans="1:11">
      <c r="A480" s="29">
        <v>46042.625</v>
      </c>
      <c r="B480" s="31">
        <v>122.9083</v>
      </c>
      <c r="C480" s="31">
        <v>3.5012489592190832</v>
      </c>
      <c r="D480" s="31">
        <v>10</v>
      </c>
      <c r="E480" s="31">
        <v>8.0033333332976326</v>
      </c>
      <c r="F480" s="31">
        <v>8</v>
      </c>
      <c r="G480" s="31">
        <v>7.9933333332883194</v>
      </c>
      <c r="H480" s="31">
        <v>7.0066666666534729</v>
      </c>
      <c r="I480" s="31">
        <v>7.0066889632144012</v>
      </c>
      <c r="J480" s="31">
        <v>7.0100000000093132</v>
      </c>
      <c r="K480" s="31">
        <v>7</v>
      </c>
    </row>
    <row r="481" spans="1:11">
      <c r="A481" s="29">
        <v>46042.666666666664</v>
      </c>
      <c r="B481" s="31">
        <v>30.11666</v>
      </c>
      <c r="C481" s="31">
        <v>1</v>
      </c>
      <c r="D481" s="31">
        <v>2.0033333332976326</v>
      </c>
      <c r="E481" s="31">
        <v>2</v>
      </c>
      <c r="F481" s="31">
        <v>1.0033444815780967</v>
      </c>
      <c r="G481" s="31">
        <v>2.0066666667116806</v>
      </c>
      <c r="H481" s="31">
        <v>2</v>
      </c>
      <c r="I481" s="31">
        <v>2</v>
      </c>
      <c r="J481" s="31">
        <v>2</v>
      </c>
      <c r="K481" s="31">
        <v>1.0100000000093132</v>
      </c>
    </row>
    <row r="482" spans="1:11">
      <c r="A482" s="29">
        <v>46042.708333333336</v>
      </c>
      <c r="B482" s="31">
        <v>1.0083329999999999</v>
      </c>
      <c r="C482" s="31">
        <v>0</v>
      </c>
      <c r="D482" s="31">
        <v>0</v>
      </c>
      <c r="E482" s="31">
        <v>0</v>
      </c>
      <c r="F482" s="31">
        <v>0</v>
      </c>
      <c r="G482" s="31">
        <v>0</v>
      </c>
      <c r="H482" s="31">
        <v>0</v>
      </c>
      <c r="I482" s="31">
        <v>0</v>
      </c>
      <c r="J482" s="31">
        <v>0</v>
      </c>
      <c r="K482" s="31">
        <v>0</v>
      </c>
    </row>
    <row r="483" spans="1:11">
      <c r="A483" s="29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</row>
    <row r="484" spans="1:11">
      <c r="A484" s="29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</row>
    <row r="485" spans="1:11">
      <c r="A485" s="29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</row>
    <row r="486" spans="1:11">
      <c r="A486" s="29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</row>
    <row r="487" spans="1:11">
      <c r="A487" s="29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</row>
    <row r="488" spans="1:11">
      <c r="A488" s="29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</row>
    <row r="489" spans="1:11">
      <c r="A489" s="29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</row>
    <row r="490" spans="1:11">
      <c r="A490" s="29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</row>
    <row r="491" spans="1:11">
      <c r="A491" s="29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</row>
    <row r="492" spans="1:11">
      <c r="A492" s="29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</row>
    <row r="493" spans="1:11">
      <c r="A493" s="29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</row>
    <row r="494" spans="1:11">
      <c r="A494" s="29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</row>
    <row r="495" spans="1:11">
      <c r="A495" s="29">
        <v>46043.25</v>
      </c>
      <c r="B495" s="31">
        <v>0.05</v>
      </c>
      <c r="C495" s="32"/>
      <c r="D495" s="32"/>
      <c r="E495" s="32"/>
      <c r="F495" s="32"/>
      <c r="G495" s="32"/>
      <c r="H495" s="32"/>
      <c r="I495" s="32"/>
      <c r="J495" s="32"/>
      <c r="K495" s="32"/>
    </row>
    <row r="496" spans="1:11">
      <c r="A496" s="29">
        <v>46043.291666666664</v>
      </c>
      <c r="B496" s="31">
        <v>8.7416669999999996</v>
      </c>
      <c r="C496" s="31">
        <v>0</v>
      </c>
      <c r="D496" s="31">
        <v>0.99666666670236737</v>
      </c>
      <c r="E496" s="31">
        <v>1</v>
      </c>
      <c r="F496" s="31">
        <v>1</v>
      </c>
      <c r="G496" s="31">
        <v>0</v>
      </c>
      <c r="H496" s="31">
        <v>0</v>
      </c>
      <c r="I496" s="31">
        <v>0</v>
      </c>
      <c r="J496" s="31">
        <v>1</v>
      </c>
      <c r="K496" s="31">
        <v>1</v>
      </c>
    </row>
    <row r="497" spans="1:11">
      <c r="A497" s="29">
        <v>46043.333333333336</v>
      </c>
      <c r="B497" s="31">
        <v>45.529170000000001</v>
      </c>
      <c r="C497" s="31">
        <v>2</v>
      </c>
      <c r="D497" s="31">
        <v>3</v>
      </c>
      <c r="E497" s="31">
        <v>3</v>
      </c>
      <c r="F497" s="31">
        <v>2.9933554817107506</v>
      </c>
      <c r="G497" s="31">
        <v>3</v>
      </c>
      <c r="H497" s="31">
        <v>2</v>
      </c>
      <c r="I497" s="31">
        <v>3</v>
      </c>
      <c r="J497" s="31">
        <v>2</v>
      </c>
      <c r="K497" s="31">
        <v>2</v>
      </c>
    </row>
    <row r="498" spans="1:11">
      <c r="A498" s="29">
        <v>46043.375</v>
      </c>
      <c r="B498" s="31">
        <v>84.125</v>
      </c>
      <c r="C498" s="31">
        <v>3</v>
      </c>
      <c r="D498" s="31">
        <v>6.0033333332976326</v>
      </c>
      <c r="E498" s="31">
        <v>5.9966555184219033</v>
      </c>
      <c r="F498" s="31">
        <v>5.0066445182892494</v>
      </c>
      <c r="G498" s="31">
        <v>5</v>
      </c>
      <c r="H498" s="31">
        <v>5</v>
      </c>
      <c r="I498" s="31">
        <v>4.9899999999906868</v>
      </c>
      <c r="J498" s="31">
        <v>5</v>
      </c>
      <c r="K498" s="31">
        <v>5</v>
      </c>
    </row>
    <row r="499" spans="1:11">
      <c r="A499" s="29">
        <v>46043.416666666664</v>
      </c>
      <c r="B499" s="31">
        <v>158.6208</v>
      </c>
      <c r="C499" s="31">
        <v>6</v>
      </c>
      <c r="D499" s="31">
        <v>12</v>
      </c>
      <c r="E499" s="31">
        <v>11.000011148280464</v>
      </c>
      <c r="F499" s="31">
        <v>9.9966666667023674</v>
      </c>
      <c r="G499" s="31">
        <v>10</v>
      </c>
      <c r="H499" s="31">
        <v>9.9933333333465271</v>
      </c>
      <c r="I499" s="31">
        <v>9.000033222604543</v>
      </c>
      <c r="J499" s="31">
        <v>9</v>
      </c>
      <c r="K499" s="31">
        <v>9</v>
      </c>
    </row>
    <row r="500" spans="1:11">
      <c r="A500" s="29">
        <v>46043.458333333336</v>
      </c>
      <c r="B500" s="31">
        <v>301.88749999999999</v>
      </c>
      <c r="C500" s="31">
        <v>11</v>
      </c>
      <c r="D500" s="31">
        <v>22.993333333404735</v>
      </c>
      <c r="E500" s="31">
        <v>20.996666666585952</v>
      </c>
      <c r="F500" s="31">
        <v>18.990044296719134</v>
      </c>
      <c r="G500" s="31">
        <v>18.993333333288319</v>
      </c>
      <c r="H500" s="31">
        <v>18.993333333346527</v>
      </c>
      <c r="I500" s="31">
        <v>16.999966777511872</v>
      </c>
      <c r="J500" s="31">
        <v>17.979999999981374</v>
      </c>
      <c r="K500" s="31">
        <v>16.990000000107102</v>
      </c>
    </row>
    <row r="501" spans="1:11">
      <c r="A501" s="29">
        <v>46043.5</v>
      </c>
      <c r="B501" s="31">
        <v>188.9375</v>
      </c>
      <c r="C501" s="31">
        <v>7.9966666666441597</v>
      </c>
      <c r="D501" s="31">
        <v>14.003333333181217</v>
      </c>
      <c r="E501" s="31">
        <v>13.003333333414048</v>
      </c>
      <c r="F501" s="31">
        <v>12.006622369925026</v>
      </c>
      <c r="G501" s="31">
        <v>12.000000000058208</v>
      </c>
      <c r="H501" s="31">
        <v>11.006666666653473</v>
      </c>
      <c r="I501" s="31">
        <v>10.999999999883585</v>
      </c>
      <c r="J501" s="31">
        <v>10.010000000125729</v>
      </c>
      <c r="K501" s="31">
        <v>10.999966554983985</v>
      </c>
    </row>
    <row r="502" spans="1:11">
      <c r="A502" s="29">
        <v>46043.541666666664</v>
      </c>
      <c r="B502" s="31">
        <v>215.80420000000001</v>
      </c>
      <c r="C502" s="31">
        <v>8</v>
      </c>
      <c r="D502" s="31">
        <v>16.996666666702367</v>
      </c>
      <c r="E502" s="31">
        <v>14.996688814950176</v>
      </c>
      <c r="F502" s="31">
        <v>13</v>
      </c>
      <c r="G502" s="31">
        <v>13</v>
      </c>
      <c r="H502" s="31">
        <v>12.996699889248703</v>
      </c>
      <c r="I502" s="31">
        <v>12</v>
      </c>
      <c r="J502" s="31">
        <v>12.999999999883585</v>
      </c>
      <c r="K502" s="31">
        <v>11.99670011154376</v>
      </c>
    </row>
    <row r="503" spans="1:11">
      <c r="A503" s="29">
        <v>46043.583333333336</v>
      </c>
      <c r="B503" s="31">
        <v>151.24170000000001</v>
      </c>
      <c r="C503" s="31">
        <v>5.0033333333558403</v>
      </c>
      <c r="D503" s="31">
        <v>11.003333333414048</v>
      </c>
      <c r="E503" s="31">
        <v>10.006644518347457</v>
      </c>
      <c r="F503" s="31">
        <v>10.003322185075376</v>
      </c>
      <c r="G503" s="31">
        <v>10</v>
      </c>
      <c r="H503" s="31">
        <v>10.003277814190369</v>
      </c>
      <c r="I503" s="31">
        <v>9</v>
      </c>
      <c r="J503" s="31">
        <v>9</v>
      </c>
      <c r="K503" s="31">
        <v>9.0032998885726556</v>
      </c>
    </row>
    <row r="504" spans="1:11">
      <c r="A504" s="29">
        <v>46043.625</v>
      </c>
      <c r="B504" s="31">
        <v>100.5917</v>
      </c>
      <c r="C504" s="31">
        <v>4</v>
      </c>
      <c r="D504" s="31">
        <v>7.0033333332976326</v>
      </c>
      <c r="E504" s="31">
        <v>7</v>
      </c>
      <c r="F504" s="31">
        <v>6.0033444815780967</v>
      </c>
      <c r="G504" s="31">
        <v>6</v>
      </c>
      <c r="H504" s="31">
        <v>5.0066889632144012</v>
      </c>
      <c r="I504" s="31">
        <v>5.0100000000093132</v>
      </c>
      <c r="J504" s="31">
        <v>5.0100000000093132</v>
      </c>
      <c r="K504" s="31">
        <v>6.0000334447831847</v>
      </c>
    </row>
    <row r="505" spans="1:11">
      <c r="A505" s="29">
        <v>46043.666666666664</v>
      </c>
      <c r="B505" s="31">
        <v>34.737499999999997</v>
      </c>
      <c r="C505" s="31">
        <v>1</v>
      </c>
      <c r="D505" s="31">
        <v>3</v>
      </c>
      <c r="E505" s="31">
        <v>3</v>
      </c>
      <c r="F505" s="31">
        <v>2</v>
      </c>
      <c r="G505" s="31">
        <v>2.0066666666534729</v>
      </c>
      <c r="H505" s="31">
        <v>2</v>
      </c>
      <c r="I505" s="31">
        <v>2</v>
      </c>
      <c r="J505" s="31">
        <v>2</v>
      </c>
      <c r="K505" s="31">
        <v>2</v>
      </c>
    </row>
    <row r="506" spans="1:11">
      <c r="A506" s="29">
        <v>46043.708333333336</v>
      </c>
      <c r="B506" s="31">
        <v>1.5</v>
      </c>
      <c r="C506" s="31">
        <v>0</v>
      </c>
      <c r="D506" s="31">
        <v>-1.1641532182693481E-10</v>
      </c>
      <c r="E506" s="31">
        <v>0</v>
      </c>
      <c r="F506" s="31">
        <v>5.8207660913467407E-11</v>
      </c>
      <c r="G506" s="31">
        <v>5.8207660913467407E-11</v>
      </c>
      <c r="H506" s="31">
        <v>0</v>
      </c>
      <c r="I506" s="31">
        <v>0.97596385539509356</v>
      </c>
      <c r="J506" s="31">
        <v>1.0000000000582077</v>
      </c>
      <c r="K506" s="31">
        <v>9.9999999511055648E-3</v>
      </c>
    </row>
    <row r="507" spans="1:11">
      <c r="A507" s="29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</row>
    <row r="508" spans="1:11">
      <c r="A508" s="29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</row>
    <row r="509" spans="1:11">
      <c r="A509" s="29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</row>
    <row r="510" spans="1:11">
      <c r="A510" s="29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</row>
    <row r="511" spans="1:11">
      <c r="A511" s="29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</row>
    <row r="512" spans="1:11">
      <c r="A512" s="29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</row>
    <row r="513" spans="1:11">
      <c r="A513" s="29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</row>
    <row r="514" spans="1:11">
      <c r="A514" s="29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</row>
    <row r="515" spans="1:11">
      <c r="A515" s="29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</row>
    <row r="516" spans="1:11">
      <c r="A516" s="29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</row>
    <row r="517" spans="1:11">
      <c r="A517" s="29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</row>
    <row r="518" spans="1:11">
      <c r="A518" s="29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</row>
    <row r="519" spans="1:11">
      <c r="A519" s="29">
        <v>46044.25</v>
      </c>
      <c r="B519" s="31">
        <v>4.1666679999999998E-2</v>
      </c>
      <c r="C519" s="32"/>
      <c r="D519" s="32"/>
      <c r="E519" s="32"/>
      <c r="F519" s="32"/>
      <c r="G519" s="32"/>
      <c r="H519" s="32"/>
      <c r="I519" s="32"/>
      <c r="J519" s="32"/>
      <c r="K519" s="32"/>
    </row>
    <row r="520" spans="1:11">
      <c r="A520" s="29">
        <v>46044.291666666664</v>
      </c>
      <c r="B520" s="31">
        <v>9.9625000000000004</v>
      </c>
      <c r="C520" s="31">
        <v>1</v>
      </c>
      <c r="D520" s="31">
        <v>1.0000000001164153</v>
      </c>
      <c r="E520" s="31">
        <v>0.99666666670236737</v>
      </c>
      <c r="F520" s="31">
        <v>0.99999999994179234</v>
      </c>
      <c r="G520" s="31">
        <v>0.99333333323011175</v>
      </c>
      <c r="H520" s="31">
        <v>1</v>
      </c>
      <c r="I520" s="31">
        <v>2.403614460490644E-2</v>
      </c>
      <c r="J520" s="31">
        <v>-5.8207660913467407E-11</v>
      </c>
      <c r="K520" s="31">
        <v>5.8207660913467407E-11</v>
      </c>
    </row>
    <row r="521" spans="1:11">
      <c r="A521" s="29">
        <v>46044.333333333336</v>
      </c>
      <c r="B521" s="31">
        <v>48.325000000000003</v>
      </c>
      <c r="C521" s="31">
        <v>1</v>
      </c>
      <c r="D521" s="31">
        <v>3</v>
      </c>
      <c r="E521" s="31">
        <v>2.9999999998835847</v>
      </c>
      <c r="F521" s="31">
        <v>2.9966666666441597</v>
      </c>
      <c r="G521" s="31">
        <v>2.0066666667116806</v>
      </c>
      <c r="H521" s="31">
        <v>2</v>
      </c>
      <c r="I521" s="31">
        <v>2.9899999999906868</v>
      </c>
      <c r="J521" s="31">
        <v>3</v>
      </c>
      <c r="K521" s="31">
        <v>3</v>
      </c>
    </row>
    <row r="522" spans="1:11">
      <c r="A522" s="29">
        <v>46044.375</v>
      </c>
      <c r="B522" s="31">
        <v>62.433329999999998</v>
      </c>
      <c r="C522" s="31">
        <v>2</v>
      </c>
      <c r="D522" s="31">
        <v>5</v>
      </c>
      <c r="E522" s="31">
        <v>4.003333333414048</v>
      </c>
      <c r="F522" s="31">
        <v>3.9966888150665909</v>
      </c>
      <c r="G522" s="31">
        <v>4</v>
      </c>
      <c r="H522" s="31">
        <v>4</v>
      </c>
      <c r="I522" s="31">
        <v>3.0100000000093132</v>
      </c>
      <c r="J522" s="31">
        <v>3</v>
      </c>
      <c r="K522" s="31">
        <v>3</v>
      </c>
    </row>
    <row r="523" spans="1:11">
      <c r="A523" s="29">
        <v>46044.416666666664</v>
      </c>
      <c r="B523" s="31">
        <v>78.75</v>
      </c>
      <c r="C523" s="31">
        <v>3</v>
      </c>
      <c r="D523" s="31">
        <v>5.9966666667023674</v>
      </c>
      <c r="E523" s="31">
        <v>5</v>
      </c>
      <c r="F523" s="31">
        <v>4.0066445182892494</v>
      </c>
      <c r="G523" s="31">
        <v>5</v>
      </c>
      <c r="H523" s="31">
        <v>4</v>
      </c>
      <c r="I523" s="31">
        <v>4.9899999999906868</v>
      </c>
      <c r="J523" s="31">
        <v>4.9899999999906868</v>
      </c>
      <c r="K523" s="31">
        <v>4.9899665552075021</v>
      </c>
    </row>
    <row r="524" spans="1:11">
      <c r="A524" s="29">
        <v>46044.458333333336</v>
      </c>
      <c r="B524" s="31">
        <v>163.33330000000001</v>
      </c>
      <c r="C524" s="31">
        <v>6</v>
      </c>
      <c r="D524" s="31">
        <v>11.999999999883585</v>
      </c>
      <c r="E524" s="31">
        <v>11.996666666702367</v>
      </c>
      <c r="F524" s="31">
        <v>10</v>
      </c>
      <c r="G524" s="31">
        <v>9.9933333333465271</v>
      </c>
      <c r="H524" s="31">
        <v>9.9933333333465271</v>
      </c>
      <c r="I524" s="31">
        <v>9</v>
      </c>
      <c r="J524" s="31">
        <v>9.0000000001164153</v>
      </c>
      <c r="K524" s="31">
        <v>8.9967001114273444</v>
      </c>
    </row>
    <row r="525" spans="1:11">
      <c r="A525" s="29">
        <v>46044.5</v>
      </c>
      <c r="B525" s="31">
        <v>308.10000000000002</v>
      </c>
      <c r="C525" s="31">
        <v>10.99666666664416</v>
      </c>
      <c r="D525" s="31">
        <v>20.996666666702367</v>
      </c>
      <c r="E525" s="31">
        <v>18.996666666585952</v>
      </c>
      <c r="F525" s="31">
        <v>17.993333333346527</v>
      </c>
      <c r="G525" s="31">
        <v>17.993333333346527</v>
      </c>
      <c r="H525" s="31">
        <v>17.986733111843932</v>
      </c>
      <c r="I525" s="31">
        <v>16</v>
      </c>
      <c r="J525" s="31">
        <v>16.999999999883585</v>
      </c>
      <c r="K525" s="31">
        <v>16.986755260266364</v>
      </c>
    </row>
    <row r="526" spans="1:11">
      <c r="A526" s="29">
        <v>46044.541666666664</v>
      </c>
      <c r="B526" s="31">
        <v>412.65</v>
      </c>
      <c r="C526" s="31">
        <v>16.00333333335584</v>
      </c>
      <c r="D526" s="31">
        <v>28.993333333404735</v>
      </c>
      <c r="E526" s="31">
        <v>25.996666666702367</v>
      </c>
      <c r="F526" s="31">
        <v>23.99663322174456</v>
      </c>
      <c r="G526" s="31">
        <v>22.999999999941792</v>
      </c>
      <c r="H526" s="31">
        <v>23.006600221444387</v>
      </c>
      <c r="I526" s="31">
        <v>20.989999999990687</v>
      </c>
      <c r="J526" s="31">
        <v>22.989999999990687</v>
      </c>
      <c r="K526" s="31">
        <v>22.006511183513794</v>
      </c>
    </row>
    <row r="527" spans="1:11">
      <c r="A527" s="29">
        <v>46044.583333333336</v>
      </c>
      <c r="B527" s="31">
        <v>325.79169999999999</v>
      </c>
      <c r="C527" s="31">
        <v>11</v>
      </c>
      <c r="D527" s="31">
        <v>21.010000000009313</v>
      </c>
      <c r="E527" s="31">
        <v>20.006666666711681</v>
      </c>
      <c r="F527" s="31">
        <v>17.010033444908913</v>
      </c>
      <c r="G527" s="31">
        <v>18.006666666653473</v>
      </c>
      <c r="H527" s="31">
        <v>17.013333333365154</v>
      </c>
      <c r="I527" s="31">
        <v>17.010000000009313</v>
      </c>
      <c r="J527" s="31">
        <v>17.010000000009313</v>
      </c>
      <c r="K527" s="31">
        <v>17.020066889584996</v>
      </c>
    </row>
    <row r="528" spans="1:11">
      <c r="A528" s="29">
        <v>46044.625</v>
      </c>
      <c r="B528" s="31">
        <v>104.44580000000001</v>
      </c>
      <c r="C528" s="31">
        <v>4</v>
      </c>
      <c r="D528" s="31">
        <v>7.0033333332976326</v>
      </c>
      <c r="E528" s="31">
        <v>6.9966888150665909</v>
      </c>
      <c r="F528" s="31">
        <v>6.9933554817107506</v>
      </c>
      <c r="G528" s="31">
        <v>6.0066666667116806</v>
      </c>
      <c r="H528" s="31">
        <v>6</v>
      </c>
      <c r="I528" s="31">
        <v>5.0100000000093132</v>
      </c>
      <c r="J528" s="31">
        <v>6.0100000000093132</v>
      </c>
      <c r="K528" s="31">
        <v>6</v>
      </c>
    </row>
    <row r="529" spans="1:11">
      <c r="A529" s="29">
        <v>46044.666666666664</v>
      </c>
      <c r="B529" s="31">
        <v>25.55</v>
      </c>
      <c r="C529" s="31">
        <v>1</v>
      </c>
      <c r="D529" s="31">
        <v>2</v>
      </c>
      <c r="E529" s="31">
        <v>1.0066445182310417</v>
      </c>
      <c r="F529" s="31">
        <v>1.0066445182892494</v>
      </c>
      <c r="G529" s="31">
        <v>1.9933333333465271</v>
      </c>
      <c r="H529" s="31">
        <v>2</v>
      </c>
      <c r="I529" s="31">
        <v>2</v>
      </c>
      <c r="J529" s="31">
        <v>2</v>
      </c>
      <c r="K529" s="31">
        <v>2</v>
      </c>
    </row>
    <row r="530" spans="1:11">
      <c r="A530" s="29">
        <v>46044.708333333336</v>
      </c>
      <c r="B530" s="31">
        <v>3.15</v>
      </c>
      <c r="C530" s="31">
        <v>0</v>
      </c>
      <c r="D530" s="31">
        <v>0</v>
      </c>
      <c r="E530" s="31">
        <v>1</v>
      </c>
      <c r="F530" s="31">
        <v>0</v>
      </c>
      <c r="G530" s="31">
        <v>6.6666666534729302E-3</v>
      </c>
      <c r="H530" s="31">
        <v>0</v>
      </c>
      <c r="I530" s="31">
        <v>0</v>
      </c>
      <c r="J530" s="31">
        <v>0</v>
      </c>
      <c r="K530" s="31">
        <v>-5.8207660913467407E-11</v>
      </c>
    </row>
    <row r="531" spans="1:11">
      <c r="A531" s="29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</row>
    <row r="532" spans="1:11">
      <c r="A532" s="29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</row>
    <row r="533" spans="1:11">
      <c r="A533" s="29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</row>
    <row r="534" spans="1:11">
      <c r="A534" s="29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</row>
    <row r="535" spans="1:11">
      <c r="A535" s="29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</row>
    <row r="536" spans="1:11">
      <c r="A536" s="29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</row>
    <row r="537" spans="1:11">
      <c r="A537" s="29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</row>
    <row r="538" spans="1:11">
      <c r="A538" s="29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</row>
    <row r="539" spans="1:11">
      <c r="A539" s="29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</row>
    <row r="540" spans="1:11">
      <c r="A540" s="29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</row>
    <row r="541" spans="1:11">
      <c r="A541" s="29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</row>
    <row r="542" spans="1:11">
      <c r="A542" s="29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</row>
    <row r="543" spans="1:11">
      <c r="A543" s="29">
        <v>46045.25</v>
      </c>
      <c r="B543" s="31">
        <v>0.15</v>
      </c>
      <c r="C543" s="32"/>
      <c r="D543" s="32"/>
      <c r="E543" s="32"/>
      <c r="F543" s="32"/>
      <c r="G543" s="32"/>
      <c r="H543" s="32"/>
      <c r="I543" s="32"/>
      <c r="J543" s="32"/>
      <c r="K543" s="32"/>
    </row>
    <row r="544" spans="1:11">
      <c r="A544" s="29">
        <v>46045.291666666664</v>
      </c>
      <c r="B544" s="31">
        <v>19.512499999999999</v>
      </c>
      <c r="C544" s="31">
        <v>0</v>
      </c>
      <c r="D544" s="31">
        <v>1.996666666585952</v>
      </c>
      <c r="E544" s="31">
        <v>1</v>
      </c>
      <c r="F544" s="31">
        <v>1</v>
      </c>
      <c r="G544" s="31">
        <v>1</v>
      </c>
      <c r="H544" s="31">
        <v>0.99003322259522974</v>
      </c>
      <c r="I544" s="31">
        <v>1</v>
      </c>
      <c r="J544" s="31">
        <v>1</v>
      </c>
      <c r="K544" s="31">
        <v>1.0000000000582077</v>
      </c>
    </row>
    <row r="545" spans="1:11">
      <c r="A545" s="29">
        <v>46045.333333333336</v>
      </c>
      <c r="B545" s="31">
        <v>80.445840000000004</v>
      </c>
      <c r="C545" s="31">
        <v>3</v>
      </c>
      <c r="D545" s="31">
        <v>5.003333333414048</v>
      </c>
      <c r="E545" s="31">
        <v>5</v>
      </c>
      <c r="F545" s="31">
        <v>5</v>
      </c>
      <c r="G545" s="31">
        <v>4.9933333333465271</v>
      </c>
      <c r="H545" s="31">
        <v>4.0099667774047703</v>
      </c>
      <c r="I545" s="31">
        <v>4</v>
      </c>
      <c r="J545" s="31">
        <v>4.9899999999906868</v>
      </c>
      <c r="K545" s="31">
        <v>4.9899665552075021</v>
      </c>
    </row>
    <row r="546" spans="1:11">
      <c r="A546" s="29">
        <v>46045.375</v>
      </c>
      <c r="B546" s="31">
        <v>163.85</v>
      </c>
      <c r="C546" s="31">
        <v>5.9966777408844791</v>
      </c>
      <c r="D546" s="31">
        <v>11.996666666702367</v>
      </c>
      <c r="E546" s="31">
        <v>10.996666666702367</v>
      </c>
      <c r="F546" s="31">
        <v>9.9933554817107506</v>
      </c>
      <c r="G546" s="31">
        <v>9.9933333333465271</v>
      </c>
      <c r="H546" s="31">
        <v>9.9900332225952297</v>
      </c>
      <c r="I546" s="31">
        <v>8.9899999999906868</v>
      </c>
      <c r="J546" s="31">
        <v>9</v>
      </c>
      <c r="K546" s="31">
        <v>8.9967444082722068</v>
      </c>
    </row>
    <row r="547" spans="1:11">
      <c r="A547" s="29">
        <v>46045.416666666664</v>
      </c>
      <c r="B547" s="31">
        <v>413.00420000000003</v>
      </c>
      <c r="C547" s="31">
        <v>14.003322259115521</v>
      </c>
      <c r="D547" s="31">
        <v>24.996666666585952</v>
      </c>
      <c r="E547" s="31">
        <v>22.993333333288319</v>
      </c>
      <c r="F547" s="31">
        <v>20.996611073380336</v>
      </c>
      <c r="G547" s="31">
        <v>19.993333333288319</v>
      </c>
      <c r="H547" s="31">
        <v>18.996633444097824</v>
      </c>
      <c r="I547" s="31">
        <v>17.989999999990687</v>
      </c>
      <c r="J547" s="31">
        <v>23.979999999981374</v>
      </c>
      <c r="K547" s="31">
        <v>23.983188702142797</v>
      </c>
    </row>
    <row r="548" spans="1:11">
      <c r="A548" s="29">
        <v>46045.458333333336</v>
      </c>
      <c r="B548" s="31">
        <v>615.1875</v>
      </c>
      <c r="C548" s="31">
        <v>19.993355481710751</v>
      </c>
      <c r="D548" s="31">
        <v>35.996666666702367</v>
      </c>
      <c r="E548" s="31">
        <v>33</v>
      </c>
      <c r="F548" s="31">
        <v>28.996700111601967</v>
      </c>
      <c r="G548" s="31">
        <v>29.006666666711681</v>
      </c>
      <c r="H548" s="31">
        <v>29.993399778439198</v>
      </c>
      <c r="I548" s="31">
        <v>27.989999999990687</v>
      </c>
      <c r="J548" s="31">
        <v>35</v>
      </c>
      <c r="K548" s="31">
        <v>34.990100334398448</v>
      </c>
    </row>
    <row r="549" spans="1:11">
      <c r="A549" s="29">
        <v>46045.5</v>
      </c>
      <c r="B549" s="31">
        <v>647.3125</v>
      </c>
      <c r="C549" s="31">
        <v>21.003311184933409</v>
      </c>
      <c r="D549" s="31">
        <v>39</v>
      </c>
      <c r="E549" s="31">
        <v>34.999966555158608</v>
      </c>
      <c r="F549" s="31">
        <v>31.999999999941792</v>
      </c>
      <c r="G549" s="31">
        <v>32</v>
      </c>
      <c r="H549" s="31">
        <v>31.999866665282752</v>
      </c>
      <c r="I549" s="31">
        <v>29</v>
      </c>
      <c r="J549" s="31">
        <v>35</v>
      </c>
      <c r="K549" s="31">
        <v>35</v>
      </c>
    </row>
    <row r="550" spans="1:11">
      <c r="A550" s="29">
        <v>46045.541666666664</v>
      </c>
      <c r="B550" s="31">
        <v>591.29160000000002</v>
      </c>
      <c r="C550" s="31">
        <v>20.00333333335584</v>
      </c>
      <c r="D550" s="31">
        <v>36</v>
      </c>
      <c r="E550" s="31">
        <v>33.00336677825544</v>
      </c>
      <c r="F550" s="31">
        <v>30.000044296786655</v>
      </c>
      <c r="G550" s="31">
        <v>30.993333333288319</v>
      </c>
      <c r="H550" s="31">
        <v>30.006733556219842</v>
      </c>
      <c r="I550" s="31">
        <v>27.010000000009313</v>
      </c>
      <c r="J550" s="31">
        <v>31</v>
      </c>
      <c r="K550" s="31">
        <v>31.009999999951106</v>
      </c>
    </row>
    <row r="551" spans="1:11">
      <c r="A551" s="29">
        <v>46045.583333333336</v>
      </c>
      <c r="B551" s="31">
        <v>480.1875</v>
      </c>
      <c r="C551" s="31">
        <v>17</v>
      </c>
      <c r="D551" s="31">
        <v>28.006666666711681</v>
      </c>
      <c r="E551" s="31">
        <v>28.003333333181217</v>
      </c>
      <c r="F551" s="31">
        <v>25.009944555000402</v>
      </c>
      <c r="G551" s="31">
        <v>24.013333333365154</v>
      </c>
      <c r="H551" s="31">
        <v>24.006666666711681</v>
      </c>
      <c r="I551" s="31">
        <v>23</v>
      </c>
      <c r="J551" s="31">
        <v>25.010000000009313</v>
      </c>
      <c r="K551" s="31">
        <v>25.010000000009313</v>
      </c>
    </row>
    <row r="552" spans="1:11">
      <c r="A552" s="29">
        <v>46045.625</v>
      </c>
      <c r="B552" s="31">
        <v>294.94589999999999</v>
      </c>
      <c r="C552" s="31">
        <v>10.996677740826271</v>
      </c>
      <c r="D552" s="31">
        <v>16</v>
      </c>
      <c r="E552" s="31">
        <v>17.996688815066591</v>
      </c>
      <c r="F552" s="31">
        <v>16.996677814924624</v>
      </c>
      <c r="G552" s="31">
        <v>15.999999999941792</v>
      </c>
      <c r="H552" s="31">
        <v>15.996699889248703</v>
      </c>
      <c r="I552" s="31">
        <v>14.010000000009313</v>
      </c>
      <c r="J552" s="31">
        <v>15.010000000009313</v>
      </c>
      <c r="K552" s="31">
        <v>15.006710963498335</v>
      </c>
    </row>
    <row r="553" spans="1:11">
      <c r="A553" s="29">
        <v>46045.666666666664</v>
      </c>
      <c r="B553" s="31">
        <v>102.5667</v>
      </c>
      <c r="C553" s="31">
        <v>3.0033222591737285</v>
      </c>
      <c r="D553" s="31">
        <v>4.0033333332976326</v>
      </c>
      <c r="E553" s="31">
        <v>5.0066445183474571</v>
      </c>
      <c r="F553" s="31">
        <v>5.0066666666534729</v>
      </c>
      <c r="G553" s="31">
        <v>6.0066666667116806</v>
      </c>
      <c r="H553" s="31">
        <v>6.0033001107512973</v>
      </c>
      <c r="I553" s="31">
        <v>6</v>
      </c>
      <c r="J553" s="31">
        <v>5.0100000000093132</v>
      </c>
      <c r="K553" s="31">
        <v>4.0132890365202911</v>
      </c>
    </row>
    <row r="554" spans="1:11">
      <c r="A554" s="29">
        <v>46045.708333333336</v>
      </c>
      <c r="B554" s="31">
        <v>3.5541670000000001</v>
      </c>
      <c r="C554" s="31">
        <v>0</v>
      </c>
      <c r="D554" s="31">
        <v>0</v>
      </c>
      <c r="E554" s="31">
        <v>0</v>
      </c>
      <c r="F554" s="31">
        <v>0</v>
      </c>
      <c r="G554" s="31">
        <v>0</v>
      </c>
      <c r="H554" s="31">
        <v>6.6666665952652693E-3</v>
      </c>
      <c r="I554" s="31">
        <v>1.0000000009313226E-2</v>
      </c>
      <c r="J554" s="31">
        <v>0.2994637013762258</v>
      </c>
      <c r="K554" s="31">
        <v>1</v>
      </c>
    </row>
    <row r="555" spans="1:11">
      <c r="A555" s="29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</row>
    <row r="556" spans="1:11">
      <c r="A556" s="29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</row>
    <row r="557" spans="1:11">
      <c r="A557" s="29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</row>
    <row r="558" spans="1:11">
      <c r="A558" s="29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</row>
    <row r="559" spans="1:11">
      <c r="A559" s="29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</row>
    <row r="560" spans="1:11">
      <c r="A560" s="29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</row>
    <row r="561" spans="1:11">
      <c r="A561" s="29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</row>
    <row r="562" spans="1:11">
      <c r="A562" s="29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</row>
    <row r="563" spans="1:11">
      <c r="A563" s="29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</row>
    <row r="564" spans="1:11">
      <c r="A564" s="29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</row>
    <row r="565" spans="1:11">
      <c r="A565" s="29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</row>
    <row r="566" spans="1:11">
      <c r="A566" s="29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</row>
    <row r="567" spans="1:11">
      <c r="A567" s="29">
        <v>46046.25</v>
      </c>
      <c r="B567" s="31">
        <v>4.1666679999999998E-2</v>
      </c>
      <c r="C567" s="32"/>
      <c r="D567" s="32"/>
      <c r="E567" s="32"/>
      <c r="F567" s="32"/>
      <c r="G567" s="32"/>
      <c r="H567" s="32"/>
      <c r="I567" s="32"/>
      <c r="J567" s="32"/>
      <c r="K567" s="32"/>
    </row>
    <row r="568" spans="1:11">
      <c r="A568" s="29">
        <v>46046.291666666664</v>
      </c>
      <c r="B568" s="31">
        <v>5.266667</v>
      </c>
      <c r="C568" s="31">
        <v>1</v>
      </c>
      <c r="D568" s="31">
        <v>1</v>
      </c>
      <c r="E568" s="31">
        <v>0</v>
      </c>
      <c r="F568" s="31">
        <v>0.99335548171075061</v>
      </c>
      <c r="G568" s="31">
        <v>0</v>
      </c>
      <c r="H568" s="31">
        <v>5.8207660913467407E-11</v>
      </c>
      <c r="I568" s="31">
        <v>0</v>
      </c>
      <c r="J568" s="32"/>
      <c r="K568" s="31">
        <v>0</v>
      </c>
    </row>
    <row r="569" spans="1:11">
      <c r="A569" s="29">
        <v>46046.333333333336</v>
      </c>
      <c r="B569" s="31">
        <v>22.324999999999999</v>
      </c>
      <c r="C569" s="31">
        <v>0</v>
      </c>
      <c r="D569" s="31">
        <v>1</v>
      </c>
      <c r="E569" s="31">
        <v>2</v>
      </c>
      <c r="F569" s="31">
        <v>1.0066445182892494</v>
      </c>
      <c r="G569" s="31">
        <v>2</v>
      </c>
      <c r="H569" s="31">
        <v>1</v>
      </c>
      <c r="I569" s="31">
        <v>1.9899999999906868</v>
      </c>
      <c r="J569" s="32"/>
      <c r="K569" s="31">
        <v>1</v>
      </c>
    </row>
    <row r="570" spans="1:11">
      <c r="A570" s="29">
        <v>46046.375</v>
      </c>
      <c r="B570" s="31">
        <v>44.116660000000003</v>
      </c>
      <c r="C570" s="31">
        <v>2</v>
      </c>
      <c r="D570" s="31">
        <v>4</v>
      </c>
      <c r="E570" s="31">
        <v>3</v>
      </c>
      <c r="F570" s="31">
        <v>2.9966555184219033</v>
      </c>
      <c r="G570" s="31">
        <v>2.9933333333465271</v>
      </c>
      <c r="H570" s="31">
        <v>2</v>
      </c>
      <c r="I570" s="31">
        <v>2.0100000000093132</v>
      </c>
      <c r="J570" s="32"/>
      <c r="K570" s="31">
        <v>3</v>
      </c>
    </row>
    <row r="571" spans="1:11">
      <c r="A571" s="29">
        <v>46046.416666666664</v>
      </c>
      <c r="B571" s="31">
        <v>59.841670000000001</v>
      </c>
      <c r="C571" s="31">
        <v>2</v>
      </c>
      <c r="D571" s="31">
        <v>4</v>
      </c>
      <c r="E571" s="31">
        <v>4</v>
      </c>
      <c r="F571" s="31">
        <v>3.0033444815780967</v>
      </c>
      <c r="G571" s="31">
        <v>3.0066666666534729</v>
      </c>
      <c r="H571" s="31">
        <v>3.9933110367855988</v>
      </c>
      <c r="I571" s="31">
        <v>3</v>
      </c>
      <c r="J571" s="32"/>
      <c r="K571" s="31">
        <v>3</v>
      </c>
    </row>
    <row r="572" spans="1:11">
      <c r="A572" s="29">
        <v>46046.458333333336</v>
      </c>
      <c r="B572" s="31">
        <v>77.087509999999995</v>
      </c>
      <c r="C572" s="31">
        <v>3</v>
      </c>
      <c r="D572" s="31">
        <v>5.9966666667023674</v>
      </c>
      <c r="E572" s="31">
        <v>5</v>
      </c>
      <c r="F572" s="31">
        <v>5</v>
      </c>
      <c r="G572" s="31">
        <v>4.9933333333465271</v>
      </c>
      <c r="H572" s="31">
        <v>4.0066889632144012</v>
      </c>
      <c r="I572" s="31">
        <v>4.9933110367855988</v>
      </c>
      <c r="J572" s="31">
        <v>11.690536298730876</v>
      </c>
      <c r="K572" s="31">
        <v>4</v>
      </c>
    </row>
    <row r="573" spans="1:11">
      <c r="A573" s="29">
        <v>46046.5</v>
      </c>
      <c r="B573" s="31">
        <v>101.88330000000001</v>
      </c>
      <c r="C573" s="31">
        <v>3</v>
      </c>
      <c r="D573" s="31">
        <v>7.9999999998835847</v>
      </c>
      <c r="E573" s="31">
        <v>7</v>
      </c>
      <c r="F573" s="31">
        <v>6</v>
      </c>
      <c r="G573" s="31">
        <v>6.0066666666534729</v>
      </c>
      <c r="H573" s="31">
        <v>6</v>
      </c>
      <c r="I573" s="31">
        <v>5.9966889632050879</v>
      </c>
      <c r="J573" s="31">
        <v>6</v>
      </c>
      <c r="K573" s="31">
        <v>6</v>
      </c>
    </row>
    <row r="574" spans="1:11">
      <c r="A574" s="29">
        <v>46046.541666666664</v>
      </c>
      <c r="B574" s="31">
        <v>130.70419999999999</v>
      </c>
      <c r="C574" s="31">
        <v>5</v>
      </c>
      <c r="D574" s="31">
        <v>10.000000000116415</v>
      </c>
      <c r="E574" s="31">
        <v>9.9966666667023674</v>
      </c>
      <c r="F574" s="31">
        <v>8.9966555184219033</v>
      </c>
      <c r="G574" s="31">
        <v>8</v>
      </c>
      <c r="H574" s="31">
        <v>8</v>
      </c>
      <c r="I574" s="31">
        <v>7.0100000000093132</v>
      </c>
      <c r="J574" s="31">
        <v>7.0099999998928979</v>
      </c>
      <c r="K574" s="31">
        <v>7.9899665550910868</v>
      </c>
    </row>
    <row r="575" spans="1:11">
      <c r="A575" s="29">
        <v>46046.583333333336</v>
      </c>
      <c r="B575" s="31">
        <v>96.587500000000006</v>
      </c>
      <c r="C575" s="31">
        <v>4</v>
      </c>
      <c r="D575" s="31">
        <v>7.0033333332976326</v>
      </c>
      <c r="E575" s="31">
        <v>6.0033333332976326</v>
      </c>
      <c r="F575" s="31">
        <v>6.0033444815780967</v>
      </c>
      <c r="G575" s="31">
        <v>6</v>
      </c>
      <c r="H575" s="31">
        <v>6</v>
      </c>
      <c r="I575" s="31">
        <v>5.9899999999906868</v>
      </c>
      <c r="J575" s="31">
        <v>5.9900000001071021</v>
      </c>
      <c r="K575" s="31">
        <v>5.0100334449089132</v>
      </c>
    </row>
    <row r="576" spans="1:11">
      <c r="A576" s="29">
        <v>46046.625</v>
      </c>
      <c r="B576" s="31">
        <v>37.887500000000003</v>
      </c>
      <c r="C576" s="31">
        <v>1</v>
      </c>
      <c r="D576" s="31">
        <v>3</v>
      </c>
      <c r="E576" s="31">
        <v>3</v>
      </c>
      <c r="F576" s="31">
        <v>2</v>
      </c>
      <c r="G576" s="31">
        <v>3</v>
      </c>
      <c r="H576" s="31">
        <v>2</v>
      </c>
      <c r="I576" s="31">
        <v>2.0100000000093132</v>
      </c>
      <c r="J576" s="31">
        <v>2.0099999998928979</v>
      </c>
      <c r="K576" s="31">
        <v>2</v>
      </c>
    </row>
    <row r="577" spans="1:11">
      <c r="A577" s="29">
        <v>46046.666666666664</v>
      </c>
      <c r="B577" s="31">
        <v>10.362500000000001</v>
      </c>
      <c r="C577" s="31">
        <v>0</v>
      </c>
      <c r="D577" s="31">
        <v>1</v>
      </c>
      <c r="E577" s="31">
        <v>1</v>
      </c>
      <c r="F577" s="31">
        <v>1</v>
      </c>
      <c r="G577" s="31">
        <v>0</v>
      </c>
      <c r="H577" s="31">
        <v>0</v>
      </c>
      <c r="I577" s="31">
        <v>0</v>
      </c>
      <c r="J577" s="31">
        <v>1</v>
      </c>
      <c r="K577" s="31">
        <v>1</v>
      </c>
    </row>
    <row r="578" spans="1:11">
      <c r="A578" s="29">
        <v>46046.708333333336</v>
      </c>
      <c r="B578" s="31">
        <v>0.46250000000000002</v>
      </c>
      <c r="C578" s="31">
        <v>0</v>
      </c>
      <c r="D578" s="31">
        <v>0</v>
      </c>
      <c r="E578" s="31">
        <v>0</v>
      </c>
      <c r="F578" s="31">
        <v>0</v>
      </c>
      <c r="G578" s="31">
        <v>0</v>
      </c>
      <c r="H578" s="31">
        <v>0</v>
      </c>
      <c r="I578" s="31">
        <v>0</v>
      </c>
      <c r="J578" s="31">
        <v>0</v>
      </c>
      <c r="K578" s="31">
        <v>1.8769630550523289</v>
      </c>
    </row>
    <row r="579" spans="1:11">
      <c r="A579" s="29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</row>
    <row r="580" spans="1:11">
      <c r="A580" s="29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</row>
    <row r="581" spans="1:11">
      <c r="A581" s="29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</row>
    <row r="582" spans="1:11">
      <c r="A582" s="29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</row>
    <row r="583" spans="1:11">
      <c r="A583" s="29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</row>
    <row r="584" spans="1:11">
      <c r="A584" s="29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</row>
    <row r="585" spans="1:11">
      <c r="A585" s="29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</row>
    <row r="586" spans="1:11">
      <c r="A586" s="29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</row>
    <row r="587" spans="1:11">
      <c r="A587" s="29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</row>
    <row r="588" spans="1:11">
      <c r="A588" s="29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</row>
    <row r="589" spans="1:11">
      <c r="A589" s="29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</row>
    <row r="590" spans="1:11">
      <c r="A590" s="29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</row>
    <row r="591" spans="1:11">
      <c r="A591" s="29">
        <v>46047.25</v>
      </c>
      <c r="B591" s="31">
        <v>0.23749999999999999</v>
      </c>
      <c r="C591" s="31">
        <v>0</v>
      </c>
      <c r="D591" s="31">
        <v>0</v>
      </c>
      <c r="E591" s="31">
        <v>0</v>
      </c>
      <c r="F591" s="31">
        <v>0</v>
      </c>
      <c r="G591" s="32"/>
      <c r="H591" s="32"/>
      <c r="I591" s="31">
        <v>0</v>
      </c>
      <c r="J591" s="31">
        <v>0</v>
      </c>
      <c r="K591" s="32"/>
    </row>
    <row r="592" spans="1:11">
      <c r="A592" s="29">
        <v>46047.291666666664</v>
      </c>
      <c r="B592" s="31">
        <v>21.77084</v>
      </c>
      <c r="C592" s="31">
        <v>1</v>
      </c>
      <c r="D592" s="31">
        <v>1</v>
      </c>
      <c r="E592" s="31">
        <v>1</v>
      </c>
      <c r="F592" s="31">
        <v>1</v>
      </c>
      <c r="G592" s="31">
        <v>1.9933333332883194</v>
      </c>
      <c r="H592" s="31">
        <v>1</v>
      </c>
      <c r="I592" s="31">
        <v>2</v>
      </c>
      <c r="J592" s="31">
        <v>1</v>
      </c>
      <c r="K592" s="32"/>
    </row>
    <row r="593" spans="1:11">
      <c r="A593" s="29">
        <v>46047.333333333336</v>
      </c>
      <c r="B593" s="31">
        <v>84.158339999999995</v>
      </c>
      <c r="C593" s="31">
        <v>2.9966777408262715</v>
      </c>
      <c r="D593" s="31">
        <v>6.996666666585952</v>
      </c>
      <c r="E593" s="31">
        <v>5.9933554817689583</v>
      </c>
      <c r="F593" s="31">
        <v>5.9933333333465271</v>
      </c>
      <c r="G593" s="31">
        <v>5</v>
      </c>
      <c r="H593" s="31">
        <v>5</v>
      </c>
      <c r="I593" s="31">
        <v>4</v>
      </c>
      <c r="J593" s="31">
        <v>4.9899999999906868</v>
      </c>
      <c r="K593" s="32"/>
    </row>
    <row r="594" spans="1:11">
      <c r="A594" s="29">
        <v>46047.375</v>
      </c>
      <c r="B594" s="31">
        <v>215.95830000000001</v>
      </c>
      <c r="C594" s="31">
        <v>7.9999889258178882</v>
      </c>
      <c r="D594" s="31">
        <v>14.000000000116415</v>
      </c>
      <c r="E594" s="31">
        <v>13.993311184924096</v>
      </c>
      <c r="F594" s="31">
        <v>12</v>
      </c>
      <c r="G594" s="31">
        <v>12.000000000058208</v>
      </c>
      <c r="H594" s="31">
        <v>11.990000000107102</v>
      </c>
      <c r="I594" s="31">
        <v>11.990000000107102</v>
      </c>
      <c r="J594" s="31">
        <v>12.9999665551004</v>
      </c>
      <c r="K594" s="32"/>
    </row>
    <row r="595" spans="1:11">
      <c r="A595" s="29">
        <v>46047.416666666664</v>
      </c>
      <c r="B595" s="31">
        <v>314.52080000000001</v>
      </c>
      <c r="C595" s="31">
        <v>10.000011074240319</v>
      </c>
      <c r="D595" s="31">
        <v>20.996666666702367</v>
      </c>
      <c r="E595" s="31">
        <v>19.006666666595265</v>
      </c>
      <c r="F595" s="31">
        <v>16.993333333288319</v>
      </c>
      <c r="G595" s="31">
        <v>16.993333333346527</v>
      </c>
      <c r="H595" s="31">
        <v>17.000033222488128</v>
      </c>
      <c r="I595" s="31">
        <v>15.989999999874271</v>
      </c>
      <c r="J595" s="31">
        <v>17.990033444890287</v>
      </c>
      <c r="K595" s="32"/>
    </row>
    <row r="596" spans="1:11">
      <c r="A596" s="29">
        <v>46047.458333333336</v>
      </c>
      <c r="B596" s="31">
        <v>324.96249999999998</v>
      </c>
      <c r="C596" s="31">
        <v>12.003322259115521</v>
      </c>
      <c r="D596" s="31">
        <v>23</v>
      </c>
      <c r="E596" s="31">
        <v>21</v>
      </c>
      <c r="F596" s="31">
        <v>19.000000000058208</v>
      </c>
      <c r="G596" s="31">
        <v>19.006666666595265</v>
      </c>
      <c r="H596" s="31">
        <v>18.996588850975968</v>
      </c>
      <c r="I596" s="31">
        <v>17</v>
      </c>
      <c r="J596" s="31">
        <v>19</v>
      </c>
      <c r="K596" s="32"/>
    </row>
    <row r="597" spans="1:11">
      <c r="A597" s="29">
        <v>46047.5</v>
      </c>
      <c r="B597" s="31">
        <v>368.15839999999997</v>
      </c>
      <c r="C597" s="31">
        <v>13</v>
      </c>
      <c r="D597" s="31">
        <v>25.999887005542405</v>
      </c>
      <c r="E597" s="31">
        <v>23.003265306237154</v>
      </c>
      <c r="F597" s="31">
        <v>22.006507394718938</v>
      </c>
      <c r="G597" s="31">
        <v>21.993061224580742</v>
      </c>
      <c r="H597" s="31">
        <v>20.999726049252786</v>
      </c>
      <c r="I597" s="31">
        <v>19.009761092194822</v>
      </c>
      <c r="J597" s="31">
        <v>20.999452054791618</v>
      </c>
      <c r="K597" s="31">
        <v>73.112727666564751</v>
      </c>
    </row>
    <row r="598" spans="1:11">
      <c r="A598" s="29">
        <v>46047.541666666664</v>
      </c>
      <c r="B598" s="31">
        <v>435.9667</v>
      </c>
      <c r="C598" s="31">
        <v>15.986754966841545</v>
      </c>
      <c r="D598" s="31">
        <v>27.993490624474362</v>
      </c>
      <c r="E598" s="31">
        <v>26.983467805664986</v>
      </c>
      <c r="F598" s="31">
        <v>22.986892383778468</v>
      </c>
      <c r="G598" s="31">
        <v>22.993671887321398</v>
      </c>
      <c r="H598" s="31">
        <v>23.993718322308268</v>
      </c>
      <c r="I598" s="31">
        <v>21.983660834725015</v>
      </c>
      <c r="J598" s="31">
        <v>23.980680835607927</v>
      </c>
      <c r="K598" s="31">
        <v>24.960640404198784</v>
      </c>
    </row>
    <row r="599" spans="1:11">
      <c r="A599" s="29">
        <v>46047.583333333336</v>
      </c>
      <c r="B599" s="31">
        <v>392.12079999999997</v>
      </c>
      <c r="C599" s="31">
        <v>14.009922773984727</v>
      </c>
      <c r="D599" s="31">
        <v>26.006622369866818</v>
      </c>
      <c r="E599" s="31">
        <v>24.006644518231042</v>
      </c>
      <c r="F599" s="31">
        <v>22.013266888156068</v>
      </c>
      <c r="G599" s="31">
        <v>22.006600221444387</v>
      </c>
      <c r="H599" s="31">
        <v>22.000000000058208</v>
      </c>
      <c r="I599" s="31">
        <v>20.006578073080163</v>
      </c>
      <c r="J599" s="31">
        <v>20.029867109609768</v>
      </c>
      <c r="K599" s="31">
        <v>20.036379837605637</v>
      </c>
    </row>
    <row r="600" spans="1:11">
      <c r="A600" s="29">
        <v>46047.625</v>
      </c>
      <c r="B600" s="31">
        <v>320.89580000000001</v>
      </c>
      <c r="C600" s="31">
        <v>13.000000000058208</v>
      </c>
      <c r="D600" s="31">
        <v>19.003333333297633</v>
      </c>
      <c r="E600" s="31">
        <v>20.009955703280866</v>
      </c>
      <c r="F600" s="31">
        <v>18.999999999941792</v>
      </c>
      <c r="G600" s="31">
        <v>18.006666666711681</v>
      </c>
      <c r="H600" s="31">
        <v>18.013266888156068</v>
      </c>
      <c r="I600" s="31">
        <v>17.010000000009313</v>
      </c>
      <c r="J600" s="31">
        <v>17.010000000009313</v>
      </c>
      <c r="K600" s="31">
        <v>17</v>
      </c>
    </row>
    <row r="601" spans="1:11">
      <c r="A601" s="29">
        <v>46047.666666666664</v>
      </c>
      <c r="B601" s="31">
        <v>66.404169999999993</v>
      </c>
      <c r="C601" s="31">
        <v>2.0033222591155209</v>
      </c>
      <c r="D601" s="31">
        <v>4.003333333414048</v>
      </c>
      <c r="E601" s="31">
        <v>5.0033333332976326</v>
      </c>
      <c r="F601" s="31">
        <v>4.0066666667116806</v>
      </c>
      <c r="G601" s="31">
        <v>5.0066666666534729</v>
      </c>
      <c r="H601" s="31">
        <v>4.0066666666534729</v>
      </c>
      <c r="I601" s="31">
        <v>4</v>
      </c>
      <c r="J601" s="31">
        <v>4</v>
      </c>
      <c r="K601" s="31">
        <v>4.0132890365784988</v>
      </c>
    </row>
    <row r="602" spans="1:11">
      <c r="A602" s="29">
        <v>46047.708333333336</v>
      </c>
      <c r="B602" s="31">
        <v>2.9458329999999999</v>
      </c>
      <c r="C602" s="31">
        <v>0</v>
      </c>
      <c r="D602" s="31">
        <v>1</v>
      </c>
      <c r="E602" s="31">
        <v>0</v>
      </c>
      <c r="F602" s="31">
        <v>0</v>
      </c>
      <c r="G602" s="31">
        <v>-5.8207660913467407E-11</v>
      </c>
      <c r="H602" s="31">
        <v>5.8207660913467407E-11</v>
      </c>
      <c r="I602" s="31">
        <v>9.9999999511055648E-3</v>
      </c>
      <c r="J602" s="31">
        <v>0</v>
      </c>
      <c r="K602" s="31">
        <v>0</v>
      </c>
    </row>
    <row r="603" spans="1:11">
      <c r="A603" s="29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</row>
    <row r="604" spans="1:11">
      <c r="A604" s="29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</row>
    <row r="605" spans="1:11">
      <c r="A605" s="29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</row>
    <row r="606" spans="1:11">
      <c r="A606" s="29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</row>
    <row r="607" spans="1:11">
      <c r="A607" s="29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</row>
    <row r="608" spans="1:11">
      <c r="A608" s="29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</row>
    <row r="609" spans="1:11">
      <c r="A609" s="29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</row>
    <row r="610" spans="1:11">
      <c r="A610" s="29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</row>
    <row r="611" spans="1:11">
      <c r="A611" s="29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</row>
    <row r="612" spans="1:11">
      <c r="A612" s="29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</row>
    <row r="613" spans="1:11">
      <c r="A613" s="29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</row>
    <row r="614" spans="1:11">
      <c r="A614" s="29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</row>
    <row r="615" spans="1:11">
      <c r="A615" s="29">
        <v>46048.25</v>
      </c>
      <c r="B615" s="31">
        <v>0.23333329999999999</v>
      </c>
      <c r="C615" s="31">
        <v>0</v>
      </c>
      <c r="D615" s="32"/>
      <c r="E615" s="31">
        <v>0</v>
      </c>
      <c r="F615" s="31">
        <v>0</v>
      </c>
      <c r="G615" s="32"/>
      <c r="H615" s="32"/>
      <c r="I615" s="32"/>
      <c r="J615" s="31">
        <v>0</v>
      </c>
      <c r="K615" s="31">
        <v>0</v>
      </c>
    </row>
    <row r="616" spans="1:11">
      <c r="A616" s="29">
        <v>46048.291666666664</v>
      </c>
      <c r="B616" s="31">
        <v>37.379170000000002</v>
      </c>
      <c r="C616" s="31">
        <v>1</v>
      </c>
      <c r="D616" s="31">
        <v>1</v>
      </c>
      <c r="E616" s="31">
        <v>1</v>
      </c>
      <c r="F616" s="31">
        <v>1.9933333333465271</v>
      </c>
      <c r="G616" s="31">
        <v>1.0000000000582077</v>
      </c>
      <c r="H616" s="31">
        <v>0.99999999994179234</v>
      </c>
      <c r="I616" s="31">
        <v>1.0000000000582077</v>
      </c>
      <c r="J616" s="31">
        <v>2.9899999999906868</v>
      </c>
      <c r="K616" s="31">
        <v>2.9867109634215012</v>
      </c>
    </row>
    <row r="617" spans="1:11">
      <c r="A617" s="29">
        <v>46048.333333333336</v>
      </c>
      <c r="B617" s="31">
        <v>186.35839999999999</v>
      </c>
      <c r="C617" s="31">
        <v>4</v>
      </c>
      <c r="D617" s="31">
        <v>7.9966666667023674</v>
      </c>
      <c r="E617" s="31">
        <v>7.9933554817689583</v>
      </c>
      <c r="F617" s="31">
        <v>6</v>
      </c>
      <c r="G617" s="31">
        <v>6.9933333333465271</v>
      </c>
      <c r="H617" s="31">
        <v>5.9900332225952297</v>
      </c>
      <c r="I617" s="31">
        <v>5.9899999999906868</v>
      </c>
      <c r="J617" s="31">
        <v>12.996710963430814</v>
      </c>
      <c r="K617" s="31">
        <v>12.999955703213345</v>
      </c>
    </row>
    <row r="618" spans="1:11">
      <c r="A618" s="29">
        <v>46048.375</v>
      </c>
      <c r="B618" s="31">
        <v>384.61660000000001</v>
      </c>
      <c r="C618" s="31">
        <v>11</v>
      </c>
      <c r="D618" s="31">
        <v>19.996666666702367</v>
      </c>
      <c r="E618" s="31">
        <v>17.999977851519361</v>
      </c>
      <c r="F618" s="31">
        <v>16.993333333346527</v>
      </c>
      <c r="G618" s="31">
        <v>16</v>
      </c>
      <c r="H618" s="31">
        <v>16.003300110751297</v>
      </c>
      <c r="I618" s="31">
        <v>15</v>
      </c>
      <c r="J618" s="31">
        <v>24.983289036550559</v>
      </c>
      <c r="K618" s="31">
        <v>24.973333333386108</v>
      </c>
    </row>
    <row r="619" spans="1:11">
      <c r="A619" s="29">
        <v>46048.416666666664</v>
      </c>
      <c r="B619" s="31">
        <v>545.37919999999997</v>
      </c>
      <c r="C619" s="31">
        <v>16.996677740826271</v>
      </c>
      <c r="D619" s="31">
        <v>30</v>
      </c>
      <c r="E619" s="31">
        <v>27.996666666702367</v>
      </c>
      <c r="F619" s="31">
        <v>23.999999999941792</v>
      </c>
      <c r="G619" s="31">
        <v>24.993333333346527</v>
      </c>
      <c r="H619" s="31">
        <v>24.976766334380955</v>
      </c>
      <c r="I619" s="31">
        <v>22.989999999990687</v>
      </c>
      <c r="J619" s="31">
        <v>32</v>
      </c>
      <c r="K619" s="31">
        <v>32.000132890359964</v>
      </c>
    </row>
    <row r="620" spans="1:11">
      <c r="A620" s="29">
        <v>46048.458333333336</v>
      </c>
      <c r="B620" s="31">
        <v>646.80409999999995</v>
      </c>
      <c r="C620" s="31">
        <v>21.003322259173729</v>
      </c>
      <c r="D620" s="31">
        <v>36.999999999883585</v>
      </c>
      <c r="E620" s="31">
        <v>33.999966555158608</v>
      </c>
      <c r="F620" s="31">
        <v>30.993333333346527</v>
      </c>
      <c r="G620" s="31">
        <v>30.993333333288319</v>
      </c>
      <c r="H620" s="31">
        <v>31.009833442687523</v>
      </c>
      <c r="I620" s="31">
        <v>28</v>
      </c>
      <c r="J620" s="31">
        <v>36</v>
      </c>
      <c r="K620" s="31">
        <v>35.999733330332674</v>
      </c>
    </row>
    <row r="621" spans="1:11">
      <c r="A621" s="29">
        <v>46048.5</v>
      </c>
      <c r="B621" s="31">
        <v>674.98749999999995</v>
      </c>
      <c r="C621" s="31">
        <v>21.993355481710751</v>
      </c>
      <c r="D621" s="31">
        <v>40.993333333404735</v>
      </c>
      <c r="E621" s="31">
        <v>36.983455371693708</v>
      </c>
      <c r="F621" s="31">
        <v>33.006666666711681</v>
      </c>
      <c r="G621" s="31">
        <v>33.006666666653473</v>
      </c>
      <c r="H621" s="31">
        <v>32.000133334775455</v>
      </c>
      <c r="I621" s="31">
        <v>30</v>
      </c>
      <c r="J621" s="31">
        <v>36</v>
      </c>
      <c r="K621" s="31">
        <v>36.000133779307362</v>
      </c>
    </row>
    <row r="622" spans="1:11">
      <c r="A622" s="29">
        <v>46048.541666666664</v>
      </c>
      <c r="B622" s="31">
        <v>628.06669999999997</v>
      </c>
      <c r="C622" s="31">
        <v>20.97385763307102</v>
      </c>
      <c r="D622" s="31">
        <v>37.944705882342532</v>
      </c>
      <c r="E622" s="31">
        <v>34.957950622192584</v>
      </c>
      <c r="F622" s="31">
        <v>31.961045751580968</v>
      </c>
      <c r="G622" s="31">
        <v>31.925385450653266</v>
      </c>
      <c r="H622" s="31">
        <v>31.922530957381241</v>
      </c>
      <c r="I622" s="31">
        <v>28.94857142859837</v>
      </c>
      <c r="J622" s="31">
        <v>32.913495145679917</v>
      </c>
      <c r="K622" s="31">
        <v>31.956129032245371</v>
      </c>
    </row>
    <row r="623" spans="1:11">
      <c r="A623" s="29">
        <v>46048.583333333336</v>
      </c>
      <c r="B623" s="31">
        <v>517.13750000000005</v>
      </c>
      <c r="C623" s="31">
        <v>18.032786885218229</v>
      </c>
      <c r="D623" s="31">
        <v>31.061960784252733</v>
      </c>
      <c r="E623" s="31">
        <v>29.061960784252733</v>
      </c>
      <c r="F623" s="31">
        <v>27.038954248419032</v>
      </c>
      <c r="G623" s="31">
        <v>27.074614549346734</v>
      </c>
      <c r="H623" s="31">
        <v>27.084024670999497</v>
      </c>
      <c r="I623" s="31">
        <v>25.05142857140163</v>
      </c>
      <c r="J623" s="31">
        <v>27.096504854329396</v>
      </c>
      <c r="K623" s="31">
        <v>27.063804078148678</v>
      </c>
    </row>
    <row r="624" spans="1:11">
      <c r="A624" s="29">
        <v>46048.625</v>
      </c>
      <c r="B624" s="31">
        <v>346.15410000000003</v>
      </c>
      <c r="C624" s="31">
        <v>12.99666666664416</v>
      </c>
      <c r="D624" s="31">
        <v>17.003333333297633</v>
      </c>
      <c r="E624" s="31">
        <v>20.000000000116415</v>
      </c>
      <c r="F624" s="31">
        <v>19.006666666653473</v>
      </c>
      <c r="G624" s="31">
        <v>18.006666666711681</v>
      </c>
      <c r="H624" s="31">
        <v>18.003377926419489</v>
      </c>
      <c r="I624" s="31">
        <v>16.010000000125729</v>
      </c>
      <c r="J624" s="31">
        <v>17.009966555226129</v>
      </c>
      <c r="K624" s="31">
        <v>17.006733556219842</v>
      </c>
    </row>
    <row r="625" spans="1:11">
      <c r="A625" s="29">
        <v>46048.666666666664</v>
      </c>
      <c r="B625" s="31">
        <v>134.4042</v>
      </c>
      <c r="C625" s="31">
        <v>4.0033333333558403</v>
      </c>
      <c r="D625" s="31">
        <v>4.003333333414048</v>
      </c>
      <c r="E625" s="31">
        <v>6.0066666665952653</v>
      </c>
      <c r="F625" s="31">
        <v>6.0066666666534729</v>
      </c>
      <c r="G625" s="31">
        <v>7.0066666666534729</v>
      </c>
      <c r="H625" s="31">
        <v>7.0100000000093132</v>
      </c>
      <c r="I625" s="31">
        <v>7.0099999998928979</v>
      </c>
      <c r="J625" s="31">
        <v>6.0100334447924979</v>
      </c>
      <c r="K625" s="31">
        <v>6.0133333333651535</v>
      </c>
    </row>
    <row r="626" spans="1:11">
      <c r="A626" s="29">
        <v>46048.708333333336</v>
      </c>
      <c r="B626" s="31">
        <v>4.9791670000000003</v>
      </c>
      <c r="C626" s="31">
        <v>0</v>
      </c>
      <c r="D626" s="31">
        <v>0</v>
      </c>
      <c r="E626" s="31">
        <v>0</v>
      </c>
      <c r="F626" s="31">
        <v>0</v>
      </c>
      <c r="G626" s="31">
        <v>-5.8207660913467407E-11</v>
      </c>
      <c r="H626" s="31">
        <v>-5.8207660913467407E-11</v>
      </c>
      <c r="I626" s="31">
        <v>-5.8207660913467407E-11</v>
      </c>
      <c r="J626" s="31">
        <v>0</v>
      </c>
      <c r="K626" s="31">
        <v>0</v>
      </c>
    </row>
    <row r="627" spans="1:11">
      <c r="A627" s="29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</row>
    <row r="628" spans="1:11">
      <c r="A628" s="29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</row>
    <row r="629" spans="1:11">
      <c r="A629" s="29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</row>
    <row r="630" spans="1:11">
      <c r="A630" s="29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</row>
    <row r="631" spans="1:11">
      <c r="A631" s="29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</row>
    <row r="632" spans="1:11">
      <c r="A632" s="29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</row>
    <row r="633" spans="1:11">
      <c r="A633" s="29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</row>
    <row r="634" spans="1:11">
      <c r="A634" s="29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</row>
    <row r="635" spans="1:11">
      <c r="A635" s="29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</row>
    <row r="636" spans="1:11">
      <c r="A636" s="29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</row>
    <row r="637" spans="1:11">
      <c r="A637" s="29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</row>
    <row r="638" spans="1:11">
      <c r="A638" s="29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</row>
    <row r="639" spans="1:11">
      <c r="A639" s="29">
        <v>46049.25</v>
      </c>
      <c r="B639" s="31">
        <v>0.4374999</v>
      </c>
      <c r="C639" s="31">
        <v>0</v>
      </c>
      <c r="D639" s="31">
        <v>0</v>
      </c>
      <c r="E639" s="31">
        <v>0</v>
      </c>
      <c r="F639" s="31">
        <v>0</v>
      </c>
      <c r="G639" s="31">
        <v>5.8207660913467407E-11</v>
      </c>
      <c r="H639" s="32"/>
      <c r="I639" s="31">
        <v>5.8207660913467407E-11</v>
      </c>
      <c r="J639" s="31">
        <v>0</v>
      </c>
      <c r="K639" s="31">
        <v>0</v>
      </c>
    </row>
    <row r="640" spans="1:11">
      <c r="A640" s="29">
        <v>46049.291666666664</v>
      </c>
      <c r="B640" s="31">
        <v>35.783329999999999</v>
      </c>
      <c r="C640" s="31">
        <v>1</v>
      </c>
      <c r="D640" s="31">
        <v>2</v>
      </c>
      <c r="E640" s="31">
        <v>2</v>
      </c>
      <c r="F640" s="31">
        <v>2</v>
      </c>
      <c r="G640" s="31">
        <v>2</v>
      </c>
      <c r="H640" s="31">
        <v>1.0000000000582077</v>
      </c>
      <c r="I640" s="31">
        <v>1.9899665550910868</v>
      </c>
      <c r="J640" s="31">
        <v>2</v>
      </c>
      <c r="K640" s="31">
        <v>2.9866220735711977</v>
      </c>
    </row>
    <row r="641" spans="1:11">
      <c r="A641" s="29">
        <v>46049.333333333336</v>
      </c>
      <c r="B641" s="31">
        <v>120.4708</v>
      </c>
      <c r="C641" s="31">
        <v>4</v>
      </c>
      <c r="D641" s="31">
        <v>6.996666666585952</v>
      </c>
      <c r="E641" s="31">
        <v>6</v>
      </c>
      <c r="F641" s="31">
        <v>5.9933333333465271</v>
      </c>
      <c r="G641" s="31">
        <v>5.9933333333465271</v>
      </c>
      <c r="H641" s="31">
        <v>5.9899999999906868</v>
      </c>
      <c r="I641" s="31">
        <v>4.9967444083886221</v>
      </c>
      <c r="J641" s="31">
        <v>8.9867109634797089</v>
      </c>
      <c r="K641" s="31">
        <v>8.0000445931218565</v>
      </c>
    </row>
    <row r="642" spans="1:11">
      <c r="A642" s="29">
        <v>46049.375</v>
      </c>
      <c r="B642" s="31">
        <v>292.875</v>
      </c>
      <c r="C642" s="31">
        <v>8.9966666666441597</v>
      </c>
      <c r="D642" s="31">
        <v>15.996666666702367</v>
      </c>
      <c r="E642" s="31">
        <v>15.993311036727391</v>
      </c>
      <c r="F642" s="31">
        <v>13</v>
      </c>
      <c r="G642" s="31">
        <v>13</v>
      </c>
      <c r="H642" s="31">
        <v>12.996622073580511</v>
      </c>
      <c r="I642" s="31">
        <v>12.003289036510978</v>
      </c>
      <c r="J642" s="31">
        <v>17.993222146935295</v>
      </c>
      <c r="K642" s="31">
        <v>18.973333333327901</v>
      </c>
    </row>
    <row r="643" spans="1:11">
      <c r="A643" s="29">
        <v>46049.416666666664</v>
      </c>
      <c r="B643" s="31">
        <v>510.66669999999999</v>
      </c>
      <c r="C643" s="31">
        <v>15.99666666664416</v>
      </c>
      <c r="D643" s="31">
        <v>29.996666666702367</v>
      </c>
      <c r="E643" s="31">
        <v>26.000022296560928</v>
      </c>
      <c r="F643" s="31">
        <v>24.986666666634846</v>
      </c>
      <c r="G643" s="31">
        <v>24.986666666634846</v>
      </c>
      <c r="H643" s="31">
        <v>23.993444371619262</v>
      </c>
      <c r="I643" s="31">
        <v>22.989999999990687</v>
      </c>
      <c r="J643" s="31">
        <v>31.990066889557056</v>
      </c>
      <c r="K643" s="31">
        <v>31</v>
      </c>
    </row>
    <row r="644" spans="1:11">
      <c r="A644" s="29">
        <v>46049.458333333336</v>
      </c>
      <c r="B644" s="31">
        <v>648.38329999999996</v>
      </c>
      <c r="C644" s="31">
        <v>21.000000000058208</v>
      </c>
      <c r="D644" s="31">
        <v>38.996622073580511</v>
      </c>
      <c r="E644" s="31">
        <v>35.993288740282878</v>
      </c>
      <c r="F644" s="31">
        <v>31.999933110433631</v>
      </c>
      <c r="G644" s="31">
        <v>31.999933110433631</v>
      </c>
      <c r="H644" s="31">
        <v>31.989933554781601</v>
      </c>
      <c r="I644" s="31">
        <v>28.989899665641133</v>
      </c>
      <c r="J644" s="31">
        <v>36.98986622079974</v>
      </c>
      <c r="K644" s="31">
        <v>36.999866220692638</v>
      </c>
    </row>
    <row r="645" spans="1:11">
      <c r="A645" s="29">
        <v>46049.5</v>
      </c>
      <c r="B645" s="31">
        <v>693.02080000000001</v>
      </c>
      <c r="C645" s="31">
        <v>23.006666666653473</v>
      </c>
      <c r="D645" s="31">
        <v>41.000044593121856</v>
      </c>
      <c r="E645" s="31">
        <v>38.003377926419489</v>
      </c>
      <c r="F645" s="31">
        <v>34.000066889566369</v>
      </c>
      <c r="G645" s="31">
        <v>34.000066889566369</v>
      </c>
      <c r="H645" s="31">
        <v>34.009933110442944</v>
      </c>
      <c r="I645" s="31">
        <v>31.010100334358867</v>
      </c>
      <c r="J645" s="31">
        <v>36.020133779209573</v>
      </c>
      <c r="K645" s="31">
        <v>36.020066889701411</v>
      </c>
    </row>
    <row r="646" spans="1:11">
      <c r="A646" s="29">
        <v>46049.541666666664</v>
      </c>
      <c r="B646" s="31">
        <v>649.67499999999995</v>
      </c>
      <c r="C646" s="31">
        <v>21.993333333346527</v>
      </c>
      <c r="D646" s="31">
        <v>39.999999999883585</v>
      </c>
      <c r="E646" s="31">
        <v>35.999966555158608</v>
      </c>
      <c r="F646" s="31">
        <v>32.006666666653473</v>
      </c>
      <c r="G646" s="31">
        <v>32.006666666711681</v>
      </c>
      <c r="H646" s="31">
        <v>32.000066889566369</v>
      </c>
      <c r="I646" s="31">
        <v>30</v>
      </c>
      <c r="J646" s="31">
        <v>33.999933110433631</v>
      </c>
      <c r="K646" s="31">
        <v>33.993400222912896</v>
      </c>
    </row>
    <row r="647" spans="1:11">
      <c r="A647" s="29">
        <v>46049.583333333336</v>
      </c>
      <c r="B647" s="31">
        <v>536.9375</v>
      </c>
      <c r="C647" s="31">
        <v>18.003344407537952</v>
      </c>
      <c r="D647" s="31">
        <v>32.003333333530463</v>
      </c>
      <c r="E647" s="31">
        <v>31.000033444841392</v>
      </c>
      <c r="F647" s="31">
        <v>29.000000000058208</v>
      </c>
      <c r="G647" s="31">
        <v>27.999999999941792</v>
      </c>
      <c r="H647" s="31">
        <v>28.000066445209086</v>
      </c>
      <c r="I647" s="31">
        <v>25</v>
      </c>
      <c r="J647" s="31">
        <v>28.000066889566369</v>
      </c>
      <c r="K647" s="31">
        <v>28</v>
      </c>
    </row>
    <row r="648" spans="1:11">
      <c r="A648" s="29">
        <v>46049.625</v>
      </c>
      <c r="B648" s="31">
        <v>360.3458</v>
      </c>
      <c r="C648" s="31">
        <v>13.003322259115521</v>
      </c>
      <c r="D648" s="31">
        <v>17.00666666647885</v>
      </c>
      <c r="E648" s="31">
        <v>21.006666666595265</v>
      </c>
      <c r="F648" s="31">
        <v>19.006666666595265</v>
      </c>
      <c r="G648" s="31">
        <v>20.000000000058208</v>
      </c>
      <c r="H648" s="31">
        <v>19.013266888156068</v>
      </c>
      <c r="I648" s="31">
        <v>17.010000000125729</v>
      </c>
      <c r="J648" s="31">
        <v>18.010000000125729</v>
      </c>
      <c r="K648" s="31">
        <v>17.013377630151808</v>
      </c>
    </row>
    <row r="649" spans="1:11">
      <c r="A649" s="29">
        <v>46049.666666666664</v>
      </c>
      <c r="B649" s="31">
        <v>140.08330000000001</v>
      </c>
      <c r="C649" s="31">
        <v>5</v>
      </c>
      <c r="D649" s="31">
        <v>4.003333333414048</v>
      </c>
      <c r="E649" s="31">
        <v>6.003333333414048</v>
      </c>
      <c r="F649" s="31">
        <v>7.0066666667116806</v>
      </c>
      <c r="G649" s="31">
        <v>7.0133333333069459</v>
      </c>
      <c r="H649" s="31">
        <v>7.0066666666534729</v>
      </c>
      <c r="I649" s="31">
        <v>7.0099999998928979</v>
      </c>
      <c r="J649" s="31">
        <v>6.0099999998928979</v>
      </c>
      <c r="K649" s="31">
        <v>7.0132890365202911</v>
      </c>
    </row>
    <row r="650" spans="1:11">
      <c r="A650" s="29">
        <v>46049.708333333336</v>
      </c>
      <c r="B650" s="31">
        <v>2.8958330000000001</v>
      </c>
      <c r="C650" s="31">
        <v>0</v>
      </c>
      <c r="D650" s="31">
        <v>0</v>
      </c>
      <c r="E650" s="31">
        <v>0</v>
      </c>
      <c r="F650" s="31">
        <v>0</v>
      </c>
      <c r="G650" s="31">
        <v>0</v>
      </c>
      <c r="H650" s="31">
        <v>1</v>
      </c>
      <c r="I650" s="31">
        <v>1</v>
      </c>
      <c r="J650" s="31">
        <v>-5.8207660913467407E-11</v>
      </c>
      <c r="K650" s="31">
        <v>0</v>
      </c>
    </row>
    <row r="651" spans="1:11">
      <c r="A651" s="29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</row>
    <row r="652" spans="1:11">
      <c r="A652" s="29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</row>
    <row r="653" spans="1:11">
      <c r="A653" s="29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</row>
    <row r="654" spans="1:11">
      <c r="A654" s="29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</row>
    <row r="655" spans="1:11">
      <c r="A655" s="29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</row>
    <row r="656" spans="1:11">
      <c r="A656" s="29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</row>
    <row r="657" spans="1:11">
      <c r="A657" s="29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</row>
    <row r="658" spans="1:11">
      <c r="A658" s="29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</row>
    <row r="659" spans="1:11">
      <c r="A659" s="29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</row>
    <row r="660" spans="1:11">
      <c r="A660" s="29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</row>
    <row r="661" spans="1:11">
      <c r="A661" s="29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</row>
    <row r="662" spans="1:11">
      <c r="A662" s="29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</row>
    <row r="663" spans="1:11">
      <c r="A663" s="29">
        <v>46050.25</v>
      </c>
      <c r="B663" s="31">
        <v>0.26666659999999998</v>
      </c>
      <c r="C663" s="31">
        <v>0</v>
      </c>
      <c r="D663" s="32"/>
      <c r="E663" s="32"/>
      <c r="F663" s="31">
        <v>0</v>
      </c>
      <c r="G663" s="32"/>
      <c r="H663" s="32"/>
      <c r="I663" s="31">
        <v>0</v>
      </c>
      <c r="J663" s="31">
        <v>5.8207660913467407E-11</v>
      </c>
      <c r="K663" s="31">
        <v>0</v>
      </c>
    </row>
    <row r="664" spans="1:11">
      <c r="A664" s="29">
        <v>46050.291666666664</v>
      </c>
      <c r="B664" s="31">
        <v>35.183329999999998</v>
      </c>
      <c r="C664" s="31">
        <v>1</v>
      </c>
      <c r="D664" s="31">
        <v>2</v>
      </c>
      <c r="E664" s="31">
        <v>1.9966666667023674</v>
      </c>
      <c r="F664" s="31">
        <v>1</v>
      </c>
      <c r="G664" s="31">
        <v>1</v>
      </c>
      <c r="H664" s="31">
        <v>0.99333333334652707</v>
      </c>
      <c r="I664" s="31">
        <v>1</v>
      </c>
      <c r="J664" s="31">
        <v>2.9899999999906868</v>
      </c>
      <c r="K664" s="31">
        <v>2.9866666666930541</v>
      </c>
    </row>
    <row r="665" spans="1:11">
      <c r="A665" s="29">
        <v>46050.333333333336</v>
      </c>
      <c r="B665" s="31">
        <v>190.99170000000001</v>
      </c>
      <c r="C665" s="31">
        <v>4.9966777408262715</v>
      </c>
      <c r="D665" s="31">
        <v>7.9966666667023674</v>
      </c>
      <c r="E665" s="31">
        <v>7</v>
      </c>
      <c r="F665" s="31">
        <v>6.9900332225952297</v>
      </c>
      <c r="G665" s="31">
        <v>6.9900332225952297</v>
      </c>
      <c r="H665" s="31">
        <v>5.9966998892487027</v>
      </c>
      <c r="I665" s="31">
        <v>5.9867109634797089</v>
      </c>
      <c r="J665" s="31">
        <v>13.983421926910523</v>
      </c>
      <c r="K665" s="31">
        <v>13.980110741918907</v>
      </c>
    </row>
    <row r="666" spans="1:11">
      <c r="A666" s="29">
        <v>46050.375</v>
      </c>
      <c r="B666" s="31">
        <v>386.78750000000002</v>
      </c>
      <c r="C666" s="31">
        <v>10.996677740884479</v>
      </c>
      <c r="D666" s="31">
        <v>19.993333333288319</v>
      </c>
      <c r="E666" s="31">
        <v>17.996666666585952</v>
      </c>
      <c r="F666" s="31">
        <v>15.996633444039617</v>
      </c>
      <c r="G666" s="31">
        <v>16.003300110751297</v>
      </c>
      <c r="H666" s="31">
        <v>15.99003322259523</v>
      </c>
      <c r="I666" s="31">
        <v>14.993289036501665</v>
      </c>
      <c r="J666" s="31">
        <v>24.006578073080163</v>
      </c>
      <c r="K666" s="31">
        <v>24.00655592471594</v>
      </c>
    </row>
    <row r="667" spans="1:11">
      <c r="A667" s="29">
        <v>46050.416666666664</v>
      </c>
      <c r="B667" s="31">
        <v>539.51670000000001</v>
      </c>
      <c r="C667" s="31">
        <v>16.006644518289249</v>
      </c>
      <c r="D667" s="31">
        <v>29.003333333297633</v>
      </c>
      <c r="E667" s="31">
        <v>27</v>
      </c>
      <c r="F667" s="31">
        <v>25.000000000058208</v>
      </c>
      <c r="G667" s="31">
        <v>24.993333333288319</v>
      </c>
      <c r="H667" s="31">
        <v>24.006555628380738</v>
      </c>
      <c r="I667" s="31">
        <v>23</v>
      </c>
      <c r="J667" s="31">
        <v>32</v>
      </c>
      <c r="K667" s="31">
        <v>32</v>
      </c>
    </row>
    <row r="668" spans="1:11">
      <c r="A668" s="29">
        <v>46050.458333333336</v>
      </c>
      <c r="B668" s="31">
        <v>658.12080000000003</v>
      </c>
      <c r="C668" s="31">
        <v>20.996677740884479</v>
      </c>
      <c r="D668" s="31">
        <v>38.993333333404735</v>
      </c>
      <c r="E668" s="31">
        <v>34.996666666702367</v>
      </c>
      <c r="F668" s="31">
        <v>31.993333333288319</v>
      </c>
      <c r="G668" s="31">
        <v>31.993333333346527</v>
      </c>
      <c r="H668" s="31">
        <v>31.993377926410176</v>
      </c>
      <c r="I668" s="31">
        <v>28.989999999990687</v>
      </c>
      <c r="J668" s="31">
        <v>36.989999999990687</v>
      </c>
      <c r="K668" s="31">
        <v>36.986666666693054</v>
      </c>
    </row>
    <row r="669" spans="1:11">
      <c r="A669" s="29">
        <v>46050.5</v>
      </c>
      <c r="B669" s="31">
        <v>681.39170000000001</v>
      </c>
      <c r="C669" s="31">
        <v>22.996677740826271</v>
      </c>
      <c r="D669" s="31">
        <v>41</v>
      </c>
      <c r="E669" s="31">
        <v>38.000000000116415</v>
      </c>
      <c r="F669" s="31">
        <v>33</v>
      </c>
      <c r="G669" s="31">
        <v>33.006666666653473</v>
      </c>
      <c r="H669" s="31">
        <v>33.006666666711681</v>
      </c>
      <c r="I669" s="31">
        <v>30.010000000009313</v>
      </c>
      <c r="J669" s="31">
        <v>36</v>
      </c>
      <c r="K669" s="31">
        <v>35.013333333306946</v>
      </c>
    </row>
    <row r="670" spans="1:11">
      <c r="A670" s="29">
        <v>46050.541666666664</v>
      </c>
      <c r="B670" s="31">
        <v>581.15</v>
      </c>
      <c r="C670" s="31">
        <v>20.006644518289249</v>
      </c>
      <c r="D670" s="31">
        <v>36.006666666595265</v>
      </c>
      <c r="E670" s="31">
        <v>33.003311036620289</v>
      </c>
      <c r="F670" s="31">
        <v>31.006666666711681</v>
      </c>
      <c r="G670" s="31">
        <v>31</v>
      </c>
      <c r="H670" s="31">
        <v>30.999955406878144</v>
      </c>
      <c r="I670" s="31">
        <v>28</v>
      </c>
      <c r="J670" s="31">
        <v>30.019966555235442</v>
      </c>
      <c r="K670" s="31">
        <v>31.013333333306946</v>
      </c>
    </row>
    <row r="671" spans="1:11">
      <c r="A671" s="29">
        <v>46050.583333333336</v>
      </c>
      <c r="B671" s="31">
        <v>427.28750000000002</v>
      </c>
      <c r="C671" s="31">
        <v>14.99666666664416</v>
      </c>
      <c r="D671" s="31">
        <v>26</v>
      </c>
      <c r="E671" s="31">
        <v>25</v>
      </c>
      <c r="F671" s="31">
        <v>22</v>
      </c>
      <c r="G671" s="31">
        <v>22</v>
      </c>
      <c r="H671" s="31">
        <v>21.993377926410176</v>
      </c>
      <c r="I671" s="31">
        <v>20.010000000009313</v>
      </c>
      <c r="J671" s="31">
        <v>22.989966555207502</v>
      </c>
      <c r="K671" s="31">
        <v>22</v>
      </c>
    </row>
    <row r="672" spans="1:11">
      <c r="A672" s="29">
        <v>46050.625</v>
      </c>
      <c r="B672" s="31">
        <v>314.07499999999999</v>
      </c>
      <c r="C672" s="31">
        <v>11.00333333335584</v>
      </c>
      <c r="D672" s="31">
        <v>17.003333333297633</v>
      </c>
      <c r="E672" s="31">
        <v>19.003355629974976</v>
      </c>
      <c r="F672" s="31">
        <v>18</v>
      </c>
      <c r="G672" s="31">
        <v>17.006644370150752</v>
      </c>
      <c r="H672" s="31">
        <v>17.013311036804225</v>
      </c>
      <c r="I672" s="31">
        <v>15.999966555216815</v>
      </c>
      <c r="J672" s="31">
        <v>16.010033444676083</v>
      </c>
      <c r="K672" s="31">
        <v>16.000000000058208</v>
      </c>
    </row>
    <row r="673" spans="1:11">
      <c r="A673" s="29">
        <v>46050.666666666664</v>
      </c>
      <c r="B673" s="31">
        <v>123.08329999999999</v>
      </c>
      <c r="C673" s="31">
        <v>5</v>
      </c>
      <c r="D673" s="31">
        <v>6.003333333414048</v>
      </c>
      <c r="E673" s="31">
        <v>6.0033333332976326</v>
      </c>
      <c r="F673" s="31">
        <v>6.0133333333069459</v>
      </c>
      <c r="G673" s="31">
        <v>7.0066889632144012</v>
      </c>
      <c r="H673" s="31">
        <v>6.0066889632144012</v>
      </c>
      <c r="I673" s="31">
        <v>6.0100334447924979</v>
      </c>
      <c r="J673" s="31">
        <v>6.0100334449089132</v>
      </c>
      <c r="K673" s="31">
        <v>6.0133333333069459</v>
      </c>
    </row>
    <row r="674" spans="1:11">
      <c r="A674" s="29">
        <v>46050.708333333336</v>
      </c>
      <c r="B674" s="31">
        <v>5.3041669999999996</v>
      </c>
      <c r="C674" s="31">
        <v>0</v>
      </c>
      <c r="D674" s="31">
        <v>0</v>
      </c>
      <c r="E674" s="31">
        <v>1</v>
      </c>
      <c r="F674" s="31">
        <v>1</v>
      </c>
      <c r="G674" s="31">
        <v>0</v>
      </c>
      <c r="H674" s="31">
        <v>1</v>
      </c>
      <c r="I674" s="31">
        <v>1</v>
      </c>
      <c r="J674" s="31">
        <v>0</v>
      </c>
      <c r="K674" s="31">
        <v>0</v>
      </c>
    </row>
    <row r="675" spans="1:11">
      <c r="A675" s="29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  <c r="K675" s="32"/>
    </row>
    <row r="676" spans="1:11">
      <c r="A676" s="29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</row>
    <row r="677" spans="1:11">
      <c r="A677" s="29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</row>
    <row r="678" spans="1:11">
      <c r="A678" s="29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</row>
    <row r="679" spans="1:11">
      <c r="A679" s="29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</row>
    <row r="680" spans="1:11">
      <c r="A680" s="29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</row>
    <row r="681" spans="1:11">
      <c r="A681" s="29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</row>
    <row r="682" spans="1:11">
      <c r="A682" s="29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</row>
    <row r="683" spans="1:11">
      <c r="A683" s="29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</row>
    <row r="684" spans="1:11">
      <c r="A684" s="29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</row>
    <row r="685" spans="1:11">
      <c r="A685" s="29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</row>
    <row r="686" spans="1:11">
      <c r="A686" s="29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</row>
    <row r="687" spans="1:11">
      <c r="A687" s="29">
        <v>46051.25</v>
      </c>
      <c r="B687" s="31">
        <v>0.3750001</v>
      </c>
      <c r="C687" s="31">
        <v>0</v>
      </c>
      <c r="D687" s="31">
        <v>0</v>
      </c>
      <c r="E687" s="31">
        <v>0</v>
      </c>
      <c r="F687" s="31">
        <v>0</v>
      </c>
      <c r="G687" s="32"/>
      <c r="H687" s="31">
        <v>0</v>
      </c>
      <c r="I687" s="32"/>
      <c r="J687" s="31">
        <v>0</v>
      </c>
      <c r="K687" s="31">
        <v>0</v>
      </c>
    </row>
    <row r="688" spans="1:11">
      <c r="A688" s="29">
        <v>46051.291666666664</v>
      </c>
      <c r="B688" s="31">
        <v>37.845829999999999</v>
      </c>
      <c r="C688" s="31">
        <v>1</v>
      </c>
      <c r="D688" s="31">
        <v>2.9966666667023674</v>
      </c>
      <c r="E688" s="31">
        <v>2</v>
      </c>
      <c r="F688" s="31">
        <v>1</v>
      </c>
      <c r="G688" s="31">
        <v>2</v>
      </c>
      <c r="H688" s="31">
        <v>1</v>
      </c>
      <c r="I688" s="31">
        <v>1</v>
      </c>
      <c r="J688" s="31">
        <v>2.9899665552075021</v>
      </c>
      <c r="K688" s="31">
        <v>2.9866666666930541</v>
      </c>
    </row>
    <row r="689" spans="1:11">
      <c r="A689" s="29">
        <v>46051.333333333336</v>
      </c>
      <c r="B689" s="31">
        <v>168.4333</v>
      </c>
      <c r="C689" s="31">
        <v>5</v>
      </c>
      <c r="D689" s="31">
        <v>9</v>
      </c>
      <c r="E689" s="31">
        <v>8.996666666585952</v>
      </c>
      <c r="F689" s="31">
        <v>8</v>
      </c>
      <c r="G689" s="31">
        <v>7.9933333333465271</v>
      </c>
      <c r="H689" s="31">
        <v>7.9899999999906868</v>
      </c>
      <c r="I689" s="31">
        <v>7</v>
      </c>
      <c r="J689" s="31">
        <v>11.000033444783185</v>
      </c>
      <c r="K689" s="31">
        <v>11</v>
      </c>
    </row>
    <row r="690" spans="1:11">
      <c r="A690" s="29">
        <v>46051.375</v>
      </c>
      <c r="B690" s="31">
        <v>341.19170000000003</v>
      </c>
      <c r="C690" s="31">
        <v>10</v>
      </c>
      <c r="D690" s="31">
        <v>17.996666666585952</v>
      </c>
      <c r="E690" s="31">
        <v>15.996644370257854</v>
      </c>
      <c r="F690" s="31">
        <v>14.993333333346527</v>
      </c>
      <c r="G690" s="31">
        <v>14.993333333288319</v>
      </c>
      <c r="H690" s="31">
        <v>14.996622073580511</v>
      </c>
      <c r="I690" s="31">
        <v>13.989999999990687</v>
      </c>
      <c r="J690" s="31">
        <v>20.989933110424317</v>
      </c>
      <c r="K690" s="31">
        <v>20.986666666634846</v>
      </c>
    </row>
    <row r="691" spans="1:11">
      <c r="A691" s="29">
        <v>46051.416666666664</v>
      </c>
      <c r="B691" s="31">
        <v>485.21660000000003</v>
      </c>
      <c r="C691" s="31">
        <v>15.993311036785599</v>
      </c>
      <c r="D691" s="31">
        <v>27.986666666693054</v>
      </c>
      <c r="E691" s="31">
        <v>24.993311036727391</v>
      </c>
      <c r="F691" s="31">
        <v>22.993288740224671</v>
      </c>
      <c r="G691" s="31">
        <v>22.993333333346527</v>
      </c>
      <c r="H691" s="31">
        <v>21.993311036843807</v>
      </c>
      <c r="I691" s="31">
        <v>20.983333333337214</v>
      </c>
      <c r="J691" s="31">
        <v>28.979933110298589</v>
      </c>
      <c r="K691" s="31">
        <v>28.9865328874439</v>
      </c>
    </row>
    <row r="692" spans="1:11">
      <c r="A692" s="29">
        <v>46051.458333333336</v>
      </c>
      <c r="B692" s="31">
        <v>598.68330000000003</v>
      </c>
      <c r="C692" s="31">
        <v>18.993311036785599</v>
      </c>
      <c r="D692" s="31">
        <v>34.006622073589824</v>
      </c>
      <c r="E692" s="31">
        <v>31.993377926526591</v>
      </c>
      <c r="F692" s="31">
        <v>28.993311036843807</v>
      </c>
      <c r="G692" s="31">
        <v>28.999933110433631</v>
      </c>
      <c r="H692" s="31">
        <v>28.979933110356797</v>
      </c>
      <c r="I692" s="31">
        <v>26.986532887385692</v>
      </c>
      <c r="J692" s="31">
        <v>33.006800445960835</v>
      </c>
      <c r="K692" s="31">
        <v>33.006688963156193</v>
      </c>
    </row>
    <row r="693" spans="1:11">
      <c r="A693" s="29">
        <v>46051.5</v>
      </c>
      <c r="B693" s="31">
        <v>643.48329999999999</v>
      </c>
      <c r="C693" s="31">
        <v>21.000044593121856</v>
      </c>
      <c r="D693" s="31">
        <v>39.986622073571198</v>
      </c>
      <c r="E693" s="31">
        <v>36.989999999874271</v>
      </c>
      <c r="F693" s="31">
        <v>32.990066889557056</v>
      </c>
      <c r="G693" s="31">
        <v>31.993400222912896</v>
      </c>
      <c r="H693" s="31">
        <v>32.000133779249154</v>
      </c>
      <c r="I693" s="31">
        <v>29.006800445960835</v>
      </c>
      <c r="J693" s="31">
        <v>35.983333333337214</v>
      </c>
      <c r="K693" s="31">
        <v>35.973444816074334</v>
      </c>
    </row>
    <row r="694" spans="1:11">
      <c r="A694" s="29">
        <v>46051.541666666664</v>
      </c>
      <c r="B694" s="31">
        <v>594.53750000000002</v>
      </c>
      <c r="C694" s="31">
        <v>20.993465783656575</v>
      </c>
      <c r="D694" s="31">
        <v>36.996954528382048</v>
      </c>
      <c r="E694" s="31">
        <v>34.000099667813629</v>
      </c>
      <c r="F694" s="31">
        <v>30.003509933827445</v>
      </c>
      <c r="G694" s="31">
        <v>30.993554083979689</v>
      </c>
      <c r="H694" s="31">
        <v>30.990166112955194</v>
      </c>
      <c r="I694" s="31">
        <v>28.000110741937533</v>
      </c>
      <c r="J694" s="31">
        <v>31.010132890369277</v>
      </c>
      <c r="K694" s="31">
        <v>31.020132890378591</v>
      </c>
    </row>
    <row r="695" spans="1:11">
      <c r="A695" s="29">
        <v>46051.583333333336</v>
      </c>
      <c r="B695" s="31">
        <v>484.07080000000002</v>
      </c>
      <c r="C695" s="31">
        <v>17.013200882996898</v>
      </c>
      <c r="D695" s="31">
        <v>29.016512287897058</v>
      </c>
      <c r="E695" s="31">
        <v>28.016566998907365</v>
      </c>
      <c r="F695" s="31">
        <v>26.006556511390954</v>
      </c>
      <c r="G695" s="31">
        <v>25.023112582683098</v>
      </c>
      <c r="H695" s="31">
        <v>25.029833887005225</v>
      </c>
      <c r="I695" s="31">
        <v>23.019933554867748</v>
      </c>
      <c r="J695" s="31">
        <v>25.013200442946982</v>
      </c>
      <c r="K695" s="31">
        <v>25.006644518231042</v>
      </c>
    </row>
    <row r="696" spans="1:11">
      <c r="A696" s="29">
        <v>46051.625</v>
      </c>
      <c r="B696" s="31">
        <v>308.23329999999999</v>
      </c>
      <c r="C696" s="31">
        <v>11.006666666653473</v>
      </c>
      <c r="D696" s="31">
        <v>17.009955703280866</v>
      </c>
      <c r="E696" s="31">
        <v>18.010000000009313</v>
      </c>
      <c r="F696" s="31">
        <v>17.0166002214537</v>
      </c>
      <c r="G696" s="31">
        <v>17.00333333335584</v>
      </c>
      <c r="H696" s="31">
        <v>17.013333333306946</v>
      </c>
      <c r="I696" s="31">
        <v>16.006622369866818</v>
      </c>
      <c r="J696" s="31">
        <v>16.016666666779201</v>
      </c>
      <c r="K696" s="31">
        <v>15.033222591388039</v>
      </c>
    </row>
    <row r="697" spans="1:11">
      <c r="A697" s="29">
        <v>46051.666666666664</v>
      </c>
      <c r="B697" s="31">
        <v>111.2</v>
      </c>
      <c r="C697" s="31">
        <v>4</v>
      </c>
      <c r="D697" s="31">
        <v>5.0033333332976326</v>
      </c>
      <c r="E697" s="31">
        <v>6.0033333332976326</v>
      </c>
      <c r="F697" s="31">
        <v>6.0033333333558403</v>
      </c>
      <c r="G697" s="31">
        <v>6.0066666666534729</v>
      </c>
      <c r="H697" s="31">
        <v>5.0066666667116806</v>
      </c>
      <c r="I697" s="31">
        <v>5.0066666666534729</v>
      </c>
      <c r="J697" s="31">
        <v>5.0099999998928979</v>
      </c>
      <c r="K697" s="31">
        <v>6</v>
      </c>
    </row>
    <row r="698" spans="1:11">
      <c r="A698" s="29">
        <v>46051.708333333336</v>
      </c>
      <c r="B698" s="31">
        <v>5.7125009999999996</v>
      </c>
      <c r="C698" s="31">
        <v>5.8207660913467407E-11</v>
      </c>
      <c r="D698" s="31">
        <v>1.1641532182693481E-10</v>
      </c>
      <c r="E698" s="31">
        <v>0</v>
      </c>
      <c r="F698" s="31">
        <v>0</v>
      </c>
      <c r="G698" s="31">
        <v>1</v>
      </c>
      <c r="H698" s="31">
        <v>1.0000000000582077</v>
      </c>
      <c r="I698" s="31">
        <v>1</v>
      </c>
      <c r="J698" s="31">
        <v>1</v>
      </c>
      <c r="K698" s="31">
        <v>-5.8207660913467407E-11</v>
      </c>
    </row>
    <row r="699" spans="1:11">
      <c r="A699" s="29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</row>
    <row r="700" spans="1:11">
      <c r="A700" s="29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</row>
    <row r="701" spans="1:11">
      <c r="A701" s="29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</row>
    <row r="702" spans="1:11">
      <c r="A702" s="29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</row>
    <row r="703" spans="1:11">
      <c r="A703" s="29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</row>
    <row r="704" spans="1:11">
      <c r="A704" s="29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</row>
    <row r="705" spans="1:11">
      <c r="A705" s="29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</row>
    <row r="706" spans="1:11">
      <c r="A706" s="29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</row>
    <row r="707" spans="1:11">
      <c r="A707" s="29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</row>
    <row r="708" spans="1:11">
      <c r="A708" s="29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</row>
    <row r="709" spans="1:11">
      <c r="A709" s="29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</row>
    <row r="710" spans="1:11">
      <c r="A710" s="29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</row>
    <row r="711" spans="1:11">
      <c r="A711" s="29">
        <v>46052.25</v>
      </c>
      <c r="B711" s="31">
        <v>0.45</v>
      </c>
      <c r="C711" s="32"/>
      <c r="D711" s="31">
        <v>-1.1641532182693481E-10</v>
      </c>
      <c r="E711" s="31">
        <v>0</v>
      </c>
      <c r="F711" s="31">
        <v>0</v>
      </c>
      <c r="G711" s="31">
        <v>0</v>
      </c>
      <c r="H711" s="32"/>
      <c r="I711" s="31">
        <v>0</v>
      </c>
      <c r="J711" s="31">
        <v>0</v>
      </c>
      <c r="K711" s="31">
        <v>5.8207660913467407E-11</v>
      </c>
    </row>
    <row r="712" spans="1:11">
      <c r="A712" s="29">
        <v>46052.291666666664</v>
      </c>
      <c r="B712" s="31">
        <v>37.299999999999997</v>
      </c>
      <c r="C712" s="31">
        <v>0.99999999994179234</v>
      </c>
      <c r="D712" s="31">
        <v>3</v>
      </c>
      <c r="E712" s="31">
        <v>2</v>
      </c>
      <c r="F712" s="31">
        <v>2</v>
      </c>
      <c r="G712" s="31">
        <v>1</v>
      </c>
      <c r="H712" s="31">
        <v>0.99999999994179234</v>
      </c>
      <c r="I712" s="31">
        <v>1</v>
      </c>
      <c r="J712" s="31">
        <v>2</v>
      </c>
      <c r="K712" s="31">
        <v>2.9899999999906868</v>
      </c>
    </row>
    <row r="713" spans="1:11">
      <c r="A713" s="29">
        <v>46052.333333333336</v>
      </c>
      <c r="B713" s="31">
        <v>173.2833</v>
      </c>
      <c r="C713" s="31">
        <v>5</v>
      </c>
      <c r="D713" s="31">
        <v>7.9966666667023674</v>
      </c>
      <c r="E713" s="31">
        <v>8.9933333332883194</v>
      </c>
      <c r="F713" s="31">
        <v>6.9966666667023674</v>
      </c>
      <c r="G713" s="31">
        <v>7.9966555184219033</v>
      </c>
      <c r="H713" s="31">
        <v>6.9933333333465271</v>
      </c>
      <c r="I713" s="31">
        <v>6.9933333333465271</v>
      </c>
      <c r="J713" s="31">
        <v>11.986666666634846</v>
      </c>
      <c r="K713" s="31">
        <v>11.989999999990687</v>
      </c>
    </row>
    <row r="714" spans="1:11">
      <c r="A714" s="29">
        <v>46052.375</v>
      </c>
      <c r="B714" s="31">
        <v>363.45830000000001</v>
      </c>
      <c r="C714" s="31">
        <v>11</v>
      </c>
      <c r="D714" s="31">
        <v>21.003333333297633</v>
      </c>
      <c r="E714" s="31">
        <v>18</v>
      </c>
      <c r="F714" s="31">
        <v>16.996644370083231</v>
      </c>
      <c r="G714" s="31">
        <v>16</v>
      </c>
      <c r="H714" s="31">
        <v>15.999999999941792</v>
      </c>
      <c r="I714" s="31">
        <v>14.999999999941792</v>
      </c>
      <c r="J714" s="31">
        <v>22.999955406936351</v>
      </c>
      <c r="K714" s="31">
        <v>22</v>
      </c>
    </row>
    <row r="715" spans="1:11">
      <c r="A715" s="29">
        <v>46052.416666666664</v>
      </c>
      <c r="B715" s="31">
        <v>519.49580000000003</v>
      </c>
      <c r="C715" s="31">
        <v>16</v>
      </c>
      <c r="D715" s="31">
        <v>28.993333333288319</v>
      </c>
      <c r="E715" s="31">
        <v>27</v>
      </c>
      <c r="F715" s="31">
        <v>24.996688963205088</v>
      </c>
      <c r="G715" s="31">
        <v>24.990011148271151</v>
      </c>
      <c r="H715" s="31">
        <v>24.986666666693054</v>
      </c>
      <c r="I715" s="31">
        <v>22.993333333346527</v>
      </c>
      <c r="J715" s="31">
        <v>30.993377926410176</v>
      </c>
      <c r="K715" s="31">
        <v>30.989999999990687</v>
      </c>
    </row>
    <row r="716" spans="1:11">
      <c r="A716" s="29">
        <v>46052.458333333336</v>
      </c>
      <c r="B716" s="31">
        <v>598.47080000000005</v>
      </c>
      <c r="C716" s="31">
        <v>19</v>
      </c>
      <c r="D716" s="31">
        <v>35.993333333404735</v>
      </c>
      <c r="E716" s="31">
        <v>32.996666666702367</v>
      </c>
      <c r="F716" s="31">
        <v>28.989999999990687</v>
      </c>
      <c r="G716" s="31">
        <v>28.999999999941792</v>
      </c>
      <c r="H716" s="31">
        <v>29</v>
      </c>
      <c r="I716" s="31">
        <v>25.993333333346527</v>
      </c>
      <c r="J716" s="31">
        <v>32.989999999990687</v>
      </c>
      <c r="K716" s="31">
        <v>33.010000000009313</v>
      </c>
    </row>
    <row r="717" spans="1:11">
      <c r="A717" s="29">
        <v>46052.5</v>
      </c>
      <c r="B717" s="31">
        <v>639.84580000000005</v>
      </c>
      <c r="C717" s="31">
        <v>20.99666666664416</v>
      </c>
      <c r="D717" s="31">
        <v>38.003333333414048</v>
      </c>
      <c r="E717" s="31">
        <v>35</v>
      </c>
      <c r="F717" s="31">
        <v>32.000066445209086</v>
      </c>
      <c r="G717" s="31">
        <v>32.000000000058208</v>
      </c>
      <c r="H717" s="31">
        <v>32</v>
      </c>
      <c r="I717" s="31">
        <v>29.000066445209086</v>
      </c>
      <c r="J717" s="31">
        <v>34.010000000009313</v>
      </c>
      <c r="K717" s="31">
        <v>34.989999999990687</v>
      </c>
    </row>
    <row r="718" spans="1:11">
      <c r="A718" s="29">
        <v>46052.541666666664</v>
      </c>
      <c r="B718" s="31">
        <v>609.125</v>
      </c>
      <c r="C718" s="31">
        <v>21</v>
      </c>
      <c r="D718" s="31">
        <v>36.999999999883585</v>
      </c>
      <c r="E718" s="31">
        <v>34.003333333414048</v>
      </c>
      <c r="F718" s="31">
        <v>30.999933554790914</v>
      </c>
      <c r="G718" s="31">
        <v>31</v>
      </c>
      <c r="H718" s="31">
        <v>31</v>
      </c>
      <c r="I718" s="31">
        <v>28.999999999941792</v>
      </c>
      <c r="J718" s="31">
        <v>32</v>
      </c>
      <c r="K718" s="31">
        <v>32</v>
      </c>
    </row>
    <row r="719" spans="1:11">
      <c r="A719" s="29">
        <v>46052.583333333336</v>
      </c>
      <c r="B719" s="31">
        <v>498.47919999999999</v>
      </c>
      <c r="C719" s="31">
        <v>17.000011074240319</v>
      </c>
      <c r="D719" s="31">
        <v>30.003333333297633</v>
      </c>
      <c r="E719" s="31">
        <v>28.999999999883585</v>
      </c>
      <c r="F719" s="31">
        <v>26.006710963498335</v>
      </c>
      <c r="G719" s="31">
        <v>26.000044296728447</v>
      </c>
      <c r="H719" s="31">
        <v>25.006666666653473</v>
      </c>
      <c r="I719" s="31">
        <v>23.000000000058208</v>
      </c>
      <c r="J719" s="31">
        <v>26.000066445209086</v>
      </c>
      <c r="K719" s="31">
        <v>25.010000000009313</v>
      </c>
    </row>
    <row r="720" spans="1:11">
      <c r="A720" s="29">
        <v>46052.625</v>
      </c>
      <c r="B720" s="31">
        <v>311.58330000000001</v>
      </c>
      <c r="C720" s="31">
        <v>11.003322259115521</v>
      </c>
      <c r="D720" s="31">
        <v>18.000000000116415</v>
      </c>
      <c r="E720" s="31">
        <v>19</v>
      </c>
      <c r="F720" s="31">
        <v>17.009944554942194</v>
      </c>
      <c r="G720" s="31">
        <v>17.006622369925026</v>
      </c>
      <c r="H720" s="31">
        <v>17.006666666653473</v>
      </c>
      <c r="I720" s="31">
        <v>16.01326688809786</v>
      </c>
      <c r="J720" s="31">
        <v>15.019933554809541</v>
      </c>
      <c r="K720" s="31">
        <v>16.010000000009313</v>
      </c>
    </row>
    <row r="721" spans="1:11">
      <c r="A721" s="29">
        <v>46052.666666666664</v>
      </c>
      <c r="B721" s="31">
        <v>106.72499999999999</v>
      </c>
      <c r="C721" s="31">
        <v>4</v>
      </c>
      <c r="D721" s="31">
        <v>6.0033333332976326</v>
      </c>
      <c r="E721" s="31">
        <v>6.0066666667116806</v>
      </c>
      <c r="F721" s="31">
        <v>6.0033444815780967</v>
      </c>
      <c r="G721" s="31">
        <v>6.0066666666534729</v>
      </c>
      <c r="H721" s="31">
        <v>6.0066666667116806</v>
      </c>
      <c r="I721" s="31">
        <v>5.0066666667116806</v>
      </c>
      <c r="J721" s="31">
        <v>6</v>
      </c>
      <c r="K721" s="31">
        <v>5.0100000000093132</v>
      </c>
    </row>
    <row r="722" spans="1:11">
      <c r="A722" s="29">
        <v>46052.708333333336</v>
      </c>
      <c r="B722" s="31">
        <v>4.4749999999999996</v>
      </c>
      <c r="C722" s="31">
        <v>0</v>
      </c>
      <c r="D722" s="31">
        <v>3.3333332976326346E-3</v>
      </c>
      <c r="E722" s="31">
        <v>0</v>
      </c>
      <c r="F722" s="31">
        <v>0</v>
      </c>
      <c r="G722" s="31">
        <v>1.0000000000582077</v>
      </c>
      <c r="H722" s="31">
        <v>0</v>
      </c>
      <c r="I722" s="31">
        <v>1</v>
      </c>
      <c r="J722" s="31">
        <v>0</v>
      </c>
      <c r="K722" s="31">
        <v>5.8207660913467407E-11</v>
      </c>
    </row>
    <row r="723" spans="1:11">
      <c r="A723" s="29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  <c r="K723" s="32"/>
    </row>
    <row r="724" spans="1:11">
      <c r="A724" s="29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</row>
    <row r="725" spans="1:11">
      <c r="A725" s="29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</row>
    <row r="726" spans="1:11">
      <c r="A726" s="29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</row>
    <row r="727" spans="1:11">
      <c r="A727" s="29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</row>
    <row r="728" spans="1:11">
      <c r="A728" s="29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</row>
    <row r="729" spans="1:11">
      <c r="A729" s="29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</row>
    <row r="730" spans="1:11">
      <c r="A730" s="29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</row>
    <row r="731" spans="1:11">
      <c r="A731" s="29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</row>
    <row r="732" spans="1:11">
      <c r="A732" s="29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</row>
    <row r="733" spans="1:11">
      <c r="A733" s="29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</row>
    <row r="734" spans="1:11">
      <c r="A734" s="29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</row>
    <row r="735" spans="1:11">
      <c r="A735" s="29">
        <v>46053.25</v>
      </c>
      <c r="B735" s="31">
        <v>0.62916669999999997</v>
      </c>
      <c r="C735" s="31">
        <v>0</v>
      </c>
      <c r="D735" s="31">
        <v>0</v>
      </c>
      <c r="E735" s="31">
        <v>0</v>
      </c>
      <c r="F735" s="31">
        <v>0</v>
      </c>
      <c r="G735" s="31">
        <v>-5.8207660913467407E-11</v>
      </c>
      <c r="H735" s="31">
        <v>0</v>
      </c>
      <c r="I735" s="31">
        <v>0</v>
      </c>
      <c r="J735" s="31">
        <v>0</v>
      </c>
      <c r="K735" s="31">
        <v>-5.8207660913467407E-11</v>
      </c>
    </row>
    <row r="736" spans="1:11">
      <c r="A736" s="29">
        <v>46053.291666666664</v>
      </c>
      <c r="B736" s="31">
        <v>34.487499999999997</v>
      </c>
      <c r="C736" s="31">
        <v>1</v>
      </c>
      <c r="D736" s="31">
        <v>2</v>
      </c>
      <c r="E736" s="31">
        <v>2</v>
      </c>
      <c r="F736" s="31">
        <v>2</v>
      </c>
      <c r="G736" s="31">
        <v>1</v>
      </c>
      <c r="H736" s="31">
        <v>1.9933333333465271</v>
      </c>
      <c r="I736" s="31">
        <v>1</v>
      </c>
      <c r="J736" s="31">
        <v>2</v>
      </c>
      <c r="K736" s="31">
        <v>2</v>
      </c>
    </row>
    <row r="737" spans="1:11">
      <c r="A737" s="29">
        <v>46053.333333333336</v>
      </c>
      <c r="B737" s="31">
        <v>102.575</v>
      </c>
      <c r="C737" s="31">
        <v>3.9966777408844791</v>
      </c>
      <c r="D737" s="31">
        <v>6.9966666667023674</v>
      </c>
      <c r="E737" s="31">
        <v>5.9966666667023674</v>
      </c>
      <c r="F737" s="31">
        <v>5</v>
      </c>
      <c r="G737" s="31">
        <v>5.9933333333465271</v>
      </c>
      <c r="H737" s="31">
        <v>4.9999999999417923</v>
      </c>
      <c r="I737" s="31">
        <v>5</v>
      </c>
      <c r="J737" s="31">
        <v>6.9899999999906868</v>
      </c>
      <c r="K737" s="31">
        <v>6.9899999999906868</v>
      </c>
    </row>
    <row r="738" spans="1:11">
      <c r="A738" s="29">
        <v>46053.375</v>
      </c>
      <c r="B738" s="31">
        <v>344.89580000000001</v>
      </c>
      <c r="C738" s="31">
        <v>10.003322259115521</v>
      </c>
      <c r="D738" s="31">
        <v>18.996666666585952</v>
      </c>
      <c r="E738" s="31">
        <v>17.996666666585952</v>
      </c>
      <c r="F738" s="31">
        <v>16.993311036785599</v>
      </c>
      <c r="G738" s="31">
        <v>15.993333333288319</v>
      </c>
      <c r="H738" s="31">
        <v>15.993333333404735</v>
      </c>
      <c r="I738" s="31">
        <v>14.986622073571198</v>
      </c>
      <c r="J738" s="31">
        <v>20.989999999990687</v>
      </c>
      <c r="K738" s="31">
        <v>20.989999999990687</v>
      </c>
    </row>
    <row r="739" spans="1:11">
      <c r="A739" s="29">
        <v>46053.416666666664</v>
      </c>
      <c r="B739" s="31">
        <v>516.96249999999998</v>
      </c>
      <c r="C739" s="31">
        <v>15.996677740884479</v>
      </c>
      <c r="D739" s="31">
        <v>29.996666666702367</v>
      </c>
      <c r="E739" s="31">
        <v>27</v>
      </c>
      <c r="F739" s="31">
        <v>23.993399926635902</v>
      </c>
      <c r="G739" s="31">
        <v>24.993399778555613</v>
      </c>
      <c r="H739" s="31">
        <v>23.999999999941792</v>
      </c>
      <c r="I739" s="31">
        <v>22.983477594156284</v>
      </c>
      <c r="J739" s="31">
        <v>30.000066445209086</v>
      </c>
      <c r="K739" s="31">
        <v>29.989999999990687</v>
      </c>
    </row>
    <row r="740" spans="1:11">
      <c r="A740" s="29">
        <v>46053.458333333336</v>
      </c>
      <c r="B740" s="31">
        <v>610.12919999999997</v>
      </c>
      <c r="C740" s="31">
        <v>20.003322259115521</v>
      </c>
      <c r="D740" s="31">
        <v>35.996666666702367</v>
      </c>
      <c r="E740" s="31">
        <v>32.996666666702367</v>
      </c>
      <c r="F740" s="31">
        <v>30.003289036569186</v>
      </c>
      <c r="G740" s="31">
        <v>29.009933554916643</v>
      </c>
      <c r="H740" s="31">
        <v>29.000000000058208</v>
      </c>
      <c r="I740" s="31">
        <v>26.016566998907365</v>
      </c>
      <c r="J740" s="31">
        <v>33.999933554790914</v>
      </c>
      <c r="K740" s="31">
        <v>34</v>
      </c>
    </row>
    <row r="741" spans="1:11">
      <c r="A741" s="29">
        <v>46053.5</v>
      </c>
      <c r="B741" s="31">
        <v>656.71249999999998</v>
      </c>
      <c r="C741" s="31">
        <v>22</v>
      </c>
      <c r="D741" s="31">
        <v>39.003333333297633</v>
      </c>
      <c r="E741" s="31">
        <v>36</v>
      </c>
      <c r="F741" s="31">
        <v>33</v>
      </c>
      <c r="G741" s="31">
        <v>32.989999999874271</v>
      </c>
      <c r="H741" s="31">
        <v>32.993333333288319</v>
      </c>
      <c r="I741" s="31">
        <v>30</v>
      </c>
      <c r="J741" s="31">
        <v>35</v>
      </c>
      <c r="K741" s="31">
        <v>35</v>
      </c>
    </row>
    <row r="742" spans="1:11">
      <c r="A742" s="29">
        <v>46053.541666666664</v>
      </c>
      <c r="B742" s="31">
        <v>617.27499999999998</v>
      </c>
      <c r="C742" s="31">
        <v>20.993333333346527</v>
      </c>
      <c r="D742" s="31">
        <v>38</v>
      </c>
      <c r="E742" s="31">
        <v>35</v>
      </c>
      <c r="F742" s="31">
        <v>30.996666666702367</v>
      </c>
      <c r="G742" s="31">
        <v>31</v>
      </c>
      <c r="H742" s="31">
        <v>31</v>
      </c>
      <c r="I742" s="31">
        <v>28.983333333337214</v>
      </c>
      <c r="J742" s="31">
        <v>32.989999999990687</v>
      </c>
      <c r="K742" s="31">
        <v>32</v>
      </c>
    </row>
    <row r="743" spans="1:11">
      <c r="A743" s="29">
        <v>46053.583333333336</v>
      </c>
      <c r="B743" s="31">
        <v>487.35419999999999</v>
      </c>
      <c r="C743" s="31">
        <v>16.003344407479744</v>
      </c>
      <c r="D743" s="31">
        <v>29.006666666595265</v>
      </c>
      <c r="E743" s="31">
        <v>28.003333333414048</v>
      </c>
      <c r="F743" s="31">
        <v>25.006688815017696</v>
      </c>
      <c r="G743" s="31">
        <v>25.013355481729377</v>
      </c>
      <c r="H743" s="31">
        <v>25.013333333365154</v>
      </c>
      <c r="I743" s="31">
        <v>23.010066445218399</v>
      </c>
      <c r="J743" s="31">
        <v>24.020033222623169</v>
      </c>
      <c r="K743" s="31">
        <v>24.020000000018626</v>
      </c>
    </row>
    <row r="744" spans="1:11">
      <c r="A744" s="29">
        <v>46053.625</v>
      </c>
      <c r="B744" s="31">
        <v>297.82080000000002</v>
      </c>
      <c r="C744" s="31">
        <v>11.003322259173729</v>
      </c>
      <c r="D744" s="31">
        <v>17.000000000116415</v>
      </c>
      <c r="E744" s="31">
        <v>18.003333333297633</v>
      </c>
      <c r="F744" s="31">
        <v>17.003311184991617</v>
      </c>
      <c r="G744" s="31">
        <v>16.999977851635776</v>
      </c>
      <c r="H744" s="31">
        <v>16</v>
      </c>
      <c r="I744" s="31">
        <v>14.019933554809541</v>
      </c>
      <c r="J744" s="31">
        <v>14.999966777395457</v>
      </c>
      <c r="K744" s="31">
        <v>15</v>
      </c>
    </row>
    <row r="745" spans="1:11">
      <c r="A745" s="29">
        <v>46053.666666666664</v>
      </c>
      <c r="B745" s="31">
        <v>123.3083</v>
      </c>
      <c r="C745" s="31">
        <v>5</v>
      </c>
      <c r="D745" s="31">
        <v>6.0033333332976326</v>
      </c>
      <c r="E745" s="31">
        <v>7</v>
      </c>
      <c r="F745" s="31">
        <v>6.0033333332976326</v>
      </c>
      <c r="G745" s="31">
        <v>7</v>
      </c>
      <c r="H745" s="31">
        <v>7.0066666666534729</v>
      </c>
      <c r="I745" s="31">
        <v>7</v>
      </c>
      <c r="J745" s="31">
        <v>6.0100000000093132</v>
      </c>
      <c r="K745" s="31">
        <v>6.0100000000093132</v>
      </c>
    </row>
    <row r="746" spans="1:11">
      <c r="A746" s="29">
        <v>46053.708333333336</v>
      </c>
      <c r="B746" s="31">
        <v>7.9416669999999998</v>
      </c>
      <c r="C746" s="31">
        <v>0</v>
      </c>
      <c r="D746" s="31">
        <v>1</v>
      </c>
      <c r="E746" s="31">
        <v>3.3333331812173128E-3</v>
      </c>
      <c r="F746" s="31">
        <v>1</v>
      </c>
      <c r="G746" s="31">
        <v>6.6666666534729302E-3</v>
      </c>
      <c r="H746" s="31">
        <v>0</v>
      </c>
      <c r="I746" s="31">
        <v>0</v>
      </c>
      <c r="J746" s="31">
        <v>1</v>
      </c>
      <c r="K746" s="31">
        <v>1</v>
      </c>
    </row>
    <row r="747" spans="1:11">
      <c r="A747" s="29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  <c r="K747" s="32"/>
    </row>
    <row r="748" spans="1:11">
      <c r="A748" s="29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</row>
    <row r="749" spans="1:11">
      <c r="A749" s="29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</row>
    <row r="750" spans="1:11">
      <c r="A750" s="29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</row>
    <row r="751" spans="1:11">
      <c r="A751" s="29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</row>
    <row r="752" spans="1:11">
      <c r="A752" s="29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E1418-F120-44FA-9E0C-22678B74E6A7}">
  <dimension ref="A1:R752"/>
  <sheetViews>
    <sheetView workbookViewId="0">
      <selection activeCell="C9" sqref="C9:R752"/>
    </sheetView>
  </sheetViews>
  <sheetFormatPr defaultRowHeight="15"/>
  <cols>
    <col min="1" max="1" width="18.42578125" bestFit="1" customWidth="1"/>
  </cols>
  <sheetData>
    <row r="1" spans="1:18">
      <c r="A1" t="s">
        <v>9</v>
      </c>
    </row>
    <row r="2" spans="1:18" s="1" customFormat="1">
      <c r="A2" s="12" t="s">
        <v>42</v>
      </c>
      <c r="B2" s="12" t="s">
        <v>27</v>
      </c>
      <c r="C2" s="12" t="s">
        <v>82</v>
      </c>
      <c r="D2" s="12" t="s">
        <v>83</v>
      </c>
      <c r="E2" s="12" t="s">
        <v>84</v>
      </c>
      <c r="F2" s="12" t="s">
        <v>85</v>
      </c>
      <c r="G2" s="12" t="s">
        <v>86</v>
      </c>
      <c r="H2" s="12" t="s">
        <v>87</v>
      </c>
      <c r="I2" s="12" t="s">
        <v>88</v>
      </c>
      <c r="J2" s="12" t="s">
        <v>89</v>
      </c>
      <c r="K2" s="12" t="s">
        <v>90</v>
      </c>
      <c r="L2" s="12" t="s">
        <v>91</v>
      </c>
      <c r="M2" s="12" t="s">
        <v>92</v>
      </c>
      <c r="N2" s="12" t="s">
        <v>93</v>
      </c>
      <c r="O2" s="12" t="s">
        <v>94</v>
      </c>
      <c r="P2" s="12" t="s">
        <v>95</v>
      </c>
      <c r="Q2" s="12" t="s">
        <v>96</v>
      </c>
      <c r="R2" s="12" t="s">
        <v>97</v>
      </c>
    </row>
    <row r="3" spans="1:18">
      <c r="A3" t="s">
        <v>39</v>
      </c>
      <c r="B3" s="5">
        <f ca="1">COUNTIF(INDIRECT($A$1 &amp; "[" &amp; B2 &amp; "]"), "&gt;100")</f>
        <v>200</v>
      </c>
      <c r="C3" s="5">
        <f t="shared" ref="C3:R3" ca="1" si="0">COUNTIF(INDIRECT($A$1 &amp; "[" &amp; C2 &amp; "]"), "&gt;1")</f>
        <v>268</v>
      </c>
      <c r="D3" s="5">
        <f t="shared" ca="1" si="0"/>
        <v>271</v>
      </c>
      <c r="E3" s="5">
        <f t="shared" ca="1" si="0"/>
        <v>279</v>
      </c>
      <c r="F3" s="5">
        <f t="shared" ca="1" si="0"/>
        <v>266</v>
      </c>
      <c r="G3" s="5">
        <f t="shared" ca="1" si="0"/>
        <v>281</v>
      </c>
      <c r="H3" s="5">
        <f t="shared" ca="1" si="0"/>
        <v>272</v>
      </c>
      <c r="I3" s="5">
        <f t="shared" ca="1" si="0"/>
        <v>271</v>
      </c>
      <c r="J3" s="5">
        <f t="shared" ca="1" si="0"/>
        <v>266</v>
      </c>
      <c r="K3" s="5">
        <f t="shared" ca="1" si="0"/>
        <v>274</v>
      </c>
      <c r="L3" s="5">
        <f t="shared" ca="1" si="0"/>
        <v>278</v>
      </c>
      <c r="M3" s="5">
        <f t="shared" ca="1" si="0"/>
        <v>275</v>
      </c>
      <c r="N3" s="5">
        <f t="shared" ca="1" si="0"/>
        <v>268</v>
      </c>
      <c r="O3" s="5">
        <f t="shared" ca="1" si="0"/>
        <v>280</v>
      </c>
      <c r="P3" s="5">
        <f t="shared" ca="1" si="0"/>
        <v>278</v>
      </c>
      <c r="Q3" s="5">
        <f t="shared" ca="1" si="0"/>
        <v>279</v>
      </c>
      <c r="R3" s="5">
        <f t="shared" ca="1" si="0"/>
        <v>269</v>
      </c>
    </row>
    <row r="4" spans="1:18">
      <c r="B4" s="4"/>
    </row>
    <row r="5" spans="1:18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8">
      <c r="A6" t="str">
        <f>timeframe</f>
        <v>1/1-1/31/26</v>
      </c>
      <c r="B6" s="16">
        <f ca="1">B3</f>
        <v>200</v>
      </c>
      <c r="C6" s="17">
        <f ca="1">AVERAGE(C3:BH3)</f>
        <v>273.4375</v>
      </c>
      <c r="D6" s="18">
        <f ca="1">C6/B6</f>
        <v>1.3671875</v>
      </c>
      <c r="E6" s="19">
        <f ca="1">0.9-D6</f>
        <v>-0.46718749999999998</v>
      </c>
      <c r="F6" s="20">
        <f>_xlfn.XLOOKUP(A1, Sites[Name], Sites[Contract])</f>
        <v>20115.982400000001</v>
      </c>
      <c r="G6" s="21">
        <f ca="1">MAX(0, F6*E6)</f>
        <v>0</v>
      </c>
    </row>
    <row r="8" spans="1:18" s="1" customFormat="1">
      <c r="A8" s="12" t="s">
        <v>42</v>
      </c>
      <c r="B8" s="12" t="s">
        <v>27</v>
      </c>
      <c r="C8" s="12" t="s">
        <v>82</v>
      </c>
      <c r="D8" s="12" t="s">
        <v>83</v>
      </c>
      <c r="E8" s="12" t="s">
        <v>84</v>
      </c>
      <c r="F8" s="12" t="s">
        <v>85</v>
      </c>
      <c r="G8" s="12" t="s">
        <v>86</v>
      </c>
      <c r="H8" s="12" t="s">
        <v>87</v>
      </c>
      <c r="I8" s="12" t="s">
        <v>88</v>
      </c>
      <c r="J8" s="12" t="s">
        <v>89</v>
      </c>
      <c r="K8" s="12" t="s">
        <v>90</v>
      </c>
      <c r="L8" s="12" t="s">
        <v>91</v>
      </c>
      <c r="M8" s="12" t="s">
        <v>92</v>
      </c>
      <c r="N8" s="12" t="s">
        <v>93</v>
      </c>
      <c r="O8" s="12" t="s">
        <v>94</v>
      </c>
      <c r="P8" s="12" t="s">
        <v>95</v>
      </c>
      <c r="Q8" s="12" t="s">
        <v>96</v>
      </c>
      <c r="R8" s="12" t="s">
        <v>97</v>
      </c>
    </row>
    <row r="9" spans="1:18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</row>
    <row r="10" spans="1:18">
      <c r="A10" s="28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</row>
    <row r="11" spans="1:18">
      <c r="A11" s="28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</row>
    <row r="12" spans="1:18">
      <c r="A12" s="28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</row>
    <row r="13" spans="1:18">
      <c r="A13" s="28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</row>
    <row r="14" spans="1:18">
      <c r="A14" s="28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</row>
    <row r="15" spans="1:18">
      <c r="A15" s="28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</row>
    <row r="16" spans="1:18">
      <c r="A16" s="28">
        <v>46023.291666666664</v>
      </c>
      <c r="B16" s="31">
        <v>1.0416669999999999</v>
      </c>
      <c r="C16" s="31">
        <v>0</v>
      </c>
      <c r="D16" s="31">
        <v>0</v>
      </c>
      <c r="E16" s="31">
        <v>2.2678655979689211E-2</v>
      </c>
      <c r="F16" s="31">
        <v>0</v>
      </c>
      <c r="G16" s="31">
        <v>-1.1641532182693481E-10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-1.1641532182693481E-10</v>
      </c>
      <c r="P16" s="31">
        <v>0</v>
      </c>
      <c r="Q16" s="31">
        <v>0</v>
      </c>
      <c r="R16" s="31">
        <v>5.8207660913467407E-11</v>
      </c>
    </row>
    <row r="17" spans="1:18">
      <c r="A17" s="28">
        <v>46023.333333333336</v>
      </c>
      <c r="B17" s="31">
        <v>24.925000000000001</v>
      </c>
      <c r="C17" s="31">
        <v>2</v>
      </c>
      <c r="D17" s="31">
        <v>1</v>
      </c>
      <c r="E17" s="31">
        <v>1</v>
      </c>
      <c r="F17" s="31">
        <v>1</v>
      </c>
      <c r="G17" s="31">
        <v>2</v>
      </c>
      <c r="H17" s="31">
        <v>1</v>
      </c>
      <c r="I17" s="31">
        <v>1</v>
      </c>
      <c r="J17" s="31">
        <v>1</v>
      </c>
      <c r="K17" s="31">
        <v>2</v>
      </c>
      <c r="L17" s="31">
        <v>2</v>
      </c>
      <c r="M17" s="31">
        <v>1</v>
      </c>
      <c r="N17" s="31">
        <v>1</v>
      </c>
      <c r="O17" s="31">
        <v>1.9766666666837409</v>
      </c>
      <c r="P17" s="31">
        <v>2</v>
      </c>
      <c r="Q17" s="31">
        <v>1.9833333333372138</v>
      </c>
      <c r="R17" s="31">
        <v>1</v>
      </c>
    </row>
    <row r="18" spans="1:18">
      <c r="A18" s="28">
        <v>46023.375</v>
      </c>
      <c r="B18" s="31">
        <v>77.195840000000004</v>
      </c>
      <c r="C18" s="31">
        <v>4.996666666585952</v>
      </c>
      <c r="D18" s="31">
        <v>4</v>
      </c>
      <c r="E18" s="31">
        <v>4.9966555184219033</v>
      </c>
      <c r="F18" s="31">
        <v>4</v>
      </c>
      <c r="G18" s="31">
        <v>5</v>
      </c>
      <c r="H18" s="31">
        <v>3.9899999999906868</v>
      </c>
      <c r="I18" s="31">
        <v>4</v>
      </c>
      <c r="J18" s="31">
        <v>3</v>
      </c>
      <c r="K18" s="31">
        <v>4</v>
      </c>
      <c r="L18" s="31">
        <v>5</v>
      </c>
      <c r="M18" s="31">
        <v>4.9833333333372138</v>
      </c>
      <c r="N18" s="31">
        <v>5</v>
      </c>
      <c r="O18" s="31">
        <v>5.0233333333162591</v>
      </c>
      <c r="P18" s="31">
        <v>6</v>
      </c>
      <c r="Q18" s="31">
        <v>4.0166666666627862</v>
      </c>
      <c r="R18" s="31">
        <v>3</v>
      </c>
    </row>
    <row r="19" spans="1:18">
      <c r="A19" s="28">
        <v>46023.416666666664</v>
      </c>
      <c r="B19" s="31">
        <v>51.329169999999998</v>
      </c>
      <c r="C19" s="31">
        <v>3.003333333414048</v>
      </c>
      <c r="D19" s="31">
        <v>2.9966666666441597</v>
      </c>
      <c r="E19" s="31">
        <v>3.0000111482222565</v>
      </c>
      <c r="F19" s="31">
        <v>2</v>
      </c>
      <c r="G19" s="31">
        <v>3</v>
      </c>
      <c r="H19" s="31">
        <v>2</v>
      </c>
      <c r="I19" s="31">
        <v>1.9899999999906868</v>
      </c>
      <c r="J19" s="31">
        <v>2</v>
      </c>
      <c r="K19" s="31">
        <v>2.9866666666930541</v>
      </c>
      <c r="L19" s="31">
        <v>2.9866666666930541</v>
      </c>
      <c r="M19" s="31">
        <v>3</v>
      </c>
      <c r="N19" s="31">
        <v>3</v>
      </c>
      <c r="O19" s="31">
        <v>3.9766666666837409</v>
      </c>
      <c r="P19" s="31">
        <v>3</v>
      </c>
      <c r="Q19" s="31">
        <v>3</v>
      </c>
      <c r="R19" s="31">
        <v>2.9799999999813735</v>
      </c>
    </row>
    <row r="20" spans="1:18">
      <c r="A20" s="28">
        <v>46023.458333333336</v>
      </c>
      <c r="B20" s="31">
        <v>129.5</v>
      </c>
      <c r="C20" s="31">
        <v>8</v>
      </c>
      <c r="D20" s="31">
        <v>7.9966666667023674</v>
      </c>
      <c r="E20" s="31">
        <v>7.9966666667023674</v>
      </c>
      <c r="F20" s="31">
        <v>5.9866666666348465</v>
      </c>
      <c r="G20" s="31">
        <v>8.9866666666930541</v>
      </c>
      <c r="H20" s="31">
        <v>5.9966666667023674</v>
      </c>
      <c r="I20" s="31">
        <v>6</v>
      </c>
      <c r="J20" s="31">
        <v>5.9899999999906868</v>
      </c>
      <c r="K20" s="31">
        <v>7.9866666666348465</v>
      </c>
      <c r="L20" s="31">
        <v>7.9866666666930541</v>
      </c>
      <c r="M20" s="31">
        <v>7.9899999999906868</v>
      </c>
      <c r="N20" s="31">
        <v>7.9666666666744277</v>
      </c>
      <c r="O20" s="31">
        <v>10.953565891482867</v>
      </c>
      <c r="P20" s="31">
        <v>9.9599999999627471</v>
      </c>
      <c r="Q20" s="31">
        <v>8.9666666666744277</v>
      </c>
      <c r="R20" s="31">
        <v>6</v>
      </c>
    </row>
    <row r="21" spans="1:18">
      <c r="A21" s="28">
        <v>46023.5</v>
      </c>
      <c r="B21" s="31">
        <v>251.7</v>
      </c>
      <c r="C21" s="31">
        <v>17</v>
      </c>
      <c r="D21" s="31">
        <v>14.006666666653473</v>
      </c>
      <c r="E21" s="31">
        <v>15.006666666653473</v>
      </c>
      <c r="F21" s="31">
        <v>12.006666666711681</v>
      </c>
      <c r="G21" s="31">
        <v>18.006666666711681</v>
      </c>
      <c r="H21" s="31">
        <v>13.003333333297633</v>
      </c>
      <c r="I21" s="31">
        <v>13</v>
      </c>
      <c r="J21" s="31">
        <v>13.9999665551004</v>
      </c>
      <c r="K21" s="31">
        <v>16.013333333365154</v>
      </c>
      <c r="L21" s="31">
        <v>17</v>
      </c>
      <c r="M21" s="31">
        <v>15.010000000009313</v>
      </c>
      <c r="N21" s="31">
        <v>16.016666666720994</v>
      </c>
      <c r="O21" s="31">
        <v>20.046434108400717</v>
      </c>
      <c r="P21" s="31">
        <v>19.019933110335842</v>
      </c>
      <c r="Q21" s="31">
        <v>16.999888517253567</v>
      </c>
      <c r="R21" s="31">
        <v>14</v>
      </c>
    </row>
    <row r="22" spans="1:18">
      <c r="A22" s="28">
        <v>46023.541666666664</v>
      </c>
      <c r="B22" s="31">
        <v>341.66669999999999</v>
      </c>
      <c r="C22" s="31">
        <v>20</v>
      </c>
      <c r="D22" s="31">
        <v>17.99666666664416</v>
      </c>
      <c r="E22" s="31">
        <v>18.993333333346527</v>
      </c>
      <c r="F22" s="31">
        <v>13.999999999941792</v>
      </c>
      <c r="G22" s="31">
        <v>21.986666666576639</v>
      </c>
      <c r="H22" s="31">
        <v>15.990066445199773</v>
      </c>
      <c r="I22" s="31">
        <v>15.989999999990687</v>
      </c>
      <c r="J22" s="31">
        <v>15.990033444890287</v>
      </c>
      <c r="K22" s="31">
        <v>19.986666666634846</v>
      </c>
      <c r="L22" s="31">
        <v>19.999999999883585</v>
      </c>
      <c r="M22" s="31">
        <v>14.000055370968767</v>
      </c>
      <c r="N22" s="31">
        <v>16.999999999883585</v>
      </c>
      <c r="O22" s="31">
        <v>24.976666666800156</v>
      </c>
      <c r="P22" s="31">
        <v>22.980066889780574</v>
      </c>
      <c r="Q22" s="31">
        <v>20.000111482746433</v>
      </c>
      <c r="R22" s="31">
        <v>16</v>
      </c>
    </row>
    <row r="23" spans="1:18">
      <c r="A23" s="28">
        <v>46023.583333333336</v>
      </c>
      <c r="B23" s="31">
        <v>278.74169999999998</v>
      </c>
      <c r="C23" s="31">
        <v>12</v>
      </c>
      <c r="D23" s="31">
        <v>12.000000000058208</v>
      </c>
      <c r="E23" s="31">
        <v>15</v>
      </c>
      <c r="F23" s="31">
        <v>11.000000000058208</v>
      </c>
      <c r="G23" s="31">
        <v>16.013333333306946</v>
      </c>
      <c r="H23" s="31">
        <v>12.006600221502595</v>
      </c>
      <c r="I23" s="31">
        <v>11.010000000009313</v>
      </c>
      <c r="J23" s="31">
        <v>11.020000000018626</v>
      </c>
      <c r="K23" s="31">
        <v>15.013333333306946</v>
      </c>
      <c r="L23" s="31">
        <v>15.013333333423361</v>
      </c>
      <c r="M23" s="31">
        <v>8.0166112956940196</v>
      </c>
      <c r="N23" s="31">
        <v>11.016666666720994</v>
      </c>
      <c r="O23" s="31">
        <v>19</v>
      </c>
      <c r="P23" s="31">
        <v>18</v>
      </c>
      <c r="Q23" s="31">
        <v>15.016666666662786</v>
      </c>
      <c r="R23" s="31">
        <v>13</v>
      </c>
    </row>
    <row r="24" spans="1:18">
      <c r="A24" s="28">
        <v>46023.625</v>
      </c>
      <c r="B24" s="31">
        <v>200.70830000000001</v>
      </c>
      <c r="C24" s="31">
        <v>5</v>
      </c>
      <c r="D24" s="31">
        <v>8.9999999999417923</v>
      </c>
      <c r="E24" s="31">
        <v>11.003333333297633</v>
      </c>
      <c r="F24" s="31">
        <v>8</v>
      </c>
      <c r="G24" s="31">
        <v>13</v>
      </c>
      <c r="H24" s="31">
        <v>9.0033333332976326</v>
      </c>
      <c r="I24" s="31">
        <v>8.0100000000093132</v>
      </c>
      <c r="J24" s="31">
        <v>8.9899999999906868</v>
      </c>
      <c r="K24" s="31">
        <v>11</v>
      </c>
      <c r="L24" s="31">
        <v>12.013333333306946</v>
      </c>
      <c r="M24" s="31">
        <v>3</v>
      </c>
      <c r="N24" s="31">
        <v>3</v>
      </c>
      <c r="O24" s="31">
        <v>14.046666666632518</v>
      </c>
      <c r="P24" s="31">
        <v>10.039999999920838</v>
      </c>
      <c r="Q24" s="31">
        <v>9.9967331118532456</v>
      </c>
      <c r="R24" s="31">
        <v>9.0200000000186265</v>
      </c>
    </row>
    <row r="25" spans="1:18">
      <c r="A25" s="28">
        <v>46023.666666666664</v>
      </c>
      <c r="B25" s="31">
        <v>20.512499999999999</v>
      </c>
      <c r="C25" s="31">
        <v>1</v>
      </c>
      <c r="D25" s="31">
        <v>3.3333333558402956E-3</v>
      </c>
      <c r="E25" s="31">
        <v>1.0033333333558403</v>
      </c>
      <c r="F25" s="31">
        <v>6.6666666534729302E-3</v>
      </c>
      <c r="G25" s="31">
        <v>1.0066666667116806</v>
      </c>
      <c r="H25" s="31">
        <v>1.0000000009313226E-2</v>
      </c>
      <c r="I25" s="31">
        <v>1</v>
      </c>
      <c r="J25" s="31">
        <v>1.0000000009313226E-2</v>
      </c>
      <c r="K25" s="31">
        <v>1.0133333333651535</v>
      </c>
      <c r="L25" s="31">
        <v>2</v>
      </c>
      <c r="M25" s="31">
        <v>1</v>
      </c>
      <c r="N25" s="31">
        <v>1</v>
      </c>
      <c r="O25" s="31">
        <v>1</v>
      </c>
      <c r="P25" s="31">
        <v>1</v>
      </c>
      <c r="Q25" s="31">
        <v>1.0199335548095405</v>
      </c>
      <c r="R25" s="31">
        <v>1</v>
      </c>
    </row>
    <row r="26" spans="1:18">
      <c r="A26" s="28">
        <v>46023.708333333336</v>
      </c>
      <c r="B26" s="31">
        <v>0.1125</v>
      </c>
      <c r="C26" s="31">
        <v>0</v>
      </c>
      <c r="D26" s="31">
        <v>0</v>
      </c>
      <c r="E26" s="31">
        <v>0</v>
      </c>
      <c r="F26" s="31">
        <v>5.8207660913467407E-11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-1.1641532182693481E-10</v>
      </c>
      <c r="P26" s="31">
        <v>0</v>
      </c>
      <c r="Q26" s="31">
        <v>0</v>
      </c>
      <c r="R26" s="31">
        <v>0</v>
      </c>
    </row>
    <row r="27" spans="1:18">
      <c r="A27" s="28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</row>
    <row r="28" spans="1:18">
      <c r="A28" s="28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>
      <c r="A29" s="28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</row>
    <row r="30" spans="1:18">
      <c r="A30" s="28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</row>
    <row r="31" spans="1:18">
      <c r="A31" s="28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</row>
    <row r="32" spans="1:18">
      <c r="A32" s="28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</row>
    <row r="33" spans="1:18">
      <c r="A33" s="28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</row>
    <row r="34" spans="1:18">
      <c r="A34" s="28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5" spans="1:18">
      <c r="A35" s="28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</row>
    <row r="36" spans="1:18">
      <c r="A36" s="28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</row>
    <row r="37" spans="1:18">
      <c r="A37" s="28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</row>
    <row r="38" spans="1:18">
      <c r="A38" s="28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</row>
    <row r="39" spans="1:18">
      <c r="A39" s="28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</row>
    <row r="40" spans="1:18">
      <c r="A40" s="28">
        <v>46024.291666666664</v>
      </c>
      <c r="B40" s="31">
        <v>11.679169999999999</v>
      </c>
      <c r="C40" s="31">
        <v>1</v>
      </c>
      <c r="D40" s="31">
        <v>1</v>
      </c>
      <c r="E40" s="31">
        <v>0.9966666666441597</v>
      </c>
      <c r="F40" s="31">
        <v>0.99999999994179234</v>
      </c>
      <c r="G40" s="31">
        <v>1</v>
      </c>
      <c r="H40" s="31">
        <v>1</v>
      </c>
      <c r="I40" s="31">
        <v>1</v>
      </c>
      <c r="J40" s="31">
        <v>1</v>
      </c>
      <c r="K40" s="31">
        <v>0</v>
      </c>
      <c r="L40" s="31">
        <v>0</v>
      </c>
      <c r="M40" s="31">
        <v>1</v>
      </c>
      <c r="N40" s="31">
        <v>1</v>
      </c>
      <c r="O40" s="31">
        <v>1.0000000001164153</v>
      </c>
      <c r="P40" s="31">
        <v>1</v>
      </c>
      <c r="Q40" s="31">
        <v>0.97999999998137355</v>
      </c>
      <c r="R40" s="31">
        <v>0</v>
      </c>
    </row>
    <row r="41" spans="1:18">
      <c r="A41" s="28">
        <v>46024.333333333336</v>
      </c>
      <c r="B41" s="31">
        <v>75.275009999999995</v>
      </c>
      <c r="C41" s="31">
        <v>4</v>
      </c>
      <c r="D41" s="31">
        <v>4</v>
      </c>
      <c r="E41" s="31">
        <v>4.0033333333558403</v>
      </c>
      <c r="F41" s="31">
        <v>2.9933333333465271</v>
      </c>
      <c r="G41" s="31">
        <v>5.9933333332883194</v>
      </c>
      <c r="H41" s="31">
        <v>3.9933110367855988</v>
      </c>
      <c r="I41" s="31">
        <v>3.9899999999906868</v>
      </c>
      <c r="J41" s="31">
        <v>3.9900000001071021</v>
      </c>
      <c r="K41" s="31">
        <v>5</v>
      </c>
      <c r="L41" s="31">
        <v>5</v>
      </c>
      <c r="M41" s="31">
        <v>4</v>
      </c>
      <c r="N41" s="31">
        <v>5</v>
      </c>
      <c r="O41" s="31">
        <v>5.9766666666837409</v>
      </c>
      <c r="P41" s="31">
        <v>5.9799999999813735</v>
      </c>
      <c r="Q41" s="31">
        <v>5.0033333332976326</v>
      </c>
      <c r="R41" s="31">
        <v>3.9799999999813735</v>
      </c>
    </row>
    <row r="42" spans="1:18">
      <c r="A42" s="28">
        <v>46024.375</v>
      </c>
      <c r="B42" s="31">
        <v>207.0625</v>
      </c>
      <c r="C42" s="31">
        <v>11</v>
      </c>
      <c r="D42" s="31">
        <v>10.993333333346527</v>
      </c>
      <c r="E42" s="31">
        <v>10.993333333346527</v>
      </c>
      <c r="F42" s="31">
        <v>6</v>
      </c>
      <c r="G42" s="31">
        <v>15.993333333404735</v>
      </c>
      <c r="H42" s="31">
        <v>11</v>
      </c>
      <c r="I42" s="31">
        <v>10.989999999990687</v>
      </c>
      <c r="J42" s="31">
        <v>10.989999999874271</v>
      </c>
      <c r="K42" s="31">
        <v>13.986666666693054</v>
      </c>
      <c r="L42" s="31">
        <v>10.986666666693054</v>
      </c>
      <c r="M42" s="31">
        <v>10.986622073571198</v>
      </c>
      <c r="N42" s="31">
        <v>12.983333333279006</v>
      </c>
      <c r="O42" s="31">
        <v>14</v>
      </c>
      <c r="P42" s="31">
        <v>13</v>
      </c>
      <c r="Q42" s="31">
        <v>14.983221850707196</v>
      </c>
      <c r="R42" s="31">
        <v>10.980000000039581</v>
      </c>
    </row>
    <row r="43" spans="1:18">
      <c r="A43" s="28">
        <v>46024.416666666664</v>
      </c>
      <c r="B43" s="31">
        <v>392.25</v>
      </c>
      <c r="C43" s="31">
        <v>17</v>
      </c>
      <c r="D43" s="31">
        <v>18.003333333297633</v>
      </c>
      <c r="E43" s="31">
        <v>18</v>
      </c>
      <c r="F43" s="31">
        <v>9</v>
      </c>
      <c r="G43" s="31">
        <v>25</v>
      </c>
      <c r="H43" s="31">
        <v>18</v>
      </c>
      <c r="I43" s="31">
        <v>18</v>
      </c>
      <c r="J43" s="31">
        <v>18.010000000009313</v>
      </c>
      <c r="K43" s="31">
        <v>23.986666666634846</v>
      </c>
      <c r="L43" s="31">
        <v>20.986666666576639</v>
      </c>
      <c r="M43" s="31">
        <v>17.98004459310323</v>
      </c>
      <c r="N43" s="31">
        <v>20.983333333395422</v>
      </c>
      <c r="O43" s="31">
        <v>24.953333333251067</v>
      </c>
      <c r="P43" s="31">
        <v>22.979999999981374</v>
      </c>
      <c r="Q43" s="31">
        <v>23.999999999941792</v>
      </c>
      <c r="R43" s="31">
        <v>19</v>
      </c>
    </row>
    <row r="44" spans="1:18">
      <c r="A44" s="28">
        <v>46024.458333333336</v>
      </c>
      <c r="B44" s="31">
        <v>328.64170000000001</v>
      </c>
      <c r="C44" s="31">
        <v>17</v>
      </c>
      <c r="D44" s="31">
        <v>16</v>
      </c>
      <c r="E44" s="31">
        <v>16.003333333297633</v>
      </c>
      <c r="F44" s="31">
        <v>12</v>
      </c>
      <c r="G44" s="31">
        <v>20.006666666595265</v>
      </c>
      <c r="H44" s="31">
        <v>15</v>
      </c>
      <c r="I44" s="31">
        <v>15.010000000009313</v>
      </c>
      <c r="J44" s="31">
        <v>15.989933110424317</v>
      </c>
      <c r="K44" s="31">
        <v>19.000000000058208</v>
      </c>
      <c r="L44" s="31">
        <v>19</v>
      </c>
      <c r="M44" s="31">
        <v>16.016666666662786</v>
      </c>
      <c r="N44" s="31">
        <v>18</v>
      </c>
      <c r="O44" s="31">
        <v>21.046666666748933</v>
      </c>
      <c r="P44" s="31">
        <v>19.999866220867261</v>
      </c>
      <c r="Q44" s="31">
        <v>19.016722408065107</v>
      </c>
      <c r="R44" s="31">
        <v>16.019999999960419</v>
      </c>
    </row>
    <row r="45" spans="1:18">
      <c r="A45" s="28">
        <v>46024.5</v>
      </c>
      <c r="B45" s="31">
        <v>226.38329999999999</v>
      </c>
      <c r="C45" s="31">
        <v>14</v>
      </c>
      <c r="D45" s="31">
        <v>13</v>
      </c>
      <c r="E45" s="31">
        <v>13</v>
      </c>
      <c r="F45" s="31">
        <v>10</v>
      </c>
      <c r="G45" s="31">
        <v>15.993333333404735</v>
      </c>
      <c r="H45" s="31">
        <v>11.000022296560928</v>
      </c>
      <c r="I45" s="31">
        <v>10</v>
      </c>
      <c r="J45" s="31">
        <v>10.010066889575683</v>
      </c>
      <c r="K45" s="31">
        <v>13.013333333306946</v>
      </c>
      <c r="L45" s="31">
        <v>13.013333333423361</v>
      </c>
      <c r="M45" s="31">
        <v>13.003288740233984</v>
      </c>
      <c r="N45" s="31">
        <v>13.016666666720994</v>
      </c>
      <c r="O45" s="31">
        <v>18.003266443731263</v>
      </c>
      <c r="P45" s="31">
        <v>16.020133779151365</v>
      </c>
      <c r="Q45" s="31">
        <v>14.000055741344113</v>
      </c>
      <c r="R45" s="31">
        <v>11</v>
      </c>
    </row>
    <row r="46" spans="1:18">
      <c r="A46" s="28">
        <v>46024.541666666664</v>
      </c>
      <c r="B46" s="31">
        <v>191.9333</v>
      </c>
      <c r="C46" s="31">
        <v>13</v>
      </c>
      <c r="D46" s="31">
        <v>11.000000000058208</v>
      </c>
      <c r="E46" s="31">
        <v>10.999988851777744</v>
      </c>
      <c r="F46" s="31">
        <v>8.0066666666534729</v>
      </c>
      <c r="G46" s="31">
        <v>12.006666666711681</v>
      </c>
      <c r="H46" s="31">
        <v>8.9966666666441597</v>
      </c>
      <c r="I46" s="31">
        <v>9</v>
      </c>
      <c r="J46" s="31">
        <v>8.9999665552168153</v>
      </c>
      <c r="K46" s="31">
        <v>11.013333333306946</v>
      </c>
      <c r="L46" s="31">
        <v>11.999999999883585</v>
      </c>
      <c r="M46" s="31">
        <v>11.013377926428802</v>
      </c>
      <c r="N46" s="31">
        <v>11.016666666604578</v>
      </c>
      <c r="O46" s="31">
        <v>14.996733556268737</v>
      </c>
      <c r="P46" s="31">
        <v>14</v>
      </c>
      <c r="Q46" s="31">
        <v>11.99666666664416</v>
      </c>
      <c r="R46" s="31">
        <v>9.0200000000186265</v>
      </c>
    </row>
    <row r="47" spans="1:18">
      <c r="A47" s="28">
        <v>46024.583333333336</v>
      </c>
      <c r="B47" s="31">
        <v>135.4084</v>
      </c>
      <c r="C47" s="31">
        <v>8</v>
      </c>
      <c r="D47" s="31">
        <v>7.0033333332976326</v>
      </c>
      <c r="E47" s="31">
        <v>8.0033444815780967</v>
      </c>
      <c r="F47" s="31">
        <v>6</v>
      </c>
      <c r="G47" s="31">
        <v>8.9999999998835847</v>
      </c>
      <c r="H47" s="31">
        <v>6.0100000000093132</v>
      </c>
      <c r="I47" s="31">
        <v>6.0100000000093132</v>
      </c>
      <c r="J47" s="31">
        <v>6.0100334447924979</v>
      </c>
      <c r="K47" s="31">
        <v>8</v>
      </c>
      <c r="L47" s="31">
        <v>8.0133333334233612</v>
      </c>
      <c r="M47" s="31">
        <v>8</v>
      </c>
      <c r="N47" s="31">
        <v>8</v>
      </c>
      <c r="O47" s="31">
        <v>11</v>
      </c>
      <c r="P47" s="31">
        <v>10.020000000018626</v>
      </c>
      <c r="Q47" s="31">
        <v>8.0200000000186265</v>
      </c>
      <c r="R47" s="31">
        <v>7</v>
      </c>
    </row>
    <row r="48" spans="1:18">
      <c r="A48" s="28">
        <v>46024.625</v>
      </c>
      <c r="B48" s="31">
        <v>45.358330000000002</v>
      </c>
      <c r="C48" s="31">
        <v>2.9966777408262715</v>
      </c>
      <c r="D48" s="31">
        <v>3</v>
      </c>
      <c r="E48" s="31">
        <v>2.9966666667023674</v>
      </c>
      <c r="F48" s="31">
        <v>2</v>
      </c>
      <c r="G48" s="31">
        <v>3</v>
      </c>
      <c r="H48" s="31">
        <v>2</v>
      </c>
      <c r="I48" s="31">
        <v>2</v>
      </c>
      <c r="J48" s="31">
        <v>2</v>
      </c>
      <c r="K48" s="31">
        <v>2.9866666666930541</v>
      </c>
      <c r="L48" s="31">
        <v>3</v>
      </c>
      <c r="M48" s="31">
        <v>2.9833333333372138</v>
      </c>
      <c r="N48" s="31">
        <v>3</v>
      </c>
      <c r="O48" s="31">
        <v>3.0233333333162591</v>
      </c>
      <c r="P48" s="31">
        <v>3</v>
      </c>
      <c r="Q48" s="31">
        <v>3</v>
      </c>
      <c r="R48" s="31">
        <v>2</v>
      </c>
    </row>
    <row r="49" spans="1:18">
      <c r="A49" s="28">
        <v>46024.666666666664</v>
      </c>
      <c r="B49" s="31">
        <v>55.308329999999998</v>
      </c>
      <c r="C49" s="31">
        <v>3.0033222591737285</v>
      </c>
      <c r="D49" s="31">
        <v>3</v>
      </c>
      <c r="E49" s="31">
        <v>3.0033333332976326</v>
      </c>
      <c r="F49" s="31">
        <v>3</v>
      </c>
      <c r="G49" s="31">
        <v>3.0066666667116806</v>
      </c>
      <c r="H49" s="31">
        <v>2</v>
      </c>
      <c r="I49" s="31">
        <v>2</v>
      </c>
      <c r="J49" s="31">
        <v>3</v>
      </c>
      <c r="K49" s="31">
        <v>3.0133333333069459</v>
      </c>
      <c r="L49" s="31">
        <v>3</v>
      </c>
      <c r="M49" s="31">
        <v>3.0166666666627862</v>
      </c>
      <c r="N49" s="31">
        <v>3</v>
      </c>
      <c r="O49" s="31">
        <v>4</v>
      </c>
      <c r="P49" s="31">
        <v>4</v>
      </c>
      <c r="Q49" s="31">
        <v>4</v>
      </c>
      <c r="R49" s="31">
        <v>3</v>
      </c>
    </row>
    <row r="50" spans="1:18">
      <c r="A50" s="28">
        <v>46024.708333333336</v>
      </c>
      <c r="B50" s="31">
        <v>0.17499999999999999</v>
      </c>
      <c r="C50" s="31">
        <v>0</v>
      </c>
      <c r="D50" s="31">
        <v>0</v>
      </c>
      <c r="E50" s="31">
        <v>-5.8207660913467407E-11</v>
      </c>
      <c r="F50" s="31">
        <v>0</v>
      </c>
      <c r="G50" s="31">
        <v>-1.1641532182693481E-10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</row>
    <row r="51" spans="1:18">
      <c r="A51" s="28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</row>
    <row r="52" spans="1:18">
      <c r="A52" s="28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</row>
    <row r="53" spans="1:18">
      <c r="A53" s="28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</row>
    <row r="54" spans="1:18">
      <c r="A54" s="28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</row>
    <row r="55" spans="1:18">
      <c r="A55" s="28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</row>
    <row r="56" spans="1:18">
      <c r="A56" s="28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</row>
    <row r="57" spans="1:18">
      <c r="A57" s="28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</row>
    <row r="58" spans="1:18">
      <c r="A58" s="28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</row>
    <row r="59" spans="1:18">
      <c r="A59" s="28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</row>
    <row r="60" spans="1:18">
      <c r="A60" s="28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</row>
    <row r="61" spans="1:18">
      <c r="A61" s="28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</row>
    <row r="62" spans="1:18">
      <c r="A62" s="28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</row>
    <row r="63" spans="1:18">
      <c r="A63" s="28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</row>
    <row r="64" spans="1:18">
      <c r="A64" s="28">
        <v>46025.291666666664</v>
      </c>
      <c r="B64" s="31">
        <v>9.7333339999999993</v>
      </c>
      <c r="C64" s="31">
        <v>0.99666666670236737</v>
      </c>
      <c r="D64" s="31">
        <v>0</v>
      </c>
      <c r="E64" s="31">
        <v>1.0000000000582077</v>
      </c>
      <c r="F64" s="31">
        <v>0</v>
      </c>
      <c r="G64" s="31">
        <v>1.0000000001164153</v>
      </c>
      <c r="H64" s="31">
        <v>1</v>
      </c>
      <c r="I64" s="31">
        <v>0.98999999999068677</v>
      </c>
      <c r="J64" s="31">
        <v>0</v>
      </c>
      <c r="K64" s="31">
        <v>0</v>
      </c>
      <c r="L64" s="31">
        <v>1</v>
      </c>
      <c r="M64" s="31">
        <v>0</v>
      </c>
      <c r="N64" s="31">
        <v>1</v>
      </c>
      <c r="O64" s="31">
        <v>1</v>
      </c>
      <c r="P64" s="31">
        <v>1</v>
      </c>
      <c r="Q64" s="31">
        <v>0</v>
      </c>
      <c r="R64" s="31">
        <v>0</v>
      </c>
    </row>
    <row r="65" spans="1:18">
      <c r="A65" s="28">
        <v>46025.333333333336</v>
      </c>
      <c r="B65" s="31">
        <v>35.799999999999997</v>
      </c>
      <c r="C65" s="31">
        <v>2.0033333332976326</v>
      </c>
      <c r="D65" s="31">
        <v>2</v>
      </c>
      <c r="E65" s="31">
        <v>2</v>
      </c>
      <c r="F65" s="31">
        <v>1.9933333333465271</v>
      </c>
      <c r="G65" s="31">
        <v>2</v>
      </c>
      <c r="H65" s="31">
        <v>1</v>
      </c>
      <c r="I65" s="31">
        <v>1.0100000000093132</v>
      </c>
      <c r="J65" s="31">
        <v>2</v>
      </c>
      <c r="K65" s="31">
        <v>2</v>
      </c>
      <c r="L65" s="31">
        <v>2</v>
      </c>
      <c r="M65" s="31">
        <v>2</v>
      </c>
      <c r="N65" s="31">
        <v>2</v>
      </c>
      <c r="O65" s="31">
        <v>2</v>
      </c>
      <c r="P65" s="31">
        <v>2.9799331104150042</v>
      </c>
      <c r="Q65" s="31">
        <v>2.9832775919931009</v>
      </c>
      <c r="R65" s="31">
        <v>1.9799999999813735</v>
      </c>
    </row>
    <row r="66" spans="1:18">
      <c r="A66" s="28">
        <v>46025.375</v>
      </c>
      <c r="B66" s="31">
        <v>63.179160000000003</v>
      </c>
      <c r="C66" s="31">
        <v>3</v>
      </c>
      <c r="D66" s="31">
        <v>3</v>
      </c>
      <c r="E66" s="31">
        <v>3</v>
      </c>
      <c r="F66" s="31">
        <v>2.0066666666534729</v>
      </c>
      <c r="G66" s="31">
        <v>4</v>
      </c>
      <c r="H66" s="31">
        <v>3</v>
      </c>
      <c r="I66" s="31">
        <v>2.9899999999906868</v>
      </c>
      <c r="J66" s="31">
        <v>2</v>
      </c>
      <c r="K66" s="31">
        <v>3.9866666666930541</v>
      </c>
      <c r="L66" s="31">
        <v>4</v>
      </c>
      <c r="M66" s="31">
        <v>4</v>
      </c>
      <c r="N66" s="31">
        <v>4</v>
      </c>
      <c r="O66" s="31">
        <v>4.9766666666837409</v>
      </c>
      <c r="P66" s="31">
        <v>4.0200668895849958</v>
      </c>
      <c r="Q66" s="31">
        <v>3.0167224080068991</v>
      </c>
      <c r="R66" s="31">
        <v>2.0200000000186265</v>
      </c>
    </row>
    <row r="67" spans="1:18">
      <c r="A67" s="28">
        <v>46025.416666666664</v>
      </c>
      <c r="B67" s="31">
        <v>176.6917</v>
      </c>
      <c r="C67" s="31">
        <v>10.996666666702367</v>
      </c>
      <c r="D67" s="31">
        <v>9.9966666667023674</v>
      </c>
      <c r="E67" s="31">
        <v>10</v>
      </c>
      <c r="F67" s="31">
        <v>7.9933333333465271</v>
      </c>
      <c r="G67" s="31">
        <v>11.986666666693054</v>
      </c>
      <c r="H67" s="31">
        <v>7.9899999999906868</v>
      </c>
      <c r="I67" s="31">
        <v>8</v>
      </c>
      <c r="J67" s="31">
        <v>8.9866666666348465</v>
      </c>
      <c r="K67" s="31">
        <v>9.9999999999417923</v>
      </c>
      <c r="L67" s="31">
        <v>10</v>
      </c>
      <c r="M67" s="31">
        <v>9.9833333333372138</v>
      </c>
      <c r="N67" s="31">
        <v>9.9833333333954215</v>
      </c>
      <c r="O67" s="31">
        <v>12.999999999883585</v>
      </c>
      <c r="P67" s="31">
        <v>11.976666666683741</v>
      </c>
      <c r="Q67" s="31">
        <v>10.979999999981374</v>
      </c>
      <c r="R67" s="31">
        <v>8.9799999999813735</v>
      </c>
    </row>
    <row r="68" spans="1:18">
      <c r="A68" s="28">
        <v>46025.458333333336</v>
      </c>
      <c r="B68" s="31">
        <v>254.8083</v>
      </c>
      <c r="C68" s="31">
        <v>14.003333333297633</v>
      </c>
      <c r="D68" s="31">
        <v>12.99666666664416</v>
      </c>
      <c r="E68" s="31">
        <v>13.993333333288319</v>
      </c>
      <c r="F68" s="31">
        <v>9.9933333333465271</v>
      </c>
      <c r="G68" s="31">
        <v>16.993333333288319</v>
      </c>
      <c r="H68" s="31">
        <v>12.989999999990687</v>
      </c>
      <c r="I68" s="31">
        <v>11.989999999990687</v>
      </c>
      <c r="J68" s="31">
        <v>11.993333333346527</v>
      </c>
      <c r="K68" s="31">
        <v>14.986666666693054</v>
      </c>
      <c r="L68" s="31">
        <v>15.960000000079162</v>
      </c>
      <c r="M68" s="31">
        <v>13.989910813805182</v>
      </c>
      <c r="N68" s="31">
        <v>14.983333333279006</v>
      </c>
      <c r="O68" s="31">
        <v>18.953333333483897</v>
      </c>
      <c r="P68" s="31">
        <v>17.963333333376795</v>
      </c>
      <c r="Q68" s="31">
        <v>15.986666666693054</v>
      </c>
      <c r="R68" s="31">
        <v>12.980000000039581</v>
      </c>
    </row>
    <row r="69" spans="1:18">
      <c r="A69" s="28">
        <v>46025.5</v>
      </c>
      <c r="B69" s="31">
        <v>365.29579999999999</v>
      </c>
      <c r="C69" s="31">
        <v>17</v>
      </c>
      <c r="D69" s="31">
        <v>16</v>
      </c>
      <c r="E69" s="31">
        <v>16</v>
      </c>
      <c r="F69" s="31">
        <v>12</v>
      </c>
      <c r="G69" s="31">
        <v>19.006666666711681</v>
      </c>
      <c r="H69" s="31">
        <v>14.006666666711681</v>
      </c>
      <c r="I69" s="31">
        <v>14.010000000009313</v>
      </c>
      <c r="J69" s="31">
        <v>15</v>
      </c>
      <c r="K69" s="31">
        <v>18</v>
      </c>
      <c r="L69" s="31">
        <v>17.013333333306946</v>
      </c>
      <c r="M69" s="31">
        <v>14.993422519532032</v>
      </c>
      <c r="N69" s="31">
        <v>16</v>
      </c>
      <c r="O69" s="31">
        <v>21</v>
      </c>
      <c r="P69" s="31">
        <v>19.999999999883585</v>
      </c>
      <c r="Q69" s="31">
        <v>18.983333333220799</v>
      </c>
      <c r="R69" s="31">
        <v>15</v>
      </c>
    </row>
    <row r="70" spans="1:18">
      <c r="A70" s="28">
        <v>46025.541666666664</v>
      </c>
      <c r="B70" s="31">
        <v>467.70830000000001</v>
      </c>
      <c r="C70" s="31">
        <v>24</v>
      </c>
      <c r="D70" s="31">
        <v>22</v>
      </c>
      <c r="E70" s="31">
        <v>24.000000000058208</v>
      </c>
      <c r="F70" s="31">
        <v>17.006666666653473</v>
      </c>
      <c r="G70" s="31">
        <v>29.006666666595265</v>
      </c>
      <c r="H70" s="31">
        <v>21.006644370092545</v>
      </c>
      <c r="I70" s="31">
        <v>21.000000000116415</v>
      </c>
      <c r="J70" s="31">
        <v>21</v>
      </c>
      <c r="K70" s="31">
        <v>27</v>
      </c>
      <c r="L70" s="31">
        <v>27</v>
      </c>
      <c r="M70" s="31">
        <v>17</v>
      </c>
      <c r="N70" s="31">
        <v>22</v>
      </c>
      <c r="O70" s="31">
        <v>32.023333333316259</v>
      </c>
      <c r="P70" s="31">
        <v>29.019866220769472</v>
      </c>
      <c r="Q70" s="31">
        <v>27.016555184032768</v>
      </c>
      <c r="R70" s="31">
        <v>23</v>
      </c>
    </row>
    <row r="71" spans="1:18">
      <c r="A71" s="28">
        <v>46025.583333333336</v>
      </c>
      <c r="B71" s="31">
        <v>332.19580000000002</v>
      </c>
      <c r="C71" s="31">
        <v>16</v>
      </c>
      <c r="D71" s="31">
        <v>16.003333333297633</v>
      </c>
      <c r="E71" s="31">
        <v>19</v>
      </c>
      <c r="F71" s="31">
        <v>14.993333333346527</v>
      </c>
      <c r="G71" s="31">
        <v>22.993333333404735</v>
      </c>
      <c r="H71" s="31">
        <v>16.996722185809631</v>
      </c>
      <c r="I71" s="31">
        <v>16.989999999874271</v>
      </c>
      <c r="J71" s="31">
        <v>17</v>
      </c>
      <c r="K71" s="31">
        <v>21</v>
      </c>
      <c r="L71" s="31">
        <v>20.999999999883585</v>
      </c>
      <c r="M71" s="31">
        <v>9.0333333333255723</v>
      </c>
      <c r="N71" s="31">
        <v>14.016610925318673</v>
      </c>
      <c r="O71" s="31">
        <v>25.999843924189918</v>
      </c>
      <c r="P71" s="31">
        <v>24.000000000116415</v>
      </c>
      <c r="Q71" s="31">
        <v>21.016666292620357</v>
      </c>
      <c r="R71" s="31">
        <v>17.019933110394049</v>
      </c>
    </row>
    <row r="72" spans="1:18">
      <c r="A72" s="28">
        <v>46025.625</v>
      </c>
      <c r="B72" s="31">
        <v>214.79169999999999</v>
      </c>
      <c r="C72" s="31">
        <v>5.9966777408262715</v>
      </c>
      <c r="D72" s="31">
        <v>9.0033333333558403</v>
      </c>
      <c r="E72" s="31">
        <v>12.006666666653473</v>
      </c>
      <c r="F72" s="31">
        <v>8.0133333333069459</v>
      </c>
      <c r="G72" s="31">
        <v>14.006666666595265</v>
      </c>
      <c r="H72" s="31">
        <v>9.999966777395457</v>
      </c>
      <c r="I72" s="31">
        <v>9.0100000000093132</v>
      </c>
      <c r="J72" s="31">
        <v>8.0200000000186265</v>
      </c>
      <c r="K72" s="31">
        <v>12.026666666672099</v>
      </c>
      <c r="L72" s="31">
        <v>13.010055371094495</v>
      </c>
      <c r="M72" s="31">
        <v>3</v>
      </c>
      <c r="N72" s="31">
        <v>3.0167224080068991</v>
      </c>
      <c r="O72" s="31">
        <v>15.0468227424426</v>
      </c>
      <c r="P72" s="31">
        <v>11.016877965186723</v>
      </c>
      <c r="Q72" s="31">
        <v>10.016778523451649</v>
      </c>
      <c r="R72" s="31">
        <v>10.020066889584996</v>
      </c>
    </row>
    <row r="73" spans="1:18">
      <c r="A73" s="28">
        <v>46025.666666666664</v>
      </c>
      <c r="B73" s="31">
        <v>35.070839999999997</v>
      </c>
      <c r="C73" s="31">
        <v>3.3222591737285256E-3</v>
      </c>
      <c r="D73" s="31">
        <v>1</v>
      </c>
      <c r="E73" s="31">
        <v>2</v>
      </c>
      <c r="F73" s="31">
        <v>1</v>
      </c>
      <c r="G73" s="31">
        <v>2.0066666667116806</v>
      </c>
      <c r="H73" s="31">
        <v>1.0100000000093132</v>
      </c>
      <c r="I73" s="31">
        <v>1.0100000000093132</v>
      </c>
      <c r="J73" s="31">
        <v>1</v>
      </c>
      <c r="K73" s="31">
        <v>1</v>
      </c>
      <c r="L73" s="31">
        <v>2.016611295635812</v>
      </c>
      <c r="M73" s="31">
        <v>2</v>
      </c>
      <c r="N73" s="31">
        <v>1</v>
      </c>
      <c r="O73" s="31">
        <v>2</v>
      </c>
      <c r="P73" s="31">
        <v>1.023255813983269</v>
      </c>
      <c r="Q73" s="31">
        <v>2</v>
      </c>
      <c r="R73" s="31">
        <v>1</v>
      </c>
    </row>
    <row r="74" spans="1:18">
      <c r="A74" s="28">
        <v>46025.708333333336</v>
      </c>
      <c r="B74" s="31">
        <v>0.1833333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5.8207660913467407E-11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-1.1641532182693481E-10</v>
      </c>
      <c r="P74" s="31">
        <v>0</v>
      </c>
      <c r="Q74" s="31">
        <v>0</v>
      </c>
      <c r="R74" s="31">
        <v>5.8207660913467407E-11</v>
      </c>
    </row>
    <row r="75" spans="1:18">
      <c r="A75" s="28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</row>
    <row r="76" spans="1:18">
      <c r="A76" s="28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</row>
    <row r="77" spans="1:18">
      <c r="A77" s="28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</row>
    <row r="78" spans="1:18">
      <c r="A78" s="28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</row>
    <row r="79" spans="1:18">
      <c r="A79" s="28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</row>
    <row r="80" spans="1:18">
      <c r="A80" s="28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</row>
    <row r="81" spans="1:18">
      <c r="A81" s="28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</row>
    <row r="82" spans="1:18">
      <c r="A82" s="28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</row>
    <row r="83" spans="1:18">
      <c r="A83" s="28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</row>
    <row r="84" spans="1:18">
      <c r="A84" s="28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</row>
    <row r="85" spans="1:18">
      <c r="A85" s="28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</row>
    <row r="86" spans="1:18">
      <c r="A86" s="28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</row>
    <row r="87" spans="1:18">
      <c r="A87" s="28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</row>
    <row r="88" spans="1:18">
      <c r="A88" s="28">
        <v>46026.291666666664</v>
      </c>
      <c r="B88" s="31">
        <v>1.6875</v>
      </c>
      <c r="C88" s="31">
        <v>1</v>
      </c>
      <c r="D88" s="31">
        <v>0</v>
      </c>
      <c r="E88" s="31">
        <v>0</v>
      </c>
      <c r="F88" s="31">
        <v>0</v>
      </c>
      <c r="G88" s="31">
        <v>0</v>
      </c>
      <c r="H88" s="31">
        <v>-5.8207660913467407E-11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1.1641532182693481E-10</v>
      </c>
      <c r="P88" s="31">
        <v>0</v>
      </c>
      <c r="Q88" s="31">
        <v>0</v>
      </c>
      <c r="R88" s="31">
        <v>-5.8207660913467407E-11</v>
      </c>
    </row>
    <row r="89" spans="1:18">
      <c r="A89" s="28">
        <v>46026.333333333336</v>
      </c>
      <c r="B89" s="31">
        <v>41.370829999999998</v>
      </c>
      <c r="C89" s="31">
        <v>2</v>
      </c>
      <c r="D89" s="31">
        <v>2</v>
      </c>
      <c r="E89" s="31">
        <v>2.9933554817689583</v>
      </c>
      <c r="F89" s="31">
        <v>1.9933333333465271</v>
      </c>
      <c r="G89" s="31">
        <v>2.9933333332883194</v>
      </c>
      <c r="H89" s="31">
        <v>1.9899999999906868</v>
      </c>
      <c r="I89" s="31">
        <v>1.9899999999906868</v>
      </c>
      <c r="J89" s="31">
        <v>2</v>
      </c>
      <c r="K89" s="31">
        <v>2.9866666666348465</v>
      </c>
      <c r="L89" s="31">
        <v>2.9833333332790062</v>
      </c>
      <c r="M89" s="31">
        <v>2</v>
      </c>
      <c r="N89" s="31">
        <v>2</v>
      </c>
      <c r="O89" s="31">
        <v>2</v>
      </c>
      <c r="P89" s="31">
        <v>3</v>
      </c>
      <c r="Q89" s="31">
        <v>2</v>
      </c>
      <c r="R89" s="31">
        <v>1.9799999999813735</v>
      </c>
    </row>
    <row r="90" spans="1:18">
      <c r="A90" s="28">
        <v>46026.375</v>
      </c>
      <c r="B90" s="31">
        <v>46.166670000000003</v>
      </c>
      <c r="C90" s="31">
        <v>2.9966666667023674</v>
      </c>
      <c r="D90" s="31">
        <v>2.9966666666441597</v>
      </c>
      <c r="E90" s="31">
        <v>2.0066445182310417</v>
      </c>
      <c r="F90" s="31">
        <v>2</v>
      </c>
      <c r="G90" s="31">
        <v>3</v>
      </c>
      <c r="H90" s="31">
        <v>2</v>
      </c>
      <c r="I90" s="31">
        <v>1.0100000000093132</v>
      </c>
      <c r="J90" s="31">
        <v>2</v>
      </c>
      <c r="K90" s="31">
        <v>2.0133333333651535</v>
      </c>
      <c r="L90" s="31">
        <v>2.0166666667209938</v>
      </c>
      <c r="M90" s="31">
        <v>3</v>
      </c>
      <c r="N90" s="31">
        <v>3</v>
      </c>
      <c r="O90" s="31">
        <v>3.9766666666837409</v>
      </c>
      <c r="P90" s="31">
        <v>3</v>
      </c>
      <c r="Q90" s="31">
        <v>3</v>
      </c>
      <c r="R90" s="31">
        <v>2</v>
      </c>
    </row>
    <row r="91" spans="1:18">
      <c r="A91" s="28">
        <v>46026.416666666664</v>
      </c>
      <c r="B91" s="31">
        <v>50.620829999999998</v>
      </c>
      <c r="C91" s="31">
        <v>3.0033333332976326</v>
      </c>
      <c r="D91" s="31">
        <v>2.0033333333558403</v>
      </c>
      <c r="E91" s="31">
        <v>3</v>
      </c>
      <c r="F91" s="31">
        <v>2.0066666666534729</v>
      </c>
      <c r="G91" s="31">
        <v>3.0066666667116806</v>
      </c>
      <c r="H91" s="31">
        <v>2.0100000000093132</v>
      </c>
      <c r="I91" s="31">
        <v>3</v>
      </c>
      <c r="J91" s="31">
        <v>2</v>
      </c>
      <c r="K91" s="31">
        <v>3</v>
      </c>
      <c r="L91" s="31">
        <v>3</v>
      </c>
      <c r="M91" s="31">
        <v>3</v>
      </c>
      <c r="N91" s="31">
        <v>3</v>
      </c>
      <c r="O91" s="31">
        <v>3.0233333333162591</v>
      </c>
      <c r="P91" s="31">
        <v>4</v>
      </c>
      <c r="Q91" s="31">
        <v>3</v>
      </c>
      <c r="R91" s="31">
        <v>2.0200000000186265</v>
      </c>
    </row>
    <row r="92" spans="1:18">
      <c r="A92" s="28">
        <v>46026.458333333336</v>
      </c>
      <c r="B92" s="31">
        <v>46.9</v>
      </c>
      <c r="C92" s="31">
        <v>2</v>
      </c>
      <c r="D92" s="31">
        <v>3</v>
      </c>
      <c r="E92" s="31">
        <v>3</v>
      </c>
      <c r="F92" s="31">
        <v>2</v>
      </c>
      <c r="G92" s="31">
        <v>3</v>
      </c>
      <c r="H92" s="31">
        <v>2</v>
      </c>
      <c r="I92" s="31">
        <v>1.9899999999906868</v>
      </c>
      <c r="J92" s="31">
        <v>2</v>
      </c>
      <c r="K92" s="31">
        <v>2</v>
      </c>
      <c r="L92" s="31">
        <v>3</v>
      </c>
      <c r="M92" s="31">
        <v>2</v>
      </c>
      <c r="N92" s="31">
        <v>3</v>
      </c>
      <c r="O92" s="31">
        <v>3.9766666666837409</v>
      </c>
      <c r="P92" s="31">
        <v>3</v>
      </c>
      <c r="Q92" s="31">
        <v>3</v>
      </c>
      <c r="R92" s="31">
        <v>2</v>
      </c>
    </row>
    <row r="93" spans="1:18">
      <c r="A93" s="28">
        <v>46026.5</v>
      </c>
      <c r="B93" s="31">
        <v>48.620829999999998</v>
      </c>
      <c r="C93" s="31">
        <v>3</v>
      </c>
      <c r="D93" s="31">
        <v>2</v>
      </c>
      <c r="E93" s="31">
        <v>3</v>
      </c>
      <c r="F93" s="31">
        <v>2</v>
      </c>
      <c r="G93" s="31">
        <v>3</v>
      </c>
      <c r="H93" s="31">
        <v>2</v>
      </c>
      <c r="I93" s="31">
        <v>2</v>
      </c>
      <c r="J93" s="31">
        <v>2</v>
      </c>
      <c r="K93" s="31">
        <v>3</v>
      </c>
      <c r="L93" s="31">
        <v>3</v>
      </c>
      <c r="M93" s="31">
        <v>3</v>
      </c>
      <c r="N93" s="31">
        <v>3</v>
      </c>
      <c r="O93" s="31">
        <v>3.0233333333162591</v>
      </c>
      <c r="P93" s="31">
        <v>3.9799999999813735</v>
      </c>
      <c r="Q93" s="31">
        <v>3</v>
      </c>
      <c r="R93" s="31">
        <v>2</v>
      </c>
    </row>
    <row r="94" spans="1:18">
      <c r="A94" s="28">
        <v>46026.541666666664</v>
      </c>
      <c r="B94" s="31">
        <v>48.2</v>
      </c>
      <c r="C94" s="31">
        <v>3</v>
      </c>
      <c r="D94" s="31">
        <v>3</v>
      </c>
      <c r="E94" s="31">
        <v>2.9966666666441597</v>
      </c>
      <c r="F94" s="31">
        <v>2</v>
      </c>
      <c r="G94" s="31">
        <v>3</v>
      </c>
      <c r="H94" s="31">
        <v>2</v>
      </c>
      <c r="I94" s="31">
        <v>2</v>
      </c>
      <c r="J94" s="31">
        <v>2</v>
      </c>
      <c r="K94" s="31">
        <v>2</v>
      </c>
      <c r="L94" s="31">
        <v>3</v>
      </c>
      <c r="M94" s="31">
        <v>3</v>
      </c>
      <c r="N94" s="31">
        <v>2.9833333332790062</v>
      </c>
      <c r="O94" s="31">
        <v>3.9766666666837409</v>
      </c>
      <c r="P94" s="31">
        <v>3.0200000000186265</v>
      </c>
      <c r="Q94" s="31">
        <v>3</v>
      </c>
      <c r="R94" s="31">
        <v>2</v>
      </c>
    </row>
    <row r="95" spans="1:18">
      <c r="A95" s="28">
        <v>46026.583333333336</v>
      </c>
      <c r="B95" s="31">
        <v>42.625</v>
      </c>
      <c r="C95" s="31">
        <v>3</v>
      </c>
      <c r="D95" s="31">
        <v>2</v>
      </c>
      <c r="E95" s="31">
        <v>2.0033333333558403</v>
      </c>
      <c r="F95" s="31">
        <v>1.9933333332883194</v>
      </c>
      <c r="G95" s="31">
        <v>3</v>
      </c>
      <c r="H95" s="31">
        <v>2</v>
      </c>
      <c r="I95" s="31">
        <v>1.0100000000093132</v>
      </c>
      <c r="J95" s="31">
        <v>2</v>
      </c>
      <c r="K95" s="31">
        <v>2.9866666666348465</v>
      </c>
      <c r="L95" s="31">
        <v>2.9833887042477727</v>
      </c>
      <c r="M95" s="31">
        <v>2.9833333333372138</v>
      </c>
      <c r="N95" s="31">
        <v>2.0166666667209938</v>
      </c>
      <c r="O95" s="31">
        <v>3</v>
      </c>
      <c r="P95" s="31">
        <v>3</v>
      </c>
      <c r="Q95" s="31">
        <v>2</v>
      </c>
      <c r="R95" s="31">
        <v>2</v>
      </c>
    </row>
    <row r="96" spans="1:18">
      <c r="A96" s="28">
        <v>46026.625</v>
      </c>
      <c r="B96" s="31">
        <v>44.029159999999997</v>
      </c>
      <c r="C96" s="31">
        <v>1.9966777408262715</v>
      </c>
      <c r="D96" s="31">
        <v>1.9966666667023674</v>
      </c>
      <c r="E96" s="31">
        <v>2.9966666666441597</v>
      </c>
      <c r="F96" s="31">
        <v>1.0066666667116806</v>
      </c>
      <c r="G96" s="31">
        <v>2.9933333332883194</v>
      </c>
      <c r="H96" s="31">
        <v>1.9900332225952297</v>
      </c>
      <c r="I96" s="31">
        <v>2</v>
      </c>
      <c r="J96" s="31">
        <v>1.9867109634797089</v>
      </c>
      <c r="K96" s="31">
        <v>2</v>
      </c>
      <c r="L96" s="31">
        <v>2.0166112957522273</v>
      </c>
      <c r="M96" s="31">
        <v>2.0000553709687665</v>
      </c>
      <c r="N96" s="31">
        <v>2</v>
      </c>
      <c r="O96" s="31">
        <v>3</v>
      </c>
      <c r="P96" s="31">
        <v>3</v>
      </c>
      <c r="Q96" s="31">
        <v>2.9800664451904595</v>
      </c>
      <c r="R96" s="31">
        <v>1.9799999999813735</v>
      </c>
    </row>
    <row r="97" spans="1:18">
      <c r="A97" s="28">
        <v>46026.666666666664</v>
      </c>
      <c r="B97" s="31">
        <v>42.879170000000002</v>
      </c>
      <c r="C97" s="31">
        <v>3.0033222591737285</v>
      </c>
      <c r="D97" s="31">
        <v>2.0033333332976326</v>
      </c>
      <c r="E97" s="31">
        <v>3.0033333333558403</v>
      </c>
      <c r="F97" s="31">
        <v>2</v>
      </c>
      <c r="G97" s="31">
        <v>3.0066666667116806</v>
      </c>
      <c r="H97" s="31">
        <v>2.0099667774047703</v>
      </c>
      <c r="I97" s="31">
        <v>2</v>
      </c>
      <c r="J97" s="31">
        <v>2.0132890365202911</v>
      </c>
      <c r="K97" s="31">
        <v>2.0133333333651535</v>
      </c>
      <c r="L97" s="31">
        <v>3</v>
      </c>
      <c r="M97" s="31">
        <v>2.0166112956940196</v>
      </c>
      <c r="N97" s="31">
        <v>3</v>
      </c>
      <c r="O97" s="31">
        <v>3.0233333333162591</v>
      </c>
      <c r="P97" s="31">
        <v>4</v>
      </c>
      <c r="Q97" s="31">
        <v>3.0199335548095405</v>
      </c>
      <c r="R97" s="31">
        <v>2.0200000000186265</v>
      </c>
    </row>
    <row r="98" spans="1:18">
      <c r="A98" s="28">
        <v>46026.708333333336</v>
      </c>
      <c r="B98" s="31">
        <v>8.3333350000000007E-3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-5.8207660913467407E-11</v>
      </c>
      <c r="K98" s="31">
        <v>0</v>
      </c>
      <c r="L98" s="31">
        <v>0</v>
      </c>
      <c r="M98" s="31">
        <v>0</v>
      </c>
      <c r="N98" s="31">
        <v>0</v>
      </c>
      <c r="O98" s="31">
        <v>-1.1641532182693481E-10</v>
      </c>
      <c r="P98" s="31">
        <v>-2.9253286891616881E-2</v>
      </c>
      <c r="Q98" s="31">
        <v>0</v>
      </c>
      <c r="R98" s="31">
        <v>0</v>
      </c>
    </row>
    <row r="99" spans="1:18">
      <c r="A99" s="28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</row>
    <row r="100" spans="1:18">
      <c r="A100" s="28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</row>
    <row r="101" spans="1:18">
      <c r="A101" s="28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</row>
    <row r="102" spans="1:18">
      <c r="A102" s="28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</row>
    <row r="103" spans="1:18">
      <c r="A103" s="28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</row>
    <row r="104" spans="1:18">
      <c r="A104" s="28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</row>
    <row r="105" spans="1:18">
      <c r="A105" s="28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</row>
    <row r="106" spans="1:18">
      <c r="A106" s="28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</row>
    <row r="107" spans="1:18">
      <c r="A107" s="28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</row>
    <row r="108" spans="1:18">
      <c r="A108" s="28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</row>
    <row r="109" spans="1:18">
      <c r="A109" s="28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</row>
    <row r="110" spans="1:18">
      <c r="A110" s="28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</row>
    <row r="111" spans="1:18">
      <c r="A111" s="28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</row>
    <row r="112" spans="1:18">
      <c r="A112" s="28">
        <v>46027.291666666664</v>
      </c>
      <c r="B112" s="31">
        <v>9.9666669999999993</v>
      </c>
      <c r="C112" s="31">
        <v>0</v>
      </c>
      <c r="D112" s="31">
        <v>1</v>
      </c>
      <c r="E112" s="31">
        <v>0</v>
      </c>
      <c r="F112" s="31">
        <v>1</v>
      </c>
      <c r="G112" s="31">
        <v>0</v>
      </c>
      <c r="H112" s="31">
        <v>0</v>
      </c>
      <c r="I112" s="31">
        <v>0</v>
      </c>
      <c r="J112" s="31">
        <v>5.8207660913467407E-11</v>
      </c>
      <c r="K112" s="31">
        <v>1</v>
      </c>
      <c r="L112" s="31">
        <v>1</v>
      </c>
      <c r="M112" s="31">
        <v>1</v>
      </c>
      <c r="N112" s="31">
        <v>0.98333333327900618</v>
      </c>
      <c r="O112" s="31">
        <v>0.97666666680015624</v>
      </c>
      <c r="P112" s="31">
        <v>2.9253286891616881E-2</v>
      </c>
      <c r="Q112" s="31">
        <v>0</v>
      </c>
      <c r="R112" s="31">
        <v>0</v>
      </c>
    </row>
    <row r="113" spans="1:18">
      <c r="A113" s="28">
        <v>46027.333333333336</v>
      </c>
      <c r="B113" s="31">
        <v>76.250010000000003</v>
      </c>
      <c r="C113" s="31">
        <v>4.9966777408262715</v>
      </c>
      <c r="D113" s="31">
        <v>3.9966666666441597</v>
      </c>
      <c r="E113" s="31">
        <v>4.9933554817107506</v>
      </c>
      <c r="F113" s="31">
        <v>3</v>
      </c>
      <c r="G113" s="31">
        <v>5.9933333332883194</v>
      </c>
      <c r="H113" s="31">
        <v>3</v>
      </c>
      <c r="I113" s="31">
        <v>4</v>
      </c>
      <c r="J113" s="31">
        <v>3.9867109634797089</v>
      </c>
      <c r="K113" s="31">
        <v>4</v>
      </c>
      <c r="L113" s="31">
        <v>4.983388704364188</v>
      </c>
      <c r="M113" s="31">
        <v>4.9833333333372138</v>
      </c>
      <c r="N113" s="31">
        <v>4.0166666667209938</v>
      </c>
      <c r="O113" s="31">
        <v>5.0233333333162591</v>
      </c>
      <c r="P113" s="31">
        <v>5.9766666666837409</v>
      </c>
      <c r="Q113" s="31">
        <v>5</v>
      </c>
      <c r="R113" s="31">
        <v>3.9767441860749386</v>
      </c>
    </row>
    <row r="114" spans="1:18">
      <c r="A114" s="28">
        <v>46027.375</v>
      </c>
      <c r="B114" s="31">
        <v>102.7958</v>
      </c>
      <c r="C114" s="31">
        <v>6.0033222591737285</v>
      </c>
      <c r="D114" s="31">
        <v>5.0033333333558403</v>
      </c>
      <c r="E114" s="31">
        <v>6.0033111849334091</v>
      </c>
      <c r="F114" s="31">
        <v>4</v>
      </c>
      <c r="G114" s="31">
        <v>6</v>
      </c>
      <c r="H114" s="31">
        <v>4.9933110367855988</v>
      </c>
      <c r="I114" s="31">
        <v>4</v>
      </c>
      <c r="J114" s="31">
        <v>4.0132890365202911</v>
      </c>
      <c r="K114" s="31">
        <v>6</v>
      </c>
      <c r="L114" s="31">
        <v>6.0032779622124508</v>
      </c>
      <c r="M114" s="31">
        <v>6.0032887402339838</v>
      </c>
      <c r="N114" s="31">
        <v>6</v>
      </c>
      <c r="O114" s="31">
        <v>7.9766666666837409</v>
      </c>
      <c r="P114" s="31">
        <v>7.003266443614848</v>
      </c>
      <c r="Q114" s="31">
        <v>6</v>
      </c>
      <c r="R114" s="31">
        <v>5.0032558139064349</v>
      </c>
    </row>
    <row r="115" spans="1:18">
      <c r="A115" s="28">
        <v>46027.416666666664</v>
      </c>
      <c r="B115" s="31">
        <v>155.10419999999999</v>
      </c>
      <c r="C115" s="31">
        <v>10</v>
      </c>
      <c r="D115" s="31">
        <v>8.9933333333465271</v>
      </c>
      <c r="E115" s="31">
        <v>8.9966666667023674</v>
      </c>
      <c r="F115" s="31">
        <v>6.9933333332883194</v>
      </c>
      <c r="G115" s="31">
        <v>9.9933333334047347</v>
      </c>
      <c r="H115" s="31">
        <v>6.9933556299074553</v>
      </c>
      <c r="I115" s="31">
        <v>6.9899999999906868</v>
      </c>
      <c r="J115" s="31">
        <v>6.9899999999906868</v>
      </c>
      <c r="K115" s="31">
        <v>8.9733333333279006</v>
      </c>
      <c r="L115" s="31">
        <v>8.9866666666930541</v>
      </c>
      <c r="M115" s="31">
        <v>7.9967112597660162</v>
      </c>
      <c r="N115" s="31">
        <v>8.9833333332790062</v>
      </c>
      <c r="O115" s="31">
        <v>11.953333333251067</v>
      </c>
      <c r="P115" s="31">
        <v>10.980066889664158</v>
      </c>
      <c r="Q115" s="31">
        <v>9.9600000000209548</v>
      </c>
      <c r="R115" s="31">
        <v>6.9800000000395812</v>
      </c>
    </row>
    <row r="116" spans="1:18">
      <c r="A116" s="28">
        <v>46027.458333333336</v>
      </c>
      <c r="B116" s="31">
        <v>265.20420000000001</v>
      </c>
      <c r="C116" s="31">
        <v>14.993333333288319</v>
      </c>
      <c r="D116" s="31">
        <v>14</v>
      </c>
      <c r="E116" s="31">
        <v>13</v>
      </c>
      <c r="F116" s="31">
        <v>10.000000000058208</v>
      </c>
      <c r="G116" s="31">
        <v>16.006666666595265</v>
      </c>
      <c r="H116" s="31">
        <v>11.013333333306946</v>
      </c>
      <c r="I116" s="31">
        <v>12</v>
      </c>
      <c r="J116" s="31">
        <v>11.99666666664416</v>
      </c>
      <c r="K116" s="31">
        <v>15.013333333365154</v>
      </c>
      <c r="L116" s="31">
        <v>14.993333333404735</v>
      </c>
      <c r="M116" s="31">
        <v>14</v>
      </c>
      <c r="N116" s="31">
        <v>14.999944258714095</v>
      </c>
      <c r="O116" s="31">
        <v>18.023333333432674</v>
      </c>
      <c r="P116" s="31">
        <v>16.993333333404735</v>
      </c>
      <c r="Q116" s="31">
        <v>15.019999999960419</v>
      </c>
      <c r="R116" s="31">
        <v>12.019999999960419</v>
      </c>
    </row>
    <row r="117" spans="1:18">
      <c r="A117" s="28">
        <v>46027.5</v>
      </c>
      <c r="B117" s="31">
        <v>148.63749999999999</v>
      </c>
      <c r="C117" s="31">
        <v>9.0033444076543674</v>
      </c>
      <c r="D117" s="31">
        <v>8.0066666666534729</v>
      </c>
      <c r="E117" s="31">
        <v>9.0000221483642235</v>
      </c>
      <c r="F117" s="31">
        <v>6.9999999999417923</v>
      </c>
      <c r="G117" s="31">
        <v>10.006666666711681</v>
      </c>
      <c r="H117" s="31">
        <v>7</v>
      </c>
      <c r="I117" s="31">
        <v>6.0100000000093132</v>
      </c>
      <c r="J117" s="31">
        <v>7.0000442967866547</v>
      </c>
      <c r="K117" s="31">
        <v>9</v>
      </c>
      <c r="L117" s="31">
        <v>9.0167220376897603</v>
      </c>
      <c r="M117" s="31">
        <v>9</v>
      </c>
      <c r="N117" s="31">
        <v>8.9967888531973585</v>
      </c>
      <c r="O117" s="31">
        <v>11.046666666632518</v>
      </c>
      <c r="P117" s="31">
        <v>10.046666666632518</v>
      </c>
      <c r="Q117" s="31">
        <v>9.0200000000186265</v>
      </c>
      <c r="R117" s="31">
        <v>7.0200000000186265</v>
      </c>
    </row>
    <row r="118" spans="1:18">
      <c r="A118" s="28">
        <v>46027.541666666664</v>
      </c>
      <c r="B118" s="31">
        <v>81.062489999999997</v>
      </c>
      <c r="C118" s="31">
        <v>5.0033222590573132</v>
      </c>
      <c r="D118" s="31">
        <v>4</v>
      </c>
      <c r="E118" s="31">
        <v>5.0033000367111526</v>
      </c>
      <c r="F118" s="31">
        <v>3.0066666667116806</v>
      </c>
      <c r="G118" s="31">
        <v>5</v>
      </c>
      <c r="H118" s="31">
        <v>3.9899999999906868</v>
      </c>
      <c r="I118" s="31">
        <v>3.9900000001071021</v>
      </c>
      <c r="J118" s="31">
        <v>3.0132890365784988</v>
      </c>
      <c r="K118" s="31">
        <v>4.0133333333069459</v>
      </c>
      <c r="L118" s="31">
        <v>4.016611295635812</v>
      </c>
      <c r="M118" s="31">
        <v>4.0166666666627862</v>
      </c>
      <c r="N118" s="31">
        <v>4.0199335548095405</v>
      </c>
      <c r="O118" s="31">
        <v>6</v>
      </c>
      <c r="P118" s="31">
        <v>6</v>
      </c>
      <c r="Q118" s="31">
        <v>5</v>
      </c>
      <c r="R118" s="31">
        <v>4</v>
      </c>
    </row>
    <row r="119" spans="1:18">
      <c r="A119" s="28">
        <v>46027.583333333336</v>
      </c>
      <c r="B119" s="31">
        <v>66.141670000000005</v>
      </c>
      <c r="C119" s="31">
        <v>4</v>
      </c>
      <c r="D119" s="31">
        <v>4</v>
      </c>
      <c r="E119" s="31">
        <v>3.0033444815780967</v>
      </c>
      <c r="F119" s="31">
        <v>3</v>
      </c>
      <c r="G119" s="31">
        <v>4</v>
      </c>
      <c r="H119" s="31">
        <v>3.0100000000093132</v>
      </c>
      <c r="I119" s="31">
        <v>3.0099999998928979</v>
      </c>
      <c r="J119" s="31">
        <v>3</v>
      </c>
      <c r="K119" s="31">
        <v>4</v>
      </c>
      <c r="L119" s="31">
        <v>4.9866220735711977</v>
      </c>
      <c r="M119" s="31">
        <v>4</v>
      </c>
      <c r="N119" s="31">
        <v>4</v>
      </c>
      <c r="O119" s="31">
        <v>5</v>
      </c>
      <c r="P119" s="31">
        <v>5</v>
      </c>
      <c r="Q119" s="31">
        <v>4</v>
      </c>
      <c r="R119" s="31">
        <v>3</v>
      </c>
    </row>
    <row r="120" spans="1:18">
      <c r="A120" s="28">
        <v>46027.625</v>
      </c>
      <c r="B120" s="31">
        <v>29.024999999999999</v>
      </c>
      <c r="C120" s="31">
        <v>2</v>
      </c>
      <c r="D120" s="31">
        <v>1</v>
      </c>
      <c r="E120" s="31">
        <v>2</v>
      </c>
      <c r="F120" s="31">
        <v>1</v>
      </c>
      <c r="G120" s="31">
        <v>2</v>
      </c>
      <c r="H120" s="31">
        <v>1</v>
      </c>
      <c r="I120" s="31">
        <v>1</v>
      </c>
      <c r="J120" s="31">
        <v>1</v>
      </c>
      <c r="K120" s="31">
        <v>1</v>
      </c>
      <c r="L120" s="31">
        <v>1.0133779264288023</v>
      </c>
      <c r="M120" s="31">
        <v>2</v>
      </c>
      <c r="N120" s="31">
        <v>2</v>
      </c>
      <c r="O120" s="31">
        <v>2</v>
      </c>
      <c r="P120" s="31">
        <v>2</v>
      </c>
      <c r="Q120" s="31">
        <v>2</v>
      </c>
      <c r="R120" s="31">
        <v>1</v>
      </c>
    </row>
    <row r="121" spans="1:18">
      <c r="A121" s="28">
        <v>46027.666666666664</v>
      </c>
      <c r="B121" s="31">
        <v>5.3291659999999998</v>
      </c>
      <c r="C121" s="31">
        <v>0</v>
      </c>
      <c r="D121" s="31">
        <v>0</v>
      </c>
      <c r="E121" s="31">
        <v>1</v>
      </c>
      <c r="F121" s="31">
        <v>0</v>
      </c>
      <c r="G121" s="31">
        <v>1</v>
      </c>
      <c r="H121" s="31">
        <v>0</v>
      </c>
      <c r="I121" s="31">
        <v>0</v>
      </c>
      <c r="J121" s="31">
        <v>1</v>
      </c>
      <c r="K121" s="31">
        <v>1</v>
      </c>
      <c r="L121" s="31">
        <v>1.0000000001164153</v>
      </c>
      <c r="M121" s="31">
        <v>0</v>
      </c>
      <c r="N121" s="31">
        <v>1</v>
      </c>
      <c r="O121" s="31">
        <v>0</v>
      </c>
      <c r="P121" s="31">
        <v>1</v>
      </c>
      <c r="Q121" s="31">
        <v>1</v>
      </c>
      <c r="R121" s="31">
        <v>0</v>
      </c>
    </row>
    <row r="122" spans="1:18">
      <c r="A122" s="28">
        <v>46027.708333333336</v>
      </c>
      <c r="B122" s="31">
        <v>0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-5.8207660913467407E-11</v>
      </c>
      <c r="K122" s="31">
        <v>0</v>
      </c>
      <c r="L122" s="31">
        <v>-1.1641532182693481E-10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</row>
    <row r="123" spans="1:18">
      <c r="A123" s="28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</row>
    <row r="124" spans="1:18">
      <c r="A124" s="28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</row>
    <row r="125" spans="1:18">
      <c r="A125" s="28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</row>
    <row r="126" spans="1:18">
      <c r="A126" s="28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</row>
    <row r="127" spans="1:18">
      <c r="A127" s="28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</row>
    <row r="128" spans="1:18">
      <c r="A128" s="28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</row>
    <row r="129" spans="1:18">
      <c r="A129" s="28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</row>
    <row r="130" spans="1:18">
      <c r="A130" s="28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</row>
    <row r="131" spans="1:18">
      <c r="A131" s="28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</row>
    <row r="132" spans="1:18">
      <c r="A132" s="28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</row>
    <row r="133" spans="1:18">
      <c r="A133" s="28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</row>
    <row r="134" spans="1:18">
      <c r="A134" s="28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</row>
    <row r="135" spans="1:18">
      <c r="A135" s="28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</row>
    <row r="136" spans="1:18">
      <c r="A136" s="28">
        <v>46028.291666666664</v>
      </c>
      <c r="B136" s="31">
        <v>10.408329999999999</v>
      </c>
      <c r="C136" s="31">
        <v>0</v>
      </c>
      <c r="D136" s="31">
        <v>1</v>
      </c>
      <c r="E136" s="31">
        <v>0</v>
      </c>
      <c r="F136" s="31">
        <v>1</v>
      </c>
      <c r="G136" s="31">
        <v>1</v>
      </c>
      <c r="H136" s="31">
        <v>0.99331103678559884</v>
      </c>
      <c r="I136" s="31">
        <v>0.98999999999068677</v>
      </c>
      <c r="J136" s="31">
        <v>5.8207660913467407E-11</v>
      </c>
      <c r="K136" s="31">
        <v>0</v>
      </c>
      <c r="L136" s="31">
        <v>0.98666666669305414</v>
      </c>
      <c r="M136" s="31">
        <v>1</v>
      </c>
      <c r="N136" s="31">
        <v>0</v>
      </c>
      <c r="O136" s="31">
        <v>1</v>
      </c>
      <c r="P136" s="31">
        <v>0</v>
      </c>
      <c r="Q136" s="31">
        <v>0</v>
      </c>
      <c r="R136" s="31">
        <v>1</v>
      </c>
    </row>
    <row r="137" spans="1:18">
      <c r="A137" s="28">
        <v>46028.333333333336</v>
      </c>
      <c r="B137" s="31">
        <v>35.6</v>
      </c>
      <c r="C137" s="31">
        <v>2.9966777409426868</v>
      </c>
      <c r="D137" s="31">
        <v>3</v>
      </c>
      <c r="E137" s="31">
        <v>3</v>
      </c>
      <c r="F137" s="31">
        <v>1</v>
      </c>
      <c r="G137" s="31">
        <v>8</v>
      </c>
      <c r="H137" s="31">
        <v>5.0066889632144012</v>
      </c>
      <c r="I137" s="31">
        <v>5.0100000000093132</v>
      </c>
      <c r="J137" s="31">
        <v>3</v>
      </c>
      <c r="K137" s="31">
        <v>3.9866666666348465</v>
      </c>
      <c r="L137" s="31">
        <v>2.9967220376711339</v>
      </c>
      <c r="M137" s="31">
        <v>2.9833333333372138</v>
      </c>
      <c r="N137" s="31">
        <v>7</v>
      </c>
      <c r="O137" s="31">
        <v>4</v>
      </c>
      <c r="P137" s="31">
        <v>4.9766666666837409</v>
      </c>
      <c r="Q137" s="31">
        <v>6.9799999999813735</v>
      </c>
      <c r="R137" s="31">
        <v>2</v>
      </c>
    </row>
    <row r="138" spans="1:18">
      <c r="A138" s="28">
        <v>46028.375</v>
      </c>
      <c r="B138" s="31">
        <v>184.7833</v>
      </c>
      <c r="C138" s="31">
        <v>9.0033222590573132</v>
      </c>
      <c r="D138" s="31">
        <v>11.993333333346527</v>
      </c>
      <c r="E138" s="31">
        <v>9.9966666667023674</v>
      </c>
      <c r="F138" s="31">
        <v>3.9933333332883194</v>
      </c>
      <c r="G138" s="31">
        <v>20.979999999981374</v>
      </c>
      <c r="H138" s="31">
        <v>14.979999999981374</v>
      </c>
      <c r="I138" s="31">
        <v>14.979999999981374</v>
      </c>
      <c r="J138" s="31">
        <v>13.986710963479709</v>
      </c>
      <c r="K138" s="31">
        <v>17.986666666693054</v>
      </c>
      <c r="L138" s="31">
        <v>10.003277962328866</v>
      </c>
      <c r="M138" s="31">
        <v>10</v>
      </c>
      <c r="N138" s="31">
        <v>15.966666666674428</v>
      </c>
      <c r="O138" s="31">
        <v>15.953333333251067</v>
      </c>
      <c r="P138" s="31">
        <v>13.976666666683741</v>
      </c>
      <c r="Q138" s="31">
        <v>18.960000000020955</v>
      </c>
      <c r="R138" s="31">
        <v>11.960000000020955</v>
      </c>
    </row>
    <row r="139" spans="1:18">
      <c r="A139" s="28">
        <v>46028.416666666664</v>
      </c>
      <c r="B139" s="31">
        <v>437.88749999999999</v>
      </c>
      <c r="C139" s="31">
        <v>18</v>
      </c>
      <c r="D139" s="31">
        <v>20</v>
      </c>
      <c r="E139" s="31">
        <v>19.996666666585952</v>
      </c>
      <c r="F139" s="31">
        <v>10.000000000058208</v>
      </c>
      <c r="G139" s="31">
        <v>28</v>
      </c>
      <c r="H139" s="31">
        <v>20.006622073589824</v>
      </c>
      <c r="I139" s="31">
        <v>20</v>
      </c>
      <c r="J139" s="31">
        <v>20.993222146935295</v>
      </c>
      <c r="K139" s="31">
        <v>26.986666666693054</v>
      </c>
      <c r="L139" s="31">
        <v>23.986666666693054</v>
      </c>
      <c r="M139" s="31">
        <v>20.983333333337214</v>
      </c>
      <c r="N139" s="31">
        <v>23</v>
      </c>
      <c r="O139" s="31">
        <v>25.976666666683741</v>
      </c>
      <c r="P139" s="31">
        <v>24.986465997761115</v>
      </c>
      <c r="Q139" s="31">
        <v>26.020000000018626</v>
      </c>
      <c r="R139" s="31">
        <v>22</v>
      </c>
    </row>
    <row r="140" spans="1:18">
      <c r="A140" s="28">
        <v>46028.458333333336</v>
      </c>
      <c r="B140" s="31">
        <v>561.43330000000003</v>
      </c>
      <c r="C140" s="31">
        <v>25.993355481768958</v>
      </c>
      <c r="D140" s="31">
        <v>25.993377630074974</v>
      </c>
      <c r="E140" s="31">
        <v>24.993377630191389</v>
      </c>
      <c r="F140" s="31">
        <v>15.996699889248703</v>
      </c>
      <c r="G140" s="31">
        <v>34.990099667804316</v>
      </c>
      <c r="H140" s="31">
        <v>24.986799853330012</v>
      </c>
      <c r="I140" s="31">
        <v>23.993421926919837</v>
      </c>
      <c r="J140" s="31">
        <v>24.993488816486206</v>
      </c>
      <c r="K140" s="31">
        <v>30.990166112955194</v>
      </c>
      <c r="L140" s="31">
        <v>28.97683277959004</v>
      </c>
      <c r="M140" s="31">
        <v>25.973532668838743</v>
      </c>
      <c r="N140" s="31">
        <v>28.993466223706491</v>
      </c>
      <c r="O140" s="31">
        <v>34.963687707670033</v>
      </c>
      <c r="P140" s="31">
        <v>30.980466449516825</v>
      </c>
      <c r="Q140" s="31">
        <v>32.970232558145653</v>
      </c>
      <c r="R140" s="31">
        <v>25.970232558087446</v>
      </c>
    </row>
    <row r="141" spans="1:18">
      <c r="A141" s="28">
        <v>46028.5</v>
      </c>
      <c r="B141" s="31">
        <v>553.57920000000001</v>
      </c>
      <c r="C141" s="31">
        <v>26.999977851519361</v>
      </c>
      <c r="D141" s="31">
        <v>25.009955703222658</v>
      </c>
      <c r="E141" s="31">
        <v>26.00660007330589</v>
      </c>
      <c r="F141" s="31">
        <v>18.003300110751297</v>
      </c>
      <c r="G141" s="31">
        <v>34.016522405785508</v>
      </c>
      <c r="H141" s="31">
        <v>24.006578073080163</v>
      </c>
      <c r="I141" s="31">
        <v>24.996477738721296</v>
      </c>
      <c r="J141" s="31">
        <v>23.999911406426691</v>
      </c>
      <c r="K141" s="31">
        <v>32.009833887044806</v>
      </c>
      <c r="L141" s="31">
        <v>29.016500553698279</v>
      </c>
      <c r="M141" s="31">
        <v>25.009800664498471</v>
      </c>
      <c r="N141" s="31">
        <v>28.989699885598384</v>
      </c>
      <c r="O141" s="31">
        <v>35.036078178673051</v>
      </c>
      <c r="P141" s="31">
        <v>33.0097342194058</v>
      </c>
      <c r="Q141" s="31">
        <v>32.00976744183572</v>
      </c>
      <c r="R141" s="31">
        <v>25.029633662605193</v>
      </c>
    </row>
    <row r="142" spans="1:18">
      <c r="A142" s="28">
        <v>46028.541666666664</v>
      </c>
      <c r="B142" s="31">
        <v>499.72500000000002</v>
      </c>
      <c r="C142" s="31">
        <v>26.006666666711681</v>
      </c>
      <c r="D142" s="31">
        <v>23.996666666702367</v>
      </c>
      <c r="E142" s="31">
        <v>26</v>
      </c>
      <c r="F142" s="31">
        <v>18.993333333288319</v>
      </c>
      <c r="G142" s="31">
        <v>31.993311036843807</v>
      </c>
      <c r="H142" s="31">
        <v>23</v>
      </c>
      <c r="I142" s="31">
        <v>22.010100334358867</v>
      </c>
      <c r="J142" s="31">
        <v>22.013333333306946</v>
      </c>
      <c r="K142" s="31">
        <v>28.026666666672099</v>
      </c>
      <c r="L142" s="31">
        <v>29.006577480584383</v>
      </c>
      <c r="M142" s="31">
        <v>17.033333333325572</v>
      </c>
      <c r="N142" s="31">
        <v>23.033444816013798</v>
      </c>
      <c r="O142" s="31">
        <v>35.023411371279508</v>
      </c>
      <c r="P142" s="31">
        <v>31.023333333316259</v>
      </c>
      <c r="Q142" s="31">
        <v>29.020000000018626</v>
      </c>
      <c r="R142" s="31">
        <v>23.020066889701411</v>
      </c>
    </row>
    <row r="143" spans="1:18">
      <c r="A143" s="28">
        <v>46028.583333333336</v>
      </c>
      <c r="B143" s="31">
        <v>383.4083</v>
      </c>
      <c r="C143" s="31">
        <v>17.996666666702367</v>
      </c>
      <c r="D143" s="31">
        <v>17.003333333297633</v>
      </c>
      <c r="E143" s="31">
        <v>21.000022296502721</v>
      </c>
      <c r="F143" s="31">
        <v>15.006666666711681</v>
      </c>
      <c r="G143" s="31">
        <v>24.00673355627805</v>
      </c>
      <c r="H143" s="31">
        <v>17.010000000009313</v>
      </c>
      <c r="I143" s="31">
        <v>16.020000000018626</v>
      </c>
      <c r="J143" s="31">
        <v>18</v>
      </c>
      <c r="K143" s="31">
        <v>22.999999999941792</v>
      </c>
      <c r="L143" s="31">
        <v>23.010089186136611</v>
      </c>
      <c r="M143" s="31">
        <v>9.0166666666627862</v>
      </c>
      <c r="N143" s="31">
        <v>14.996788853197359</v>
      </c>
      <c r="O143" s="31">
        <v>27.000156075810082</v>
      </c>
      <c r="P143" s="31">
        <v>25.999999999883585</v>
      </c>
      <c r="Q143" s="31">
        <v>23</v>
      </c>
      <c r="R143" s="31">
        <v>18.980066889605951</v>
      </c>
    </row>
    <row r="144" spans="1:18">
      <c r="A144" s="28">
        <v>46028.625</v>
      </c>
      <c r="B144" s="31">
        <v>216.6542</v>
      </c>
      <c r="C144" s="31">
        <v>5.0033333332976326</v>
      </c>
      <c r="D144" s="31">
        <v>9.0033333333558403</v>
      </c>
      <c r="E144" s="31">
        <v>12.000000000058208</v>
      </c>
      <c r="F144" s="31">
        <v>9</v>
      </c>
      <c r="G144" s="31">
        <v>14.003366555902176</v>
      </c>
      <c r="H144" s="31">
        <v>10</v>
      </c>
      <c r="I144" s="31">
        <v>9.9899999999906868</v>
      </c>
      <c r="J144" s="31">
        <v>9.0133333333651535</v>
      </c>
      <c r="K144" s="31">
        <v>12.013333333365154</v>
      </c>
      <c r="L144" s="31">
        <v>13</v>
      </c>
      <c r="M144" s="31">
        <v>3</v>
      </c>
      <c r="N144" s="31">
        <v>3.0199335548095405</v>
      </c>
      <c r="O144" s="31">
        <v>16.020088593591936</v>
      </c>
      <c r="P144" s="31">
        <v>11.046666666748933</v>
      </c>
      <c r="Q144" s="31">
        <v>10.039999999979045</v>
      </c>
      <c r="R144" s="31">
        <v>9.0399999999790452</v>
      </c>
    </row>
    <row r="145" spans="1:18">
      <c r="A145" s="28">
        <v>46028.666666666664</v>
      </c>
      <c r="B145" s="31">
        <v>45.29166</v>
      </c>
      <c r="C145" s="31">
        <v>1</v>
      </c>
      <c r="D145" s="31">
        <v>1</v>
      </c>
      <c r="E145" s="31">
        <v>2.0066666666534729</v>
      </c>
      <c r="F145" s="31">
        <v>1.0066666666534729</v>
      </c>
      <c r="G145" s="31">
        <v>3.0099667774047703</v>
      </c>
      <c r="H145" s="31">
        <v>2</v>
      </c>
      <c r="I145" s="31">
        <v>2.0100000000093132</v>
      </c>
      <c r="J145" s="31">
        <v>1</v>
      </c>
      <c r="K145" s="31">
        <v>2</v>
      </c>
      <c r="L145" s="31">
        <v>3.0166666666045785</v>
      </c>
      <c r="M145" s="31">
        <v>2</v>
      </c>
      <c r="N145" s="31">
        <v>1</v>
      </c>
      <c r="O145" s="31">
        <v>2.0265780730405822</v>
      </c>
      <c r="P145" s="31">
        <v>2</v>
      </c>
      <c r="Q145" s="31">
        <v>2</v>
      </c>
      <c r="R145" s="31">
        <v>2</v>
      </c>
    </row>
    <row r="146" spans="1:18">
      <c r="A146" s="28">
        <v>46028.708333333336</v>
      </c>
      <c r="B146" s="31">
        <v>0.3541667</v>
      </c>
      <c r="C146" s="31">
        <v>0</v>
      </c>
      <c r="D146" s="31">
        <v>-5.8207660913467407E-11</v>
      </c>
      <c r="E146" s="31">
        <v>0</v>
      </c>
      <c r="F146" s="31">
        <v>0</v>
      </c>
      <c r="G146" s="31">
        <v>0</v>
      </c>
      <c r="H146" s="31">
        <v>1.0000000009313226E-2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1.1641532182693481E-10</v>
      </c>
      <c r="Q146" s="31">
        <v>0</v>
      </c>
      <c r="R146" s="31">
        <v>0</v>
      </c>
    </row>
    <row r="147" spans="1:18">
      <c r="A147" s="28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</row>
    <row r="148" spans="1:18">
      <c r="A148" s="28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</row>
    <row r="149" spans="1:18">
      <c r="A149" s="28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</row>
    <row r="150" spans="1:18">
      <c r="A150" s="28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</row>
    <row r="151" spans="1:18">
      <c r="A151" s="28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</row>
    <row r="152" spans="1:18">
      <c r="A152" s="28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</row>
    <row r="153" spans="1:18">
      <c r="A153" s="28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</row>
    <row r="154" spans="1:18">
      <c r="A154" s="28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</row>
    <row r="155" spans="1:18">
      <c r="A155" s="28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</row>
    <row r="156" spans="1:18">
      <c r="A156" s="28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</row>
    <row r="157" spans="1:18">
      <c r="A157" s="28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</row>
    <row r="158" spans="1:18">
      <c r="A158" s="28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</row>
    <row r="159" spans="1:18">
      <c r="A159" s="28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</row>
    <row r="160" spans="1:18">
      <c r="A160" s="28">
        <v>46029.291666666664</v>
      </c>
      <c r="B160" s="31">
        <v>10.6875</v>
      </c>
      <c r="C160" s="31">
        <v>1</v>
      </c>
      <c r="D160" s="31">
        <v>1.0000000000582077</v>
      </c>
      <c r="E160" s="31">
        <v>1</v>
      </c>
      <c r="F160" s="31">
        <v>0</v>
      </c>
      <c r="G160" s="31">
        <v>0.99333333328831941</v>
      </c>
      <c r="H160" s="31">
        <v>0</v>
      </c>
      <c r="I160" s="31">
        <v>0</v>
      </c>
      <c r="J160" s="31">
        <v>1</v>
      </c>
      <c r="K160" s="31">
        <v>0.98666666663484648</v>
      </c>
      <c r="L160" s="31">
        <v>0.98662207357119769</v>
      </c>
      <c r="M160" s="31">
        <v>1</v>
      </c>
      <c r="N160" s="31">
        <v>1</v>
      </c>
      <c r="O160" s="31">
        <v>0.97666666668374091</v>
      </c>
      <c r="P160" s="31">
        <v>0.99999999988358468</v>
      </c>
      <c r="Q160" s="31">
        <v>1</v>
      </c>
      <c r="R160" s="31">
        <v>0</v>
      </c>
    </row>
    <row r="161" spans="1:18">
      <c r="A161" s="28">
        <v>46029.333333333336</v>
      </c>
      <c r="B161" s="31">
        <v>70.6875</v>
      </c>
      <c r="C161" s="31">
        <v>4</v>
      </c>
      <c r="D161" s="31">
        <v>4</v>
      </c>
      <c r="E161" s="31">
        <v>4</v>
      </c>
      <c r="F161" s="31">
        <v>3</v>
      </c>
      <c r="G161" s="31">
        <v>5.0066666667116806</v>
      </c>
      <c r="H161" s="31">
        <v>4</v>
      </c>
      <c r="I161" s="31">
        <v>4</v>
      </c>
      <c r="J161" s="31">
        <v>3</v>
      </c>
      <c r="K161" s="31">
        <v>4</v>
      </c>
      <c r="L161" s="31">
        <v>4.0133779264288023</v>
      </c>
      <c r="M161" s="31">
        <v>4</v>
      </c>
      <c r="N161" s="31">
        <v>5</v>
      </c>
      <c r="O161" s="31">
        <v>5</v>
      </c>
      <c r="P161" s="31">
        <v>5</v>
      </c>
      <c r="Q161" s="31">
        <v>4.9799999999813735</v>
      </c>
      <c r="R161" s="31">
        <v>3.9799999999813735</v>
      </c>
    </row>
    <row r="162" spans="1:18">
      <c r="A162" s="28">
        <v>46029.375</v>
      </c>
      <c r="B162" s="31">
        <v>223.45830000000001</v>
      </c>
      <c r="C162" s="31">
        <v>10</v>
      </c>
      <c r="D162" s="31">
        <v>9.9966666667023674</v>
      </c>
      <c r="E162" s="31">
        <v>9.9966666667023674</v>
      </c>
      <c r="F162" s="31">
        <v>5</v>
      </c>
      <c r="G162" s="31">
        <v>15.986666666693054</v>
      </c>
      <c r="H162" s="31">
        <v>10.979999999981374</v>
      </c>
      <c r="I162" s="31">
        <v>10.979999999981374</v>
      </c>
      <c r="J162" s="31">
        <v>11.979999999981374</v>
      </c>
      <c r="K162" s="31">
        <v>13.986666666693054</v>
      </c>
      <c r="L162" s="31">
        <v>9.9866666666930541</v>
      </c>
      <c r="M162" s="31">
        <v>9.9833333333372138</v>
      </c>
      <c r="N162" s="31">
        <v>12.966666666674428</v>
      </c>
      <c r="O162" s="31">
        <v>13.976666666683741</v>
      </c>
      <c r="P162" s="31">
        <v>12.976744186016731</v>
      </c>
      <c r="Q162" s="31">
        <v>14.980000000039581</v>
      </c>
      <c r="R162" s="31">
        <v>10.980000000039581</v>
      </c>
    </row>
    <row r="163" spans="1:18">
      <c r="A163" s="28">
        <v>46029.416666666664</v>
      </c>
      <c r="B163" s="31">
        <v>425.71249999999998</v>
      </c>
      <c r="C163" s="31">
        <v>16</v>
      </c>
      <c r="D163" s="31">
        <v>18.99666666664416</v>
      </c>
      <c r="E163" s="31">
        <v>17.996644370083231</v>
      </c>
      <c r="F163" s="31">
        <v>8.9933333333465271</v>
      </c>
      <c r="G163" s="31">
        <v>25.993266443605535</v>
      </c>
      <c r="H163" s="31">
        <v>19</v>
      </c>
      <c r="I163" s="31">
        <v>18.993333333346527</v>
      </c>
      <c r="J163" s="31">
        <v>18.006666666653473</v>
      </c>
      <c r="K163" s="31">
        <v>23.993333333346527</v>
      </c>
      <c r="L163" s="31">
        <v>21.979999999981374</v>
      </c>
      <c r="M163" s="31">
        <v>18.976666666683741</v>
      </c>
      <c r="N163" s="31">
        <v>21.013333333306946</v>
      </c>
      <c r="O163" s="31">
        <v>23.966666666674428</v>
      </c>
      <c r="P163" s="31">
        <v>21.976589147234336</v>
      </c>
      <c r="Q163" s="31">
        <v>24</v>
      </c>
      <c r="R163" s="31">
        <v>19.016666666604578</v>
      </c>
    </row>
    <row r="164" spans="1:18">
      <c r="A164" s="28">
        <v>46029.458333333336</v>
      </c>
      <c r="B164" s="31">
        <v>537.89580000000001</v>
      </c>
      <c r="C164" s="31">
        <v>24</v>
      </c>
      <c r="D164" s="31">
        <v>24</v>
      </c>
      <c r="E164" s="31">
        <v>23.003355629858561</v>
      </c>
      <c r="F164" s="31">
        <v>14.999999999941792</v>
      </c>
      <c r="G164" s="31">
        <v>34.000066889682785</v>
      </c>
      <c r="H164" s="31">
        <v>23.999933110433631</v>
      </c>
      <c r="I164" s="31">
        <v>24.006599777087104</v>
      </c>
      <c r="J164" s="31">
        <v>24.999955406936351</v>
      </c>
      <c r="K164" s="31">
        <v>30.993199554039165</v>
      </c>
      <c r="L164" s="31">
        <v>28.993064876995049</v>
      </c>
      <c r="M164" s="31">
        <v>25.006555183907039</v>
      </c>
      <c r="N164" s="31">
        <v>28.969664429547265</v>
      </c>
      <c r="O164" s="31">
        <v>33.009765886235982</v>
      </c>
      <c r="P164" s="31">
        <v>30.999843924189918</v>
      </c>
      <c r="Q164" s="31">
        <v>31.979799331107643</v>
      </c>
      <c r="R164" s="31">
        <v>25.983199554146267</v>
      </c>
    </row>
    <row r="165" spans="1:18">
      <c r="A165" s="28">
        <v>46029.5</v>
      </c>
      <c r="B165" s="31">
        <v>363.04579999999999</v>
      </c>
      <c r="C165" s="31">
        <v>18</v>
      </c>
      <c r="D165" s="31">
        <v>17</v>
      </c>
      <c r="E165" s="31">
        <v>18.996644370141439</v>
      </c>
      <c r="F165" s="31">
        <v>13</v>
      </c>
      <c r="G165" s="31">
        <v>23.006622073706239</v>
      </c>
      <c r="H165" s="31">
        <v>17.010066889575683</v>
      </c>
      <c r="I165" s="31">
        <v>17</v>
      </c>
      <c r="J165" s="31">
        <v>17.993311036843807</v>
      </c>
      <c r="K165" s="31">
        <v>21.013467112614308</v>
      </c>
      <c r="L165" s="31">
        <v>19.013512603472918</v>
      </c>
      <c r="M165" s="31">
        <v>17.01677814940922</v>
      </c>
      <c r="N165" s="31">
        <v>20.016890754457563</v>
      </c>
      <c r="O165" s="31">
        <v>24</v>
      </c>
      <c r="P165" s="31">
        <v>22.000156075926498</v>
      </c>
      <c r="Q165" s="31">
        <v>21.02020066883415</v>
      </c>
      <c r="R165" s="31">
        <v>17</v>
      </c>
    </row>
    <row r="166" spans="1:18">
      <c r="A166" s="28">
        <v>46029.541666666664</v>
      </c>
      <c r="B166" s="31">
        <v>361.20420000000001</v>
      </c>
      <c r="C166" s="31">
        <v>20</v>
      </c>
      <c r="D166" s="31">
        <v>17</v>
      </c>
      <c r="E166" s="31">
        <v>18.996688963205088</v>
      </c>
      <c r="F166" s="31">
        <v>13.993333333346527</v>
      </c>
      <c r="G166" s="31">
        <v>21.993377926293761</v>
      </c>
      <c r="H166" s="31">
        <v>15.989999999990687</v>
      </c>
      <c r="I166" s="31">
        <v>16.000066889566369</v>
      </c>
      <c r="J166" s="31">
        <v>15.00673355627805</v>
      </c>
      <c r="K166" s="31">
        <v>20</v>
      </c>
      <c r="L166" s="31">
        <v>21.000089186127298</v>
      </c>
      <c r="M166" s="31">
        <v>15</v>
      </c>
      <c r="N166" s="31">
        <v>17.016778149292804</v>
      </c>
      <c r="O166" s="31">
        <v>26.000234113773331</v>
      </c>
      <c r="P166" s="31">
        <v>22.999999999883585</v>
      </c>
      <c r="Q166" s="31">
        <v>20.000000000116415</v>
      </c>
      <c r="R166" s="31">
        <v>17.000133779249154</v>
      </c>
    </row>
    <row r="167" spans="1:18">
      <c r="A167" s="28">
        <v>46029.583333333336</v>
      </c>
      <c r="B167" s="31">
        <v>398.39580000000001</v>
      </c>
      <c r="C167" s="31">
        <v>16.996666666702367</v>
      </c>
      <c r="D167" s="31">
        <v>19</v>
      </c>
      <c r="E167" s="31">
        <v>22.003311036794912</v>
      </c>
      <c r="F167" s="31">
        <v>16.006666666711681</v>
      </c>
      <c r="G167" s="31">
        <v>25.006622073706239</v>
      </c>
      <c r="H167" s="31">
        <v>18.010000000125729</v>
      </c>
      <c r="I167" s="31">
        <v>18</v>
      </c>
      <c r="J167" s="31">
        <v>18.999999999941792</v>
      </c>
      <c r="K167" s="31">
        <v>23.013333333306946</v>
      </c>
      <c r="L167" s="31">
        <v>24.010000000125729</v>
      </c>
      <c r="M167" s="31">
        <v>10</v>
      </c>
      <c r="N167" s="31">
        <v>15.996666666702367</v>
      </c>
      <c r="O167" s="31">
        <v>28.999765886226669</v>
      </c>
      <c r="P167" s="31">
        <v>27</v>
      </c>
      <c r="Q167" s="31">
        <v>24.019999999902211</v>
      </c>
      <c r="R167" s="31">
        <v>19.019933110394049</v>
      </c>
    </row>
    <row r="168" spans="1:18">
      <c r="A168" s="28">
        <v>46029.625</v>
      </c>
      <c r="B168" s="31">
        <v>212.8792</v>
      </c>
      <c r="C168" s="31">
        <v>6.0033333332976326</v>
      </c>
      <c r="D168" s="31">
        <v>9.0033333332976326</v>
      </c>
      <c r="E168" s="31">
        <v>12.000022296502721</v>
      </c>
      <c r="F168" s="31">
        <v>8.9999999999417923</v>
      </c>
      <c r="G168" s="31">
        <v>13.013377926312387</v>
      </c>
      <c r="H168" s="31">
        <v>9.9999999998835847</v>
      </c>
      <c r="I168" s="31">
        <v>9.0100000000093132</v>
      </c>
      <c r="J168" s="31">
        <v>9.0133333333651535</v>
      </c>
      <c r="K168" s="31">
        <v>12.013333333365154</v>
      </c>
      <c r="L168" s="31">
        <v>13</v>
      </c>
      <c r="M168" s="31">
        <v>3</v>
      </c>
      <c r="N168" s="31">
        <v>3.0200000000186265</v>
      </c>
      <c r="O168" s="31">
        <v>15.043656040681526</v>
      </c>
      <c r="P168" s="31">
        <v>11.046666666748933</v>
      </c>
      <c r="Q168" s="31">
        <v>11</v>
      </c>
      <c r="R168" s="31">
        <v>9.9968110756017268</v>
      </c>
    </row>
    <row r="169" spans="1:18">
      <c r="A169" s="28">
        <v>46029.666666666664</v>
      </c>
      <c r="B169" s="31">
        <v>45.279159999999997</v>
      </c>
      <c r="C169" s="31">
        <v>1</v>
      </c>
      <c r="D169" s="31">
        <v>1.0033333333558403</v>
      </c>
      <c r="E169" s="31">
        <v>2.0066666667116806</v>
      </c>
      <c r="F169" s="31">
        <v>1.0066666667116806</v>
      </c>
      <c r="G169" s="31">
        <v>3</v>
      </c>
      <c r="H169" s="31">
        <v>2.0100000000093132</v>
      </c>
      <c r="I169" s="31">
        <v>2</v>
      </c>
      <c r="J169" s="31">
        <v>1</v>
      </c>
      <c r="K169" s="31">
        <v>2</v>
      </c>
      <c r="L169" s="31">
        <v>3.0166666666045785</v>
      </c>
      <c r="M169" s="31">
        <v>2</v>
      </c>
      <c r="N169" s="31">
        <v>1</v>
      </c>
      <c r="O169" s="31">
        <v>2.0265780730405822</v>
      </c>
      <c r="P169" s="31">
        <v>2</v>
      </c>
      <c r="Q169" s="31">
        <v>1.0200000000186265</v>
      </c>
      <c r="R169" s="31">
        <v>1.023255813983269</v>
      </c>
    </row>
    <row r="170" spans="1:18">
      <c r="A170" s="28">
        <v>46029.708333333336</v>
      </c>
      <c r="B170" s="31">
        <v>0.84583339999999996</v>
      </c>
      <c r="C170" s="31">
        <v>0</v>
      </c>
      <c r="D170" s="31">
        <v>0</v>
      </c>
      <c r="E170" s="31">
        <v>0</v>
      </c>
      <c r="F170" s="31">
        <v>0</v>
      </c>
      <c r="G170" s="31">
        <v>1</v>
      </c>
      <c r="H170" s="31">
        <v>0</v>
      </c>
      <c r="I170" s="31">
        <v>1.0000000009313226E-2</v>
      </c>
      <c r="J170" s="31">
        <v>0</v>
      </c>
      <c r="K170" s="31">
        <v>-5.8207660913467407E-11</v>
      </c>
      <c r="L170" s="31">
        <v>0</v>
      </c>
      <c r="M170" s="31">
        <v>1.6666666604578495E-2</v>
      </c>
      <c r="N170" s="31">
        <v>0</v>
      </c>
      <c r="O170" s="31">
        <v>1.1641532182693481E-10</v>
      </c>
      <c r="P170" s="31">
        <v>0</v>
      </c>
      <c r="Q170" s="31">
        <v>0</v>
      </c>
      <c r="R170" s="31">
        <v>0</v>
      </c>
    </row>
    <row r="171" spans="1:18">
      <c r="A171" s="28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</row>
    <row r="172" spans="1:18">
      <c r="A172" s="28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</row>
    <row r="173" spans="1:18">
      <c r="A173" s="28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</row>
    <row r="174" spans="1:18">
      <c r="A174" s="28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</row>
    <row r="175" spans="1:18">
      <c r="A175" s="28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</row>
    <row r="176" spans="1:18">
      <c r="A176" s="28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</row>
    <row r="177" spans="1:18">
      <c r="A177" s="28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</row>
    <row r="178" spans="1:18">
      <c r="A178" s="28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</row>
    <row r="179" spans="1:18">
      <c r="A179" s="28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</row>
    <row r="180" spans="1:18">
      <c r="A180" s="28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</row>
    <row r="181" spans="1:18">
      <c r="A181" s="28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</row>
    <row r="182" spans="1:18">
      <c r="A182" s="28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</row>
    <row r="183" spans="1:18">
      <c r="A183" s="28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</row>
    <row r="184" spans="1:18">
      <c r="A184" s="28">
        <v>46030.291666666664</v>
      </c>
      <c r="B184" s="31">
        <v>6.8833339999999996</v>
      </c>
      <c r="C184" s="31">
        <v>0</v>
      </c>
      <c r="D184" s="31">
        <v>0</v>
      </c>
      <c r="E184" s="31">
        <v>1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1.0000000000582077</v>
      </c>
      <c r="L184" s="31">
        <v>0</v>
      </c>
      <c r="M184" s="31">
        <v>5.8207660913467407E-11</v>
      </c>
      <c r="N184" s="31">
        <v>1</v>
      </c>
      <c r="O184" s="31">
        <v>-1.1641532182693481E-10</v>
      </c>
      <c r="P184" s="31">
        <v>0.97658862872049212</v>
      </c>
      <c r="Q184" s="31">
        <v>1</v>
      </c>
      <c r="R184" s="31">
        <v>0</v>
      </c>
    </row>
    <row r="185" spans="1:18">
      <c r="A185" s="28">
        <v>46030.333333333336</v>
      </c>
      <c r="B185" s="31">
        <v>24.970829999999999</v>
      </c>
      <c r="C185" s="31">
        <v>3</v>
      </c>
      <c r="D185" s="31">
        <v>3.9966666666441597</v>
      </c>
      <c r="E185" s="31">
        <v>2.9966666667023674</v>
      </c>
      <c r="F185" s="31">
        <v>1.9933333333465271</v>
      </c>
      <c r="G185" s="31">
        <v>9.9933333332883194</v>
      </c>
      <c r="H185" s="31">
        <v>6.9899999999906868</v>
      </c>
      <c r="I185" s="31">
        <v>5.9899999999906868</v>
      </c>
      <c r="J185" s="31">
        <v>3</v>
      </c>
      <c r="K185" s="31">
        <v>3.9733333333861083</v>
      </c>
      <c r="L185" s="31">
        <v>3</v>
      </c>
      <c r="M185" s="31">
        <v>2.9833333333372138</v>
      </c>
      <c r="N185" s="31">
        <v>7.9665551839862019</v>
      </c>
      <c r="O185" s="31">
        <v>4.9766666666837409</v>
      </c>
      <c r="P185" s="31">
        <v>4.0000780379632488</v>
      </c>
      <c r="Q185" s="31">
        <v>6.9799999999813735</v>
      </c>
      <c r="R185" s="31">
        <v>2</v>
      </c>
    </row>
    <row r="186" spans="1:18">
      <c r="A186" s="28">
        <v>46030.375</v>
      </c>
      <c r="B186" s="31">
        <v>186.45830000000001</v>
      </c>
      <c r="C186" s="31">
        <v>8</v>
      </c>
      <c r="D186" s="31">
        <v>11.000000000058208</v>
      </c>
      <c r="E186" s="31">
        <v>8.9999888517195359</v>
      </c>
      <c r="F186" s="31">
        <v>3</v>
      </c>
      <c r="G186" s="31">
        <v>20.993288740282878</v>
      </c>
      <c r="H186" s="31">
        <v>14.989999999990687</v>
      </c>
      <c r="I186" s="31">
        <v>14.989999999990687</v>
      </c>
      <c r="J186" s="31">
        <v>14.986666666693054</v>
      </c>
      <c r="K186" s="31">
        <v>18.999999999941792</v>
      </c>
      <c r="L186" s="31">
        <v>10.986622073571198</v>
      </c>
      <c r="M186" s="31">
        <v>10</v>
      </c>
      <c r="N186" s="31">
        <v>16</v>
      </c>
      <c r="O186" s="31">
        <v>14.976510590873659</v>
      </c>
      <c r="P186" s="31">
        <v>14</v>
      </c>
      <c r="Q186" s="31">
        <v>19.979999999981374</v>
      </c>
      <c r="R186" s="31">
        <v>13.959866220771801</v>
      </c>
    </row>
    <row r="187" spans="1:18">
      <c r="A187" s="28">
        <v>46030.416666666664</v>
      </c>
      <c r="B187" s="31">
        <v>480.77080000000001</v>
      </c>
      <c r="C187" s="31">
        <v>17.996666666702367</v>
      </c>
      <c r="D187" s="31">
        <v>20.99666666664416</v>
      </c>
      <c r="E187" s="31">
        <v>19.996677814924624</v>
      </c>
      <c r="F187" s="31">
        <v>10</v>
      </c>
      <c r="G187" s="31">
        <v>29.983377926400863</v>
      </c>
      <c r="H187" s="31">
        <v>21</v>
      </c>
      <c r="I187" s="31">
        <v>20.993421926919837</v>
      </c>
      <c r="J187" s="31">
        <v>21.986666666693054</v>
      </c>
      <c r="K187" s="31">
        <v>27.99344407528406</v>
      </c>
      <c r="L187" s="31">
        <v>24.98004459310323</v>
      </c>
      <c r="M187" s="31">
        <v>21.983333333337214</v>
      </c>
      <c r="N187" s="31">
        <v>24.993444815976545</v>
      </c>
      <c r="O187" s="31">
        <v>26.993666596245021</v>
      </c>
      <c r="P187" s="31">
        <v>24.976666666683741</v>
      </c>
      <c r="Q187" s="31">
        <v>28</v>
      </c>
      <c r="R187" s="31">
        <v>21.993622151319869</v>
      </c>
    </row>
    <row r="188" spans="1:18">
      <c r="A188" s="28">
        <v>46030.458333333336</v>
      </c>
      <c r="B188" s="31">
        <v>565.45000000000005</v>
      </c>
      <c r="C188" s="31">
        <v>27.003333333297633</v>
      </c>
      <c r="D188" s="31">
        <v>26.99666666664416</v>
      </c>
      <c r="E188" s="31">
        <v>26</v>
      </c>
      <c r="F188" s="31">
        <v>15.993333333288319</v>
      </c>
      <c r="G188" s="31">
        <v>37.003333333297633</v>
      </c>
      <c r="H188" s="31">
        <v>26</v>
      </c>
      <c r="I188" s="31">
        <v>25.006578073080163</v>
      </c>
      <c r="J188" s="31">
        <v>25.013333333248738</v>
      </c>
      <c r="K188" s="31">
        <v>32.993222591408994</v>
      </c>
      <c r="L188" s="31">
        <v>30.006666666595265</v>
      </c>
      <c r="M188" s="31">
        <v>26</v>
      </c>
      <c r="N188" s="31">
        <v>29.989999999990687</v>
      </c>
      <c r="O188" s="31">
        <v>35.959822812932543</v>
      </c>
      <c r="P188" s="31">
        <v>32.976666666567326</v>
      </c>
      <c r="Q188" s="31">
        <v>33.980000000097789</v>
      </c>
      <c r="R188" s="31">
        <v>27.006511627929285</v>
      </c>
    </row>
    <row r="189" spans="1:18">
      <c r="A189" s="28">
        <v>46030.5</v>
      </c>
      <c r="B189" s="31">
        <v>579.13750000000005</v>
      </c>
      <c r="C189" s="31">
        <v>30</v>
      </c>
      <c r="D189" s="31">
        <v>27.00333333335584</v>
      </c>
      <c r="E189" s="31">
        <v>26.999977703439072</v>
      </c>
      <c r="F189" s="31">
        <v>19.006666666711681</v>
      </c>
      <c r="G189" s="31">
        <v>36.006599777145311</v>
      </c>
      <c r="H189" s="31">
        <v>26</v>
      </c>
      <c r="I189" s="31">
        <v>26.989899665641133</v>
      </c>
      <c r="J189" s="31">
        <v>26.986666666693054</v>
      </c>
      <c r="K189" s="31">
        <v>33.999866220692638</v>
      </c>
      <c r="L189" s="31">
        <v>30.976666666800156</v>
      </c>
      <c r="M189" s="31">
        <v>26.983333333337214</v>
      </c>
      <c r="N189" s="31">
        <v>29.999832775909454</v>
      </c>
      <c r="O189" s="31">
        <v>38.023099219542928</v>
      </c>
      <c r="P189" s="31">
        <v>35.000000000116415</v>
      </c>
      <c r="Q189" s="31">
        <v>34.979999999981374</v>
      </c>
      <c r="R189" s="31">
        <v>26.999866220692638</v>
      </c>
    </row>
    <row r="190" spans="1:18">
      <c r="A190" s="28">
        <v>46030.541666666664</v>
      </c>
      <c r="B190" s="31">
        <v>525.38340000000005</v>
      </c>
      <c r="C190" s="31">
        <v>26.993355481768958</v>
      </c>
      <c r="D190" s="31">
        <v>24.999999999941792</v>
      </c>
      <c r="E190" s="31">
        <v>27.000044444925152</v>
      </c>
      <c r="F190" s="31">
        <v>19.999999999941792</v>
      </c>
      <c r="G190" s="31">
        <v>34.000133334775455</v>
      </c>
      <c r="H190" s="31">
        <v>24.010000000125729</v>
      </c>
      <c r="I190" s="31">
        <v>23.003522261278704</v>
      </c>
      <c r="J190" s="31">
        <v>24</v>
      </c>
      <c r="K190" s="31">
        <v>31.000133779307362</v>
      </c>
      <c r="L190" s="31">
        <v>32.0001661129063</v>
      </c>
      <c r="M190" s="31">
        <v>20.016666666662786</v>
      </c>
      <c r="N190" s="31">
        <v>26.010300114518031</v>
      </c>
      <c r="O190" s="31">
        <v>36.990499894483946</v>
      </c>
      <c r="P190" s="31">
        <v>33.023333333316259</v>
      </c>
      <c r="Q190" s="31">
        <v>31.039999999920838</v>
      </c>
      <c r="R190" s="31">
        <v>24.993622151378077</v>
      </c>
    </row>
    <row r="191" spans="1:18">
      <c r="A191" s="28">
        <v>46030.583333333336</v>
      </c>
      <c r="B191" s="31">
        <v>408.91669999999999</v>
      </c>
      <c r="C191" s="31">
        <v>19.003311184816994</v>
      </c>
      <c r="D191" s="31">
        <v>19.003333333414048</v>
      </c>
      <c r="E191" s="31">
        <v>22.993355481768958</v>
      </c>
      <c r="F191" s="31">
        <v>17.000000000058208</v>
      </c>
      <c r="G191" s="31">
        <v>27</v>
      </c>
      <c r="H191" s="31">
        <v>19</v>
      </c>
      <c r="I191" s="31">
        <v>20</v>
      </c>
      <c r="J191" s="31">
        <v>19.013333333365154</v>
      </c>
      <c r="K191" s="31">
        <v>24.013333333306946</v>
      </c>
      <c r="L191" s="31">
        <v>25.016500553581864</v>
      </c>
      <c r="M191" s="31">
        <v>10.016666666662786</v>
      </c>
      <c r="N191" s="31">
        <v>16.039867109619081</v>
      </c>
      <c r="O191" s="31">
        <v>30.026578073156998</v>
      </c>
      <c r="P191" s="31">
        <v>29</v>
      </c>
      <c r="Q191" s="31">
        <v>25.020000000018626</v>
      </c>
      <c r="R191" s="31">
        <v>20.023255813983269</v>
      </c>
    </row>
    <row r="192" spans="1:18">
      <c r="A192" s="28">
        <v>46030.625</v>
      </c>
      <c r="B192" s="31">
        <v>242.91669999999999</v>
      </c>
      <c r="C192" s="31">
        <v>6.003333333414048</v>
      </c>
      <c r="D192" s="31">
        <v>10.999999999941792</v>
      </c>
      <c r="E192" s="31">
        <v>15.009955703164451</v>
      </c>
      <c r="F192" s="31">
        <v>11</v>
      </c>
      <c r="G192" s="31">
        <v>16.01326688809786</v>
      </c>
      <c r="H192" s="31">
        <v>12</v>
      </c>
      <c r="I192" s="31">
        <v>10.02657807309879</v>
      </c>
      <c r="J192" s="31">
        <v>11.999999999941792</v>
      </c>
      <c r="K192" s="31">
        <v>15.013333333306946</v>
      </c>
      <c r="L192" s="31">
        <v>15.019955407013185</v>
      </c>
      <c r="M192" s="31">
        <v>3.0166666666627862</v>
      </c>
      <c r="N192" s="31">
        <v>4</v>
      </c>
      <c r="O192" s="31">
        <v>19.029822812764905</v>
      </c>
      <c r="P192" s="31">
        <v>13.046666666632518</v>
      </c>
      <c r="Q192" s="31">
        <v>13</v>
      </c>
      <c r="R192" s="31">
        <v>12.023255813925061</v>
      </c>
    </row>
    <row r="193" spans="1:18">
      <c r="A193" s="28">
        <v>46030.666666666664</v>
      </c>
      <c r="B193" s="31">
        <v>47.841659999999997</v>
      </c>
      <c r="C193" s="31">
        <v>1</v>
      </c>
      <c r="D193" s="31">
        <v>1.0033333333558403</v>
      </c>
      <c r="E193" s="31">
        <v>2.0033333333558403</v>
      </c>
      <c r="F193" s="31">
        <v>1.0066666666534729</v>
      </c>
      <c r="G193" s="31">
        <v>3.0066666667116806</v>
      </c>
      <c r="H193" s="31">
        <v>2.0099999998928979</v>
      </c>
      <c r="I193" s="31">
        <v>2</v>
      </c>
      <c r="J193" s="31">
        <v>1.0133333333651535</v>
      </c>
      <c r="K193" s="31">
        <v>2.0133333333651535</v>
      </c>
      <c r="L193" s="31">
        <v>3.0133779264288023</v>
      </c>
      <c r="M193" s="31">
        <v>2</v>
      </c>
      <c r="N193" s="31">
        <v>1</v>
      </c>
      <c r="O193" s="31">
        <v>2.0233333333162591</v>
      </c>
      <c r="P193" s="31">
        <v>2</v>
      </c>
      <c r="Q193" s="31">
        <v>1.0200000000186265</v>
      </c>
      <c r="R193" s="31">
        <v>1</v>
      </c>
    </row>
    <row r="194" spans="1:18">
      <c r="A194" s="28">
        <v>46030.708333333336</v>
      </c>
      <c r="B194" s="31">
        <v>0.53749999999999998</v>
      </c>
      <c r="C194" s="31">
        <v>0</v>
      </c>
      <c r="D194" s="31">
        <v>0</v>
      </c>
      <c r="E194" s="31">
        <v>0</v>
      </c>
      <c r="F194" s="31">
        <v>0</v>
      </c>
      <c r="G194" s="31">
        <v>0</v>
      </c>
      <c r="H194" s="31">
        <v>-5.8207660913467407E-11</v>
      </c>
      <c r="I194" s="31">
        <v>-5.8207660913467407E-11</v>
      </c>
      <c r="J194" s="31">
        <v>0</v>
      </c>
      <c r="K194" s="31">
        <v>0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  <c r="Q194" s="31">
        <v>0.97012528113555163</v>
      </c>
      <c r="R194" s="31">
        <v>0</v>
      </c>
    </row>
    <row r="195" spans="1:18">
      <c r="A195" s="28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</row>
    <row r="196" spans="1:18">
      <c r="A196" s="28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</row>
    <row r="197" spans="1:18">
      <c r="A197" s="28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</row>
    <row r="198" spans="1:18">
      <c r="A198" s="28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</row>
    <row r="199" spans="1:18">
      <c r="A199" s="28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</row>
    <row r="200" spans="1:18">
      <c r="A200" s="28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</row>
    <row r="201" spans="1:18">
      <c r="A201" s="28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</row>
    <row r="202" spans="1:18">
      <c r="A202" s="28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</row>
    <row r="203" spans="1:18">
      <c r="A203" s="28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</row>
    <row r="204" spans="1:18">
      <c r="A204" s="28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</row>
    <row r="205" spans="1:18">
      <c r="A205" s="28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</row>
    <row r="206" spans="1:18">
      <c r="A206" s="28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</row>
    <row r="207" spans="1:18">
      <c r="A207" s="28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</row>
    <row r="208" spans="1:18">
      <c r="A208" s="28">
        <v>46031.291666666664</v>
      </c>
      <c r="B208" s="31">
        <v>6.845834</v>
      </c>
      <c r="C208" s="31">
        <v>1</v>
      </c>
      <c r="D208" s="31">
        <v>0.99665551842190325</v>
      </c>
      <c r="E208" s="31">
        <v>1</v>
      </c>
      <c r="F208" s="31">
        <v>0</v>
      </c>
      <c r="G208" s="31">
        <v>1</v>
      </c>
      <c r="H208" s="31">
        <v>5.8207660913467407E-11</v>
      </c>
      <c r="I208" s="31">
        <v>5.8207660913467407E-11</v>
      </c>
      <c r="J208" s="31">
        <v>0</v>
      </c>
      <c r="K208" s="31">
        <v>0</v>
      </c>
      <c r="L208" s="31">
        <v>1</v>
      </c>
      <c r="M208" s="31">
        <v>0</v>
      </c>
      <c r="N208" s="31">
        <v>1</v>
      </c>
      <c r="O208" s="31">
        <v>0</v>
      </c>
      <c r="P208" s="31">
        <v>0</v>
      </c>
      <c r="Q208" s="31">
        <v>2.9874718864448369E-2</v>
      </c>
      <c r="R208" s="31">
        <v>1</v>
      </c>
    </row>
    <row r="209" spans="1:18">
      <c r="A209" s="28">
        <v>46031.333333333336</v>
      </c>
      <c r="B209" s="31">
        <v>26.024999999999999</v>
      </c>
      <c r="C209" s="31">
        <v>2</v>
      </c>
      <c r="D209" s="31">
        <v>3.0000111482804641</v>
      </c>
      <c r="E209" s="31">
        <v>2.9966555184219033</v>
      </c>
      <c r="F209" s="31">
        <v>1</v>
      </c>
      <c r="G209" s="31">
        <v>9.9866220735711977</v>
      </c>
      <c r="H209" s="31">
        <v>6.9899999999906868</v>
      </c>
      <c r="I209" s="31">
        <v>6.9899665552075021</v>
      </c>
      <c r="J209" s="31">
        <v>2.9866666666348465</v>
      </c>
      <c r="K209" s="31">
        <v>3.9866666666348465</v>
      </c>
      <c r="L209" s="31">
        <v>2.9833333333954215</v>
      </c>
      <c r="M209" s="31">
        <v>3</v>
      </c>
      <c r="N209" s="31">
        <v>7.9799999999813735</v>
      </c>
      <c r="O209" s="31">
        <v>4.9765886288369074</v>
      </c>
      <c r="P209" s="31">
        <v>5</v>
      </c>
      <c r="Q209" s="31">
        <v>6.9799999999813735</v>
      </c>
      <c r="R209" s="31">
        <v>1.9799331104150042</v>
      </c>
    </row>
    <row r="210" spans="1:18">
      <c r="A210" s="28">
        <v>46031.375</v>
      </c>
      <c r="B210" s="31">
        <v>186.99170000000001</v>
      </c>
      <c r="C210" s="31">
        <v>9</v>
      </c>
      <c r="D210" s="31">
        <v>12</v>
      </c>
      <c r="E210" s="31">
        <v>10.000011148280464</v>
      </c>
      <c r="F210" s="31">
        <v>3.9933333333465271</v>
      </c>
      <c r="G210" s="31">
        <v>20.006711259717122</v>
      </c>
      <c r="H210" s="31">
        <v>14.989999999990687</v>
      </c>
      <c r="I210" s="31">
        <v>14.000033444783185</v>
      </c>
      <c r="J210" s="31">
        <v>15.000044296786655</v>
      </c>
      <c r="K210" s="31">
        <v>19.986666666693054</v>
      </c>
      <c r="L210" s="31">
        <v>10.983444075216539</v>
      </c>
      <c r="M210" s="31">
        <v>10.983333333337214</v>
      </c>
      <c r="N210" s="31">
        <v>15.986666666693054</v>
      </c>
      <c r="O210" s="31">
        <v>15.9534113710979</v>
      </c>
      <c r="P210" s="31">
        <v>14.953333333367482</v>
      </c>
      <c r="Q210" s="31">
        <v>19.979999999981374</v>
      </c>
      <c r="R210" s="31">
        <v>12.980066889605951</v>
      </c>
    </row>
    <row r="211" spans="1:18">
      <c r="A211" s="28">
        <v>46031.416666666664</v>
      </c>
      <c r="B211" s="31">
        <v>475.2</v>
      </c>
      <c r="C211" s="31">
        <v>18</v>
      </c>
      <c r="D211" s="31">
        <v>19.999999999941792</v>
      </c>
      <c r="E211" s="31">
        <v>18.999999999941792</v>
      </c>
      <c r="F211" s="31">
        <v>9.9999999999417923</v>
      </c>
      <c r="G211" s="31">
        <v>29.993333333404735</v>
      </c>
      <c r="H211" s="31">
        <v>21</v>
      </c>
      <c r="I211" s="31">
        <v>21</v>
      </c>
      <c r="J211" s="31">
        <v>20.986622369906399</v>
      </c>
      <c r="K211" s="31">
        <v>27</v>
      </c>
      <c r="L211" s="31">
        <v>24.983388704364188</v>
      </c>
      <c r="M211" s="31">
        <v>21.983333333279006</v>
      </c>
      <c r="N211" s="31">
        <v>25</v>
      </c>
      <c r="O211" s="31">
        <v>26.023333333432674</v>
      </c>
      <c r="P211" s="31">
        <v>24.976666666567326</v>
      </c>
      <c r="Q211" s="31">
        <v>27.979999999981374</v>
      </c>
      <c r="R211" s="31">
        <v>22</v>
      </c>
    </row>
    <row r="212" spans="1:18">
      <c r="A212" s="28">
        <v>46031.458333333336</v>
      </c>
      <c r="B212" s="31">
        <v>556.37919999999997</v>
      </c>
      <c r="C212" s="31">
        <v>25.993355481652543</v>
      </c>
      <c r="D212" s="31">
        <v>26.990044296835549</v>
      </c>
      <c r="E212" s="31">
        <v>25.990044296835549</v>
      </c>
      <c r="F212" s="31">
        <v>15.99669988930691</v>
      </c>
      <c r="G212" s="31">
        <v>34.983433001092635</v>
      </c>
      <c r="H212" s="31">
        <v>24.980132890399545</v>
      </c>
      <c r="I212" s="31">
        <v>24.983421926910523</v>
      </c>
      <c r="J212" s="31">
        <v>24.99344407528406</v>
      </c>
      <c r="K212" s="31">
        <v>31.976832779648248</v>
      </c>
      <c r="L212" s="31">
        <v>28.010098787723109</v>
      </c>
      <c r="M212" s="31">
        <v>24.993466223706491</v>
      </c>
      <c r="N212" s="31">
        <v>28.986975717474706</v>
      </c>
      <c r="O212" s="31">
        <v>34.966932447394356</v>
      </c>
      <c r="P212" s="31">
        <v>31.016843853867613</v>
      </c>
      <c r="Q212" s="31">
        <v>32.013488372205757</v>
      </c>
      <c r="R212" s="31">
        <v>25.016744185995776</v>
      </c>
    </row>
    <row r="213" spans="1:18">
      <c r="A213" s="28">
        <v>46031.5</v>
      </c>
      <c r="B213" s="31">
        <v>568.48329999999999</v>
      </c>
      <c r="C213" s="31">
        <v>28.996677740942687</v>
      </c>
      <c r="D213" s="31">
        <v>27.003289036510978</v>
      </c>
      <c r="E213" s="31">
        <v>27.993355481710751</v>
      </c>
      <c r="F213" s="31">
        <v>18.996633444039617</v>
      </c>
      <c r="G213" s="31">
        <v>36.003233665484004</v>
      </c>
      <c r="H213" s="31">
        <v>25.019867109600455</v>
      </c>
      <c r="I213" s="31">
        <v>25.006578073080163</v>
      </c>
      <c r="J213" s="31">
        <v>25.019889258022886</v>
      </c>
      <c r="K213" s="31">
        <v>32.023167220351752</v>
      </c>
      <c r="L213" s="31">
        <v>30.00640176597517</v>
      </c>
      <c r="M213" s="31">
        <v>26.006533776351716</v>
      </c>
      <c r="N213" s="31">
        <v>29.006357615813613</v>
      </c>
      <c r="O213" s="31">
        <v>37.973421926843002</v>
      </c>
      <c r="P213" s="31">
        <v>34.959822812816128</v>
      </c>
      <c r="Q213" s="31">
        <v>33.986511627910659</v>
      </c>
      <c r="R213" s="31">
        <v>26.976744186074939</v>
      </c>
    </row>
    <row r="214" spans="1:18">
      <c r="A214" s="28">
        <v>46031.541666666664</v>
      </c>
      <c r="B214" s="31">
        <v>511.23750000000001</v>
      </c>
      <c r="C214" s="31">
        <v>27.00996677740477</v>
      </c>
      <c r="D214" s="31">
        <v>24.003333333297633</v>
      </c>
      <c r="E214" s="31">
        <v>26.013266888156068</v>
      </c>
      <c r="F214" s="31">
        <v>19.006666666711681</v>
      </c>
      <c r="G214" s="31">
        <v>31.013333333423361</v>
      </c>
      <c r="H214" s="31">
        <v>23</v>
      </c>
      <c r="I214" s="31">
        <v>22.010000000009313</v>
      </c>
      <c r="J214" s="31">
        <v>23.986666666693054</v>
      </c>
      <c r="K214" s="31">
        <v>30.000000000058208</v>
      </c>
      <c r="L214" s="31">
        <v>30.983333333279006</v>
      </c>
      <c r="M214" s="31">
        <v>20</v>
      </c>
      <c r="N214" s="31">
        <v>25.98983277590014</v>
      </c>
      <c r="O214" s="31">
        <v>36.012978959130123</v>
      </c>
      <c r="P214" s="31">
        <v>33.023333333432674</v>
      </c>
      <c r="Q214" s="31">
        <v>29.999999999883585</v>
      </c>
      <c r="R214" s="31">
        <v>24.026444738323335</v>
      </c>
    </row>
    <row r="215" spans="1:18">
      <c r="A215" s="28">
        <v>46031.583333333336</v>
      </c>
      <c r="B215" s="31">
        <v>344.7</v>
      </c>
      <c r="C215" s="31">
        <v>16.996666666702367</v>
      </c>
      <c r="D215" s="31">
        <v>16.003333333414048</v>
      </c>
      <c r="E215" s="31">
        <v>19.000022148364224</v>
      </c>
      <c r="F215" s="31">
        <v>14.006666666653473</v>
      </c>
      <c r="G215" s="31">
        <v>22.013333333306946</v>
      </c>
      <c r="H215" s="31">
        <v>16.010000000009313</v>
      </c>
      <c r="I215" s="31">
        <v>16.010000000009313</v>
      </c>
      <c r="J215" s="31">
        <v>16.013333333306946</v>
      </c>
      <c r="K215" s="31">
        <v>21.013333333306946</v>
      </c>
      <c r="L215" s="31">
        <v>21.033333333441988</v>
      </c>
      <c r="M215" s="31">
        <v>9.0333333333255723</v>
      </c>
      <c r="N215" s="31">
        <v>14.050167224137112</v>
      </c>
      <c r="O215" s="31">
        <v>25.066666666534729</v>
      </c>
      <c r="P215" s="31">
        <v>23.046666666632518</v>
      </c>
      <c r="Q215" s="31">
        <v>21.040000000037253</v>
      </c>
      <c r="R215" s="31">
        <v>17.020066889584996</v>
      </c>
    </row>
    <row r="216" spans="1:18">
      <c r="A216" s="28">
        <v>46031.625</v>
      </c>
      <c r="B216" s="31">
        <v>165.86250000000001</v>
      </c>
      <c r="C216" s="31">
        <v>6.0000110741239041</v>
      </c>
      <c r="D216" s="31">
        <v>7.0033333332976326</v>
      </c>
      <c r="E216" s="31">
        <v>10</v>
      </c>
      <c r="F216" s="31">
        <v>7.9933333333465271</v>
      </c>
      <c r="G216" s="31">
        <v>10.99003322259523</v>
      </c>
      <c r="H216" s="31">
        <v>8</v>
      </c>
      <c r="I216" s="31">
        <v>7.9867109634797089</v>
      </c>
      <c r="J216" s="31">
        <v>7.0133333333651535</v>
      </c>
      <c r="K216" s="31">
        <v>9.0133333333069459</v>
      </c>
      <c r="L216" s="31">
        <v>9.9999999998835847</v>
      </c>
      <c r="M216" s="31">
        <v>4</v>
      </c>
      <c r="N216" s="31">
        <v>4</v>
      </c>
      <c r="O216" s="31">
        <v>12.026666666730307</v>
      </c>
      <c r="P216" s="31">
        <v>9.0233333333162591</v>
      </c>
      <c r="Q216" s="31">
        <v>8.0200000000186265</v>
      </c>
      <c r="R216" s="31">
        <v>8</v>
      </c>
    </row>
    <row r="217" spans="1:18">
      <c r="A217" s="28">
        <v>46031.666666666664</v>
      </c>
      <c r="B217" s="31">
        <v>67.783330000000007</v>
      </c>
      <c r="C217" s="31">
        <v>2.0033222591737285</v>
      </c>
      <c r="D217" s="31">
        <v>3</v>
      </c>
      <c r="E217" s="31">
        <v>4.0066445182892494</v>
      </c>
      <c r="F217" s="31">
        <v>2.0066666666534729</v>
      </c>
      <c r="G217" s="31">
        <v>5.0099667774047703</v>
      </c>
      <c r="H217" s="31">
        <v>3.0100000000093132</v>
      </c>
      <c r="I217" s="31">
        <v>3.0132890365202911</v>
      </c>
      <c r="J217" s="31">
        <v>2</v>
      </c>
      <c r="K217" s="31">
        <v>3</v>
      </c>
      <c r="L217" s="31">
        <v>4.0166666667209938</v>
      </c>
      <c r="M217" s="31">
        <v>3</v>
      </c>
      <c r="N217" s="31">
        <v>3</v>
      </c>
      <c r="O217" s="31">
        <v>4</v>
      </c>
      <c r="P217" s="31">
        <v>3</v>
      </c>
      <c r="Q217" s="31">
        <v>3</v>
      </c>
      <c r="R217" s="31">
        <v>3</v>
      </c>
    </row>
    <row r="218" spans="1:18">
      <c r="A218" s="28">
        <v>46031.708333333336</v>
      </c>
      <c r="B218" s="31">
        <v>0.74166670000000001</v>
      </c>
      <c r="C218" s="31">
        <v>0</v>
      </c>
      <c r="D218" s="31">
        <v>5.8207660913467407E-11</v>
      </c>
      <c r="E218" s="31">
        <v>0</v>
      </c>
      <c r="F218" s="31">
        <v>0</v>
      </c>
      <c r="G218" s="31">
        <v>0</v>
      </c>
      <c r="H218" s="31">
        <v>0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1</v>
      </c>
      <c r="Q218" s="31">
        <v>0</v>
      </c>
      <c r="R218" s="31">
        <v>0</v>
      </c>
    </row>
    <row r="219" spans="1:18">
      <c r="A219" s="28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</row>
    <row r="220" spans="1:18">
      <c r="A220" s="28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</row>
    <row r="221" spans="1:18">
      <c r="A221" s="28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</row>
    <row r="222" spans="1:18">
      <c r="A222" s="28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</row>
    <row r="223" spans="1:18">
      <c r="A223" s="28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</row>
    <row r="224" spans="1:18">
      <c r="A224" s="28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</row>
    <row r="225" spans="1:18">
      <c r="A225" s="28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</row>
    <row r="226" spans="1:18">
      <c r="A226" s="28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</row>
    <row r="227" spans="1:18">
      <c r="A227" s="28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</row>
    <row r="228" spans="1:18">
      <c r="A228" s="28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</row>
    <row r="229" spans="1:18">
      <c r="A229" s="28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</row>
    <row r="230" spans="1:18">
      <c r="A230" s="28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</row>
    <row r="231" spans="1:18">
      <c r="A231" s="28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</row>
    <row r="232" spans="1:18">
      <c r="A232" s="28">
        <v>46032.291666666664</v>
      </c>
      <c r="B232" s="31">
        <v>6.966666</v>
      </c>
      <c r="C232" s="31">
        <v>1</v>
      </c>
      <c r="D232" s="31">
        <v>-5.8207660913467407E-11</v>
      </c>
      <c r="E232" s="31">
        <v>1</v>
      </c>
      <c r="F232" s="31">
        <v>0</v>
      </c>
      <c r="G232" s="31">
        <v>1</v>
      </c>
      <c r="H232" s="31">
        <v>0</v>
      </c>
      <c r="I232" s="31">
        <v>0</v>
      </c>
      <c r="J232" s="31">
        <v>1</v>
      </c>
      <c r="K232" s="31">
        <v>1</v>
      </c>
      <c r="L232" s="31">
        <v>1</v>
      </c>
      <c r="M232" s="31">
        <v>1</v>
      </c>
      <c r="N232" s="31">
        <v>0</v>
      </c>
      <c r="O232" s="31">
        <v>0</v>
      </c>
      <c r="P232" s="31">
        <v>0</v>
      </c>
      <c r="Q232" s="31">
        <v>1</v>
      </c>
      <c r="R232" s="31">
        <v>0</v>
      </c>
    </row>
    <row r="233" spans="1:18">
      <c r="A233" s="28">
        <v>46032.333333333336</v>
      </c>
      <c r="B233" s="31">
        <v>36.079169999999998</v>
      </c>
      <c r="C233" s="31">
        <v>3</v>
      </c>
      <c r="D233" s="31">
        <v>3.9966666666441597</v>
      </c>
      <c r="E233" s="31">
        <v>2.9966666666441597</v>
      </c>
      <c r="F233" s="31">
        <v>2</v>
      </c>
      <c r="G233" s="31">
        <v>7.9933333332883194</v>
      </c>
      <c r="H233" s="31">
        <v>5</v>
      </c>
      <c r="I233" s="31">
        <v>5</v>
      </c>
      <c r="J233" s="31">
        <v>2.9866666666348465</v>
      </c>
      <c r="K233" s="31">
        <v>3.9866666666930541</v>
      </c>
      <c r="L233" s="31">
        <v>3</v>
      </c>
      <c r="M233" s="31">
        <v>2.9833333333372138</v>
      </c>
      <c r="N233" s="31">
        <v>6.9800664451904595</v>
      </c>
      <c r="O233" s="31">
        <v>4.9766666666837409</v>
      </c>
      <c r="P233" s="31">
        <v>4.9766666666837409</v>
      </c>
      <c r="Q233" s="31">
        <v>5.9799999999813735</v>
      </c>
      <c r="R233" s="31">
        <v>2</v>
      </c>
    </row>
    <row r="234" spans="1:18">
      <c r="A234" s="28">
        <v>46032.375</v>
      </c>
      <c r="B234" s="31">
        <v>190.23330000000001</v>
      </c>
      <c r="C234" s="31">
        <v>8.9966777408262715</v>
      </c>
      <c r="D234" s="31">
        <v>11</v>
      </c>
      <c r="E234" s="31">
        <v>9.9966888150665909</v>
      </c>
      <c r="F234" s="31">
        <v>3.9933333332883194</v>
      </c>
      <c r="G234" s="31">
        <v>19.98673311190214</v>
      </c>
      <c r="H234" s="31">
        <v>13.989999999990687</v>
      </c>
      <c r="I234" s="31">
        <v>14.97342192690121</v>
      </c>
      <c r="J234" s="31">
        <v>14.000000000058208</v>
      </c>
      <c r="K234" s="31">
        <v>18.980110741918907</v>
      </c>
      <c r="L234" s="31">
        <v>10.983333333279006</v>
      </c>
      <c r="M234" s="31">
        <v>10.996733111853246</v>
      </c>
      <c r="N234" s="31">
        <v>15</v>
      </c>
      <c r="O234" s="31">
        <v>14.996755260159262</v>
      </c>
      <c r="P234" s="31">
        <v>14</v>
      </c>
      <c r="Q234" s="31">
        <v>18.979999999981374</v>
      </c>
      <c r="R234" s="31">
        <v>12.95348837209167</v>
      </c>
    </row>
    <row r="235" spans="1:18">
      <c r="A235" s="28">
        <v>46032.416666666664</v>
      </c>
      <c r="B235" s="31">
        <v>464.74169999999998</v>
      </c>
      <c r="C235" s="31">
        <v>17.996677740942687</v>
      </c>
      <c r="D235" s="31">
        <v>20.99666666664416</v>
      </c>
      <c r="E235" s="31">
        <v>19.999977851635776</v>
      </c>
      <c r="F235" s="31">
        <v>10.000000000058208</v>
      </c>
      <c r="G235" s="31">
        <v>29.999933554790914</v>
      </c>
      <c r="H235" s="31">
        <v>21.979999999981374</v>
      </c>
      <c r="I235" s="31">
        <v>20.006578073080163</v>
      </c>
      <c r="J235" s="31">
        <v>20.986666666634846</v>
      </c>
      <c r="K235" s="31">
        <v>26.006555924774148</v>
      </c>
      <c r="L235" s="31">
        <v>24.983333333395422</v>
      </c>
      <c r="M235" s="31">
        <v>21.003266888146754</v>
      </c>
      <c r="N235" s="31">
        <v>24.979933554772288</v>
      </c>
      <c r="O235" s="31">
        <v>26.979911406524479</v>
      </c>
      <c r="P235" s="31">
        <v>24.976666666683741</v>
      </c>
      <c r="Q235" s="31">
        <v>28</v>
      </c>
      <c r="R235" s="31">
        <v>22</v>
      </c>
    </row>
    <row r="236" spans="1:18">
      <c r="A236" s="28">
        <v>46032.458333333336</v>
      </c>
      <c r="B236" s="31">
        <v>524.1875</v>
      </c>
      <c r="C236" s="31">
        <v>25.006644518231042</v>
      </c>
      <c r="D236" s="31">
        <v>25.000000000058208</v>
      </c>
      <c r="E236" s="31">
        <v>24</v>
      </c>
      <c r="F236" s="31">
        <v>15</v>
      </c>
      <c r="G236" s="31">
        <v>32.006666666711681</v>
      </c>
      <c r="H236" s="31">
        <v>23.010000000009313</v>
      </c>
      <c r="I236" s="31">
        <v>23.010000000009313</v>
      </c>
      <c r="J236" s="31">
        <v>24.000000000058208</v>
      </c>
      <c r="K236" s="31">
        <v>30.986666666576639</v>
      </c>
      <c r="L236" s="31">
        <v>27.983333333279006</v>
      </c>
      <c r="M236" s="31">
        <v>24.983333333337214</v>
      </c>
      <c r="N236" s="31">
        <v>27.989832776016556</v>
      </c>
      <c r="O236" s="31">
        <v>32.976666666683741</v>
      </c>
      <c r="P236" s="31">
        <v>30.976666666567326</v>
      </c>
      <c r="Q236" s="31">
        <v>30.980000000097789</v>
      </c>
      <c r="R236" s="31">
        <v>24.006511627929285</v>
      </c>
    </row>
    <row r="237" spans="1:18">
      <c r="A237" s="28">
        <v>46032.5</v>
      </c>
      <c r="B237" s="31">
        <v>560.89580000000001</v>
      </c>
      <c r="C237" s="31">
        <v>28</v>
      </c>
      <c r="D237" s="31">
        <v>26</v>
      </c>
      <c r="E237" s="31">
        <v>26.999999999941792</v>
      </c>
      <c r="F237" s="31">
        <v>18.999999999941792</v>
      </c>
      <c r="G237" s="31">
        <v>35</v>
      </c>
      <c r="H237" s="31">
        <v>25</v>
      </c>
      <c r="I237" s="31">
        <v>24.989999999990687</v>
      </c>
      <c r="J237" s="31">
        <v>24.999999999941792</v>
      </c>
      <c r="K237" s="31">
        <v>32</v>
      </c>
      <c r="L237" s="31">
        <v>30</v>
      </c>
      <c r="M237" s="31">
        <v>25.983333333337214</v>
      </c>
      <c r="N237" s="31">
        <v>29</v>
      </c>
      <c r="O237" s="31">
        <v>36.999999999883585</v>
      </c>
      <c r="P237" s="31">
        <v>33</v>
      </c>
      <c r="Q237" s="31">
        <v>32.999999999883585</v>
      </c>
      <c r="R237" s="31">
        <v>26.979999999981374</v>
      </c>
    </row>
    <row r="238" spans="1:18">
      <c r="A238" s="28">
        <v>46032.541666666664</v>
      </c>
      <c r="B238" s="31">
        <v>465.32920000000001</v>
      </c>
      <c r="C238" s="31">
        <v>25.996677740942687</v>
      </c>
      <c r="D238" s="31">
        <v>23.003333333297633</v>
      </c>
      <c r="E238" s="31">
        <v>25.000000000058208</v>
      </c>
      <c r="F238" s="31">
        <v>18</v>
      </c>
      <c r="G238" s="31">
        <v>30</v>
      </c>
      <c r="H238" s="31">
        <v>21</v>
      </c>
      <c r="I238" s="31">
        <v>21.010000000125729</v>
      </c>
      <c r="J238" s="31">
        <v>21.013333333365154</v>
      </c>
      <c r="K238" s="31">
        <v>27.013333333306946</v>
      </c>
      <c r="L238" s="31">
        <v>26.033333333325572</v>
      </c>
      <c r="M238" s="31">
        <v>19.033333333325572</v>
      </c>
      <c r="N238" s="31">
        <v>23.030233669211157</v>
      </c>
      <c r="O238" s="31">
        <v>33.016843853867613</v>
      </c>
      <c r="P238" s="31">
        <v>30.023333333432674</v>
      </c>
      <c r="Q238" s="31">
        <v>27.020000000018626</v>
      </c>
      <c r="R238" s="31">
        <v>21.03674418607261</v>
      </c>
    </row>
    <row r="239" spans="1:18">
      <c r="A239" s="28">
        <v>46032.583333333336</v>
      </c>
      <c r="B239" s="31">
        <v>392.2208</v>
      </c>
      <c r="C239" s="31">
        <v>19.003322259057313</v>
      </c>
      <c r="D239" s="31">
        <v>18</v>
      </c>
      <c r="E239" s="31">
        <v>21</v>
      </c>
      <c r="F239" s="31">
        <v>16.000000000058208</v>
      </c>
      <c r="G239" s="31">
        <v>25</v>
      </c>
      <c r="H239" s="31">
        <v>18</v>
      </c>
      <c r="I239" s="31">
        <v>16.999999999883585</v>
      </c>
      <c r="J239" s="31">
        <v>17.999999999941792</v>
      </c>
      <c r="K239" s="31">
        <v>23.000000000116415</v>
      </c>
      <c r="L239" s="31">
        <v>23.983333333279006</v>
      </c>
      <c r="M239" s="31">
        <v>13</v>
      </c>
      <c r="N239" s="31">
        <v>17.019933554809541</v>
      </c>
      <c r="O239" s="31">
        <v>28.983156146132387</v>
      </c>
      <c r="P239" s="31">
        <v>25.999999999883585</v>
      </c>
      <c r="Q239" s="31">
        <v>23.020000000018626</v>
      </c>
      <c r="R239" s="31">
        <v>19.003255813906435</v>
      </c>
    </row>
    <row r="240" spans="1:18">
      <c r="A240" s="28">
        <v>46032.625</v>
      </c>
      <c r="B240" s="31">
        <v>227.2167</v>
      </c>
      <c r="C240" s="31">
        <v>7</v>
      </c>
      <c r="D240" s="31">
        <v>10.00333333335584</v>
      </c>
      <c r="E240" s="31">
        <v>13</v>
      </c>
      <c r="F240" s="31">
        <v>9.9999999999417923</v>
      </c>
      <c r="G240" s="31">
        <v>14.003333333297633</v>
      </c>
      <c r="H240" s="31">
        <v>10.009966555226129</v>
      </c>
      <c r="I240" s="31">
        <v>10.99666666664416</v>
      </c>
      <c r="J240" s="31">
        <v>10.013333333365154</v>
      </c>
      <c r="K240" s="31">
        <v>13.010000000009313</v>
      </c>
      <c r="L240" s="31">
        <v>14.016610925435089</v>
      </c>
      <c r="M240" s="31">
        <v>4.0166666666627862</v>
      </c>
      <c r="N240" s="31">
        <v>5</v>
      </c>
      <c r="O240" s="31">
        <v>17.043244147207588</v>
      </c>
      <c r="P240" s="31">
        <v>13.046666666748933</v>
      </c>
      <c r="Q240" s="31">
        <v>12.020000000018626</v>
      </c>
      <c r="R240" s="31">
        <v>10.996588628797326</v>
      </c>
    </row>
    <row r="241" spans="1:18">
      <c r="A241" s="28">
        <v>46032.666666666664</v>
      </c>
      <c r="B241" s="31">
        <v>51.529159999999997</v>
      </c>
      <c r="C241" s="31">
        <v>2</v>
      </c>
      <c r="D241" s="31">
        <v>2</v>
      </c>
      <c r="E241" s="31">
        <v>3.0066666666534729</v>
      </c>
      <c r="F241" s="31">
        <v>2.0066666667116806</v>
      </c>
      <c r="G241" s="31">
        <v>4.0100000000093132</v>
      </c>
      <c r="H241" s="31">
        <v>2.0100334447924979</v>
      </c>
      <c r="I241" s="31">
        <v>2.0133333333651535</v>
      </c>
      <c r="J241" s="31">
        <v>2</v>
      </c>
      <c r="K241" s="31">
        <v>3.0166666666045785</v>
      </c>
      <c r="L241" s="31">
        <v>3.0167224080068991</v>
      </c>
      <c r="M241" s="31">
        <v>2</v>
      </c>
      <c r="N241" s="31">
        <v>2</v>
      </c>
      <c r="O241" s="31">
        <v>2.0267558528576046</v>
      </c>
      <c r="P241" s="31">
        <v>3</v>
      </c>
      <c r="Q241" s="31">
        <v>2</v>
      </c>
      <c r="R241" s="31">
        <v>2.0234113712213002</v>
      </c>
    </row>
    <row r="242" spans="1:18">
      <c r="A242" s="28">
        <v>46032.708333333336</v>
      </c>
      <c r="B242" s="31">
        <v>0.38333319999999999</v>
      </c>
      <c r="C242" s="31">
        <v>0</v>
      </c>
      <c r="D242" s="31">
        <v>0</v>
      </c>
      <c r="E242" s="31">
        <v>0</v>
      </c>
      <c r="F242" s="31">
        <v>0</v>
      </c>
      <c r="G242" s="31">
        <v>0</v>
      </c>
      <c r="H242" s="31">
        <v>0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  <c r="N242" s="31">
        <v>0</v>
      </c>
      <c r="O242" s="31">
        <v>0</v>
      </c>
      <c r="P242" s="31">
        <v>0</v>
      </c>
      <c r="Q242" s="31">
        <v>0</v>
      </c>
      <c r="R242" s="31">
        <v>0</v>
      </c>
    </row>
    <row r="243" spans="1:18">
      <c r="A243" s="28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</row>
    <row r="244" spans="1:18">
      <c r="A244" s="28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</row>
    <row r="245" spans="1:18">
      <c r="A245" s="28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</row>
    <row r="246" spans="1:18">
      <c r="A246" s="28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</row>
    <row r="247" spans="1:18">
      <c r="A247" s="28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</row>
    <row r="248" spans="1:18">
      <c r="A248" s="28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</row>
    <row r="249" spans="1:18">
      <c r="A249" s="28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</row>
    <row r="250" spans="1:18">
      <c r="A250" s="28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</row>
    <row r="251" spans="1:18">
      <c r="A251" s="28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</row>
    <row r="252" spans="1:18">
      <c r="A252" s="28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</row>
    <row r="253" spans="1:18">
      <c r="A253" s="28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</row>
    <row r="254" spans="1:18">
      <c r="A254" s="28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</row>
    <row r="255" spans="1:18">
      <c r="A255" s="28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</row>
    <row r="256" spans="1:18">
      <c r="A256" s="28">
        <v>46033.291666666664</v>
      </c>
      <c r="B256" s="31">
        <v>15.112500000000001</v>
      </c>
      <c r="C256" s="31">
        <v>0.99667774082627147</v>
      </c>
      <c r="D256" s="31">
        <v>1</v>
      </c>
      <c r="E256" s="31">
        <v>1</v>
      </c>
      <c r="F256" s="31">
        <v>0</v>
      </c>
      <c r="G256" s="31">
        <v>1</v>
      </c>
      <c r="H256" s="31">
        <v>1</v>
      </c>
      <c r="I256" s="31">
        <v>0</v>
      </c>
      <c r="J256" s="31">
        <v>0</v>
      </c>
      <c r="K256" s="31">
        <v>0</v>
      </c>
      <c r="L256" s="31">
        <v>1</v>
      </c>
      <c r="M256" s="31">
        <v>1</v>
      </c>
      <c r="N256" s="31">
        <v>1</v>
      </c>
      <c r="O256" s="31">
        <v>1</v>
      </c>
      <c r="P256" s="31">
        <v>1</v>
      </c>
      <c r="Q256" s="31">
        <v>1</v>
      </c>
      <c r="R256" s="31">
        <v>0</v>
      </c>
    </row>
    <row r="257" spans="1:18">
      <c r="A257" s="28">
        <v>46033.333333333336</v>
      </c>
      <c r="B257" s="31">
        <v>73.045829999999995</v>
      </c>
      <c r="C257" s="31">
        <v>4.0033222591737285</v>
      </c>
      <c r="D257" s="31">
        <v>4.9966666666441597</v>
      </c>
      <c r="E257" s="31">
        <v>4.9966666667023674</v>
      </c>
      <c r="F257" s="31">
        <v>3</v>
      </c>
      <c r="G257" s="31">
        <v>7.9933333332883194</v>
      </c>
      <c r="H257" s="31">
        <v>5.9899999999906868</v>
      </c>
      <c r="I257" s="31">
        <v>5.9899999999906868</v>
      </c>
      <c r="J257" s="31">
        <v>4.9866666666930541</v>
      </c>
      <c r="K257" s="31">
        <v>5.9866666666930541</v>
      </c>
      <c r="L257" s="31">
        <v>5.9833333333954215</v>
      </c>
      <c r="M257" s="31">
        <v>5.9833333333372138</v>
      </c>
      <c r="N257" s="31">
        <v>6.9800664451904595</v>
      </c>
      <c r="O257" s="31">
        <v>6.9766666666837409</v>
      </c>
      <c r="P257" s="31">
        <v>6.9533333333674818</v>
      </c>
      <c r="Q257" s="31">
        <v>7.9799999999813735</v>
      </c>
      <c r="R257" s="31">
        <v>4</v>
      </c>
    </row>
    <row r="258" spans="1:18">
      <c r="A258" s="28">
        <v>46033.375</v>
      </c>
      <c r="B258" s="31">
        <v>206.72919999999999</v>
      </c>
      <c r="C258" s="31">
        <v>11</v>
      </c>
      <c r="D258" s="31">
        <v>13</v>
      </c>
      <c r="E258" s="31">
        <v>10.999988851719536</v>
      </c>
      <c r="F258" s="31">
        <v>5</v>
      </c>
      <c r="G258" s="31">
        <v>21.993288740399294</v>
      </c>
      <c r="H258" s="31">
        <v>15</v>
      </c>
      <c r="I258" s="31">
        <v>14.999966555216815</v>
      </c>
      <c r="J258" s="31">
        <v>14.999955406878144</v>
      </c>
      <c r="K258" s="31">
        <v>19.986577480449341</v>
      </c>
      <c r="L258" s="31">
        <v>11.999944258597679</v>
      </c>
      <c r="M258" s="31">
        <v>11.999944258655887</v>
      </c>
      <c r="N258" s="31">
        <v>17.979799775523134</v>
      </c>
      <c r="O258" s="31">
        <v>16.996577480458654</v>
      </c>
      <c r="P258" s="31">
        <v>15.023255295469426</v>
      </c>
      <c r="Q258" s="31">
        <v>19.97986622073222</v>
      </c>
      <c r="R258" s="31">
        <v>13.9765886287787</v>
      </c>
    </row>
    <row r="259" spans="1:18">
      <c r="A259" s="28">
        <v>46033.416666666664</v>
      </c>
      <c r="B259" s="31">
        <v>471.51249999999999</v>
      </c>
      <c r="C259" s="31">
        <v>18.989999999990687</v>
      </c>
      <c r="D259" s="31">
        <v>20.993333333346527</v>
      </c>
      <c r="E259" s="31">
        <v>19.990011148271151</v>
      </c>
      <c r="F259" s="31">
        <v>8.9933333333465271</v>
      </c>
      <c r="G259" s="31">
        <v>28.983377926284447</v>
      </c>
      <c r="H259" s="31">
        <v>20.989999999990687</v>
      </c>
      <c r="I259" s="31">
        <v>20.983366778120399</v>
      </c>
      <c r="J259" s="31">
        <v>20.986711259756703</v>
      </c>
      <c r="K259" s="31">
        <v>26.993422519532032</v>
      </c>
      <c r="L259" s="31">
        <v>24.983389074681327</v>
      </c>
      <c r="M259" s="31">
        <v>21.976855298387818</v>
      </c>
      <c r="N259" s="31">
        <v>24.000133779249154</v>
      </c>
      <c r="O259" s="31">
        <v>27.946755852783099</v>
      </c>
      <c r="P259" s="31">
        <v>25.953411371214315</v>
      </c>
      <c r="Q259" s="31">
        <v>27.980133779346943</v>
      </c>
      <c r="R259" s="31">
        <v>21.976744704530574</v>
      </c>
    </row>
    <row r="260" spans="1:18">
      <c r="A260" s="28">
        <v>46033.458333333336</v>
      </c>
      <c r="B260" s="31">
        <v>566.01670000000001</v>
      </c>
      <c r="C260" s="31">
        <v>27.010000000009313</v>
      </c>
      <c r="D260" s="31">
        <v>26.00333333335584</v>
      </c>
      <c r="E260" s="31">
        <v>27.003333333297633</v>
      </c>
      <c r="F260" s="31">
        <v>16.993333333288319</v>
      </c>
      <c r="G260" s="31">
        <v>34.016666666720994</v>
      </c>
      <c r="H260" s="31">
        <v>24</v>
      </c>
      <c r="I260" s="31">
        <v>24.006666666653473</v>
      </c>
      <c r="J260" s="31">
        <v>25</v>
      </c>
      <c r="K260" s="31">
        <v>32.006666666711681</v>
      </c>
      <c r="L260" s="31">
        <v>28.999999999883585</v>
      </c>
      <c r="M260" s="31">
        <v>25.989867109630723</v>
      </c>
      <c r="N260" s="31">
        <v>28.980199335608631</v>
      </c>
      <c r="O260" s="31">
        <v>35.000265780836344</v>
      </c>
      <c r="P260" s="31">
        <v>32</v>
      </c>
      <c r="Q260" s="31">
        <v>32.979999999864958</v>
      </c>
      <c r="R260" s="31">
        <v>25.986666666693054</v>
      </c>
    </row>
    <row r="261" spans="1:18">
      <c r="A261" s="28">
        <v>46033.5</v>
      </c>
      <c r="B261" s="31">
        <v>517.54999999999995</v>
      </c>
      <c r="C261" s="31">
        <v>26</v>
      </c>
      <c r="D261" s="31">
        <v>25</v>
      </c>
      <c r="E261" s="31">
        <v>25.003311036794912</v>
      </c>
      <c r="F261" s="31">
        <v>17.006666666653473</v>
      </c>
      <c r="G261" s="31">
        <v>32.993333333288319</v>
      </c>
      <c r="H261" s="31">
        <v>23.010000000125729</v>
      </c>
      <c r="I261" s="31">
        <v>23</v>
      </c>
      <c r="J261" s="31">
        <v>23</v>
      </c>
      <c r="K261" s="31">
        <v>29</v>
      </c>
      <c r="L261" s="31">
        <v>27.983333333395422</v>
      </c>
      <c r="M261" s="31">
        <v>23.016666666662786</v>
      </c>
      <c r="N261" s="31">
        <v>27.009633440291509</v>
      </c>
      <c r="O261" s="31">
        <v>34.009500105516054</v>
      </c>
      <c r="P261" s="31">
        <v>31.023333333199844</v>
      </c>
      <c r="Q261" s="31">
        <v>30.020000000018626</v>
      </c>
      <c r="R261" s="31">
        <v>24.019866220711265</v>
      </c>
    </row>
    <row r="262" spans="1:18">
      <c r="A262" s="28">
        <v>46033.541666666664</v>
      </c>
      <c r="B262" s="31">
        <v>458.26249999999999</v>
      </c>
      <c r="C262" s="31">
        <v>24</v>
      </c>
      <c r="D262" s="31">
        <v>22.003333333297633</v>
      </c>
      <c r="E262" s="31">
        <v>23.003355629916769</v>
      </c>
      <c r="F262" s="31">
        <v>18</v>
      </c>
      <c r="G262" s="31">
        <v>28.006666666711681</v>
      </c>
      <c r="H262" s="31">
        <v>20.989999999874271</v>
      </c>
      <c r="I262" s="31">
        <v>20.010000000009313</v>
      </c>
      <c r="J262" s="31">
        <v>21</v>
      </c>
      <c r="K262" s="31">
        <v>26.013333333306946</v>
      </c>
      <c r="L262" s="31">
        <v>26.033333333441988</v>
      </c>
      <c r="M262" s="31">
        <v>19.016666666662786</v>
      </c>
      <c r="N262" s="31">
        <v>22.030167224118486</v>
      </c>
      <c r="O262" s="31">
        <v>32.023411371163093</v>
      </c>
      <c r="P262" s="31">
        <v>29.023333333432674</v>
      </c>
      <c r="Q262" s="31">
        <v>26.040000000037253</v>
      </c>
      <c r="R262" s="31">
        <v>21.01680044591194</v>
      </c>
    </row>
    <row r="263" spans="1:18">
      <c r="A263" s="28">
        <v>46033.583333333336</v>
      </c>
      <c r="B263" s="31">
        <v>319.92079999999999</v>
      </c>
      <c r="C263" s="31">
        <v>15.996666666702367</v>
      </c>
      <c r="D263" s="31">
        <v>15</v>
      </c>
      <c r="E263" s="31">
        <v>17.989999999932479</v>
      </c>
      <c r="F263" s="31">
        <v>13</v>
      </c>
      <c r="G263" s="31">
        <v>20.993399778497405</v>
      </c>
      <c r="H263" s="31">
        <v>14.010000000009313</v>
      </c>
      <c r="I263" s="31">
        <v>14</v>
      </c>
      <c r="J263" s="31">
        <v>14.013333333365154</v>
      </c>
      <c r="K263" s="31">
        <v>19</v>
      </c>
      <c r="L263" s="31">
        <v>18.999999999883585</v>
      </c>
      <c r="M263" s="31">
        <v>11</v>
      </c>
      <c r="N263" s="31">
        <v>15</v>
      </c>
      <c r="O263" s="31">
        <v>22.993489409214817</v>
      </c>
      <c r="P263" s="31">
        <v>21.976666666683741</v>
      </c>
      <c r="Q263" s="31">
        <v>19</v>
      </c>
      <c r="R263" s="31">
        <v>16.000000000058208</v>
      </c>
    </row>
    <row r="264" spans="1:18">
      <c r="A264" s="28">
        <v>46033.625</v>
      </c>
      <c r="B264" s="31">
        <v>160.7542</v>
      </c>
      <c r="C264" s="31">
        <v>7.0033333332976326</v>
      </c>
      <c r="D264" s="31">
        <v>8</v>
      </c>
      <c r="E264" s="31">
        <v>10.010000000067521</v>
      </c>
      <c r="F264" s="31">
        <v>7.0066666667116806</v>
      </c>
      <c r="G264" s="31">
        <v>10.013266888214275</v>
      </c>
      <c r="H264" s="31">
        <v>7.0100000000093132</v>
      </c>
      <c r="I264" s="31">
        <v>8</v>
      </c>
      <c r="J264" s="31">
        <v>7.0133333333069459</v>
      </c>
      <c r="K264" s="31">
        <v>10</v>
      </c>
      <c r="L264" s="31">
        <v>10.016666666720994</v>
      </c>
      <c r="M264" s="31">
        <v>5.0166666666627862</v>
      </c>
      <c r="N264" s="31">
        <v>5.0200000000186265</v>
      </c>
      <c r="O264" s="31">
        <v>13.026755260303617</v>
      </c>
      <c r="P264" s="31">
        <v>10.046666666632518</v>
      </c>
      <c r="Q264" s="31">
        <v>9.0200000000186265</v>
      </c>
      <c r="R264" s="31">
        <v>7.0233333333162591</v>
      </c>
    </row>
    <row r="265" spans="1:18">
      <c r="A265" s="28">
        <v>46033.666666666664</v>
      </c>
      <c r="B265" s="31">
        <v>54.679160000000003</v>
      </c>
      <c r="C265" s="31">
        <v>3</v>
      </c>
      <c r="D265" s="31">
        <v>2.0033333333558403</v>
      </c>
      <c r="E265" s="31">
        <v>3.0033333332976326</v>
      </c>
      <c r="F265" s="31">
        <v>2</v>
      </c>
      <c r="G265" s="31">
        <v>4.0066666665952653</v>
      </c>
      <c r="H265" s="31">
        <v>3</v>
      </c>
      <c r="I265" s="31">
        <v>2.0100000000093132</v>
      </c>
      <c r="J265" s="31">
        <v>2</v>
      </c>
      <c r="K265" s="31">
        <v>2.0133333333069459</v>
      </c>
      <c r="L265" s="31">
        <v>4</v>
      </c>
      <c r="M265" s="31">
        <v>3</v>
      </c>
      <c r="N265" s="31">
        <v>3</v>
      </c>
      <c r="O265" s="31">
        <v>3.0265780730405822</v>
      </c>
      <c r="P265" s="31">
        <v>4</v>
      </c>
      <c r="Q265" s="31">
        <v>3.9799999999813735</v>
      </c>
      <c r="R265" s="31">
        <v>3</v>
      </c>
    </row>
    <row r="266" spans="1:18">
      <c r="A266" s="28">
        <v>46033.708333333336</v>
      </c>
      <c r="B266" s="31">
        <v>0.57499999999999996</v>
      </c>
      <c r="C266" s="31">
        <v>0</v>
      </c>
      <c r="D266" s="31">
        <v>0</v>
      </c>
      <c r="E266" s="31">
        <v>0</v>
      </c>
      <c r="F266" s="31">
        <v>0</v>
      </c>
      <c r="G266" s="31">
        <v>-1.1641532182693481E-10</v>
      </c>
      <c r="H266" s="31">
        <v>0</v>
      </c>
      <c r="I266" s="31">
        <v>-5.8207660913467407E-11</v>
      </c>
      <c r="J266" s="31">
        <v>-5.8207660913467407E-11</v>
      </c>
      <c r="K266" s="31">
        <v>0.96997310419101268</v>
      </c>
      <c r="L266" s="31">
        <v>0</v>
      </c>
      <c r="M266" s="31">
        <v>0</v>
      </c>
      <c r="N266" s="31">
        <v>0</v>
      </c>
      <c r="O266" s="31">
        <v>-1.1641532182693481E-10</v>
      </c>
      <c r="P266" s="31">
        <v>0</v>
      </c>
      <c r="Q266" s="31">
        <v>2.0000000018626451E-2</v>
      </c>
      <c r="R266" s="31">
        <v>0</v>
      </c>
    </row>
    <row r="267" spans="1:18">
      <c r="A267" s="28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</row>
    <row r="268" spans="1:18">
      <c r="A268" s="28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</row>
    <row r="269" spans="1:18">
      <c r="A269" s="28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</row>
    <row r="270" spans="1:18">
      <c r="A270" s="28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</row>
    <row r="271" spans="1:18">
      <c r="A271" s="28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</row>
    <row r="272" spans="1:18">
      <c r="A272" s="28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</row>
    <row r="273" spans="1:18">
      <c r="A273" s="28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</row>
    <row r="274" spans="1:18">
      <c r="A274" s="28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</row>
    <row r="275" spans="1:18">
      <c r="A275" s="28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</row>
    <row r="276" spans="1:18">
      <c r="A276" s="28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</row>
    <row r="277" spans="1:18">
      <c r="A277" s="28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</row>
    <row r="278" spans="1:18">
      <c r="A278" s="28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</row>
    <row r="279" spans="1:18">
      <c r="A279" s="28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</row>
    <row r="280" spans="1:18">
      <c r="A280" s="28">
        <v>46034.291666666664</v>
      </c>
      <c r="B280" s="31">
        <v>8.1708350000000003</v>
      </c>
      <c r="C280" s="31">
        <v>0.99006622517481446</v>
      </c>
      <c r="D280" s="31">
        <v>0</v>
      </c>
      <c r="E280" s="31">
        <v>0</v>
      </c>
      <c r="F280" s="31">
        <v>1</v>
      </c>
      <c r="G280" s="31">
        <v>0.98344370874110609</v>
      </c>
      <c r="H280" s="31">
        <v>0</v>
      </c>
      <c r="I280" s="31">
        <v>5.8207660913467407E-11</v>
      </c>
      <c r="J280" s="31">
        <v>1.0000000000582077</v>
      </c>
      <c r="K280" s="31">
        <v>3.0026895808987319E-2</v>
      </c>
      <c r="L280" s="31">
        <v>0.97674418613314629</v>
      </c>
      <c r="M280" s="31">
        <v>0.97350993374129757</v>
      </c>
      <c r="N280" s="31">
        <v>0.97342192684300244</v>
      </c>
      <c r="O280" s="31">
        <v>1.0000000001164153</v>
      </c>
      <c r="P280" s="31">
        <v>0</v>
      </c>
      <c r="Q280" s="31">
        <v>0</v>
      </c>
      <c r="R280" s="31">
        <v>0</v>
      </c>
    </row>
    <row r="281" spans="1:18">
      <c r="A281" s="28">
        <v>46034.333333333336</v>
      </c>
      <c r="B281" s="31">
        <v>30.962499999999999</v>
      </c>
      <c r="C281" s="31">
        <v>2.0099337748251855</v>
      </c>
      <c r="D281" s="31">
        <v>3.9900332225952297</v>
      </c>
      <c r="E281" s="31">
        <v>3</v>
      </c>
      <c r="F281" s="31">
        <v>1</v>
      </c>
      <c r="G281" s="31">
        <v>9.0032229580683634</v>
      </c>
      <c r="H281" s="31">
        <v>6.9833887043059804</v>
      </c>
      <c r="I281" s="31">
        <v>5.9833333333372138</v>
      </c>
      <c r="J281" s="31">
        <v>2.9800664451904595</v>
      </c>
      <c r="K281" s="31">
        <v>4.9599999999627471</v>
      </c>
      <c r="L281" s="31">
        <v>3.0032558138482273</v>
      </c>
      <c r="M281" s="31">
        <v>3.0031567328842357</v>
      </c>
      <c r="N281" s="31">
        <v>7.9799114065244794</v>
      </c>
      <c r="O281" s="31">
        <v>4</v>
      </c>
      <c r="P281" s="31">
        <v>4.9699999999720603</v>
      </c>
      <c r="Q281" s="31">
        <v>6.9733333333861083</v>
      </c>
      <c r="R281" s="31">
        <v>2</v>
      </c>
    </row>
    <row r="282" spans="1:18">
      <c r="A282" s="28">
        <v>46034.375</v>
      </c>
      <c r="B282" s="31">
        <v>192.82079999999999</v>
      </c>
      <c r="C282" s="31">
        <v>8.9933333332883194</v>
      </c>
      <c r="D282" s="31">
        <v>12</v>
      </c>
      <c r="E282" s="31">
        <v>10.990000000107102</v>
      </c>
      <c r="F282" s="31">
        <v>3.9899999999906868</v>
      </c>
      <c r="G282" s="31">
        <v>20.973333333269693</v>
      </c>
      <c r="H282" s="31">
        <v>14.98994462902192</v>
      </c>
      <c r="I282" s="31">
        <v>14.983333333337214</v>
      </c>
      <c r="J282" s="31">
        <v>14.986600221483968</v>
      </c>
      <c r="K282" s="31">
        <v>18.023277592030354</v>
      </c>
      <c r="L282" s="31">
        <v>11</v>
      </c>
      <c r="M282" s="31">
        <v>11.003266443789471</v>
      </c>
      <c r="N282" s="31">
        <v>16</v>
      </c>
      <c r="O282" s="31">
        <v>15.973244147142395</v>
      </c>
      <c r="P282" s="31">
        <v>15.003244147170335</v>
      </c>
      <c r="Q282" s="31">
        <v>19.979843924171291</v>
      </c>
      <c r="R282" s="31">
        <v>12.9765886287787</v>
      </c>
    </row>
    <row r="283" spans="1:18">
      <c r="A283" s="28">
        <v>46034.416666666664</v>
      </c>
      <c r="B283" s="31">
        <v>470.94170000000003</v>
      </c>
      <c r="C283" s="31">
        <v>19.006666666711681</v>
      </c>
      <c r="D283" s="31">
        <v>20.003300110751297</v>
      </c>
      <c r="E283" s="31">
        <v>19.999999999883585</v>
      </c>
      <c r="F283" s="31">
        <v>10.003355481720064</v>
      </c>
      <c r="G283" s="31">
        <v>29.020000000135042</v>
      </c>
      <c r="H283" s="31">
        <v>21.013333333306946</v>
      </c>
      <c r="I283" s="31">
        <v>21.013333333306946</v>
      </c>
      <c r="J283" s="31">
        <v>20.023333333316259</v>
      </c>
      <c r="K283" s="31">
        <v>26.990144334966317</v>
      </c>
      <c r="L283" s="31">
        <v>24.993333333288319</v>
      </c>
      <c r="M283" s="31">
        <v>21.993400222912896</v>
      </c>
      <c r="N283" s="31">
        <v>24.03000000002794</v>
      </c>
      <c r="O283" s="31">
        <v>26.966755852801725</v>
      </c>
      <c r="P283" s="31">
        <v>24.966755852918141</v>
      </c>
      <c r="Q283" s="31">
        <v>27.013489409117028</v>
      </c>
      <c r="R283" s="31">
        <v>21.983544261602219</v>
      </c>
    </row>
    <row r="284" spans="1:18">
      <c r="A284" s="28">
        <v>46034.458333333336</v>
      </c>
      <c r="B284" s="31">
        <v>553.53330000000005</v>
      </c>
      <c r="C284" s="31">
        <v>24.993333333404735</v>
      </c>
      <c r="D284" s="31">
        <v>26</v>
      </c>
      <c r="E284" s="31">
        <v>24.00333333335584</v>
      </c>
      <c r="F284" s="31">
        <v>15.993311184924096</v>
      </c>
      <c r="G284" s="31">
        <v>33.999999999883585</v>
      </c>
      <c r="H284" s="31">
        <v>23.006644370150752</v>
      </c>
      <c r="I284" s="31">
        <v>24</v>
      </c>
      <c r="J284" s="31">
        <v>24.989999999990687</v>
      </c>
      <c r="K284" s="31">
        <v>31.986578073003329</v>
      </c>
      <c r="L284" s="31">
        <v>28.986666666693054</v>
      </c>
      <c r="M284" s="31">
        <v>24.999910813814495</v>
      </c>
      <c r="N284" s="31">
        <v>28.966666666674428</v>
      </c>
      <c r="O284" s="31">
        <v>33.999799331184477</v>
      </c>
      <c r="P284" s="31">
        <v>31</v>
      </c>
      <c r="Q284" s="31">
        <v>32.966666666674428</v>
      </c>
      <c r="R284" s="31">
        <v>25.006422293605283</v>
      </c>
    </row>
    <row r="285" spans="1:18">
      <c r="A285" s="28">
        <v>46034.5</v>
      </c>
      <c r="B285" s="31">
        <v>570.35</v>
      </c>
      <c r="C285" s="31">
        <v>29.006666666595265</v>
      </c>
      <c r="D285" s="31">
        <v>26.999999999941792</v>
      </c>
      <c r="E285" s="31">
        <v>28</v>
      </c>
      <c r="F285" s="31">
        <v>19.006666666711681</v>
      </c>
      <c r="G285" s="31">
        <v>36.000000000116415</v>
      </c>
      <c r="H285" s="31">
        <v>25.993355629849248</v>
      </c>
      <c r="I285" s="31">
        <v>24.989999999990687</v>
      </c>
      <c r="J285" s="31">
        <v>25</v>
      </c>
      <c r="K285" s="31">
        <v>33</v>
      </c>
      <c r="L285" s="31">
        <v>30</v>
      </c>
      <c r="M285" s="31">
        <v>26.000089186185505</v>
      </c>
      <c r="N285" s="31">
        <v>29.016666666604578</v>
      </c>
      <c r="O285" s="31">
        <v>37.000200668931939</v>
      </c>
      <c r="P285" s="31">
        <v>33.999999999883585</v>
      </c>
      <c r="Q285" s="31">
        <v>32.033333333325572</v>
      </c>
      <c r="R285" s="31">
        <v>26.973444816016126</v>
      </c>
    </row>
    <row r="286" spans="1:18">
      <c r="A286" s="28">
        <v>46034.541666666664</v>
      </c>
      <c r="B286" s="31">
        <v>521.44169999999997</v>
      </c>
      <c r="C286" s="31">
        <v>27.993355481652543</v>
      </c>
      <c r="D286" s="31">
        <v>24.000000000058208</v>
      </c>
      <c r="E286" s="31">
        <v>26.999999999941792</v>
      </c>
      <c r="F286" s="31">
        <v>19.993377630133182</v>
      </c>
      <c r="G286" s="31">
        <v>31.999999999883585</v>
      </c>
      <c r="H286" s="31">
        <v>23</v>
      </c>
      <c r="I286" s="31">
        <v>23.010000000009313</v>
      </c>
      <c r="J286" s="31">
        <v>23.010000000125729</v>
      </c>
      <c r="K286" s="31">
        <v>29.013421926880255</v>
      </c>
      <c r="L286" s="31">
        <v>30.013333333306946</v>
      </c>
      <c r="M286" s="31">
        <v>21</v>
      </c>
      <c r="N286" s="31">
        <v>26</v>
      </c>
      <c r="O286" s="31">
        <v>35.999999999883585</v>
      </c>
      <c r="P286" s="31">
        <v>32.020000000018626</v>
      </c>
      <c r="Q286" s="31">
        <v>31</v>
      </c>
      <c r="R286" s="31">
        <v>24.026666666672099</v>
      </c>
    </row>
    <row r="287" spans="1:18">
      <c r="A287" s="28">
        <v>46034.583333333336</v>
      </c>
      <c r="B287" s="31">
        <v>406.91669999999999</v>
      </c>
      <c r="C287" s="31">
        <v>19.006644518347457</v>
      </c>
      <c r="D287" s="31">
        <v>19.003333333297633</v>
      </c>
      <c r="E287" s="31">
        <v>22.000000000058208</v>
      </c>
      <c r="F287" s="31">
        <v>16.009944554942194</v>
      </c>
      <c r="G287" s="31">
        <v>26.006666666711681</v>
      </c>
      <c r="H287" s="31">
        <v>18.006666666711681</v>
      </c>
      <c r="I287" s="31">
        <v>18.010000000009313</v>
      </c>
      <c r="J287" s="31">
        <v>19</v>
      </c>
      <c r="K287" s="31">
        <v>24.006511183572002</v>
      </c>
      <c r="L287" s="31">
        <v>24.000000000116415</v>
      </c>
      <c r="M287" s="31">
        <v>11.013333333365154</v>
      </c>
      <c r="N287" s="31">
        <v>17.016666666720994</v>
      </c>
      <c r="O287" s="31">
        <v>30</v>
      </c>
      <c r="P287" s="31">
        <v>28.000000000116415</v>
      </c>
      <c r="Q287" s="31">
        <v>24</v>
      </c>
      <c r="R287" s="31">
        <v>19.016610925318673</v>
      </c>
    </row>
    <row r="288" spans="1:18">
      <c r="A288" s="28">
        <v>46034.625</v>
      </c>
      <c r="B288" s="31">
        <v>244.08330000000001</v>
      </c>
      <c r="C288" s="31">
        <v>7</v>
      </c>
      <c r="D288" s="31">
        <v>11</v>
      </c>
      <c r="E288" s="31">
        <v>14.006666666653473</v>
      </c>
      <c r="F288" s="31">
        <v>11</v>
      </c>
      <c r="G288" s="31">
        <v>16.006666666595265</v>
      </c>
      <c r="H288" s="31">
        <v>11.006666666653473</v>
      </c>
      <c r="I288" s="31">
        <v>11.000000000116415</v>
      </c>
      <c r="J288" s="31">
        <v>11.009999999892898</v>
      </c>
      <c r="K288" s="31">
        <v>14.01003344473429</v>
      </c>
      <c r="L288" s="31">
        <v>16.013333333306946</v>
      </c>
      <c r="M288" s="31">
        <v>4.0133333333069459</v>
      </c>
      <c r="N288" s="31">
        <v>5.0166666666045785</v>
      </c>
      <c r="O288" s="31">
        <v>18.039933110470884</v>
      </c>
      <c r="P288" s="31">
        <v>13.039999999920838</v>
      </c>
      <c r="Q288" s="31">
        <v>13.033333333325572</v>
      </c>
      <c r="R288" s="31">
        <v>12</v>
      </c>
    </row>
    <row r="289" spans="1:18">
      <c r="A289" s="28">
        <v>46034.666666666664</v>
      </c>
      <c r="B289" s="31">
        <v>55.266669999999998</v>
      </c>
      <c r="C289" s="31">
        <v>1</v>
      </c>
      <c r="D289" s="31">
        <v>1.0033333333558403</v>
      </c>
      <c r="E289" s="31">
        <v>3</v>
      </c>
      <c r="F289" s="31">
        <v>1.0033444815780967</v>
      </c>
      <c r="G289" s="31">
        <v>4.0000000001164153</v>
      </c>
      <c r="H289" s="31">
        <v>3</v>
      </c>
      <c r="I289" s="31">
        <v>2.0099999998928979</v>
      </c>
      <c r="J289" s="31">
        <v>2</v>
      </c>
      <c r="K289" s="31">
        <v>3.0100334448507056</v>
      </c>
      <c r="L289" s="31">
        <v>3.0133333333069459</v>
      </c>
      <c r="M289" s="31">
        <v>2</v>
      </c>
      <c r="N289" s="31">
        <v>1</v>
      </c>
      <c r="O289" s="31">
        <v>2.0200668895849958</v>
      </c>
      <c r="P289" s="31">
        <v>2</v>
      </c>
      <c r="Q289" s="31">
        <v>2</v>
      </c>
      <c r="R289" s="31">
        <v>1.0167224080068991</v>
      </c>
    </row>
    <row r="290" spans="1:18">
      <c r="A290" s="28">
        <v>46034.708333333336</v>
      </c>
      <c r="B290" s="31">
        <v>1.0874999999999999</v>
      </c>
      <c r="C290" s="31">
        <v>0</v>
      </c>
      <c r="D290" s="31">
        <v>0</v>
      </c>
      <c r="E290" s="31">
        <v>5.8207660913467407E-11</v>
      </c>
      <c r="F290" s="31">
        <v>0</v>
      </c>
      <c r="G290" s="31">
        <v>6.6666665952652693E-3</v>
      </c>
      <c r="H290" s="31">
        <v>0</v>
      </c>
      <c r="I290" s="31">
        <v>-5.8207660913467407E-11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-5.8207660913467407E-11</v>
      </c>
    </row>
    <row r="291" spans="1:18">
      <c r="A291" s="28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</row>
    <row r="292" spans="1:18">
      <c r="A292" s="28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</row>
    <row r="293" spans="1:18">
      <c r="A293" s="28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</row>
    <row r="294" spans="1:18">
      <c r="A294" s="28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</row>
    <row r="295" spans="1:18">
      <c r="A295" s="28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</row>
    <row r="296" spans="1:18">
      <c r="A296" s="28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</row>
    <row r="297" spans="1:18">
      <c r="A297" s="28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</row>
    <row r="298" spans="1:18">
      <c r="A298" s="28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</row>
    <row r="299" spans="1:18">
      <c r="A299" s="28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</row>
    <row r="300" spans="1:18">
      <c r="A300" s="28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</row>
    <row r="301" spans="1:18">
      <c r="A301" s="28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</row>
    <row r="302" spans="1:18">
      <c r="A302" s="28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</row>
    <row r="303" spans="1:18">
      <c r="A303" s="28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</row>
    <row r="304" spans="1:18">
      <c r="A304" s="28">
        <v>46035.291666666664</v>
      </c>
      <c r="B304" s="31">
        <v>7.574999</v>
      </c>
      <c r="C304" s="31">
        <v>0</v>
      </c>
      <c r="D304" s="31">
        <v>1</v>
      </c>
      <c r="E304" s="31">
        <v>0.99999999994179234</v>
      </c>
      <c r="F304" s="31">
        <v>0</v>
      </c>
      <c r="G304" s="31">
        <v>0</v>
      </c>
      <c r="H304" s="31">
        <v>0</v>
      </c>
      <c r="I304" s="31">
        <v>0.99000000004889444</v>
      </c>
      <c r="J304" s="31">
        <v>0</v>
      </c>
      <c r="K304" s="31">
        <v>0</v>
      </c>
      <c r="L304" s="31">
        <v>0</v>
      </c>
      <c r="M304" s="31">
        <v>1</v>
      </c>
      <c r="N304" s="31">
        <v>1</v>
      </c>
      <c r="O304" s="31">
        <v>1</v>
      </c>
      <c r="P304" s="31">
        <v>1</v>
      </c>
      <c r="Q304" s="31">
        <v>1</v>
      </c>
      <c r="R304" s="31">
        <v>1.0000000000582077</v>
      </c>
    </row>
    <row r="305" spans="1:18">
      <c r="A305" s="28">
        <v>46035.333333333336</v>
      </c>
      <c r="B305" s="31">
        <v>35.433329999999998</v>
      </c>
      <c r="C305" s="31">
        <v>3</v>
      </c>
      <c r="D305" s="31">
        <v>3</v>
      </c>
      <c r="E305" s="31">
        <v>3</v>
      </c>
      <c r="F305" s="31">
        <v>2</v>
      </c>
      <c r="G305" s="31">
        <v>9.9866666666930541</v>
      </c>
      <c r="H305" s="31">
        <v>6.9900332225952297</v>
      </c>
      <c r="I305" s="31">
        <v>5.0100000000093132</v>
      </c>
      <c r="J305" s="31">
        <v>3</v>
      </c>
      <c r="K305" s="31">
        <v>4.9867109634215012</v>
      </c>
      <c r="L305" s="31">
        <v>3.9866666666930541</v>
      </c>
      <c r="M305" s="31">
        <v>3</v>
      </c>
      <c r="N305" s="31">
        <v>7.9833333333954215</v>
      </c>
      <c r="O305" s="31">
        <v>4.9767441861331463</v>
      </c>
      <c r="P305" s="31">
        <v>4.9799999999813735</v>
      </c>
      <c r="Q305" s="31">
        <v>6.9833333332790062</v>
      </c>
      <c r="R305" s="31">
        <v>2</v>
      </c>
    </row>
    <row r="306" spans="1:18">
      <c r="A306" s="28">
        <v>46035.375</v>
      </c>
      <c r="B306" s="31">
        <v>196.57079999999999</v>
      </c>
      <c r="C306" s="31">
        <v>9.9933554817689583</v>
      </c>
      <c r="D306" s="31">
        <v>11.996666666702367</v>
      </c>
      <c r="E306" s="31">
        <v>9.9966666666441597</v>
      </c>
      <c r="F306" s="31">
        <v>3.9933554817107506</v>
      </c>
      <c r="G306" s="31">
        <v>19.999999999883585</v>
      </c>
      <c r="H306" s="31">
        <v>14</v>
      </c>
      <c r="I306" s="31">
        <v>14.989999999990687</v>
      </c>
      <c r="J306" s="31">
        <v>14.979999999981374</v>
      </c>
      <c r="K306" s="31">
        <v>18.973421926959418</v>
      </c>
      <c r="L306" s="31">
        <v>11.986666666693054</v>
      </c>
      <c r="M306" s="31">
        <v>11.966777408611961</v>
      </c>
      <c r="N306" s="31">
        <v>15.983333333279006</v>
      </c>
      <c r="O306" s="31">
        <v>15.976744186016731</v>
      </c>
      <c r="P306" s="31">
        <v>14.979999999981374</v>
      </c>
      <c r="Q306" s="31">
        <v>18.983333333395422</v>
      </c>
      <c r="R306" s="31">
        <v>12.960132890380919</v>
      </c>
    </row>
    <row r="307" spans="1:18">
      <c r="A307" s="28">
        <v>46035.416666666664</v>
      </c>
      <c r="B307" s="31">
        <v>466.1875</v>
      </c>
      <c r="C307" s="31">
        <v>17.006644518231042</v>
      </c>
      <c r="D307" s="31">
        <v>20</v>
      </c>
      <c r="E307" s="31">
        <v>19.996666666702367</v>
      </c>
      <c r="F307" s="31">
        <v>9.9999778515775688</v>
      </c>
      <c r="G307" s="31">
        <v>29.000000000116415</v>
      </c>
      <c r="H307" s="31">
        <v>20.996588850975968</v>
      </c>
      <c r="I307" s="31">
        <v>19.989999999990687</v>
      </c>
      <c r="J307" s="31">
        <v>20.989999999990687</v>
      </c>
      <c r="K307" s="31">
        <v>26.999867109581828</v>
      </c>
      <c r="L307" s="31">
        <v>24.986666666576639</v>
      </c>
      <c r="M307" s="31">
        <v>22.006466738530435</v>
      </c>
      <c r="N307" s="31">
        <v>24.983333333279006</v>
      </c>
      <c r="O307" s="31">
        <v>25.999844961217605</v>
      </c>
      <c r="P307" s="31">
        <v>24</v>
      </c>
      <c r="Q307" s="31">
        <v>27</v>
      </c>
      <c r="R307" s="31">
        <v>20.999867109640036</v>
      </c>
    </row>
    <row r="308" spans="1:18">
      <c r="A308" s="28">
        <v>46035.458333333336</v>
      </c>
      <c r="B308" s="31">
        <v>551.75</v>
      </c>
      <c r="C308" s="31">
        <v>25.993355481768958</v>
      </c>
      <c r="D308" s="31">
        <v>25.99666666664416</v>
      </c>
      <c r="E308" s="31">
        <v>24.999999999941792</v>
      </c>
      <c r="F308" s="31">
        <v>16.000022148422431</v>
      </c>
      <c r="G308" s="31">
        <v>33.993333333288319</v>
      </c>
      <c r="H308" s="31">
        <v>23.983477594214492</v>
      </c>
      <c r="I308" s="31">
        <v>24</v>
      </c>
      <c r="J308" s="31">
        <v>23.020000000135042</v>
      </c>
      <c r="K308" s="31">
        <v>30.013421926996671</v>
      </c>
      <c r="L308" s="31">
        <v>28.013333333423361</v>
      </c>
      <c r="M308" s="31">
        <v>23.993533261469565</v>
      </c>
      <c r="N308" s="31">
        <v>27.016666666720994</v>
      </c>
      <c r="O308" s="31">
        <v>33.976899224799126</v>
      </c>
      <c r="P308" s="31">
        <v>31</v>
      </c>
      <c r="Q308" s="31">
        <v>31.983333333279006</v>
      </c>
      <c r="R308" s="31">
        <v>25.020066445169505</v>
      </c>
    </row>
    <row r="309" spans="1:18">
      <c r="A309" s="28">
        <v>46035.5</v>
      </c>
      <c r="B309" s="31">
        <v>571.125</v>
      </c>
      <c r="C309" s="31">
        <v>30.006644518231042</v>
      </c>
      <c r="D309" s="31">
        <v>27</v>
      </c>
      <c r="E309" s="31">
        <v>27.996666666702367</v>
      </c>
      <c r="F309" s="31">
        <v>19.999955555074848</v>
      </c>
      <c r="G309" s="31">
        <v>34.006666666711681</v>
      </c>
      <c r="H309" s="31">
        <v>24.02321136899991</v>
      </c>
      <c r="I309" s="31">
        <v>24.010000000009313</v>
      </c>
      <c r="J309" s="31">
        <v>24.999966554983985</v>
      </c>
      <c r="K309" s="31">
        <v>32.996477738604881</v>
      </c>
      <c r="L309" s="31">
        <v>29.999999999883585</v>
      </c>
      <c r="M309" s="31">
        <v>25.99308881215984</v>
      </c>
      <c r="N309" s="31">
        <v>29.983333333279006</v>
      </c>
      <c r="O309" s="31">
        <v>37.009566772961989</v>
      </c>
      <c r="P309" s="31">
        <v>34.960000000079162</v>
      </c>
      <c r="Q309" s="31">
        <v>32.999832775909454</v>
      </c>
      <c r="R309" s="31">
        <v>26.969766330730636</v>
      </c>
    </row>
    <row r="310" spans="1:18">
      <c r="A310" s="28">
        <v>46035.541666666664</v>
      </c>
      <c r="B310" s="31">
        <v>521.09580000000005</v>
      </c>
      <c r="C310" s="31">
        <v>25.996677740826271</v>
      </c>
      <c r="D310" s="31">
        <v>23.999999999941792</v>
      </c>
      <c r="E310" s="31">
        <v>26.00333333335584</v>
      </c>
      <c r="F310" s="31">
        <v>18.99339992669411</v>
      </c>
      <c r="G310" s="31">
        <v>33</v>
      </c>
      <c r="H310" s="31">
        <v>22.996722185809631</v>
      </c>
      <c r="I310" s="31">
        <v>23.989999999990687</v>
      </c>
      <c r="J310" s="31">
        <v>23.990033444890287</v>
      </c>
      <c r="K310" s="31">
        <v>29.003522261395119</v>
      </c>
      <c r="L310" s="31">
        <v>29.986666666693054</v>
      </c>
      <c r="M310" s="31">
        <v>21.02352248353418</v>
      </c>
      <c r="N310" s="31">
        <v>26.000000000116415</v>
      </c>
      <c r="O310" s="31">
        <v>35.013689040904865</v>
      </c>
      <c r="P310" s="31">
        <v>32.019999999902211</v>
      </c>
      <c r="Q310" s="31">
        <v>30.000167224090546</v>
      </c>
      <c r="R310" s="31">
        <v>24.01016722409986</v>
      </c>
    </row>
    <row r="311" spans="1:18">
      <c r="A311" s="28">
        <v>46035.583333333336</v>
      </c>
      <c r="B311" s="31">
        <v>410.83330000000001</v>
      </c>
      <c r="C311" s="31">
        <v>20.003322259173729</v>
      </c>
      <c r="D311" s="31">
        <v>19.003333333414048</v>
      </c>
      <c r="E311" s="31">
        <v>22.00333333335584</v>
      </c>
      <c r="F311" s="31">
        <v>16.009955703164451</v>
      </c>
      <c r="G311" s="31">
        <v>26</v>
      </c>
      <c r="H311" s="31">
        <v>18.996633444097824</v>
      </c>
      <c r="I311" s="31">
        <v>18</v>
      </c>
      <c r="J311" s="31">
        <v>18.010000000009313</v>
      </c>
      <c r="K311" s="31">
        <v>24.006578073021956</v>
      </c>
      <c r="L311" s="31">
        <v>24.013333333423361</v>
      </c>
      <c r="M311" s="31">
        <v>12.003277962328866</v>
      </c>
      <c r="N311" s="31">
        <v>17.033333333209157</v>
      </c>
      <c r="O311" s="31">
        <v>30.0065116280457</v>
      </c>
      <c r="P311" s="31">
        <v>27.020000000018626</v>
      </c>
      <c r="Q311" s="31">
        <v>24.033333333325572</v>
      </c>
      <c r="R311" s="31">
        <v>19.023333333316259</v>
      </c>
    </row>
    <row r="312" spans="1:18">
      <c r="A312" s="28">
        <v>46035.625</v>
      </c>
      <c r="B312" s="31">
        <v>244.5625</v>
      </c>
      <c r="C312" s="31">
        <v>6.9966777408262715</v>
      </c>
      <c r="D312" s="31">
        <v>10.003333333297633</v>
      </c>
      <c r="E312" s="31">
        <v>14.003333333297633</v>
      </c>
      <c r="F312" s="31">
        <v>11.00333333335584</v>
      </c>
      <c r="G312" s="31">
        <v>15.006666666595265</v>
      </c>
      <c r="H312" s="31">
        <v>11.003333333297633</v>
      </c>
      <c r="I312" s="31">
        <v>10.020000000018626</v>
      </c>
      <c r="J312" s="31">
        <v>11.010000000009313</v>
      </c>
      <c r="K312" s="31">
        <v>14.020000000018626</v>
      </c>
      <c r="L312" s="31">
        <v>15.013333333190531</v>
      </c>
      <c r="M312" s="31">
        <v>4.0133333333651535</v>
      </c>
      <c r="N312" s="31">
        <v>5.0166666667209938</v>
      </c>
      <c r="O312" s="31">
        <v>19.016666666604578</v>
      </c>
      <c r="P312" s="31">
        <v>14.040000000037253</v>
      </c>
      <c r="Q312" s="31">
        <v>13.016666666720994</v>
      </c>
      <c r="R312" s="31">
        <v>11.99666666664416</v>
      </c>
    </row>
    <row r="313" spans="1:18">
      <c r="A313" s="28">
        <v>46035.666666666664</v>
      </c>
      <c r="B313" s="31">
        <v>57.741660000000003</v>
      </c>
      <c r="C313" s="31">
        <v>1.0033222591737285</v>
      </c>
      <c r="D313" s="31">
        <v>2</v>
      </c>
      <c r="E313" s="31">
        <v>4</v>
      </c>
      <c r="F313" s="31">
        <v>2</v>
      </c>
      <c r="G313" s="31">
        <v>4.0066666667116806</v>
      </c>
      <c r="H313" s="31">
        <v>3.0100000000093132</v>
      </c>
      <c r="I313" s="31">
        <v>3</v>
      </c>
      <c r="J313" s="31">
        <v>2</v>
      </c>
      <c r="K313" s="31">
        <v>3</v>
      </c>
      <c r="L313" s="31">
        <v>4.0133333334233612</v>
      </c>
      <c r="M313" s="31">
        <v>2</v>
      </c>
      <c r="N313" s="31">
        <v>1</v>
      </c>
      <c r="O313" s="31">
        <v>2.0233333333162591</v>
      </c>
      <c r="P313" s="31">
        <v>2</v>
      </c>
      <c r="Q313" s="31">
        <v>2</v>
      </c>
      <c r="R313" s="31">
        <v>2</v>
      </c>
    </row>
    <row r="314" spans="1:18">
      <c r="A314" s="28">
        <v>46035.708333333336</v>
      </c>
      <c r="B314" s="31">
        <v>1.3416669999999999</v>
      </c>
      <c r="C314" s="31">
        <v>0</v>
      </c>
      <c r="D314" s="31">
        <v>-5.8207660913467407E-11</v>
      </c>
      <c r="E314" s="31">
        <v>0</v>
      </c>
      <c r="F314" s="31">
        <v>0</v>
      </c>
      <c r="G314" s="31">
        <v>0</v>
      </c>
      <c r="H314" s="31">
        <v>0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-1.1641532182693481E-10</v>
      </c>
      <c r="P314" s="31">
        <v>1.1641532182693481E-10</v>
      </c>
      <c r="Q314" s="31">
        <v>0</v>
      </c>
      <c r="R314" s="31">
        <v>2.0000000018626451E-2</v>
      </c>
    </row>
    <row r="315" spans="1:18">
      <c r="A315" s="28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</row>
    <row r="316" spans="1:18">
      <c r="A316" s="28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</row>
    <row r="317" spans="1:18">
      <c r="A317" s="28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</row>
    <row r="318" spans="1:18">
      <c r="A318" s="28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</row>
    <row r="319" spans="1:18">
      <c r="A319" s="28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</row>
    <row r="320" spans="1:18">
      <c r="A320" s="28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</row>
    <row r="321" spans="1:18">
      <c r="A321" s="28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</row>
    <row r="322" spans="1:18">
      <c r="A322" s="28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</row>
    <row r="323" spans="1:18">
      <c r="A323" s="28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</row>
    <row r="324" spans="1:18">
      <c r="A324" s="28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</row>
    <row r="325" spans="1:18">
      <c r="A325" s="28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</row>
    <row r="326" spans="1:18">
      <c r="A326" s="28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</row>
    <row r="327" spans="1:18">
      <c r="A327" s="28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</row>
    <row r="328" spans="1:18">
      <c r="A328" s="28">
        <v>46036.291666666664</v>
      </c>
      <c r="B328" s="31">
        <v>9.7750009999999996</v>
      </c>
      <c r="C328" s="31">
        <v>1</v>
      </c>
      <c r="D328" s="31">
        <v>0.99666666676057503</v>
      </c>
      <c r="E328" s="31">
        <v>0</v>
      </c>
      <c r="F328" s="31">
        <v>0</v>
      </c>
      <c r="G328" s="31">
        <v>1</v>
      </c>
      <c r="H328" s="31">
        <v>0</v>
      </c>
      <c r="I328" s="31">
        <v>0</v>
      </c>
      <c r="J328" s="31">
        <v>0</v>
      </c>
      <c r="K328" s="31">
        <v>0</v>
      </c>
      <c r="L328" s="31">
        <v>0.98666666657663882</v>
      </c>
      <c r="M328" s="31">
        <v>1</v>
      </c>
      <c r="N328" s="31">
        <v>1</v>
      </c>
      <c r="O328" s="31">
        <v>1.0000000001164153</v>
      </c>
      <c r="P328" s="31">
        <v>0.99999999988358468</v>
      </c>
      <c r="Q328" s="31">
        <v>1</v>
      </c>
      <c r="R328" s="31">
        <v>0</v>
      </c>
    </row>
    <row r="329" spans="1:18">
      <c r="A329" s="28">
        <v>46036.333333333336</v>
      </c>
      <c r="B329" s="31">
        <v>73.508330000000001</v>
      </c>
      <c r="C329" s="31">
        <v>4</v>
      </c>
      <c r="D329" s="31">
        <v>3.9999999999417923</v>
      </c>
      <c r="E329" s="31">
        <v>4.9933554817689583</v>
      </c>
      <c r="F329" s="31">
        <v>3</v>
      </c>
      <c r="G329" s="31">
        <v>6.9933333332883194</v>
      </c>
      <c r="H329" s="31">
        <v>4.9900332225952297</v>
      </c>
      <c r="I329" s="31">
        <v>4.9899999999906868</v>
      </c>
      <c r="J329" s="31">
        <v>4</v>
      </c>
      <c r="K329" s="31">
        <v>5</v>
      </c>
      <c r="L329" s="31">
        <v>5.0000000001164153</v>
      </c>
      <c r="M329" s="31">
        <v>4.9833887043059804</v>
      </c>
      <c r="N329" s="31">
        <v>5.9833333333954215</v>
      </c>
      <c r="O329" s="31">
        <v>5.976744186016731</v>
      </c>
      <c r="P329" s="31">
        <v>5.9799999999813735</v>
      </c>
      <c r="Q329" s="31">
        <v>5.9800664451904595</v>
      </c>
      <c r="R329" s="31">
        <v>3.9800664451904595</v>
      </c>
    </row>
    <row r="330" spans="1:18">
      <c r="A330" s="28">
        <v>46036.375</v>
      </c>
      <c r="B330" s="31">
        <v>166.91249999999999</v>
      </c>
      <c r="C330" s="31">
        <v>10</v>
      </c>
      <c r="D330" s="31">
        <v>9.0000000000582077</v>
      </c>
      <c r="E330" s="31">
        <v>9.0033111848752014</v>
      </c>
      <c r="F330" s="31">
        <v>6.9966555184219033</v>
      </c>
      <c r="G330" s="31">
        <v>10</v>
      </c>
      <c r="H330" s="31">
        <v>7.0033001107512973</v>
      </c>
      <c r="I330" s="31">
        <v>7</v>
      </c>
      <c r="J330" s="31">
        <v>7.9899999999906868</v>
      </c>
      <c r="K330" s="31">
        <v>9.9899665551492944</v>
      </c>
      <c r="L330" s="31">
        <v>9</v>
      </c>
      <c r="M330" s="31">
        <v>9.0032779623870738</v>
      </c>
      <c r="N330" s="31">
        <v>10</v>
      </c>
      <c r="O330" s="31">
        <v>11.983255813946016</v>
      </c>
      <c r="P330" s="31">
        <v>11</v>
      </c>
      <c r="Q330" s="31">
        <v>9.9866002214839682</v>
      </c>
      <c r="R330" s="31">
        <v>7.9999335547909141</v>
      </c>
    </row>
    <row r="331" spans="1:18">
      <c r="A331" s="28">
        <v>46036.416666666664</v>
      </c>
      <c r="B331" s="31">
        <v>435.09589999999997</v>
      </c>
      <c r="C331" s="31">
        <v>18</v>
      </c>
      <c r="D331" s="31">
        <v>19.993333333288319</v>
      </c>
      <c r="E331" s="31">
        <v>18.99666666664416</v>
      </c>
      <c r="F331" s="31">
        <v>10</v>
      </c>
      <c r="G331" s="31">
        <v>27.986666666693054</v>
      </c>
      <c r="H331" s="31">
        <v>18.993288740224671</v>
      </c>
      <c r="I331" s="31">
        <v>18.989999999990687</v>
      </c>
      <c r="J331" s="31">
        <v>18.989999999990687</v>
      </c>
      <c r="K331" s="31">
        <v>24.98996655526571</v>
      </c>
      <c r="L331" s="31">
        <v>22.986666666693054</v>
      </c>
      <c r="M331" s="31">
        <v>19.986577480449341</v>
      </c>
      <c r="N331" s="31">
        <v>21.999999999883585</v>
      </c>
      <c r="O331" s="31">
        <v>25.97979933116585</v>
      </c>
      <c r="P331" s="31">
        <v>23.980000000097789</v>
      </c>
      <c r="Q331" s="31">
        <v>25.98316610918846</v>
      </c>
      <c r="R331" s="31">
        <v>19.980000000039581</v>
      </c>
    </row>
    <row r="332" spans="1:18">
      <c r="A332" s="28">
        <v>46036.458333333336</v>
      </c>
      <c r="B332" s="31">
        <v>539.76250000000005</v>
      </c>
      <c r="C332" s="31">
        <v>26</v>
      </c>
      <c r="D332" s="31">
        <v>25.00333333335584</v>
      </c>
      <c r="E332" s="31">
        <v>24.999977703497279</v>
      </c>
      <c r="F332" s="31">
        <v>15.996655518363696</v>
      </c>
      <c r="G332" s="31">
        <v>33.000000000116415</v>
      </c>
      <c r="H332" s="31">
        <v>24</v>
      </c>
      <c r="I332" s="31">
        <v>23.010000000125729</v>
      </c>
      <c r="J332" s="31">
        <v>23.999933110433631</v>
      </c>
      <c r="K332" s="31">
        <v>31</v>
      </c>
      <c r="L332" s="31">
        <v>28.999999999883585</v>
      </c>
      <c r="M332" s="31">
        <v>24.986622073571198</v>
      </c>
      <c r="N332" s="31">
        <v>27.989910813863389</v>
      </c>
      <c r="O332" s="31">
        <v>33</v>
      </c>
      <c r="P332" s="31">
        <v>30.979799331049435</v>
      </c>
      <c r="Q332" s="31">
        <v>31.000000000116415</v>
      </c>
      <c r="R332" s="31">
        <v>25.006555183907039</v>
      </c>
    </row>
    <row r="333" spans="1:18">
      <c r="A333" s="28">
        <v>46036.5</v>
      </c>
      <c r="B333" s="31">
        <v>560.97500000000002</v>
      </c>
      <c r="C333" s="31">
        <v>28</v>
      </c>
      <c r="D333" s="31">
        <v>26</v>
      </c>
      <c r="E333" s="31">
        <v>27.000022296560928</v>
      </c>
      <c r="F333" s="31">
        <v>18.003344481636304</v>
      </c>
      <c r="G333" s="31">
        <v>34.006666666595265</v>
      </c>
      <c r="H333" s="31">
        <v>24</v>
      </c>
      <c r="I333" s="31">
        <v>24.989999999874271</v>
      </c>
      <c r="J333" s="31">
        <v>25.000066889566369</v>
      </c>
      <c r="K333" s="31">
        <v>31.980066889547743</v>
      </c>
      <c r="L333" s="31">
        <v>28.986666666809469</v>
      </c>
      <c r="M333" s="31">
        <v>25.013377926428802</v>
      </c>
      <c r="N333" s="31">
        <v>28.993422519532032</v>
      </c>
      <c r="O333" s="31">
        <v>36.020066889584996</v>
      </c>
      <c r="P333" s="31">
        <v>33.000200668931939</v>
      </c>
      <c r="Q333" s="31">
        <v>33.000167223974131</v>
      </c>
      <c r="R333" s="31">
        <v>25.973444816074334</v>
      </c>
    </row>
    <row r="334" spans="1:18">
      <c r="A334" s="28">
        <v>46036.541666666664</v>
      </c>
      <c r="B334" s="31">
        <v>510.1875</v>
      </c>
      <c r="C334" s="31">
        <v>27</v>
      </c>
      <c r="D334" s="31">
        <v>23.999999999941792</v>
      </c>
      <c r="E334" s="31">
        <v>26</v>
      </c>
      <c r="F334" s="31">
        <v>19.990011148212943</v>
      </c>
      <c r="G334" s="31">
        <v>31.993333333288319</v>
      </c>
      <c r="H334" s="31">
        <v>23</v>
      </c>
      <c r="I334" s="31">
        <v>22</v>
      </c>
      <c r="J334" s="31">
        <v>22.010000000009313</v>
      </c>
      <c r="K334" s="31">
        <v>28.013333333423361</v>
      </c>
      <c r="L334" s="31">
        <v>29.013333333190531</v>
      </c>
      <c r="M334" s="31">
        <v>21.013377926428802</v>
      </c>
      <c r="N334" s="31">
        <v>25.016666666720994</v>
      </c>
      <c r="O334" s="31">
        <v>35</v>
      </c>
      <c r="P334" s="31">
        <v>32.019999999902211</v>
      </c>
      <c r="Q334" s="31">
        <v>29.016666666720994</v>
      </c>
      <c r="R334" s="31">
        <v>23.039999999979045</v>
      </c>
    </row>
    <row r="335" spans="1:18">
      <c r="A335" s="28">
        <v>46036.583333333336</v>
      </c>
      <c r="B335" s="31">
        <v>399.7792</v>
      </c>
      <c r="C335" s="31">
        <v>20</v>
      </c>
      <c r="D335" s="31">
        <v>19.000000000058208</v>
      </c>
      <c r="E335" s="31">
        <v>21.00333333335584</v>
      </c>
      <c r="F335" s="31">
        <v>16.010000000009313</v>
      </c>
      <c r="G335" s="31">
        <v>25.006666666711681</v>
      </c>
      <c r="H335" s="31">
        <v>18.000044593121856</v>
      </c>
      <c r="I335" s="31">
        <v>18.010000000009313</v>
      </c>
      <c r="J335" s="31">
        <v>18.000000000116415</v>
      </c>
      <c r="K335" s="31">
        <v>24.006666666595265</v>
      </c>
      <c r="L335" s="31">
        <v>24.013333333423361</v>
      </c>
      <c r="M335" s="31">
        <v>12.013377926428802</v>
      </c>
      <c r="N335" s="31">
        <v>18</v>
      </c>
      <c r="O335" s="31">
        <v>29.980133779346943</v>
      </c>
      <c r="P335" s="31">
        <v>27</v>
      </c>
      <c r="Q335" s="31">
        <v>24</v>
      </c>
      <c r="R335" s="31">
        <v>19</v>
      </c>
    </row>
    <row r="336" spans="1:18">
      <c r="A336" s="28">
        <v>46036.625</v>
      </c>
      <c r="B336" s="31">
        <v>242.25829999999999</v>
      </c>
      <c r="C336" s="31">
        <v>6.9966666667023674</v>
      </c>
      <c r="D336" s="31">
        <v>10.006666666653473</v>
      </c>
      <c r="E336" s="31">
        <v>15</v>
      </c>
      <c r="F336" s="31">
        <v>10.99666666664416</v>
      </c>
      <c r="G336" s="31">
        <v>15.013333333306946</v>
      </c>
      <c r="H336" s="31">
        <v>11.006644370092545</v>
      </c>
      <c r="I336" s="31">
        <v>11</v>
      </c>
      <c r="J336" s="31">
        <v>11.009999999892898</v>
      </c>
      <c r="K336" s="31">
        <v>14.006666666711681</v>
      </c>
      <c r="L336" s="31">
        <v>14.999999999883585</v>
      </c>
      <c r="M336" s="31">
        <v>5</v>
      </c>
      <c r="N336" s="31">
        <v>5.0166666666045785</v>
      </c>
      <c r="O336" s="31">
        <v>18.039933110238053</v>
      </c>
      <c r="P336" s="31">
        <v>14.040000000037253</v>
      </c>
      <c r="Q336" s="31">
        <v>13.016666666720994</v>
      </c>
      <c r="R336" s="31">
        <v>12</v>
      </c>
    </row>
    <row r="337" spans="1:18">
      <c r="A337" s="28">
        <v>46036.666666666664</v>
      </c>
      <c r="B337" s="31">
        <v>57.766669999999998</v>
      </c>
      <c r="C337" s="31">
        <v>1.0033333332976326</v>
      </c>
      <c r="D337" s="31">
        <v>2</v>
      </c>
      <c r="E337" s="31">
        <v>3.0033333332976326</v>
      </c>
      <c r="F337" s="31">
        <v>1.0066666667116806</v>
      </c>
      <c r="G337" s="31">
        <v>4</v>
      </c>
      <c r="H337" s="31">
        <v>2.0066889632144012</v>
      </c>
      <c r="I337" s="31">
        <v>2.0100000000093132</v>
      </c>
      <c r="J337" s="31">
        <v>2</v>
      </c>
      <c r="K337" s="31">
        <v>3.0133333333069459</v>
      </c>
      <c r="L337" s="31">
        <v>3.0133333334233612</v>
      </c>
      <c r="M337" s="31">
        <v>2</v>
      </c>
      <c r="N337" s="31">
        <v>2</v>
      </c>
      <c r="O337" s="31">
        <v>3.0200668897014111</v>
      </c>
      <c r="P337" s="31">
        <v>2</v>
      </c>
      <c r="Q337" s="31">
        <v>2.0166666666045785</v>
      </c>
      <c r="R337" s="31">
        <v>2.0200000000186265</v>
      </c>
    </row>
    <row r="338" spans="1:18">
      <c r="A338" s="28">
        <v>46036.708333333336</v>
      </c>
      <c r="B338" s="31">
        <v>1.4125000000000001</v>
      </c>
      <c r="C338" s="31">
        <v>0</v>
      </c>
      <c r="D338" s="31">
        <v>0</v>
      </c>
      <c r="E338" s="31">
        <v>0</v>
      </c>
      <c r="F338" s="31">
        <v>1</v>
      </c>
      <c r="G338" s="31">
        <v>1</v>
      </c>
      <c r="H338" s="31">
        <v>0</v>
      </c>
      <c r="I338" s="31">
        <v>0</v>
      </c>
      <c r="J338" s="31">
        <v>0</v>
      </c>
      <c r="K338" s="31">
        <v>0</v>
      </c>
      <c r="L338" s="31">
        <v>1.0000000001164153</v>
      </c>
      <c r="M338" s="31">
        <v>5.8207660913467407E-11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</row>
    <row r="339" spans="1:18">
      <c r="A339" s="28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</row>
    <row r="340" spans="1:18">
      <c r="A340" s="28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</row>
    <row r="341" spans="1:18">
      <c r="A341" s="28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</row>
    <row r="342" spans="1:18">
      <c r="A342" s="28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</row>
    <row r="343" spans="1:18">
      <c r="A343" s="28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</row>
    <row r="344" spans="1:18">
      <c r="A344" s="28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</row>
    <row r="345" spans="1:18">
      <c r="A345" s="28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</row>
    <row r="346" spans="1:18">
      <c r="A346" s="28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</row>
    <row r="347" spans="1:18">
      <c r="A347" s="28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</row>
    <row r="348" spans="1:18">
      <c r="A348" s="28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</row>
    <row r="349" spans="1:18">
      <c r="A349" s="28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</row>
    <row r="350" spans="1:18">
      <c r="A350" s="28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</row>
    <row r="351" spans="1:18">
      <c r="A351" s="28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</row>
    <row r="352" spans="1:18">
      <c r="A352" s="28">
        <v>46037.291666666664</v>
      </c>
      <c r="B352" s="31">
        <v>10.43333</v>
      </c>
      <c r="C352" s="31">
        <v>1</v>
      </c>
      <c r="D352" s="31">
        <v>0</v>
      </c>
      <c r="E352" s="31">
        <v>0.9966666666441597</v>
      </c>
      <c r="F352" s="31">
        <v>0</v>
      </c>
      <c r="G352" s="31">
        <v>0.99333333340473473</v>
      </c>
      <c r="H352" s="31">
        <v>1</v>
      </c>
      <c r="I352" s="31">
        <v>1</v>
      </c>
      <c r="J352" s="31">
        <v>1</v>
      </c>
      <c r="K352" s="31">
        <v>0</v>
      </c>
      <c r="L352" s="31">
        <v>-1.1641532182693481E-10</v>
      </c>
      <c r="M352" s="31">
        <v>0.99999999994179234</v>
      </c>
      <c r="N352" s="31">
        <v>0.98333333327900618</v>
      </c>
      <c r="O352" s="31">
        <v>0</v>
      </c>
      <c r="P352" s="31">
        <v>1</v>
      </c>
      <c r="Q352" s="31">
        <v>1</v>
      </c>
      <c r="R352" s="31">
        <v>0</v>
      </c>
    </row>
    <row r="353" spans="1:18">
      <c r="A353" s="28">
        <v>46037.333333333336</v>
      </c>
      <c r="B353" s="31">
        <v>41.125</v>
      </c>
      <c r="C353" s="31">
        <v>3</v>
      </c>
      <c r="D353" s="31">
        <v>4</v>
      </c>
      <c r="E353" s="31">
        <v>3</v>
      </c>
      <c r="F353" s="31">
        <v>1.9933554817107506</v>
      </c>
      <c r="G353" s="31">
        <v>8.9933333331719041</v>
      </c>
      <c r="H353" s="31">
        <v>5.9900332225952297</v>
      </c>
      <c r="I353" s="31">
        <v>5.9899999999906868</v>
      </c>
      <c r="J353" s="31">
        <v>3</v>
      </c>
      <c r="K353" s="31">
        <v>5</v>
      </c>
      <c r="L353" s="31">
        <v>4</v>
      </c>
      <c r="M353" s="31">
        <v>3.9833887043059804</v>
      </c>
      <c r="N353" s="31">
        <v>7.0000000001164153</v>
      </c>
      <c r="O353" s="31">
        <v>5.976744186016731</v>
      </c>
      <c r="P353" s="31">
        <v>4.9799999999813735</v>
      </c>
      <c r="Q353" s="31">
        <v>6.9800664451904595</v>
      </c>
      <c r="R353" s="31">
        <v>2.9799999999813735</v>
      </c>
    </row>
    <row r="354" spans="1:18">
      <c r="A354" s="28">
        <v>46037.375</v>
      </c>
      <c r="B354" s="31">
        <v>196.22499999999999</v>
      </c>
      <c r="C354" s="31">
        <v>9</v>
      </c>
      <c r="D354" s="31">
        <v>11.996666666702367</v>
      </c>
      <c r="E354" s="31">
        <v>10</v>
      </c>
      <c r="F354" s="31">
        <v>4.0000000000582077</v>
      </c>
      <c r="G354" s="31">
        <v>19.006666666828096</v>
      </c>
      <c r="H354" s="31">
        <v>14.003300110751297</v>
      </c>
      <c r="I354" s="31">
        <v>13.989999999990687</v>
      </c>
      <c r="J354" s="31">
        <v>13.990000000107102</v>
      </c>
      <c r="K354" s="31">
        <v>18.973421926959418</v>
      </c>
      <c r="L354" s="31">
        <v>12.986666666693054</v>
      </c>
      <c r="M354" s="31">
        <v>12.003277962328866</v>
      </c>
      <c r="N354" s="31">
        <v>16.983333333279006</v>
      </c>
      <c r="O354" s="31">
        <v>14.976744186133146</v>
      </c>
      <c r="P354" s="31">
        <v>14.979999999981374</v>
      </c>
      <c r="Q354" s="31">
        <v>18.986600221483968</v>
      </c>
      <c r="R354" s="31">
        <v>12.000066445150878</v>
      </c>
    </row>
    <row r="355" spans="1:18">
      <c r="A355" s="28">
        <v>46037.416666666664</v>
      </c>
      <c r="B355" s="31">
        <v>456.89580000000001</v>
      </c>
      <c r="C355" s="31">
        <v>18</v>
      </c>
      <c r="D355" s="31">
        <v>19.996666666585952</v>
      </c>
      <c r="E355" s="31">
        <v>19</v>
      </c>
      <c r="F355" s="31">
        <v>10.003300036652945</v>
      </c>
      <c r="G355" s="31">
        <v>28.993333333288319</v>
      </c>
      <c r="H355" s="31">
        <v>20.993333333288319</v>
      </c>
      <c r="I355" s="31">
        <v>20</v>
      </c>
      <c r="J355" s="31">
        <v>20.989999999874271</v>
      </c>
      <c r="K355" s="31">
        <v>25.999911406426691</v>
      </c>
      <c r="L355" s="31">
        <v>23.986666666576639</v>
      </c>
      <c r="M355" s="31">
        <v>21.973199554078747</v>
      </c>
      <c r="N355" s="31">
        <v>23.983333333279006</v>
      </c>
      <c r="O355" s="31">
        <v>26.98631095897872</v>
      </c>
      <c r="P355" s="31">
        <v>23.979999999981374</v>
      </c>
      <c r="Q355" s="31">
        <v>26.983333333279006</v>
      </c>
      <c r="R355" s="31">
        <v>21.979933554888703</v>
      </c>
    </row>
    <row r="356" spans="1:18">
      <c r="A356" s="28">
        <v>46037.458333333336</v>
      </c>
      <c r="B356" s="31">
        <v>552.125</v>
      </c>
      <c r="C356" s="31">
        <v>26</v>
      </c>
      <c r="D356" s="31">
        <v>26</v>
      </c>
      <c r="E356" s="31">
        <v>25.99666666664416</v>
      </c>
      <c r="F356" s="31">
        <v>15.996677814924624</v>
      </c>
      <c r="G356" s="31">
        <v>33.993333333288319</v>
      </c>
      <c r="H356" s="31">
        <v>23.999955406936351</v>
      </c>
      <c r="I356" s="31">
        <v>24</v>
      </c>
      <c r="J356" s="31">
        <v>24.989999999990687</v>
      </c>
      <c r="K356" s="31">
        <v>30.999999999883585</v>
      </c>
      <c r="L356" s="31">
        <v>28.986666666809469</v>
      </c>
      <c r="M356" s="31">
        <v>24.013377926428802</v>
      </c>
      <c r="N356" s="31">
        <v>28.016666666720994</v>
      </c>
      <c r="O356" s="31">
        <v>33.013534002238885</v>
      </c>
      <c r="P356" s="31">
        <v>31</v>
      </c>
      <c r="Q356" s="31">
        <v>31.016666666720994</v>
      </c>
      <c r="R356" s="31">
        <v>24.019999999960419</v>
      </c>
    </row>
    <row r="357" spans="1:18">
      <c r="A357" s="28">
        <v>46037.5</v>
      </c>
      <c r="B357" s="31">
        <v>577.96249999999998</v>
      </c>
      <c r="C357" s="31">
        <v>30</v>
      </c>
      <c r="D357" s="31">
        <v>27.000000000058208</v>
      </c>
      <c r="E357" s="31">
        <v>27.996666666702367</v>
      </c>
      <c r="F357" s="31">
        <v>19.993333333288319</v>
      </c>
      <c r="G357" s="31">
        <v>36</v>
      </c>
      <c r="H357" s="31">
        <v>25.000044593121856</v>
      </c>
      <c r="I357" s="31">
        <v>25</v>
      </c>
      <c r="J357" s="31">
        <v>25.010000000009313</v>
      </c>
      <c r="K357" s="31">
        <v>33.000000000116415</v>
      </c>
      <c r="L357" s="31">
        <v>30.013333333306946</v>
      </c>
      <c r="M357" s="31">
        <v>26.010144557163585</v>
      </c>
      <c r="N357" s="31">
        <v>30</v>
      </c>
      <c r="O357" s="31">
        <v>37.953643410815857</v>
      </c>
      <c r="P357" s="31">
        <v>34</v>
      </c>
      <c r="Q357" s="31">
        <v>34</v>
      </c>
      <c r="R357" s="31">
        <v>27</v>
      </c>
    </row>
    <row r="358" spans="1:18">
      <c r="A358" s="28">
        <v>46037.541666666664</v>
      </c>
      <c r="B358" s="31">
        <v>530.21669999999995</v>
      </c>
      <c r="C358" s="31">
        <v>27.993355481768958</v>
      </c>
      <c r="D358" s="31">
        <v>25</v>
      </c>
      <c r="E358" s="31">
        <v>25.996710963430814</v>
      </c>
      <c r="F358" s="31">
        <v>20.000000000058208</v>
      </c>
      <c r="G358" s="31">
        <v>32.006666666595265</v>
      </c>
      <c r="H358" s="31">
        <v>23.003366555902176</v>
      </c>
      <c r="I358" s="31">
        <v>23.010000000009313</v>
      </c>
      <c r="J358" s="31">
        <v>23.006710963498335</v>
      </c>
      <c r="K358" s="31">
        <v>30</v>
      </c>
      <c r="L358" s="31">
        <v>30</v>
      </c>
      <c r="M358" s="31">
        <v>22.98338870430598</v>
      </c>
      <c r="N358" s="31">
        <v>26.983333333279006</v>
      </c>
      <c r="O358" s="31">
        <v>36.023023255867884</v>
      </c>
      <c r="P358" s="31">
        <v>32.990232558222488</v>
      </c>
      <c r="Q358" s="31">
        <v>30.973532668896951</v>
      </c>
      <c r="R358" s="31">
        <v>24.980000000039581</v>
      </c>
    </row>
    <row r="359" spans="1:18">
      <c r="A359" s="28">
        <v>46037.583333333336</v>
      </c>
      <c r="B359" s="31">
        <v>421.48750000000001</v>
      </c>
      <c r="C359" s="31">
        <v>19.003322259057313</v>
      </c>
      <c r="D359" s="31">
        <v>18.003333333297633</v>
      </c>
      <c r="E359" s="31">
        <v>22.006644518289249</v>
      </c>
      <c r="F359" s="31">
        <v>17.006688815075904</v>
      </c>
      <c r="G359" s="31">
        <v>27.000000000116415</v>
      </c>
      <c r="H359" s="31">
        <v>19</v>
      </c>
      <c r="I359" s="31">
        <v>18.989999999990687</v>
      </c>
      <c r="J359" s="31">
        <v>19</v>
      </c>
      <c r="K359" s="31">
        <v>24</v>
      </c>
      <c r="L359" s="31">
        <v>24.999999999883585</v>
      </c>
      <c r="M359" s="31">
        <v>12.01661129569402</v>
      </c>
      <c r="N359" s="31">
        <v>18.033333333325572</v>
      </c>
      <c r="O359" s="31">
        <v>30.023488372098655</v>
      </c>
      <c r="P359" s="31">
        <v>27.049767441814765</v>
      </c>
      <c r="Q359" s="31">
        <v>24.019933554809541</v>
      </c>
      <c r="R359" s="31">
        <v>20</v>
      </c>
    </row>
    <row r="360" spans="1:18">
      <c r="A360" s="28">
        <v>46037.625</v>
      </c>
      <c r="B360" s="31">
        <v>256.8125</v>
      </c>
      <c r="C360" s="31">
        <v>8.0033222591737285</v>
      </c>
      <c r="D360" s="31">
        <v>12</v>
      </c>
      <c r="E360" s="31">
        <v>15.003311184991617</v>
      </c>
      <c r="F360" s="31">
        <v>10.999977851577569</v>
      </c>
      <c r="G360" s="31">
        <v>16.006666666595265</v>
      </c>
      <c r="H360" s="31">
        <v>12</v>
      </c>
      <c r="I360" s="31">
        <v>11.020000000018626</v>
      </c>
      <c r="J360" s="31">
        <v>12.003289036627393</v>
      </c>
      <c r="K360" s="31">
        <v>15.013333333306946</v>
      </c>
      <c r="L360" s="31">
        <v>16.013333333423361</v>
      </c>
      <c r="M360" s="31">
        <v>4.0166112956940196</v>
      </c>
      <c r="N360" s="31">
        <v>5.0166666667209938</v>
      </c>
      <c r="O360" s="31">
        <v>19.046511627850123</v>
      </c>
      <c r="P360" s="31">
        <v>16.000000000116415</v>
      </c>
      <c r="Q360" s="31">
        <v>14.023200442898087</v>
      </c>
      <c r="R360" s="31">
        <v>11.039999999979045</v>
      </c>
    </row>
    <row r="361" spans="1:18">
      <c r="A361" s="28">
        <v>46037.666666666664</v>
      </c>
      <c r="B361" s="31">
        <v>60.07499</v>
      </c>
      <c r="C361" s="31">
        <v>1</v>
      </c>
      <c r="D361" s="31">
        <v>1.0033333333558403</v>
      </c>
      <c r="E361" s="31">
        <v>4.0033333332976326</v>
      </c>
      <c r="F361" s="31">
        <v>2.0066666666534729</v>
      </c>
      <c r="G361" s="31">
        <v>4.0066666667116806</v>
      </c>
      <c r="H361" s="31">
        <v>2.9999667775118724</v>
      </c>
      <c r="I361" s="31">
        <v>3</v>
      </c>
      <c r="J361" s="31">
        <v>2.0099999998928979</v>
      </c>
      <c r="K361" s="31">
        <v>3.0133333333069459</v>
      </c>
      <c r="L361" s="31">
        <v>4</v>
      </c>
      <c r="M361" s="31">
        <v>3</v>
      </c>
      <c r="N361" s="31">
        <v>1</v>
      </c>
      <c r="O361" s="31">
        <v>3</v>
      </c>
      <c r="P361" s="31">
        <v>1.0199999999022111</v>
      </c>
      <c r="Q361" s="31">
        <v>2.0166666667209938</v>
      </c>
      <c r="R361" s="31">
        <v>2</v>
      </c>
    </row>
    <row r="362" spans="1:18">
      <c r="A362" s="28">
        <v>46037.708333333336</v>
      </c>
      <c r="B362" s="31">
        <v>1.5333330000000001</v>
      </c>
      <c r="C362" s="31">
        <v>0</v>
      </c>
      <c r="D362" s="31">
        <v>0</v>
      </c>
      <c r="E362" s="31">
        <v>0</v>
      </c>
      <c r="F362" s="31">
        <v>0</v>
      </c>
      <c r="G362" s="31">
        <v>0</v>
      </c>
      <c r="H362" s="31">
        <v>9.9999998928979039E-3</v>
      </c>
      <c r="I362" s="31">
        <v>-5.8207660913467407E-11</v>
      </c>
      <c r="J362" s="31">
        <v>5.8207660913467407E-11</v>
      </c>
      <c r="K362" s="31">
        <v>0</v>
      </c>
      <c r="L362" s="31">
        <v>1.333333330694586E-2</v>
      </c>
      <c r="M362" s="31">
        <v>0</v>
      </c>
      <c r="N362" s="31">
        <v>1</v>
      </c>
      <c r="O362" s="31">
        <v>0</v>
      </c>
      <c r="P362" s="31">
        <v>0</v>
      </c>
      <c r="Q362" s="31">
        <v>0</v>
      </c>
      <c r="R362" s="31">
        <v>0</v>
      </c>
    </row>
    <row r="363" spans="1:18">
      <c r="A363" s="28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</row>
    <row r="364" spans="1:18">
      <c r="A364" s="28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</row>
    <row r="365" spans="1:18">
      <c r="A365" s="28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</row>
    <row r="366" spans="1:18">
      <c r="A366" s="28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</row>
    <row r="367" spans="1:18">
      <c r="A367" s="28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</row>
    <row r="368" spans="1:18">
      <c r="A368" s="28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</row>
    <row r="369" spans="1:18">
      <c r="A369" s="28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</row>
    <row r="370" spans="1:18">
      <c r="A370" s="28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</row>
    <row r="371" spans="1:18">
      <c r="A371" s="28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</row>
    <row r="372" spans="1:18">
      <c r="A372" s="28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</row>
    <row r="373" spans="1:18">
      <c r="A373" s="28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</row>
    <row r="374" spans="1:18">
      <c r="A374" s="28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</row>
    <row r="375" spans="1:18">
      <c r="A375" s="28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</row>
    <row r="376" spans="1:18">
      <c r="A376" s="28">
        <v>46038.291666666664</v>
      </c>
      <c r="B376" s="31">
        <v>11.27083</v>
      </c>
      <c r="C376" s="31">
        <v>1</v>
      </c>
      <c r="D376" s="31">
        <v>1</v>
      </c>
      <c r="E376" s="31">
        <v>0.99666666670236737</v>
      </c>
      <c r="F376" s="31">
        <v>0</v>
      </c>
      <c r="G376" s="31">
        <v>1</v>
      </c>
      <c r="H376" s="31">
        <v>0</v>
      </c>
      <c r="I376" s="31">
        <v>5.8207660913467407E-11</v>
      </c>
      <c r="J376" s="31">
        <v>-5.8207660913467407E-11</v>
      </c>
      <c r="K376" s="31">
        <v>1</v>
      </c>
      <c r="L376" s="31">
        <v>0.98666666669305414</v>
      </c>
      <c r="M376" s="31">
        <v>0</v>
      </c>
      <c r="N376" s="31">
        <v>0</v>
      </c>
      <c r="O376" s="31">
        <v>1</v>
      </c>
      <c r="P376" s="31">
        <v>1</v>
      </c>
      <c r="Q376" s="31">
        <v>0.98327759199310094</v>
      </c>
      <c r="R376" s="31">
        <v>1</v>
      </c>
    </row>
    <row r="377" spans="1:18">
      <c r="A377" s="28">
        <v>46038.333333333336</v>
      </c>
      <c r="B377" s="31">
        <v>45.945830000000001</v>
      </c>
      <c r="C377" s="31">
        <v>2.9966777408262715</v>
      </c>
      <c r="D377" s="31">
        <v>3.9966666666441597</v>
      </c>
      <c r="E377" s="31">
        <v>3.0033333332976326</v>
      </c>
      <c r="F377" s="31">
        <v>2</v>
      </c>
      <c r="G377" s="31">
        <v>9.9866666666930541</v>
      </c>
      <c r="H377" s="31">
        <v>5.9900332225952297</v>
      </c>
      <c r="I377" s="31">
        <v>5.9899999999906868</v>
      </c>
      <c r="J377" s="31">
        <v>3.9867109634215012</v>
      </c>
      <c r="K377" s="31">
        <v>4.9866666666930541</v>
      </c>
      <c r="L377" s="31">
        <v>3.9967220376711339</v>
      </c>
      <c r="M377" s="31">
        <v>4</v>
      </c>
      <c r="N377" s="31">
        <v>7.9833333332790062</v>
      </c>
      <c r="O377" s="31">
        <v>4.9766666665673256</v>
      </c>
      <c r="P377" s="31">
        <v>5.976744186016731</v>
      </c>
      <c r="Q377" s="31">
        <v>6.9967888531973585</v>
      </c>
      <c r="R377" s="31">
        <v>2.9799999999813735</v>
      </c>
    </row>
    <row r="378" spans="1:18">
      <c r="A378" s="28">
        <v>46038.375</v>
      </c>
      <c r="B378" s="31">
        <v>202.73750000000001</v>
      </c>
      <c r="C378" s="31">
        <v>10.003322259173729</v>
      </c>
      <c r="D378" s="31">
        <v>12</v>
      </c>
      <c r="E378" s="31">
        <v>10.993333333346527</v>
      </c>
      <c r="F378" s="31">
        <v>4</v>
      </c>
      <c r="G378" s="31">
        <v>20</v>
      </c>
      <c r="H378" s="31">
        <v>14.003300110751297</v>
      </c>
      <c r="I378" s="31">
        <v>14.000000000116415</v>
      </c>
      <c r="J378" s="31">
        <v>14.003289036569186</v>
      </c>
      <c r="K378" s="31">
        <v>18.986666666693054</v>
      </c>
      <c r="L378" s="31">
        <v>12.98994462902192</v>
      </c>
      <c r="M378" s="31">
        <v>13.966666666674428</v>
      </c>
      <c r="N378" s="31">
        <v>16.983333333395422</v>
      </c>
      <c r="O378" s="31">
        <v>15.976666666800156</v>
      </c>
      <c r="P378" s="31">
        <v>14.983255813946016</v>
      </c>
      <c r="Q378" s="31">
        <v>18.986600221483968</v>
      </c>
      <c r="R378" s="31">
        <v>12.980000000039581</v>
      </c>
    </row>
    <row r="379" spans="1:18">
      <c r="A379" s="28">
        <v>46038.416666666664</v>
      </c>
      <c r="B379" s="31">
        <v>419.45</v>
      </c>
      <c r="C379" s="31">
        <v>17</v>
      </c>
      <c r="D379" s="31">
        <v>18</v>
      </c>
      <c r="E379" s="31">
        <v>17.003322185075376</v>
      </c>
      <c r="F379" s="31">
        <v>9.9933333333465271</v>
      </c>
      <c r="G379" s="31">
        <v>26</v>
      </c>
      <c r="H379" s="31">
        <v>19.993288740224671</v>
      </c>
      <c r="I379" s="31">
        <v>18.999999999883585</v>
      </c>
      <c r="J379" s="31">
        <v>18.989933110424317</v>
      </c>
      <c r="K379" s="31">
        <v>24.986666666576639</v>
      </c>
      <c r="L379" s="31">
        <v>22.986666666693054</v>
      </c>
      <c r="M379" s="31">
        <v>19.006577480467968</v>
      </c>
      <c r="N379" s="31">
        <v>22</v>
      </c>
      <c r="O379" s="31">
        <v>24.999999999883585</v>
      </c>
      <c r="P379" s="31">
        <v>21.999866220750846</v>
      </c>
      <c r="Q379" s="31">
        <v>24.999888517311774</v>
      </c>
      <c r="R379" s="31">
        <v>19.979999999981374</v>
      </c>
    </row>
    <row r="380" spans="1:18">
      <c r="A380" s="28">
        <v>46038.458333333336</v>
      </c>
      <c r="B380" s="31">
        <v>552.84169999999995</v>
      </c>
      <c r="C380" s="31">
        <v>26</v>
      </c>
      <c r="D380" s="31">
        <v>26</v>
      </c>
      <c r="E380" s="31">
        <v>25.996677814924624</v>
      </c>
      <c r="F380" s="31">
        <v>16.999977703439072</v>
      </c>
      <c r="G380" s="31">
        <v>33.993333333288319</v>
      </c>
      <c r="H380" s="31">
        <v>23.000044593121856</v>
      </c>
      <c r="I380" s="31">
        <v>23.989999999990687</v>
      </c>
      <c r="J380" s="31">
        <v>24.990066889557056</v>
      </c>
      <c r="K380" s="31">
        <v>30.013333333423361</v>
      </c>
      <c r="L380" s="31">
        <v>28.013333333190531</v>
      </c>
      <c r="M380" s="31">
        <v>27.000089186185505</v>
      </c>
      <c r="N380" s="31">
        <v>29.999888517195359</v>
      </c>
      <c r="O380" s="31">
        <v>33.999843924306333</v>
      </c>
      <c r="P380" s="31">
        <v>32</v>
      </c>
      <c r="Q380" s="31">
        <v>31.983277591993101</v>
      </c>
      <c r="R380" s="31">
        <v>25.019866220711265</v>
      </c>
    </row>
    <row r="381" spans="1:18">
      <c r="A381" s="28">
        <v>46038.5</v>
      </c>
      <c r="B381" s="31">
        <v>575.14170000000001</v>
      </c>
      <c r="C381" s="31">
        <v>28.993355481768958</v>
      </c>
      <c r="D381" s="31">
        <v>27.993333333346527</v>
      </c>
      <c r="E381" s="31">
        <v>27.99666666664416</v>
      </c>
      <c r="F381" s="31">
        <v>18.993355629907455</v>
      </c>
      <c r="G381" s="31">
        <v>35</v>
      </c>
      <c r="H381" s="31">
        <v>25.983433001092635</v>
      </c>
      <c r="I381" s="31">
        <v>24.010000000009313</v>
      </c>
      <c r="J381" s="31">
        <v>24.020000000135042</v>
      </c>
      <c r="K381" s="31">
        <v>32.986666666576639</v>
      </c>
      <c r="L381" s="31">
        <v>30</v>
      </c>
      <c r="M381" s="31">
        <v>25.01005537097808</v>
      </c>
      <c r="N381" s="31">
        <v>29.000111482804641</v>
      </c>
      <c r="O381" s="31">
        <v>37.953489409177564</v>
      </c>
      <c r="P381" s="31">
        <v>33.980133779230528</v>
      </c>
      <c r="Q381" s="31">
        <v>33.016833890695125</v>
      </c>
      <c r="R381" s="31">
        <v>26.000133779307362</v>
      </c>
    </row>
    <row r="382" spans="1:18">
      <c r="A382" s="28">
        <v>46038.541666666664</v>
      </c>
      <c r="B382" s="31">
        <v>524.86249999999995</v>
      </c>
      <c r="C382" s="31">
        <v>28</v>
      </c>
      <c r="D382" s="31">
        <v>24.00333333335584</v>
      </c>
      <c r="E382" s="31">
        <v>26.00333333335584</v>
      </c>
      <c r="F382" s="31">
        <v>19.006666666653473</v>
      </c>
      <c r="G382" s="31">
        <v>32.000000000116415</v>
      </c>
      <c r="H382" s="31">
        <v>22.019933554809541</v>
      </c>
      <c r="I382" s="31">
        <v>22.989999999990687</v>
      </c>
      <c r="J382" s="31">
        <v>22.996710963372607</v>
      </c>
      <c r="K382" s="31">
        <v>29.013333333423361</v>
      </c>
      <c r="L382" s="31">
        <v>29.986666666809469</v>
      </c>
      <c r="M382" s="31">
        <v>22.983277962368447</v>
      </c>
      <c r="N382" s="31">
        <v>26.983333333279006</v>
      </c>
      <c r="O382" s="31">
        <v>36</v>
      </c>
      <c r="P382" s="31">
        <v>32.990232558222488</v>
      </c>
      <c r="Q382" s="31">
        <v>29.993466223706491</v>
      </c>
      <c r="R382" s="31">
        <v>24</v>
      </c>
    </row>
    <row r="383" spans="1:18">
      <c r="A383" s="28">
        <v>46038.583333333336</v>
      </c>
      <c r="B383" s="31">
        <v>412.77499999999998</v>
      </c>
      <c r="C383" s="31">
        <v>19.006644518231042</v>
      </c>
      <c r="D383" s="31">
        <v>18.003333333297633</v>
      </c>
      <c r="E383" s="31">
        <v>22</v>
      </c>
      <c r="F383" s="31">
        <v>17</v>
      </c>
      <c r="G383" s="31">
        <v>25.013333333190531</v>
      </c>
      <c r="H383" s="31">
        <v>17.999966777395457</v>
      </c>
      <c r="I383" s="31">
        <v>18.010000000009313</v>
      </c>
      <c r="J383" s="31">
        <v>18.993289036501665</v>
      </c>
      <c r="K383" s="31">
        <v>24</v>
      </c>
      <c r="L383" s="31">
        <v>24.013333333190531</v>
      </c>
      <c r="M383" s="31">
        <v>13.016666666604578</v>
      </c>
      <c r="N383" s="31">
        <v>18.033333333441988</v>
      </c>
      <c r="O383" s="31">
        <v>29.046666666516103</v>
      </c>
      <c r="P383" s="31">
        <v>27.029767441796139</v>
      </c>
      <c r="Q383" s="31">
        <v>24.023144701612182</v>
      </c>
      <c r="R383" s="31">
        <v>19.019999999960419</v>
      </c>
    </row>
    <row r="384" spans="1:18">
      <c r="A384" s="28">
        <v>46038.625</v>
      </c>
      <c r="B384" s="31">
        <v>252.9708</v>
      </c>
      <c r="C384" s="31">
        <v>8</v>
      </c>
      <c r="D384" s="31">
        <v>11.999988851777744</v>
      </c>
      <c r="E384" s="31">
        <v>15.003322185075376</v>
      </c>
      <c r="F384" s="31">
        <v>11.006666666653473</v>
      </c>
      <c r="G384" s="31">
        <v>15.999977703555487</v>
      </c>
      <c r="H384" s="31">
        <v>12.003311036794912</v>
      </c>
      <c r="I384" s="31">
        <v>11.9999665551004</v>
      </c>
      <c r="J384" s="31">
        <v>11.020000000018626</v>
      </c>
      <c r="K384" s="31">
        <v>14.026666666613892</v>
      </c>
      <c r="L384" s="31">
        <v>16.013288740301505</v>
      </c>
      <c r="M384" s="31">
        <v>5.0032438479247503</v>
      </c>
      <c r="N384" s="31">
        <v>6.0166666666045785</v>
      </c>
      <c r="O384" s="31">
        <v>19.046666666748933</v>
      </c>
      <c r="P384" s="31">
        <v>15.040000000037253</v>
      </c>
      <c r="Q384" s="31">
        <v>14</v>
      </c>
      <c r="R384" s="31">
        <v>13.00322147650877</v>
      </c>
    </row>
    <row r="385" spans="1:18">
      <c r="A385" s="28">
        <v>46038.666666666664</v>
      </c>
      <c r="B385" s="31">
        <v>64.366659999999996</v>
      </c>
      <c r="C385" s="31">
        <v>2</v>
      </c>
      <c r="D385" s="31">
        <v>2.0000111482804641</v>
      </c>
      <c r="E385" s="31">
        <v>3.0033444815780967</v>
      </c>
      <c r="F385" s="31">
        <v>2</v>
      </c>
      <c r="G385" s="31">
        <v>5.0066889631561935</v>
      </c>
      <c r="H385" s="31">
        <v>3.0066889632144012</v>
      </c>
      <c r="I385" s="31">
        <v>2.0100334449089132</v>
      </c>
      <c r="J385" s="31">
        <v>2.9900000001071021</v>
      </c>
      <c r="K385" s="31">
        <v>4</v>
      </c>
      <c r="L385" s="31">
        <v>4.0133779264288023</v>
      </c>
      <c r="M385" s="31">
        <v>2.0134228187962435</v>
      </c>
      <c r="N385" s="31">
        <v>1</v>
      </c>
      <c r="O385" s="31">
        <v>3</v>
      </c>
      <c r="P385" s="31">
        <v>2</v>
      </c>
      <c r="Q385" s="31">
        <v>2.0167224080068991</v>
      </c>
      <c r="R385" s="31">
        <v>2.0167785235098563</v>
      </c>
    </row>
    <row r="386" spans="1:18">
      <c r="A386" s="28">
        <v>46038.708333333336</v>
      </c>
      <c r="B386" s="31">
        <v>1.7625</v>
      </c>
      <c r="C386" s="31">
        <v>0</v>
      </c>
      <c r="D386" s="31">
        <v>3.3333332976326346E-3</v>
      </c>
      <c r="E386" s="31">
        <v>0</v>
      </c>
      <c r="F386" s="31">
        <v>0</v>
      </c>
      <c r="G386" s="31">
        <v>0</v>
      </c>
      <c r="H386" s="31">
        <v>0</v>
      </c>
      <c r="I386" s="31">
        <v>-5.8207660913467407E-11</v>
      </c>
      <c r="J386" s="31">
        <v>9.9999998928979039E-3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</row>
    <row r="387" spans="1:18">
      <c r="A387" s="28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</row>
    <row r="388" spans="1:18">
      <c r="A388" s="28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</row>
    <row r="389" spans="1:18">
      <c r="A389" s="28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</row>
    <row r="390" spans="1:18">
      <c r="A390" s="28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</row>
    <row r="391" spans="1:18">
      <c r="A391" s="28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</row>
    <row r="392" spans="1:18">
      <c r="A392" s="28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</row>
    <row r="393" spans="1:18">
      <c r="A393" s="28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</row>
    <row r="394" spans="1:18">
      <c r="A394" s="28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</row>
    <row r="395" spans="1:18">
      <c r="A395" s="28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</row>
    <row r="396" spans="1:18">
      <c r="A396" s="28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</row>
    <row r="397" spans="1:18">
      <c r="A397" s="28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</row>
    <row r="398" spans="1:18">
      <c r="A398" s="28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</row>
    <row r="399" spans="1:18">
      <c r="A399" s="28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</row>
    <row r="400" spans="1:18">
      <c r="A400" s="28">
        <v>46039.291666666664</v>
      </c>
      <c r="B400" s="31">
        <v>8.1916670000000007</v>
      </c>
      <c r="C400" s="31">
        <v>0</v>
      </c>
      <c r="D400" s="31">
        <v>0</v>
      </c>
      <c r="E400" s="31">
        <v>1</v>
      </c>
      <c r="F400" s="31">
        <v>1</v>
      </c>
      <c r="G400" s="31">
        <v>1</v>
      </c>
      <c r="H400" s="31">
        <v>0</v>
      </c>
      <c r="I400" s="31">
        <v>1.0000000000582077</v>
      </c>
      <c r="J400" s="31">
        <v>0</v>
      </c>
      <c r="K400" s="31">
        <v>0</v>
      </c>
      <c r="L400" s="31">
        <v>0</v>
      </c>
      <c r="M400" s="31">
        <v>1</v>
      </c>
      <c r="N400" s="31">
        <v>1</v>
      </c>
      <c r="O400" s="31">
        <v>1</v>
      </c>
      <c r="P400" s="31">
        <v>1</v>
      </c>
      <c r="Q400" s="31">
        <v>1</v>
      </c>
      <c r="R400" s="31">
        <v>0</v>
      </c>
    </row>
    <row r="401" spans="1:18">
      <c r="A401" s="28">
        <v>46039.333333333336</v>
      </c>
      <c r="B401" s="31">
        <v>62.945830000000001</v>
      </c>
      <c r="C401" s="31">
        <v>4</v>
      </c>
      <c r="D401" s="31">
        <v>3</v>
      </c>
      <c r="E401" s="31">
        <v>3</v>
      </c>
      <c r="F401" s="31">
        <v>2</v>
      </c>
      <c r="G401" s="31">
        <v>3.9933333332883194</v>
      </c>
      <c r="H401" s="31">
        <v>3</v>
      </c>
      <c r="I401" s="31">
        <v>2</v>
      </c>
      <c r="J401" s="31">
        <v>2.9899999999906868</v>
      </c>
      <c r="K401" s="31">
        <v>3.9866666666930541</v>
      </c>
      <c r="L401" s="31">
        <v>4</v>
      </c>
      <c r="M401" s="31">
        <v>3.9833887043059804</v>
      </c>
      <c r="N401" s="31">
        <v>3.9833333333954215</v>
      </c>
      <c r="O401" s="31">
        <v>4</v>
      </c>
      <c r="P401" s="31">
        <v>4</v>
      </c>
      <c r="Q401" s="31">
        <v>3.9833333332790062</v>
      </c>
      <c r="R401" s="31">
        <v>3</v>
      </c>
    </row>
    <row r="402" spans="1:18">
      <c r="A402" s="28">
        <v>46039.375</v>
      </c>
      <c r="B402" s="31">
        <v>132.4375</v>
      </c>
      <c r="C402" s="31">
        <v>8</v>
      </c>
      <c r="D402" s="31">
        <v>7.9966666667023674</v>
      </c>
      <c r="E402" s="31">
        <v>7.9966666667023674</v>
      </c>
      <c r="F402" s="31">
        <v>6</v>
      </c>
      <c r="G402" s="31">
        <v>9.0000000001164153</v>
      </c>
      <c r="H402" s="31">
        <v>5.9933333332883194</v>
      </c>
      <c r="I402" s="31">
        <v>6.9899999999906868</v>
      </c>
      <c r="J402" s="31">
        <v>6</v>
      </c>
      <c r="K402" s="31">
        <v>7.0133333333069459</v>
      </c>
      <c r="L402" s="31">
        <v>8</v>
      </c>
      <c r="M402" s="31">
        <v>7.0166112956940196</v>
      </c>
      <c r="N402" s="31">
        <v>7.9999999998835847</v>
      </c>
      <c r="O402" s="31">
        <v>10</v>
      </c>
      <c r="P402" s="31">
        <v>9.9799999999813735</v>
      </c>
      <c r="Q402" s="31">
        <v>8.0000000001164153</v>
      </c>
      <c r="R402" s="31">
        <v>6</v>
      </c>
    </row>
    <row r="403" spans="1:18">
      <c r="A403" s="28">
        <v>46039.416666666664</v>
      </c>
      <c r="B403" s="31">
        <v>173.33330000000001</v>
      </c>
      <c r="C403" s="31">
        <v>11</v>
      </c>
      <c r="D403" s="31">
        <v>8.9999999999417923</v>
      </c>
      <c r="E403" s="31">
        <v>10</v>
      </c>
      <c r="F403" s="31">
        <v>7.9933333333465271</v>
      </c>
      <c r="G403" s="31">
        <v>10.999999999883585</v>
      </c>
      <c r="H403" s="31">
        <v>7.9966998893069103</v>
      </c>
      <c r="I403" s="31">
        <v>7.0100000000093132</v>
      </c>
      <c r="J403" s="31">
        <v>8</v>
      </c>
      <c r="K403" s="31">
        <v>10</v>
      </c>
      <c r="L403" s="31">
        <v>10.986666666576639</v>
      </c>
      <c r="M403" s="31">
        <v>10.98338870430598</v>
      </c>
      <c r="N403" s="31">
        <v>11.000000000116415</v>
      </c>
      <c r="O403" s="31">
        <v>13.976666666683741</v>
      </c>
      <c r="P403" s="31">
        <v>12</v>
      </c>
      <c r="Q403" s="31">
        <v>10.016666666604578</v>
      </c>
      <c r="R403" s="31">
        <v>8.9799999999813735</v>
      </c>
    </row>
    <row r="404" spans="1:18">
      <c r="A404" s="28">
        <v>46039.458333333336</v>
      </c>
      <c r="B404" s="31">
        <v>200.45</v>
      </c>
      <c r="C404" s="31">
        <v>13</v>
      </c>
      <c r="D404" s="31">
        <v>11.00333333335584</v>
      </c>
      <c r="E404" s="31">
        <v>11.003333333297633</v>
      </c>
      <c r="F404" s="31">
        <v>8.0066666666534729</v>
      </c>
      <c r="G404" s="31">
        <v>13</v>
      </c>
      <c r="H404" s="31">
        <v>9.0099667774047703</v>
      </c>
      <c r="I404" s="31">
        <v>9</v>
      </c>
      <c r="J404" s="31">
        <v>9</v>
      </c>
      <c r="K404" s="31">
        <v>11.986666666693054</v>
      </c>
      <c r="L404" s="31">
        <v>12.000000000116415</v>
      </c>
      <c r="M404" s="31">
        <v>12.003233369265217</v>
      </c>
      <c r="N404" s="31">
        <v>12</v>
      </c>
      <c r="O404" s="31">
        <v>15</v>
      </c>
      <c r="P404" s="31">
        <v>14.979999999981374</v>
      </c>
      <c r="Q404" s="31">
        <v>12.966555183986202</v>
      </c>
      <c r="R404" s="31">
        <v>9</v>
      </c>
    </row>
    <row r="405" spans="1:18">
      <c r="A405" s="28">
        <v>46039.5</v>
      </c>
      <c r="B405" s="31">
        <v>318.35000000000002</v>
      </c>
      <c r="C405" s="31">
        <v>19</v>
      </c>
      <c r="D405" s="31">
        <v>17.993333333346527</v>
      </c>
      <c r="E405" s="31">
        <v>17.996666666702367</v>
      </c>
      <c r="F405" s="31">
        <v>13.993333333346527</v>
      </c>
      <c r="G405" s="31">
        <v>19.986666666693054</v>
      </c>
      <c r="H405" s="31">
        <v>13.986666666634846</v>
      </c>
      <c r="I405" s="31">
        <v>13.979999999981374</v>
      </c>
      <c r="J405" s="31">
        <v>13.989999999990687</v>
      </c>
      <c r="K405" s="31">
        <v>18.973333333269693</v>
      </c>
      <c r="L405" s="31">
        <v>18.973333333269693</v>
      </c>
      <c r="M405" s="31">
        <v>16.973377926449757</v>
      </c>
      <c r="N405" s="31">
        <v>16.983333333279006</v>
      </c>
      <c r="O405" s="31">
        <v>23.953565891482867</v>
      </c>
      <c r="P405" s="31">
        <v>21.000000000116415</v>
      </c>
      <c r="Q405" s="31">
        <v>18.000111482688226</v>
      </c>
      <c r="R405" s="31">
        <v>14.980000000039581</v>
      </c>
    </row>
    <row r="406" spans="1:18">
      <c r="A406" s="28">
        <v>46039.541666666664</v>
      </c>
      <c r="B406" s="31">
        <v>524.76250000000005</v>
      </c>
      <c r="C406" s="31">
        <v>29</v>
      </c>
      <c r="D406" s="31">
        <v>25</v>
      </c>
      <c r="E406" s="31">
        <v>27.99666666664416</v>
      </c>
      <c r="F406" s="31">
        <v>20.993333333288319</v>
      </c>
      <c r="G406" s="31">
        <v>32</v>
      </c>
      <c r="H406" s="31">
        <v>23</v>
      </c>
      <c r="I406" s="31">
        <v>23</v>
      </c>
      <c r="J406" s="31">
        <v>23.010000000009313</v>
      </c>
      <c r="K406" s="31">
        <v>29.013333333423361</v>
      </c>
      <c r="L406" s="31">
        <v>29.013333333423361</v>
      </c>
      <c r="M406" s="31">
        <v>23.023333333316259</v>
      </c>
      <c r="N406" s="31">
        <v>27</v>
      </c>
      <c r="O406" s="31">
        <v>37.023100775200874</v>
      </c>
      <c r="P406" s="31">
        <v>33.999999999883585</v>
      </c>
      <c r="Q406" s="31">
        <v>31.016666666720994</v>
      </c>
      <c r="R406" s="31">
        <v>25</v>
      </c>
    </row>
    <row r="407" spans="1:18">
      <c r="A407" s="28">
        <v>46039.583333333336</v>
      </c>
      <c r="B407" s="31">
        <v>349.1875</v>
      </c>
      <c r="C407" s="31">
        <v>18</v>
      </c>
      <c r="D407" s="31">
        <v>17</v>
      </c>
      <c r="E407" s="31">
        <v>19</v>
      </c>
      <c r="F407" s="31">
        <v>14.006688815075904</v>
      </c>
      <c r="G407" s="31">
        <v>21.013333333306946</v>
      </c>
      <c r="H407" s="31">
        <v>15.006666666711681</v>
      </c>
      <c r="I407" s="31">
        <v>15.010000000125729</v>
      </c>
      <c r="J407" s="31">
        <v>16</v>
      </c>
      <c r="K407" s="31">
        <v>20.999999999883585</v>
      </c>
      <c r="L407" s="31">
        <v>21</v>
      </c>
      <c r="M407" s="31">
        <v>13.000055370968767</v>
      </c>
      <c r="N407" s="31">
        <v>16.016666666720994</v>
      </c>
      <c r="O407" s="31">
        <v>25.976666666683741</v>
      </c>
      <c r="P407" s="31">
        <v>23.979999999981374</v>
      </c>
      <c r="Q407" s="31">
        <v>20.983333333279006</v>
      </c>
      <c r="R407" s="31">
        <v>17</v>
      </c>
    </row>
    <row r="408" spans="1:18">
      <c r="A408" s="28">
        <v>46039.625</v>
      </c>
      <c r="B408" s="31">
        <v>219.60419999999999</v>
      </c>
      <c r="C408" s="31">
        <v>8.996666666585952</v>
      </c>
      <c r="D408" s="31">
        <v>10.00333333335584</v>
      </c>
      <c r="E408" s="31">
        <v>13.003333333297633</v>
      </c>
      <c r="F408" s="31">
        <v>9.9999778516357765</v>
      </c>
      <c r="G408" s="31">
        <v>14.000000000116415</v>
      </c>
      <c r="H408" s="31">
        <v>10.99666666664416</v>
      </c>
      <c r="I408" s="31">
        <v>10.009999999892898</v>
      </c>
      <c r="J408" s="31">
        <v>9.9966666666441597</v>
      </c>
      <c r="K408" s="31">
        <v>12.013333333423361</v>
      </c>
      <c r="L408" s="31">
        <v>14.013333333306946</v>
      </c>
      <c r="M408" s="31">
        <v>6.0166112956940196</v>
      </c>
      <c r="N408" s="31">
        <v>8.0166666666045785</v>
      </c>
      <c r="O408" s="31">
        <v>17.046666666516103</v>
      </c>
      <c r="P408" s="31">
        <v>14.03666666673962</v>
      </c>
      <c r="Q408" s="31">
        <v>12.033333333325572</v>
      </c>
      <c r="R408" s="31">
        <v>10.039999999979045</v>
      </c>
    </row>
    <row r="409" spans="1:18">
      <c r="A409" s="28">
        <v>46039.666666666664</v>
      </c>
      <c r="B409" s="31">
        <v>54.27084</v>
      </c>
      <c r="C409" s="31">
        <v>3.003333333414048</v>
      </c>
      <c r="D409" s="31">
        <v>2.0033333332976326</v>
      </c>
      <c r="E409" s="31">
        <v>3.0033333333558403</v>
      </c>
      <c r="F409" s="31">
        <v>2.0066666666534729</v>
      </c>
      <c r="G409" s="31">
        <v>4.0066666665952653</v>
      </c>
      <c r="H409" s="31">
        <v>2.0100000000093132</v>
      </c>
      <c r="I409" s="31">
        <v>3</v>
      </c>
      <c r="J409" s="31">
        <v>2.0133333333651535</v>
      </c>
      <c r="K409" s="31">
        <v>3.0133333333069459</v>
      </c>
      <c r="L409" s="31">
        <v>3.0133333333069459</v>
      </c>
      <c r="M409" s="31">
        <v>3</v>
      </c>
      <c r="N409" s="31">
        <v>2</v>
      </c>
      <c r="O409" s="31">
        <v>3.0233333334326744</v>
      </c>
      <c r="P409" s="31">
        <v>3.0233333333162591</v>
      </c>
      <c r="Q409" s="31">
        <v>3</v>
      </c>
      <c r="R409" s="31">
        <v>3</v>
      </c>
    </row>
    <row r="410" spans="1:18">
      <c r="A410" s="28">
        <v>46039.708333333336</v>
      </c>
      <c r="B410" s="31">
        <v>0.85833320000000002</v>
      </c>
      <c r="C410" s="31">
        <v>0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0</v>
      </c>
      <c r="K410" s="31">
        <v>0</v>
      </c>
      <c r="L410" s="31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0</v>
      </c>
      <c r="R410" s="31">
        <v>0</v>
      </c>
    </row>
    <row r="411" spans="1:18">
      <c r="A411" s="28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</row>
    <row r="412" spans="1:18">
      <c r="A412" s="28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</row>
    <row r="413" spans="1:18">
      <c r="A413" s="28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</row>
    <row r="414" spans="1:18">
      <c r="A414" s="28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</row>
    <row r="415" spans="1:18">
      <c r="A415" s="28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</row>
    <row r="416" spans="1:18">
      <c r="A416" s="28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</row>
    <row r="417" spans="1:18">
      <c r="A417" s="28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</row>
    <row r="418" spans="1:18">
      <c r="A418" s="28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</row>
    <row r="419" spans="1:18">
      <c r="A419" s="28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</row>
    <row r="420" spans="1:18">
      <c r="A420" s="28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</row>
    <row r="421" spans="1:18">
      <c r="A421" s="28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</row>
    <row r="422" spans="1:18">
      <c r="A422" s="28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</row>
    <row r="423" spans="1:18">
      <c r="A423" s="28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</row>
    <row r="424" spans="1:18">
      <c r="A424" s="28">
        <v>46040.291666666664</v>
      </c>
      <c r="B424" s="31">
        <v>4.7249999999999996</v>
      </c>
      <c r="C424" s="31">
        <v>0</v>
      </c>
      <c r="D424" s="31">
        <v>0</v>
      </c>
      <c r="E424" s="31">
        <v>0.9966666666441597</v>
      </c>
      <c r="F424" s="31">
        <v>0.99333333334652707</v>
      </c>
      <c r="G424" s="31">
        <v>0</v>
      </c>
      <c r="H424" s="31">
        <v>0</v>
      </c>
      <c r="I424" s="31">
        <v>0</v>
      </c>
      <c r="J424" s="31">
        <v>1</v>
      </c>
      <c r="K424" s="31">
        <v>1</v>
      </c>
      <c r="L424" s="31">
        <v>1</v>
      </c>
      <c r="M424" s="31">
        <v>0</v>
      </c>
      <c r="N424" s="31">
        <v>1</v>
      </c>
      <c r="O424" s="31">
        <v>1</v>
      </c>
      <c r="P424" s="31">
        <v>1</v>
      </c>
      <c r="Q424" s="31">
        <v>1</v>
      </c>
      <c r="R424" s="31">
        <v>0</v>
      </c>
    </row>
    <row r="425" spans="1:18">
      <c r="A425" s="28">
        <v>46040.333333333336</v>
      </c>
      <c r="B425" s="31">
        <v>39.029170000000001</v>
      </c>
      <c r="C425" s="31">
        <v>2</v>
      </c>
      <c r="D425" s="31">
        <v>2.9966666667023674</v>
      </c>
      <c r="E425" s="31">
        <v>2.0033333333558403</v>
      </c>
      <c r="F425" s="31">
        <v>1.0066666666534729</v>
      </c>
      <c r="G425" s="31">
        <v>3</v>
      </c>
      <c r="H425" s="31">
        <v>2</v>
      </c>
      <c r="I425" s="31">
        <v>1</v>
      </c>
      <c r="J425" s="31">
        <v>1</v>
      </c>
      <c r="K425" s="31">
        <v>1.9866666666930541</v>
      </c>
      <c r="L425" s="31">
        <v>2</v>
      </c>
      <c r="M425" s="31">
        <v>2.9833333333372138</v>
      </c>
      <c r="N425" s="31">
        <v>2</v>
      </c>
      <c r="O425" s="31">
        <v>2</v>
      </c>
      <c r="P425" s="31">
        <v>2.976744186016731</v>
      </c>
      <c r="Q425" s="31">
        <v>2</v>
      </c>
      <c r="R425" s="31">
        <v>1.9799999999813735</v>
      </c>
    </row>
    <row r="426" spans="1:18">
      <c r="A426" s="28">
        <v>46040.375</v>
      </c>
      <c r="B426" s="31">
        <v>111.2542</v>
      </c>
      <c r="C426" s="31">
        <v>7</v>
      </c>
      <c r="D426" s="31">
        <v>6</v>
      </c>
      <c r="E426" s="31">
        <v>6.9966555184219033</v>
      </c>
      <c r="F426" s="31">
        <v>5</v>
      </c>
      <c r="G426" s="31">
        <v>7.9933333334047347</v>
      </c>
      <c r="H426" s="31">
        <v>5</v>
      </c>
      <c r="I426" s="31">
        <v>5</v>
      </c>
      <c r="J426" s="31">
        <v>5</v>
      </c>
      <c r="K426" s="31">
        <v>6.0133333333069459</v>
      </c>
      <c r="L426" s="31">
        <v>6.9866220735711977</v>
      </c>
      <c r="M426" s="31">
        <v>6.0166666666627862</v>
      </c>
      <c r="N426" s="31">
        <v>6.9833333332790062</v>
      </c>
      <c r="O426" s="31">
        <v>8.9766666666837409</v>
      </c>
      <c r="P426" s="31">
        <v>8.0031889243982732</v>
      </c>
      <c r="Q426" s="31">
        <v>7</v>
      </c>
      <c r="R426" s="31">
        <v>5</v>
      </c>
    </row>
    <row r="427" spans="1:18">
      <c r="A427" s="28">
        <v>46040.416666666664</v>
      </c>
      <c r="B427" s="31">
        <v>147.11670000000001</v>
      </c>
      <c r="C427" s="31">
        <v>9.9966777409426868</v>
      </c>
      <c r="D427" s="31">
        <v>8.9999999999417923</v>
      </c>
      <c r="E427" s="31">
        <v>8.9966999632888474</v>
      </c>
      <c r="F427" s="31">
        <v>6.9933554817107506</v>
      </c>
      <c r="G427" s="31">
        <v>8.996699889190495</v>
      </c>
      <c r="H427" s="31">
        <v>6.9900332225952297</v>
      </c>
      <c r="I427" s="31">
        <v>7</v>
      </c>
      <c r="J427" s="31">
        <v>7</v>
      </c>
      <c r="K427" s="31">
        <v>8.9866666666930541</v>
      </c>
      <c r="L427" s="31">
        <v>9.0133779264288023</v>
      </c>
      <c r="M427" s="31">
        <v>9</v>
      </c>
      <c r="N427" s="31">
        <v>8.9967331119114533</v>
      </c>
      <c r="O427" s="31">
        <v>12.00007751933299</v>
      </c>
      <c r="P427" s="31">
        <v>10.996811075601727</v>
      </c>
      <c r="Q427" s="31">
        <v>9.960132890380919</v>
      </c>
      <c r="R427" s="31">
        <v>7</v>
      </c>
    </row>
    <row r="428" spans="1:18">
      <c r="A428" s="28">
        <v>46040.458333333336</v>
      </c>
      <c r="B428" s="31">
        <v>152.6292</v>
      </c>
      <c r="C428" s="31">
        <v>8.9999889257596806</v>
      </c>
      <c r="D428" s="31">
        <v>8</v>
      </c>
      <c r="E428" s="31">
        <v>8.0033111849916168</v>
      </c>
      <c r="F428" s="31">
        <v>6.9999778516357765</v>
      </c>
      <c r="G428" s="31">
        <v>9.9966334440978244</v>
      </c>
      <c r="H428" s="31">
        <v>6.9999667775118724</v>
      </c>
      <c r="I428" s="31">
        <v>6.9899999999906868</v>
      </c>
      <c r="J428" s="31">
        <v>6.9899665552075021</v>
      </c>
      <c r="K428" s="31">
        <v>8.9866666665766388</v>
      </c>
      <c r="L428" s="31">
        <v>8.9866666666930541</v>
      </c>
      <c r="M428" s="31">
        <v>8.9833333333372138</v>
      </c>
      <c r="N428" s="31">
        <v>9.0032668880885467</v>
      </c>
      <c r="O428" s="31">
        <v>11.976589147350751</v>
      </c>
      <c r="P428" s="31">
        <v>10.983122034813277</v>
      </c>
      <c r="Q428" s="31">
        <v>8.9998671095818281</v>
      </c>
      <c r="R428" s="31">
        <v>7</v>
      </c>
    </row>
    <row r="429" spans="1:18">
      <c r="A429" s="28">
        <v>46040.5</v>
      </c>
      <c r="B429" s="31">
        <v>419.55</v>
      </c>
      <c r="C429" s="31">
        <v>24.003333333297633</v>
      </c>
      <c r="D429" s="31">
        <v>20.996666666702367</v>
      </c>
      <c r="E429" s="31">
        <v>21.996644370083231</v>
      </c>
      <c r="F429" s="31">
        <v>15.993333333346527</v>
      </c>
      <c r="G429" s="31">
        <v>25.993333333288319</v>
      </c>
      <c r="H429" s="31">
        <v>19.989999999874271</v>
      </c>
      <c r="I429" s="31">
        <v>19.989999999990687</v>
      </c>
      <c r="J429" s="31">
        <v>20.989966555207502</v>
      </c>
      <c r="K429" s="31">
        <v>23.000000000116415</v>
      </c>
      <c r="L429" s="31">
        <v>22.986577480449341</v>
      </c>
      <c r="M429" s="31">
        <v>21.983333333337214</v>
      </c>
      <c r="N429" s="31">
        <v>23.983333333395422</v>
      </c>
      <c r="O429" s="31">
        <v>28</v>
      </c>
      <c r="P429" s="31">
        <v>25.999999999883585</v>
      </c>
      <c r="Q429" s="31">
        <v>23</v>
      </c>
      <c r="R429" s="31">
        <v>19</v>
      </c>
    </row>
    <row r="430" spans="1:18">
      <c r="A430" s="28">
        <v>46040.541666666664</v>
      </c>
      <c r="B430" s="31">
        <v>490.55829999999997</v>
      </c>
      <c r="C430" s="31">
        <v>26</v>
      </c>
      <c r="D430" s="31">
        <v>22.999999999941792</v>
      </c>
      <c r="E430" s="31">
        <v>25.000022296560928</v>
      </c>
      <c r="F430" s="31">
        <v>19</v>
      </c>
      <c r="G430" s="31">
        <v>30.000000000116415</v>
      </c>
      <c r="H430" s="31">
        <v>21.006666666711681</v>
      </c>
      <c r="I430" s="31">
        <v>21.010000000009313</v>
      </c>
      <c r="J430" s="31">
        <v>21.010066889575683</v>
      </c>
      <c r="K430" s="31">
        <v>28</v>
      </c>
      <c r="L430" s="31">
        <v>28</v>
      </c>
      <c r="M430" s="31">
        <v>22.019910514529329</v>
      </c>
      <c r="N430" s="31">
        <v>25.016610925318673</v>
      </c>
      <c r="O430" s="31">
        <v>33.966129753971472</v>
      </c>
      <c r="P430" s="31">
        <v>30.979933110415004</v>
      </c>
      <c r="Q430" s="31">
        <v>29.006442953133956</v>
      </c>
      <c r="R430" s="31">
        <v>22.979866220790427</v>
      </c>
    </row>
    <row r="431" spans="1:18">
      <c r="A431" s="28">
        <v>46040.583333333336</v>
      </c>
      <c r="B431" s="31">
        <v>307.54169999999999</v>
      </c>
      <c r="C431" s="31">
        <v>16</v>
      </c>
      <c r="D431" s="31">
        <v>15</v>
      </c>
      <c r="E431" s="31">
        <v>17</v>
      </c>
      <c r="F431" s="31">
        <v>12.006666666653473</v>
      </c>
      <c r="G431" s="31">
        <v>19.013333333190531</v>
      </c>
      <c r="H431" s="31">
        <v>14.006666666653473</v>
      </c>
      <c r="I431" s="31">
        <v>14</v>
      </c>
      <c r="J431" s="31">
        <v>14</v>
      </c>
      <c r="K431" s="31">
        <v>16.999999999883585</v>
      </c>
      <c r="L431" s="31">
        <v>19.000089186243713</v>
      </c>
      <c r="M431" s="31">
        <v>12.980089485470671</v>
      </c>
      <c r="N431" s="31">
        <v>15.000055741402321</v>
      </c>
      <c r="O431" s="31">
        <v>22.033870245912112</v>
      </c>
      <c r="P431" s="31">
        <v>20.020200668950565</v>
      </c>
      <c r="Q431" s="31">
        <v>18.000223713577725</v>
      </c>
      <c r="R431" s="31">
        <v>15.000133779249154</v>
      </c>
    </row>
    <row r="432" spans="1:18">
      <c r="A432" s="28">
        <v>46040.625</v>
      </c>
      <c r="B432" s="31">
        <v>292.45830000000001</v>
      </c>
      <c r="C432" s="31">
        <v>12</v>
      </c>
      <c r="D432" s="31">
        <v>13.00333333335584</v>
      </c>
      <c r="E432" s="31">
        <v>16.003333333297633</v>
      </c>
      <c r="F432" s="31">
        <v>13.006666666653473</v>
      </c>
      <c r="G432" s="31">
        <v>19</v>
      </c>
      <c r="H432" s="31">
        <v>12.999977703439072</v>
      </c>
      <c r="I432" s="31">
        <v>13</v>
      </c>
      <c r="J432" s="31">
        <v>13.9999665551004</v>
      </c>
      <c r="K432" s="31">
        <v>17.013333333423361</v>
      </c>
      <c r="L432" s="31">
        <v>17.013333333306946</v>
      </c>
      <c r="M432" s="31">
        <v>8.0166666666627862</v>
      </c>
      <c r="N432" s="31">
        <v>9.9999999998835847</v>
      </c>
      <c r="O432" s="31">
        <v>22.023333333432674</v>
      </c>
      <c r="P432" s="31">
        <v>18.039999999920838</v>
      </c>
      <c r="Q432" s="31">
        <v>15.033333333325572</v>
      </c>
      <c r="R432" s="31">
        <v>14.019999999960419</v>
      </c>
    </row>
    <row r="433" spans="1:18">
      <c r="A433" s="28">
        <v>46040.666666666664</v>
      </c>
      <c r="B433" s="31">
        <v>85.295820000000006</v>
      </c>
      <c r="C433" s="31">
        <v>3</v>
      </c>
      <c r="D433" s="31">
        <v>3.0033333333558403</v>
      </c>
      <c r="E433" s="31">
        <v>5.0033333333558403</v>
      </c>
      <c r="F433" s="31">
        <v>4</v>
      </c>
      <c r="G433" s="31">
        <v>5.0066666667116806</v>
      </c>
      <c r="H433" s="31">
        <v>4.0066889632144012</v>
      </c>
      <c r="I433" s="31">
        <v>4.0100000000093132</v>
      </c>
      <c r="J433" s="31">
        <v>3.0100334449089132</v>
      </c>
      <c r="K433" s="31">
        <v>5.0133333333069459</v>
      </c>
      <c r="L433" s="31">
        <v>5.0133333333069459</v>
      </c>
      <c r="M433" s="31">
        <v>4.0166666666627862</v>
      </c>
      <c r="N433" s="31">
        <v>3.0166666667209938</v>
      </c>
      <c r="O433" s="31">
        <v>6.0233333333162591</v>
      </c>
      <c r="P433" s="31">
        <v>4</v>
      </c>
      <c r="Q433" s="31">
        <v>4</v>
      </c>
      <c r="R433" s="31">
        <v>3.0200000000186265</v>
      </c>
    </row>
    <row r="434" spans="1:18">
      <c r="A434" s="28">
        <v>46040.708333333336</v>
      </c>
      <c r="B434" s="31">
        <v>2.8666670000000001</v>
      </c>
      <c r="C434" s="31">
        <v>0</v>
      </c>
      <c r="D434" s="31">
        <v>0.9636631723260507</v>
      </c>
      <c r="E434" s="31">
        <v>1</v>
      </c>
      <c r="F434" s="31">
        <v>0</v>
      </c>
      <c r="G434" s="31">
        <v>0</v>
      </c>
      <c r="H434" s="31">
        <v>0</v>
      </c>
      <c r="I434" s="31">
        <v>0</v>
      </c>
      <c r="J434" s="31">
        <v>0</v>
      </c>
      <c r="K434" s="31">
        <v>0</v>
      </c>
      <c r="L434" s="31">
        <v>1</v>
      </c>
      <c r="M434" s="31">
        <v>0</v>
      </c>
      <c r="N434" s="31">
        <v>0</v>
      </c>
      <c r="O434" s="31">
        <v>0</v>
      </c>
      <c r="P434" s="31">
        <v>1</v>
      </c>
      <c r="Q434" s="31">
        <v>0</v>
      </c>
      <c r="R434" s="31">
        <v>5.8207660913467407E-11</v>
      </c>
    </row>
    <row r="435" spans="1:18">
      <c r="A435" s="28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</row>
    <row r="436" spans="1:18">
      <c r="A436" s="28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</row>
    <row r="437" spans="1:18">
      <c r="A437" s="28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</row>
    <row r="438" spans="1:18">
      <c r="A438" s="28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</row>
    <row r="439" spans="1:18">
      <c r="A439" s="28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</row>
    <row r="440" spans="1:18">
      <c r="A440" s="28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</row>
    <row r="441" spans="1:18">
      <c r="A441" s="28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</row>
    <row r="442" spans="1:18">
      <c r="A442" s="28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</row>
    <row r="443" spans="1:18">
      <c r="A443" s="28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</row>
    <row r="444" spans="1:18">
      <c r="A444" s="28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</row>
    <row r="445" spans="1:18">
      <c r="A445" s="28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</row>
    <row r="446" spans="1:18">
      <c r="A446" s="28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</row>
    <row r="447" spans="1:18">
      <c r="A447" s="28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</row>
    <row r="448" spans="1:18">
      <c r="A448" s="28">
        <v>46041.291666666664</v>
      </c>
      <c r="B448" s="31">
        <v>8.1500009999999996</v>
      </c>
      <c r="C448" s="31">
        <v>1</v>
      </c>
      <c r="D448" s="31">
        <v>3.6336827673949301E-2</v>
      </c>
      <c r="E448" s="31">
        <v>0</v>
      </c>
      <c r="F448" s="31">
        <v>0</v>
      </c>
      <c r="G448" s="31">
        <v>1</v>
      </c>
      <c r="H448" s="31">
        <v>0</v>
      </c>
      <c r="I448" s="31">
        <v>0</v>
      </c>
      <c r="J448" s="31">
        <v>0</v>
      </c>
      <c r="K448" s="31">
        <v>0</v>
      </c>
      <c r="L448" s="31">
        <v>0</v>
      </c>
      <c r="M448" s="31">
        <v>0.98333333333721384</v>
      </c>
      <c r="N448" s="31">
        <v>1</v>
      </c>
      <c r="O448" s="31">
        <v>0</v>
      </c>
      <c r="P448" s="31">
        <v>0</v>
      </c>
      <c r="Q448" s="31">
        <v>1</v>
      </c>
      <c r="R448" s="31">
        <v>-5.8207660913467407E-11</v>
      </c>
    </row>
    <row r="449" spans="1:18">
      <c r="A449" s="28">
        <v>46041.333333333336</v>
      </c>
      <c r="B449" s="31">
        <v>43.670830000000002</v>
      </c>
      <c r="C449" s="31">
        <v>3</v>
      </c>
      <c r="D449" s="31">
        <v>2</v>
      </c>
      <c r="E449" s="31">
        <v>3</v>
      </c>
      <c r="F449" s="31">
        <v>2</v>
      </c>
      <c r="G449" s="31">
        <v>3</v>
      </c>
      <c r="H449" s="31">
        <v>2</v>
      </c>
      <c r="I449" s="31">
        <v>2</v>
      </c>
      <c r="J449" s="31">
        <v>2</v>
      </c>
      <c r="K449" s="31">
        <v>2.9866666666930541</v>
      </c>
      <c r="L449" s="31">
        <v>3</v>
      </c>
      <c r="M449" s="31">
        <v>2.0166666666627862</v>
      </c>
      <c r="N449" s="31">
        <v>2.9833333333954215</v>
      </c>
      <c r="O449" s="31">
        <v>3.9765886287204921</v>
      </c>
      <c r="P449" s="31">
        <v>3.9799331104150042</v>
      </c>
      <c r="Q449" s="31">
        <v>2.9799999999813735</v>
      </c>
      <c r="R449" s="31">
        <v>2</v>
      </c>
    </row>
    <row r="450" spans="1:18">
      <c r="A450" s="28">
        <v>46041.375</v>
      </c>
      <c r="B450" s="31">
        <v>91.362520000000004</v>
      </c>
      <c r="C450" s="31">
        <v>5</v>
      </c>
      <c r="D450" s="31">
        <v>5</v>
      </c>
      <c r="E450" s="31">
        <v>5</v>
      </c>
      <c r="F450" s="31">
        <v>4</v>
      </c>
      <c r="G450" s="31">
        <v>5.9933333332883194</v>
      </c>
      <c r="H450" s="31">
        <v>4</v>
      </c>
      <c r="I450" s="31">
        <v>4</v>
      </c>
      <c r="J450" s="31">
        <v>4</v>
      </c>
      <c r="K450" s="31">
        <v>5</v>
      </c>
      <c r="L450" s="31">
        <v>5.9866666666930541</v>
      </c>
      <c r="M450" s="31">
        <v>5.9833333333372138</v>
      </c>
      <c r="N450" s="31">
        <v>5.0166666666045785</v>
      </c>
      <c r="O450" s="31">
        <v>7.0000780379632488</v>
      </c>
      <c r="P450" s="31">
        <v>6.0200668895849958</v>
      </c>
      <c r="Q450" s="31">
        <v>6.0000664452090859</v>
      </c>
      <c r="R450" s="31">
        <v>4.9799999999813735</v>
      </c>
    </row>
    <row r="451" spans="1:18">
      <c r="A451" s="28">
        <v>46041.416666666664</v>
      </c>
      <c r="B451" s="31">
        <v>124.0333</v>
      </c>
      <c r="C451" s="31">
        <v>8</v>
      </c>
      <c r="D451" s="31">
        <v>7</v>
      </c>
      <c r="E451" s="31">
        <v>7.9966555184219033</v>
      </c>
      <c r="F451" s="31">
        <v>5.9933333332883194</v>
      </c>
      <c r="G451" s="31">
        <v>8</v>
      </c>
      <c r="H451" s="31">
        <v>6</v>
      </c>
      <c r="I451" s="31">
        <v>5.9899999999906868</v>
      </c>
      <c r="J451" s="31">
        <v>6</v>
      </c>
      <c r="K451" s="31">
        <v>7.0133333333069459</v>
      </c>
      <c r="L451" s="31">
        <v>7.0133333333069459</v>
      </c>
      <c r="M451" s="31">
        <v>7.0166666666627862</v>
      </c>
      <c r="N451" s="31">
        <v>7.9833333333954215</v>
      </c>
      <c r="O451" s="31">
        <v>9.0233333333162591</v>
      </c>
      <c r="P451" s="31">
        <v>9.9799331104150042</v>
      </c>
      <c r="Q451" s="31">
        <v>7.0199335548095405</v>
      </c>
      <c r="R451" s="31">
        <v>6</v>
      </c>
    </row>
    <row r="452" spans="1:18">
      <c r="A452" s="28">
        <v>46041.458333333336</v>
      </c>
      <c r="B452" s="31">
        <v>161.8708</v>
      </c>
      <c r="C452" s="31">
        <v>11</v>
      </c>
      <c r="D452" s="31">
        <v>9.9966666666441597</v>
      </c>
      <c r="E452" s="31">
        <v>9.0000111482222565</v>
      </c>
      <c r="F452" s="31">
        <v>7.0000000000582077</v>
      </c>
      <c r="G452" s="31">
        <v>11</v>
      </c>
      <c r="H452" s="31">
        <v>7.9899999999906868</v>
      </c>
      <c r="I452" s="31">
        <v>7</v>
      </c>
      <c r="J452" s="31">
        <v>7.9899999999906868</v>
      </c>
      <c r="K452" s="31">
        <v>9</v>
      </c>
      <c r="L452" s="31">
        <v>9.9866666666930541</v>
      </c>
      <c r="M452" s="31">
        <v>9.9833333333372138</v>
      </c>
      <c r="N452" s="31">
        <v>9.9999999998835847</v>
      </c>
      <c r="O452" s="31">
        <v>12.976666666567326</v>
      </c>
      <c r="P452" s="31">
        <v>11.000066889566369</v>
      </c>
      <c r="Q452" s="31">
        <v>9.9832775919931009</v>
      </c>
      <c r="R452" s="31">
        <v>7.0200000000186265</v>
      </c>
    </row>
    <row r="453" spans="1:18">
      <c r="A453" s="28">
        <v>46041.5</v>
      </c>
      <c r="B453" s="31">
        <v>172.17080000000001</v>
      </c>
      <c r="C453" s="31">
        <v>10</v>
      </c>
      <c r="D453" s="31">
        <v>9.0000000000582077</v>
      </c>
      <c r="E453" s="31">
        <v>9.9999888517777435</v>
      </c>
      <c r="F453" s="31">
        <v>7.0066666666534729</v>
      </c>
      <c r="G453" s="31">
        <v>11.000000000116415</v>
      </c>
      <c r="H453" s="31">
        <v>7.0100000000093132</v>
      </c>
      <c r="I453" s="31">
        <v>8</v>
      </c>
      <c r="J453" s="31">
        <v>7.9999665552168153</v>
      </c>
      <c r="K453" s="31">
        <v>10.986666666693054</v>
      </c>
      <c r="L453" s="31">
        <v>10.999955406878144</v>
      </c>
      <c r="M453" s="31">
        <v>10</v>
      </c>
      <c r="N453" s="31">
        <v>9.9999442587140948</v>
      </c>
      <c r="O453" s="31">
        <v>13.000000000116415</v>
      </c>
      <c r="P453" s="31">
        <v>12.999933110317215</v>
      </c>
      <c r="Q453" s="31">
        <v>9.9967224079882726</v>
      </c>
      <c r="R453" s="31">
        <v>8</v>
      </c>
    </row>
    <row r="454" spans="1:18">
      <c r="A454" s="28">
        <v>46041.541666666664</v>
      </c>
      <c r="B454" s="31">
        <v>175.2209</v>
      </c>
      <c r="C454" s="31">
        <v>11.996677740826271</v>
      </c>
      <c r="D454" s="31">
        <v>9.9999999999417923</v>
      </c>
      <c r="E454" s="31">
        <v>10.003344481578097</v>
      </c>
      <c r="F454" s="31">
        <v>7.9933333332883194</v>
      </c>
      <c r="G454" s="31">
        <v>10.999999999883585</v>
      </c>
      <c r="H454" s="31">
        <v>8</v>
      </c>
      <c r="I454" s="31">
        <v>8</v>
      </c>
      <c r="J454" s="31">
        <v>7.9967444082722068</v>
      </c>
      <c r="K454" s="31">
        <v>10</v>
      </c>
      <c r="L454" s="31">
        <v>10.000044593121856</v>
      </c>
      <c r="M454" s="31">
        <v>10</v>
      </c>
      <c r="N454" s="31">
        <v>10.016722408006899</v>
      </c>
      <c r="O454" s="31">
        <v>13.999999999883585</v>
      </c>
      <c r="P454" s="31">
        <v>11.996811075718142</v>
      </c>
      <c r="Q454" s="31">
        <v>11.000066445209086</v>
      </c>
      <c r="R454" s="31">
        <v>8</v>
      </c>
    </row>
    <row r="455" spans="1:18">
      <c r="A455" s="28">
        <v>46041.583333333336</v>
      </c>
      <c r="B455" s="31">
        <v>146.26249999999999</v>
      </c>
      <c r="C455" s="31">
        <v>9.0033222591737285</v>
      </c>
      <c r="D455" s="31">
        <v>8.0033333333558403</v>
      </c>
      <c r="E455" s="31">
        <v>9</v>
      </c>
      <c r="F455" s="31">
        <v>7.0000000000582077</v>
      </c>
      <c r="G455" s="31">
        <v>9.0066666667116806</v>
      </c>
      <c r="H455" s="31">
        <v>7</v>
      </c>
      <c r="I455" s="31">
        <v>6.0100000000093132</v>
      </c>
      <c r="J455" s="31">
        <v>6.0132890365202911</v>
      </c>
      <c r="K455" s="31">
        <v>8.0133333333069459</v>
      </c>
      <c r="L455" s="31">
        <v>9.0133333333069459</v>
      </c>
      <c r="M455" s="31">
        <v>8.9999442586558871</v>
      </c>
      <c r="N455" s="31">
        <v>9</v>
      </c>
      <c r="O455" s="31">
        <v>11.023333333432674</v>
      </c>
      <c r="P455" s="31">
        <v>11.003121585818008</v>
      </c>
      <c r="Q455" s="31">
        <v>8.9998666652245447</v>
      </c>
      <c r="R455" s="31">
        <v>7.9799331104150042</v>
      </c>
    </row>
    <row r="456" spans="1:18">
      <c r="A456" s="28">
        <v>46041.625</v>
      </c>
      <c r="B456" s="31">
        <v>60.27084</v>
      </c>
      <c r="C456" s="31">
        <v>4</v>
      </c>
      <c r="D456" s="31">
        <v>3.9966666666441597</v>
      </c>
      <c r="E456" s="31">
        <v>3.9966666666441597</v>
      </c>
      <c r="F456" s="31">
        <v>2.0066666666534729</v>
      </c>
      <c r="G456" s="31">
        <v>4</v>
      </c>
      <c r="H456" s="31">
        <v>3</v>
      </c>
      <c r="I456" s="31">
        <v>3</v>
      </c>
      <c r="J456" s="31">
        <v>3</v>
      </c>
      <c r="K456" s="31">
        <v>3.9866666666930541</v>
      </c>
      <c r="L456" s="31">
        <v>4</v>
      </c>
      <c r="M456" s="31">
        <v>3.0167224080068991</v>
      </c>
      <c r="N456" s="31">
        <v>4</v>
      </c>
      <c r="O456" s="31">
        <v>5</v>
      </c>
      <c r="P456" s="31">
        <v>4.0201342281652614</v>
      </c>
      <c r="Q456" s="31">
        <v>3.0200668895849958</v>
      </c>
      <c r="R456" s="31">
        <v>2.0200668895849958</v>
      </c>
    </row>
    <row r="457" spans="1:18">
      <c r="A457" s="28">
        <v>46041.666666666664</v>
      </c>
      <c r="B457" s="31">
        <v>21.737500000000001</v>
      </c>
      <c r="C457" s="31">
        <v>1</v>
      </c>
      <c r="D457" s="31">
        <v>1.0033333333558403</v>
      </c>
      <c r="E457" s="31">
        <v>1.0033333333558403</v>
      </c>
      <c r="F457" s="31">
        <v>1</v>
      </c>
      <c r="G457" s="31">
        <v>2</v>
      </c>
      <c r="H457" s="31">
        <v>1</v>
      </c>
      <c r="I457" s="31">
        <v>1</v>
      </c>
      <c r="J457" s="31">
        <v>1</v>
      </c>
      <c r="K457" s="31">
        <v>1.0133333333069459</v>
      </c>
      <c r="L457" s="31">
        <v>1</v>
      </c>
      <c r="M457" s="31">
        <v>2</v>
      </c>
      <c r="N457" s="31">
        <v>1</v>
      </c>
      <c r="O457" s="31">
        <v>1</v>
      </c>
      <c r="P457" s="31">
        <v>2</v>
      </c>
      <c r="Q457" s="31">
        <v>2</v>
      </c>
      <c r="R457" s="31">
        <v>1</v>
      </c>
    </row>
    <row r="458" spans="1:18">
      <c r="A458" s="28">
        <v>46041.708333333336</v>
      </c>
      <c r="B458" s="31">
        <v>0.4166667</v>
      </c>
      <c r="C458" s="31">
        <v>0</v>
      </c>
      <c r="D458" s="31">
        <v>0</v>
      </c>
      <c r="E458" s="31">
        <v>0</v>
      </c>
      <c r="F458" s="31">
        <v>0</v>
      </c>
      <c r="G458" s="31">
        <v>0</v>
      </c>
      <c r="H458" s="31">
        <v>-5.8207660913467407E-11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1</v>
      </c>
      <c r="O458" s="31">
        <v>0</v>
      </c>
      <c r="P458" s="31">
        <v>0</v>
      </c>
      <c r="Q458" s="31">
        <v>0</v>
      </c>
      <c r="R458" s="31">
        <v>0</v>
      </c>
    </row>
    <row r="459" spans="1:18">
      <c r="A459" s="28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</row>
    <row r="460" spans="1:18">
      <c r="A460" s="28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</row>
    <row r="461" spans="1:18">
      <c r="A461" s="28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</row>
    <row r="462" spans="1:18">
      <c r="A462" s="28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</row>
    <row r="463" spans="1:18">
      <c r="A463" s="28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</row>
    <row r="464" spans="1:18">
      <c r="A464" s="28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</row>
    <row r="465" spans="1:18">
      <c r="A465" s="28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</row>
    <row r="466" spans="1:18">
      <c r="A466" s="28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</row>
    <row r="467" spans="1:18">
      <c r="A467" s="28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</row>
    <row r="468" spans="1:18">
      <c r="A468" s="28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</row>
    <row r="469" spans="1:18">
      <c r="A469" s="28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</row>
    <row r="470" spans="1:18">
      <c r="A470" s="28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</row>
    <row r="471" spans="1:18">
      <c r="A471" s="28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</row>
    <row r="472" spans="1:18">
      <c r="A472" s="28">
        <v>46042.291666666664</v>
      </c>
      <c r="B472" s="31">
        <v>7.1333330000000004</v>
      </c>
      <c r="C472" s="31">
        <v>1</v>
      </c>
      <c r="D472" s="31">
        <v>0</v>
      </c>
      <c r="E472" s="31">
        <v>1</v>
      </c>
      <c r="F472" s="31">
        <v>0.99333333334652707</v>
      </c>
      <c r="G472" s="31">
        <v>0</v>
      </c>
      <c r="H472" s="31">
        <v>5.8207660913467407E-11</v>
      </c>
      <c r="I472" s="31">
        <v>0</v>
      </c>
      <c r="J472" s="31">
        <v>0</v>
      </c>
      <c r="K472" s="31">
        <v>0</v>
      </c>
      <c r="L472" s="31">
        <v>1</v>
      </c>
      <c r="M472" s="31">
        <v>0</v>
      </c>
      <c r="N472" s="31">
        <v>0</v>
      </c>
      <c r="O472" s="31">
        <v>1</v>
      </c>
      <c r="P472" s="31">
        <v>0</v>
      </c>
      <c r="Q472" s="31">
        <v>0</v>
      </c>
      <c r="R472" s="31">
        <v>1</v>
      </c>
    </row>
    <row r="473" spans="1:18">
      <c r="A473" s="28">
        <v>46042.333333333336</v>
      </c>
      <c r="B473" s="31">
        <v>53.291670000000003</v>
      </c>
      <c r="C473" s="31">
        <v>3</v>
      </c>
      <c r="D473" s="31">
        <v>3</v>
      </c>
      <c r="E473" s="31">
        <v>3</v>
      </c>
      <c r="F473" s="31">
        <v>2.0066666666534729</v>
      </c>
      <c r="G473" s="31">
        <v>4</v>
      </c>
      <c r="H473" s="31">
        <v>2</v>
      </c>
      <c r="I473" s="31">
        <v>2</v>
      </c>
      <c r="J473" s="31">
        <v>3</v>
      </c>
      <c r="K473" s="31">
        <v>3</v>
      </c>
      <c r="L473" s="31">
        <v>3</v>
      </c>
      <c r="M473" s="31">
        <v>3.9833333333372138</v>
      </c>
      <c r="N473" s="31">
        <v>3</v>
      </c>
      <c r="O473" s="31">
        <v>3.9766666666837409</v>
      </c>
      <c r="P473" s="31">
        <v>4</v>
      </c>
      <c r="Q473" s="31">
        <v>3.9799999999813735</v>
      </c>
      <c r="R473" s="31">
        <v>2</v>
      </c>
    </row>
    <row r="474" spans="1:18">
      <c r="A474" s="28">
        <v>46042.375</v>
      </c>
      <c r="B474" s="31">
        <v>85.820830000000001</v>
      </c>
      <c r="C474" s="31">
        <v>5</v>
      </c>
      <c r="D474" s="31">
        <v>4.9966666667023674</v>
      </c>
      <c r="E474" s="31">
        <v>5</v>
      </c>
      <c r="F474" s="31">
        <v>3.9933333333465271</v>
      </c>
      <c r="G474" s="31">
        <v>5.9933333334047347</v>
      </c>
      <c r="H474" s="31">
        <v>4</v>
      </c>
      <c r="I474" s="31">
        <v>4</v>
      </c>
      <c r="J474" s="31">
        <v>3.9899665552075021</v>
      </c>
      <c r="K474" s="31">
        <v>4.9866666666930541</v>
      </c>
      <c r="L474" s="31">
        <v>5.9866220735711977</v>
      </c>
      <c r="M474" s="31">
        <v>5</v>
      </c>
      <c r="N474" s="31">
        <v>5.9833333332790062</v>
      </c>
      <c r="O474" s="31">
        <v>6.0233333333162591</v>
      </c>
      <c r="P474" s="31">
        <v>6.9766666666837409</v>
      </c>
      <c r="Q474" s="31">
        <v>5.0200000000186265</v>
      </c>
      <c r="R474" s="31">
        <v>4</v>
      </c>
    </row>
    <row r="475" spans="1:18">
      <c r="A475" s="28">
        <v>46042.416666666664</v>
      </c>
      <c r="B475" s="31">
        <v>142.85419999999999</v>
      </c>
      <c r="C475" s="31">
        <v>10</v>
      </c>
      <c r="D475" s="31">
        <v>8</v>
      </c>
      <c r="E475" s="31">
        <v>8</v>
      </c>
      <c r="F475" s="31">
        <v>6.0066666666534729</v>
      </c>
      <c r="G475" s="31">
        <v>8.9999999998835847</v>
      </c>
      <c r="H475" s="31">
        <v>6.9933110367855988</v>
      </c>
      <c r="I475" s="31">
        <v>6.9899999999906868</v>
      </c>
      <c r="J475" s="31">
        <v>7.0000334447831847</v>
      </c>
      <c r="K475" s="31">
        <v>8.0133333333069459</v>
      </c>
      <c r="L475" s="31">
        <v>8.0000445931218565</v>
      </c>
      <c r="M475" s="31">
        <v>8</v>
      </c>
      <c r="N475" s="31">
        <v>8.0166666667209938</v>
      </c>
      <c r="O475" s="31">
        <v>10.976666666683741</v>
      </c>
      <c r="P475" s="31">
        <v>10.003266443614848</v>
      </c>
      <c r="Q475" s="31">
        <v>8.9799999999813735</v>
      </c>
      <c r="R475" s="31">
        <v>6.9799999999813735</v>
      </c>
    </row>
    <row r="476" spans="1:18">
      <c r="A476" s="28">
        <v>46042.458333333336</v>
      </c>
      <c r="B476" s="31">
        <v>265.62079999999997</v>
      </c>
      <c r="C476" s="31">
        <v>17</v>
      </c>
      <c r="D476" s="31">
        <v>14.999999999941792</v>
      </c>
      <c r="E476" s="31">
        <v>15.993333333288319</v>
      </c>
      <c r="F476" s="31">
        <v>11.993333333288319</v>
      </c>
      <c r="G476" s="31">
        <v>16.986733111785725</v>
      </c>
      <c r="H476" s="31">
        <v>11.993443930114154</v>
      </c>
      <c r="I476" s="31">
        <v>11.996710963489022</v>
      </c>
      <c r="J476" s="31">
        <v>11.993443708634004</v>
      </c>
      <c r="K476" s="31">
        <v>15.983388704364188</v>
      </c>
      <c r="L476" s="31">
        <v>15.996722037671134</v>
      </c>
      <c r="M476" s="31">
        <v>15.996733111853246</v>
      </c>
      <c r="N476" s="31">
        <v>15.980066445190459</v>
      </c>
      <c r="O476" s="31">
        <v>20.970177187118679</v>
      </c>
      <c r="P476" s="31">
        <v>18.967086757184006</v>
      </c>
      <c r="Q476" s="31">
        <v>15.996821192093194</v>
      </c>
      <c r="R476" s="31">
        <v>12.973488372110296</v>
      </c>
    </row>
    <row r="477" spans="1:18">
      <c r="A477" s="28">
        <v>46042.5</v>
      </c>
      <c r="B477" s="31">
        <v>442.73750000000001</v>
      </c>
      <c r="C477" s="31">
        <v>25.993355481652543</v>
      </c>
      <c r="D477" s="31">
        <v>23.996666666702367</v>
      </c>
      <c r="E477" s="31">
        <v>23.993377630191389</v>
      </c>
      <c r="F477" s="31">
        <v>17.993333333346527</v>
      </c>
      <c r="G477" s="31">
        <v>29.00660022161901</v>
      </c>
      <c r="H477" s="31">
        <v>21.003245033090934</v>
      </c>
      <c r="I477" s="31">
        <v>21.003289036510978</v>
      </c>
      <c r="J477" s="31">
        <v>20.98988962470321</v>
      </c>
      <c r="K477" s="31">
        <v>26.976611295598559</v>
      </c>
      <c r="L477" s="31">
        <v>26.983388704247773</v>
      </c>
      <c r="M477" s="31">
        <v>23.986600221483968</v>
      </c>
      <c r="N477" s="31">
        <v>25.986600221483968</v>
      </c>
      <c r="O477" s="31">
        <v>32.983156146248803</v>
      </c>
      <c r="P477" s="31">
        <v>29.982980132452212</v>
      </c>
      <c r="Q477" s="31">
        <v>26.963178807985969</v>
      </c>
      <c r="R477" s="31">
        <v>21.986511627910659</v>
      </c>
    </row>
    <row r="478" spans="1:18">
      <c r="A478" s="28">
        <v>46042.541666666664</v>
      </c>
      <c r="B478" s="31">
        <v>508.47919999999999</v>
      </c>
      <c r="C478" s="31">
        <v>29.006644518347457</v>
      </c>
      <c r="D478" s="31">
        <v>24.999999999941792</v>
      </c>
      <c r="E478" s="31">
        <v>27.00660007330589</v>
      </c>
      <c r="F478" s="31">
        <v>21.000000000058208</v>
      </c>
      <c r="G478" s="31">
        <v>31</v>
      </c>
      <c r="H478" s="31">
        <v>22.989999999990687</v>
      </c>
      <c r="I478" s="31">
        <v>21.989999999990687</v>
      </c>
      <c r="J478" s="31">
        <v>23.006599777087104</v>
      </c>
      <c r="K478" s="31">
        <v>29</v>
      </c>
      <c r="L478" s="31">
        <v>29.006555924774148</v>
      </c>
      <c r="M478" s="31">
        <v>24</v>
      </c>
      <c r="N478" s="31">
        <v>26</v>
      </c>
      <c r="O478" s="31">
        <v>34.023333333316259</v>
      </c>
      <c r="P478" s="31">
        <v>31.029866220778786</v>
      </c>
      <c r="Q478" s="31">
        <v>28.039999999920838</v>
      </c>
      <c r="R478" s="31">
        <v>23.020000000018626</v>
      </c>
    </row>
    <row r="479" spans="1:18">
      <c r="A479" s="28">
        <v>46042.583333333336</v>
      </c>
      <c r="B479" s="31">
        <v>223.0583</v>
      </c>
      <c r="C479" s="31">
        <v>13</v>
      </c>
      <c r="D479" s="31">
        <v>11.003333333414048</v>
      </c>
      <c r="E479" s="31">
        <v>12.003355629916769</v>
      </c>
      <c r="F479" s="31">
        <v>9.0133333333069459</v>
      </c>
      <c r="G479" s="31">
        <v>15.006666666711681</v>
      </c>
      <c r="H479" s="31">
        <v>10.010000000009313</v>
      </c>
      <c r="I479" s="31">
        <v>10.010000000009313</v>
      </c>
      <c r="J479" s="31">
        <v>10.006777853064705</v>
      </c>
      <c r="K479" s="31">
        <v>12.040000000037253</v>
      </c>
      <c r="L479" s="31">
        <v>13.013333333306946</v>
      </c>
      <c r="M479" s="31">
        <v>11.016666666662786</v>
      </c>
      <c r="N479" s="31">
        <v>12.033333333325572</v>
      </c>
      <c r="O479" s="31">
        <v>17.023333333199844</v>
      </c>
      <c r="P479" s="31">
        <v>16.016800445853733</v>
      </c>
      <c r="Q479" s="31">
        <v>14</v>
      </c>
      <c r="R479" s="31">
        <v>11.019999999960419</v>
      </c>
    </row>
    <row r="480" spans="1:18">
      <c r="A480" s="28">
        <v>46042.625</v>
      </c>
      <c r="B480" s="31">
        <v>120.86669999999999</v>
      </c>
      <c r="C480" s="31">
        <v>7.9966666667023674</v>
      </c>
      <c r="D480" s="31">
        <v>7.0033333332976326</v>
      </c>
      <c r="E480" s="31">
        <v>7.0033333332976326</v>
      </c>
      <c r="F480" s="31">
        <v>5.9933333333465271</v>
      </c>
      <c r="G480" s="31">
        <v>7.0066666665952653</v>
      </c>
      <c r="H480" s="31">
        <v>5.0100000000093132</v>
      </c>
      <c r="I480" s="31">
        <v>6</v>
      </c>
      <c r="J480" s="31">
        <v>5.9999557032133453</v>
      </c>
      <c r="K480" s="31">
        <v>7</v>
      </c>
      <c r="L480" s="31">
        <v>7.9967220376711339</v>
      </c>
      <c r="M480" s="31">
        <v>7.0166666666627862</v>
      </c>
      <c r="N480" s="31">
        <v>7.9833333333954215</v>
      </c>
      <c r="O480" s="31">
        <v>10.000000000116415</v>
      </c>
      <c r="P480" s="31">
        <v>9.0000000001164153</v>
      </c>
      <c r="Q480" s="31">
        <v>8</v>
      </c>
      <c r="R480" s="31">
        <v>6</v>
      </c>
    </row>
    <row r="481" spans="1:18">
      <c r="A481" s="28">
        <v>46042.666666666664</v>
      </c>
      <c r="B481" s="31">
        <v>36.283329999999999</v>
      </c>
      <c r="C481" s="31">
        <v>2.0033333332976326</v>
      </c>
      <c r="D481" s="31">
        <v>2</v>
      </c>
      <c r="E481" s="31">
        <v>3</v>
      </c>
      <c r="F481" s="31">
        <v>1.0066666666534729</v>
      </c>
      <c r="G481" s="31">
        <v>3</v>
      </c>
      <c r="H481" s="31">
        <v>2</v>
      </c>
      <c r="I481" s="31">
        <v>1.0100000000093132</v>
      </c>
      <c r="J481" s="31">
        <v>1.0133333333069459</v>
      </c>
      <c r="K481" s="31">
        <v>2</v>
      </c>
      <c r="L481" s="31">
        <v>2.016611295635812</v>
      </c>
      <c r="M481" s="31">
        <v>2</v>
      </c>
      <c r="N481" s="31">
        <v>2.0166666666045785</v>
      </c>
      <c r="O481" s="31">
        <v>2.0233333333162591</v>
      </c>
      <c r="P481" s="31">
        <v>3</v>
      </c>
      <c r="Q481" s="31">
        <v>2.0200000000186265</v>
      </c>
      <c r="R481" s="31">
        <v>1.0200000000186265</v>
      </c>
    </row>
    <row r="482" spans="1:18">
      <c r="A482" s="28">
        <v>46042.708333333336</v>
      </c>
      <c r="B482" s="31">
        <v>1.1125</v>
      </c>
      <c r="C482" s="31">
        <v>0</v>
      </c>
      <c r="D482" s="31">
        <v>0</v>
      </c>
      <c r="E482" s="31">
        <v>0</v>
      </c>
      <c r="F482" s="31">
        <v>5.8207660913467407E-11</v>
      </c>
      <c r="G482" s="31">
        <v>0</v>
      </c>
      <c r="H482" s="31">
        <v>0</v>
      </c>
      <c r="I482" s="31">
        <v>0</v>
      </c>
      <c r="J482" s="31">
        <v>-5.8207660913467407E-11</v>
      </c>
      <c r="K482" s="31">
        <v>1</v>
      </c>
      <c r="L482" s="31">
        <v>0</v>
      </c>
      <c r="M482" s="31">
        <v>0</v>
      </c>
      <c r="N482" s="31">
        <v>0</v>
      </c>
      <c r="O482" s="31">
        <v>1</v>
      </c>
      <c r="P482" s="31">
        <v>2.3333333316259086E-2</v>
      </c>
      <c r="Q482" s="31">
        <v>0</v>
      </c>
      <c r="R482" s="31">
        <v>5.8207660913467407E-11</v>
      </c>
    </row>
    <row r="483" spans="1:18">
      <c r="A483" s="28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</row>
    <row r="484" spans="1:18">
      <c r="A484" s="28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</row>
    <row r="485" spans="1:18">
      <c r="A485" s="28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</row>
    <row r="486" spans="1:18">
      <c r="A486" s="28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</row>
    <row r="487" spans="1:18">
      <c r="A487" s="28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</row>
    <row r="488" spans="1:18">
      <c r="A488" s="28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</row>
    <row r="489" spans="1:18">
      <c r="A489" s="28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</row>
    <row r="490" spans="1:18">
      <c r="A490" s="28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</row>
    <row r="491" spans="1:18">
      <c r="A491" s="28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</row>
    <row r="492" spans="1:18">
      <c r="A492" s="28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</row>
    <row r="493" spans="1:18">
      <c r="A493" s="28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</row>
    <row r="494" spans="1:18">
      <c r="A494" s="28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</row>
    <row r="495" spans="1:18">
      <c r="A495" s="28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</row>
    <row r="496" spans="1:18">
      <c r="A496" s="28">
        <v>46043.291666666664</v>
      </c>
      <c r="B496" s="31">
        <v>6.0250000000000004</v>
      </c>
      <c r="C496" s="31">
        <v>0</v>
      </c>
      <c r="D496" s="31">
        <v>0</v>
      </c>
      <c r="E496" s="31">
        <v>0</v>
      </c>
      <c r="F496" s="31">
        <v>0.99333333328831941</v>
      </c>
      <c r="G496" s="31">
        <v>0</v>
      </c>
      <c r="H496" s="31">
        <v>0</v>
      </c>
      <c r="I496" s="31">
        <v>0</v>
      </c>
      <c r="J496" s="31">
        <v>0.98996655526570976</v>
      </c>
      <c r="K496" s="31">
        <v>0</v>
      </c>
      <c r="L496" s="31">
        <v>0</v>
      </c>
      <c r="M496" s="31">
        <v>1</v>
      </c>
      <c r="N496" s="31">
        <v>0</v>
      </c>
      <c r="O496" s="31">
        <v>0</v>
      </c>
      <c r="P496" s="31">
        <v>0</v>
      </c>
      <c r="Q496" s="31">
        <v>0</v>
      </c>
      <c r="R496" s="31">
        <v>-5.8207660913467407E-11</v>
      </c>
    </row>
    <row r="497" spans="1:18">
      <c r="A497" s="28">
        <v>46043.333333333336</v>
      </c>
      <c r="B497" s="31">
        <v>46.9</v>
      </c>
      <c r="C497" s="31">
        <v>3</v>
      </c>
      <c r="D497" s="31">
        <v>2.9966666666441597</v>
      </c>
      <c r="E497" s="31">
        <v>3</v>
      </c>
      <c r="F497" s="31">
        <v>1.9999999999417923</v>
      </c>
      <c r="G497" s="31">
        <v>3.9900332224788144</v>
      </c>
      <c r="H497" s="31">
        <v>2</v>
      </c>
      <c r="I497" s="31">
        <v>2</v>
      </c>
      <c r="J497" s="31">
        <v>1.9967444082139991</v>
      </c>
      <c r="K497" s="31">
        <v>2</v>
      </c>
      <c r="L497" s="31">
        <v>3</v>
      </c>
      <c r="M497" s="31">
        <v>2.9833333333372138</v>
      </c>
      <c r="N497" s="31">
        <v>3</v>
      </c>
      <c r="O497" s="31">
        <v>3</v>
      </c>
      <c r="P497" s="31">
        <v>3.976744186016731</v>
      </c>
      <c r="Q497" s="31">
        <v>3</v>
      </c>
      <c r="R497" s="31">
        <v>2.976744186016731</v>
      </c>
    </row>
    <row r="498" spans="1:18">
      <c r="A498" s="28">
        <v>46043.375</v>
      </c>
      <c r="B498" s="31">
        <v>88.079160000000002</v>
      </c>
      <c r="C498" s="31">
        <v>5.9966666667023674</v>
      </c>
      <c r="D498" s="31">
        <v>5</v>
      </c>
      <c r="E498" s="31">
        <v>5</v>
      </c>
      <c r="F498" s="31">
        <v>3.0066666667116806</v>
      </c>
      <c r="G498" s="31">
        <v>5.0099667775211856</v>
      </c>
      <c r="H498" s="31">
        <v>4</v>
      </c>
      <c r="I498" s="31">
        <v>4</v>
      </c>
      <c r="J498" s="31">
        <v>3.9999557032133453</v>
      </c>
      <c r="K498" s="31">
        <v>5.9866666666930541</v>
      </c>
      <c r="L498" s="31">
        <v>5.9833333333954215</v>
      </c>
      <c r="M498" s="31">
        <v>5</v>
      </c>
      <c r="N498" s="31">
        <v>5.9800664451904595</v>
      </c>
      <c r="O498" s="31">
        <v>7</v>
      </c>
      <c r="P498" s="31">
        <v>6.023255813983269</v>
      </c>
      <c r="Q498" s="31">
        <v>5.9799999999813735</v>
      </c>
      <c r="R498" s="31">
        <v>4.0032558139646426</v>
      </c>
    </row>
    <row r="499" spans="1:18">
      <c r="A499" s="28">
        <v>46043.416666666664</v>
      </c>
      <c r="B499" s="31">
        <v>102.9</v>
      </c>
      <c r="C499" s="31">
        <v>6.0033333332976326</v>
      </c>
      <c r="D499" s="31">
        <v>5.0033333333558403</v>
      </c>
      <c r="E499" s="31">
        <v>6.9966555184219033</v>
      </c>
      <c r="F499" s="31">
        <v>5</v>
      </c>
      <c r="G499" s="31">
        <v>6.9933110367273912</v>
      </c>
      <c r="H499" s="31">
        <v>5</v>
      </c>
      <c r="I499" s="31">
        <v>5</v>
      </c>
      <c r="J499" s="31">
        <v>4.0133333333651535</v>
      </c>
      <c r="K499" s="31">
        <v>5.0133333333069459</v>
      </c>
      <c r="L499" s="31">
        <v>6.0166666666045785</v>
      </c>
      <c r="M499" s="31">
        <v>6</v>
      </c>
      <c r="N499" s="31">
        <v>6.0032111468026415</v>
      </c>
      <c r="O499" s="31">
        <v>7.9766666666837409</v>
      </c>
      <c r="P499" s="31">
        <v>7.9766666666837409</v>
      </c>
      <c r="Q499" s="31">
        <v>6.0200000000186265</v>
      </c>
      <c r="R499" s="31">
        <v>4.9999331104336306</v>
      </c>
    </row>
    <row r="500" spans="1:18">
      <c r="A500" s="28">
        <v>46043.458333333336</v>
      </c>
      <c r="B500" s="31">
        <v>118.925</v>
      </c>
      <c r="C500" s="31">
        <v>7.996666666585952</v>
      </c>
      <c r="D500" s="31">
        <v>6.9966666666441597</v>
      </c>
      <c r="E500" s="31">
        <v>6.996699963347055</v>
      </c>
      <c r="F500" s="31">
        <v>5</v>
      </c>
      <c r="G500" s="31">
        <v>7.9967221858678386</v>
      </c>
      <c r="H500" s="31">
        <v>5</v>
      </c>
      <c r="I500" s="31">
        <v>5</v>
      </c>
      <c r="J500" s="31">
        <v>5.9866666666930541</v>
      </c>
      <c r="K500" s="31">
        <v>7</v>
      </c>
      <c r="L500" s="31">
        <v>7</v>
      </c>
      <c r="M500" s="31">
        <v>7</v>
      </c>
      <c r="N500" s="31">
        <v>6.9967888531973585</v>
      </c>
      <c r="O500" s="31">
        <v>8.9999999998835847</v>
      </c>
      <c r="P500" s="31">
        <v>8</v>
      </c>
      <c r="Q500" s="31">
        <v>7</v>
      </c>
      <c r="R500" s="31">
        <v>4.9968110756599344</v>
      </c>
    </row>
    <row r="501" spans="1:18">
      <c r="A501" s="28">
        <v>46043.5</v>
      </c>
      <c r="B501" s="31">
        <v>172.3083</v>
      </c>
      <c r="C501" s="31">
        <v>11.003333333414048</v>
      </c>
      <c r="D501" s="31">
        <v>10.000000000058208</v>
      </c>
      <c r="E501" s="31">
        <v>9.0033111849334091</v>
      </c>
      <c r="F501" s="31">
        <v>7.9933333333465271</v>
      </c>
      <c r="G501" s="31">
        <v>11.00330011069309</v>
      </c>
      <c r="H501" s="31">
        <v>7.9899999999906868</v>
      </c>
      <c r="I501" s="31">
        <v>7.9899999999906868</v>
      </c>
      <c r="J501" s="31">
        <v>8.0000442967284471</v>
      </c>
      <c r="K501" s="31">
        <v>9.9866666666930541</v>
      </c>
      <c r="L501" s="31">
        <v>10.986666666693054</v>
      </c>
      <c r="M501" s="31">
        <v>10</v>
      </c>
      <c r="N501" s="31">
        <v>10.986600221483968</v>
      </c>
      <c r="O501" s="31">
        <v>13.976666666683741</v>
      </c>
      <c r="P501" s="31">
        <v>12.976821705349721</v>
      </c>
      <c r="Q501" s="31">
        <v>10.979999999981374</v>
      </c>
      <c r="R501" s="31">
        <v>8.0032558139064349</v>
      </c>
    </row>
    <row r="502" spans="1:18">
      <c r="A502" s="28">
        <v>46043.541666666664</v>
      </c>
      <c r="B502" s="31">
        <v>267.48750000000001</v>
      </c>
      <c r="C502" s="31">
        <v>15.996666666702367</v>
      </c>
      <c r="D502" s="31">
        <v>13.999999999941792</v>
      </c>
      <c r="E502" s="31">
        <v>15.990044296777342</v>
      </c>
      <c r="F502" s="31">
        <v>11.993333333346527</v>
      </c>
      <c r="G502" s="31">
        <v>16.98673311190214</v>
      </c>
      <c r="H502" s="31">
        <v>12.989999999990687</v>
      </c>
      <c r="I502" s="31">
        <v>11.989999999990687</v>
      </c>
      <c r="J502" s="31">
        <v>11.999955703271553</v>
      </c>
      <c r="K502" s="31">
        <v>15.986666666576639</v>
      </c>
      <c r="L502" s="31">
        <v>15.979999999981374</v>
      </c>
      <c r="M502" s="31">
        <v>14.983333333337214</v>
      </c>
      <c r="N502" s="31">
        <v>14.993466223706491</v>
      </c>
      <c r="O502" s="31">
        <v>19.993510520667769</v>
      </c>
      <c r="P502" s="31">
        <v>18.976511627901345</v>
      </c>
      <c r="Q502" s="31">
        <v>15</v>
      </c>
      <c r="R502" s="31">
        <v>12.973488372110296</v>
      </c>
    </row>
    <row r="503" spans="1:18">
      <c r="A503" s="28">
        <v>46043.583333333336</v>
      </c>
      <c r="B503" s="31">
        <v>226.6833</v>
      </c>
      <c r="C503" s="31">
        <v>15.003333333297633</v>
      </c>
      <c r="D503" s="31">
        <v>14.000000000058208</v>
      </c>
      <c r="E503" s="31">
        <v>13.009955703222658</v>
      </c>
      <c r="F503" s="31">
        <v>10.006666666653473</v>
      </c>
      <c r="G503" s="31">
        <v>15.01326688809786</v>
      </c>
      <c r="H503" s="31">
        <v>10.020000000018626</v>
      </c>
      <c r="I503" s="31">
        <v>10.020000000018626</v>
      </c>
      <c r="J503" s="31">
        <v>11.000044296728447</v>
      </c>
      <c r="K503" s="31">
        <v>14.013333333423361</v>
      </c>
      <c r="L503" s="31">
        <v>14.01672203768976</v>
      </c>
      <c r="M503" s="31">
        <v>13.033333333325572</v>
      </c>
      <c r="N503" s="31">
        <v>13.039867109619081</v>
      </c>
      <c r="O503" s="31">
        <v>19.029822812764905</v>
      </c>
      <c r="P503" s="31">
        <v>17.046744186198339</v>
      </c>
      <c r="Q503" s="31">
        <v>15</v>
      </c>
      <c r="R503" s="31">
        <v>12.026511627889704</v>
      </c>
    </row>
    <row r="504" spans="1:18">
      <c r="A504" s="28">
        <v>46043.625</v>
      </c>
      <c r="B504" s="31">
        <v>95.129159999999999</v>
      </c>
      <c r="C504" s="31">
        <v>6.9966777408262715</v>
      </c>
      <c r="D504" s="31">
        <v>5.0033333332976326</v>
      </c>
      <c r="E504" s="31">
        <v>6.0033333332976326</v>
      </c>
      <c r="F504" s="31">
        <v>4.0066666666534729</v>
      </c>
      <c r="G504" s="31">
        <v>6.0066666667116806</v>
      </c>
      <c r="H504" s="31">
        <v>4</v>
      </c>
      <c r="I504" s="31">
        <v>5</v>
      </c>
      <c r="J504" s="31">
        <v>4.0132890365784988</v>
      </c>
      <c r="K504" s="31">
        <v>5.0133333333069459</v>
      </c>
      <c r="L504" s="31">
        <v>6.016611295635812</v>
      </c>
      <c r="M504" s="31">
        <v>5.9833333333372138</v>
      </c>
      <c r="N504" s="31">
        <v>6</v>
      </c>
      <c r="O504" s="31">
        <v>7.0233333333162591</v>
      </c>
      <c r="P504" s="31">
        <v>6.9999224805505946</v>
      </c>
      <c r="Q504" s="31">
        <v>6</v>
      </c>
      <c r="R504" s="31">
        <v>4.0200000000186265</v>
      </c>
    </row>
    <row r="505" spans="1:18">
      <c r="A505" s="28">
        <v>46043.666666666664</v>
      </c>
      <c r="B505" s="31">
        <v>26.074999999999999</v>
      </c>
      <c r="C505" s="31">
        <v>1.0033222591737285</v>
      </c>
      <c r="D505" s="31">
        <v>1</v>
      </c>
      <c r="E505" s="31">
        <v>1.9966666667023674</v>
      </c>
      <c r="F505" s="31">
        <v>1</v>
      </c>
      <c r="G505" s="31">
        <v>2</v>
      </c>
      <c r="H505" s="31">
        <v>2</v>
      </c>
      <c r="I505" s="31">
        <v>1</v>
      </c>
      <c r="J505" s="31">
        <v>1</v>
      </c>
      <c r="K505" s="31">
        <v>2</v>
      </c>
      <c r="L505" s="31">
        <v>2</v>
      </c>
      <c r="M505" s="31">
        <v>1.0166666666627862</v>
      </c>
      <c r="N505" s="31">
        <v>2</v>
      </c>
      <c r="O505" s="31">
        <v>2</v>
      </c>
      <c r="P505" s="31">
        <v>2.0233333333162591</v>
      </c>
      <c r="Q505" s="31">
        <v>2.0200000000186265</v>
      </c>
      <c r="R505" s="31">
        <v>1</v>
      </c>
    </row>
    <row r="506" spans="1:18">
      <c r="A506" s="28">
        <v>46043.708333333336</v>
      </c>
      <c r="B506" s="31">
        <v>0.62083339999999998</v>
      </c>
      <c r="C506" s="31">
        <v>0</v>
      </c>
      <c r="D506" s="31">
        <v>5.8207660913467407E-11</v>
      </c>
      <c r="E506" s="31">
        <v>3.3333332976326346E-3</v>
      </c>
      <c r="F506" s="31">
        <v>0</v>
      </c>
      <c r="G506" s="31">
        <v>0</v>
      </c>
      <c r="H506" s="31">
        <v>0</v>
      </c>
      <c r="I506" s="31">
        <v>-5.8207660913467407E-11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  <c r="R506" s="31">
        <v>0</v>
      </c>
    </row>
    <row r="507" spans="1:18">
      <c r="A507" s="28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</row>
    <row r="508" spans="1:18">
      <c r="A508" s="28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</row>
    <row r="509" spans="1:18">
      <c r="A509" s="28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</row>
    <row r="510" spans="1:18">
      <c r="A510" s="28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</row>
    <row r="511" spans="1:18">
      <c r="A511" s="28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</row>
    <row r="512" spans="1:18">
      <c r="A512" s="28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</row>
    <row r="513" spans="1:18">
      <c r="A513" s="28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</row>
    <row r="514" spans="1:18">
      <c r="A514" s="28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</row>
    <row r="515" spans="1:18">
      <c r="A515" s="28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</row>
    <row r="516" spans="1:18">
      <c r="A516" s="28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</row>
    <row r="517" spans="1:18">
      <c r="A517" s="28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</row>
    <row r="518" spans="1:18">
      <c r="A518" s="28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</row>
    <row r="519" spans="1:18">
      <c r="A519" s="28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</row>
    <row r="520" spans="1:18">
      <c r="A520" s="28">
        <v>46044.291666666664</v>
      </c>
      <c r="B520" s="31">
        <v>5.8958329999999997</v>
      </c>
      <c r="C520" s="31">
        <v>0</v>
      </c>
      <c r="D520" s="31">
        <v>-5.8207660913467407E-11</v>
      </c>
      <c r="E520" s="31">
        <v>0</v>
      </c>
      <c r="F520" s="31">
        <v>1</v>
      </c>
      <c r="G520" s="31">
        <v>1</v>
      </c>
      <c r="H520" s="31">
        <v>0</v>
      </c>
      <c r="I520" s="31">
        <v>5.8207660913467407E-11</v>
      </c>
      <c r="J520" s="31">
        <v>0</v>
      </c>
      <c r="K520" s="31">
        <v>0</v>
      </c>
      <c r="L520" s="31">
        <v>0</v>
      </c>
      <c r="M520" s="31">
        <v>1</v>
      </c>
      <c r="N520" s="31">
        <v>0</v>
      </c>
      <c r="O520" s="31">
        <v>0</v>
      </c>
      <c r="P520" s="31">
        <v>0</v>
      </c>
      <c r="Q520" s="31">
        <v>0</v>
      </c>
      <c r="R520" s="31">
        <v>0</v>
      </c>
    </row>
    <row r="521" spans="1:18">
      <c r="A521" s="28">
        <v>46044.333333333336</v>
      </c>
      <c r="B521" s="31">
        <v>22.4375</v>
      </c>
      <c r="C521" s="31">
        <v>1.9966777408262715</v>
      </c>
      <c r="D521" s="31">
        <v>1</v>
      </c>
      <c r="E521" s="31">
        <v>1</v>
      </c>
      <c r="F521" s="31">
        <v>0</v>
      </c>
      <c r="G521" s="31">
        <v>1</v>
      </c>
      <c r="H521" s="31">
        <v>1</v>
      </c>
      <c r="I521" s="31">
        <v>1</v>
      </c>
      <c r="J521" s="31">
        <v>1</v>
      </c>
      <c r="K521" s="31">
        <v>1</v>
      </c>
      <c r="L521" s="31">
        <v>2</v>
      </c>
      <c r="M521" s="31">
        <v>1</v>
      </c>
      <c r="N521" s="31">
        <v>2</v>
      </c>
      <c r="O521" s="31">
        <v>2</v>
      </c>
      <c r="P521" s="31">
        <v>2</v>
      </c>
      <c r="Q521" s="31">
        <v>1.9799999999813735</v>
      </c>
      <c r="R521" s="31">
        <v>1</v>
      </c>
    </row>
    <row r="522" spans="1:18">
      <c r="A522" s="28">
        <v>46044.375</v>
      </c>
      <c r="B522" s="31">
        <v>71.758340000000004</v>
      </c>
      <c r="C522" s="31">
        <v>4.0033222591737285</v>
      </c>
      <c r="D522" s="31">
        <v>4</v>
      </c>
      <c r="E522" s="31">
        <v>4.9966555184219033</v>
      </c>
      <c r="F522" s="31">
        <v>3.9933333332883194</v>
      </c>
      <c r="G522" s="31">
        <v>4.9933110368438065</v>
      </c>
      <c r="H522" s="31">
        <v>2.9899999999906868</v>
      </c>
      <c r="I522" s="31">
        <v>3</v>
      </c>
      <c r="J522" s="31">
        <v>3.9899665552075021</v>
      </c>
      <c r="K522" s="31">
        <v>4</v>
      </c>
      <c r="L522" s="31">
        <v>4</v>
      </c>
      <c r="M522" s="31">
        <v>4</v>
      </c>
      <c r="N522" s="31">
        <v>4</v>
      </c>
      <c r="O522" s="31">
        <v>5</v>
      </c>
      <c r="P522" s="31">
        <v>5</v>
      </c>
      <c r="Q522" s="31">
        <v>4</v>
      </c>
      <c r="R522" s="31">
        <v>3.9799331104150042</v>
      </c>
    </row>
    <row r="523" spans="1:18">
      <c r="A523" s="28">
        <v>46044.416666666664</v>
      </c>
      <c r="B523" s="31">
        <v>139.26249999999999</v>
      </c>
      <c r="C523" s="31">
        <v>8.9966777409426868</v>
      </c>
      <c r="D523" s="31">
        <v>7.9966666666441597</v>
      </c>
      <c r="E523" s="31">
        <v>8.0000111482222565</v>
      </c>
      <c r="F523" s="31">
        <v>6.0000000000582077</v>
      </c>
      <c r="G523" s="31">
        <v>9.0000222965609282</v>
      </c>
      <c r="H523" s="31">
        <v>6.0100000000093132</v>
      </c>
      <c r="I523" s="31">
        <v>6</v>
      </c>
      <c r="J523" s="31">
        <v>5.996700111485552</v>
      </c>
      <c r="K523" s="31">
        <v>8</v>
      </c>
      <c r="L523" s="31">
        <v>8.983388704364188</v>
      </c>
      <c r="M523" s="31">
        <v>8.9833333333372138</v>
      </c>
      <c r="N523" s="31">
        <v>8.9800664451904595</v>
      </c>
      <c r="O523" s="31">
        <v>10.976666666683741</v>
      </c>
      <c r="P523" s="31">
        <v>9.9766666666837409</v>
      </c>
      <c r="Q523" s="31">
        <v>8.0200000000186265</v>
      </c>
      <c r="R523" s="31">
        <v>6.0200668895849958</v>
      </c>
    </row>
    <row r="524" spans="1:18">
      <c r="A524" s="28">
        <v>46044.458333333336</v>
      </c>
      <c r="B524" s="31">
        <v>171.92080000000001</v>
      </c>
      <c r="C524" s="31">
        <v>10.003322259057313</v>
      </c>
      <c r="D524" s="31">
        <v>10.000000000058208</v>
      </c>
      <c r="E524" s="31">
        <v>9.0033333333558403</v>
      </c>
      <c r="F524" s="31">
        <v>7.0066666666534729</v>
      </c>
      <c r="G524" s="31">
        <v>10.006666666595265</v>
      </c>
      <c r="H524" s="31">
        <v>7.9900000001071021</v>
      </c>
      <c r="I524" s="31">
        <v>7.9899999999906868</v>
      </c>
      <c r="J524" s="31">
        <v>8</v>
      </c>
      <c r="K524" s="31">
        <v>9.9866666666930541</v>
      </c>
      <c r="L524" s="31">
        <v>10.00323336920701</v>
      </c>
      <c r="M524" s="31">
        <v>10</v>
      </c>
      <c r="N524" s="31">
        <v>10.003211146802641</v>
      </c>
      <c r="O524" s="31">
        <v>13</v>
      </c>
      <c r="P524" s="31">
        <v>12.976666666683741</v>
      </c>
      <c r="Q524" s="31">
        <v>10.979999999981374</v>
      </c>
      <c r="R524" s="31">
        <v>7.9799999999813735</v>
      </c>
    </row>
    <row r="525" spans="1:18">
      <c r="A525" s="28">
        <v>46044.5</v>
      </c>
      <c r="B525" s="31">
        <v>230.19579999999999</v>
      </c>
      <c r="C525" s="31">
        <v>14.996677740942687</v>
      </c>
      <c r="D525" s="31">
        <v>11.999999999941792</v>
      </c>
      <c r="E525" s="31">
        <v>12.996666666702367</v>
      </c>
      <c r="F525" s="31">
        <v>9.9933333333465271</v>
      </c>
      <c r="G525" s="31">
        <v>14.993333333288319</v>
      </c>
      <c r="H525" s="31">
        <v>9.9999999998835847</v>
      </c>
      <c r="I525" s="31">
        <v>10</v>
      </c>
      <c r="J525" s="31">
        <v>9.9999999999417923</v>
      </c>
      <c r="K525" s="31">
        <v>13.986666666693054</v>
      </c>
      <c r="L525" s="31">
        <v>13.98004459310323</v>
      </c>
      <c r="M525" s="31">
        <v>12.983333333279006</v>
      </c>
      <c r="N525" s="31">
        <v>12.996788853197359</v>
      </c>
      <c r="O525" s="31">
        <v>18</v>
      </c>
      <c r="P525" s="31">
        <v>16.023333333316259</v>
      </c>
      <c r="Q525" s="31">
        <v>13.980000000097789</v>
      </c>
      <c r="R525" s="31">
        <v>10.996744186035357</v>
      </c>
    </row>
    <row r="526" spans="1:18">
      <c r="A526" s="28">
        <v>46044.541666666664</v>
      </c>
      <c r="B526" s="31">
        <v>375</v>
      </c>
      <c r="C526" s="31">
        <v>22.003322259057313</v>
      </c>
      <c r="D526" s="31">
        <v>19.996666666702367</v>
      </c>
      <c r="E526" s="31">
        <v>20.993333333288319</v>
      </c>
      <c r="F526" s="31">
        <v>15.993333333288319</v>
      </c>
      <c r="G526" s="31">
        <v>22.993333333404735</v>
      </c>
      <c r="H526" s="31">
        <v>16.989999999990687</v>
      </c>
      <c r="I526" s="31">
        <v>15.989999999990687</v>
      </c>
      <c r="J526" s="31">
        <v>16</v>
      </c>
      <c r="K526" s="31">
        <v>20.013333333306946</v>
      </c>
      <c r="L526" s="31">
        <v>21.000110741937533</v>
      </c>
      <c r="M526" s="31">
        <v>18.000000000058208</v>
      </c>
      <c r="N526" s="31">
        <v>19.003266888088547</v>
      </c>
      <c r="O526" s="31">
        <v>26.976666666567326</v>
      </c>
      <c r="P526" s="31">
        <v>24.976666666683741</v>
      </c>
      <c r="Q526" s="31">
        <v>20.999999999883585</v>
      </c>
      <c r="R526" s="31">
        <v>17.983255814004224</v>
      </c>
    </row>
    <row r="527" spans="1:18">
      <c r="A527" s="28">
        <v>46044.583333333336</v>
      </c>
      <c r="B527" s="31">
        <v>419.88749999999999</v>
      </c>
      <c r="C527" s="31">
        <v>20.996666666702367</v>
      </c>
      <c r="D527" s="31">
        <v>19.00333333335584</v>
      </c>
      <c r="E527" s="31">
        <v>22.006666666653473</v>
      </c>
      <c r="F527" s="31">
        <v>17.006666666711681</v>
      </c>
      <c r="G527" s="31">
        <v>25.999999999883585</v>
      </c>
      <c r="H527" s="31">
        <v>18.010000000009313</v>
      </c>
      <c r="I527" s="31">
        <v>19.010000000125729</v>
      </c>
      <c r="J527" s="31">
        <v>19.000000000058208</v>
      </c>
      <c r="K527" s="31">
        <v>24.986666666693054</v>
      </c>
      <c r="L527" s="31">
        <v>24.999889258062467</v>
      </c>
      <c r="M527" s="31">
        <v>16.016666666662786</v>
      </c>
      <c r="N527" s="31">
        <v>20.983221850707196</v>
      </c>
      <c r="O527" s="31">
        <v>30.976666666800156</v>
      </c>
      <c r="P527" s="31">
        <v>28</v>
      </c>
      <c r="Q527" s="31">
        <v>25</v>
      </c>
      <c r="R527" s="31">
        <v>20</v>
      </c>
    </row>
    <row r="528" spans="1:18">
      <c r="A528" s="28">
        <v>46044.625</v>
      </c>
      <c r="B528" s="31">
        <v>270.99579999999997</v>
      </c>
      <c r="C528" s="31">
        <v>9.0033333332976326</v>
      </c>
      <c r="D528" s="31">
        <v>11.999999999941792</v>
      </c>
      <c r="E528" s="31">
        <v>15.996666666702367</v>
      </c>
      <c r="F528" s="31">
        <v>12</v>
      </c>
      <c r="G528" s="31">
        <v>17.003333333530463</v>
      </c>
      <c r="H528" s="31">
        <v>13</v>
      </c>
      <c r="I528" s="31">
        <v>12</v>
      </c>
      <c r="J528" s="31">
        <v>13</v>
      </c>
      <c r="K528" s="31">
        <v>15.013333333306946</v>
      </c>
      <c r="L528" s="31">
        <v>16.016666666720994</v>
      </c>
      <c r="M528" s="31">
        <v>6</v>
      </c>
      <c r="N528" s="31">
        <v>8.0334448160137981</v>
      </c>
      <c r="O528" s="31">
        <v>21.046666666632518</v>
      </c>
      <c r="P528" s="31">
        <v>17.046666666632518</v>
      </c>
      <c r="Q528" s="31">
        <v>15.020000000018626</v>
      </c>
      <c r="R528" s="31">
        <v>13.016744185995776</v>
      </c>
    </row>
    <row r="529" spans="1:18">
      <c r="A529" s="28">
        <v>46044.666666666664</v>
      </c>
      <c r="B529" s="31">
        <v>87.683329999999998</v>
      </c>
      <c r="C529" s="31">
        <v>2</v>
      </c>
      <c r="D529" s="31">
        <v>3</v>
      </c>
      <c r="E529" s="31">
        <v>4.0066666666534729</v>
      </c>
      <c r="F529" s="31">
        <v>3.0066666666534729</v>
      </c>
      <c r="G529" s="31">
        <v>6.0033110367367044</v>
      </c>
      <c r="H529" s="31">
        <v>3.0100000000093132</v>
      </c>
      <c r="I529" s="31">
        <v>3.0099999998928979</v>
      </c>
      <c r="J529" s="31">
        <v>3.0133333333069459</v>
      </c>
      <c r="K529" s="31">
        <v>5.0133333333069459</v>
      </c>
      <c r="L529" s="31">
        <v>5.0166666666045785</v>
      </c>
      <c r="M529" s="31">
        <v>3.0166666666627862</v>
      </c>
      <c r="N529" s="31">
        <v>2</v>
      </c>
      <c r="O529" s="31">
        <v>4.0233333333162591</v>
      </c>
      <c r="P529" s="31">
        <v>2.9766666666837409</v>
      </c>
      <c r="Q529" s="31">
        <v>3.0200000000186265</v>
      </c>
      <c r="R529" s="31">
        <v>3.023255813983269</v>
      </c>
    </row>
    <row r="530" spans="1:18">
      <c r="A530" s="28">
        <v>46044.708333333336</v>
      </c>
      <c r="B530" s="31">
        <v>2.8958330000000001</v>
      </c>
      <c r="C530" s="31">
        <v>0</v>
      </c>
      <c r="D530" s="31">
        <v>3.3333333558402956E-3</v>
      </c>
      <c r="E530" s="31">
        <v>1</v>
      </c>
      <c r="F530" s="31">
        <v>0</v>
      </c>
      <c r="G530" s="31">
        <v>6.6889631561934948E-3</v>
      </c>
      <c r="H530" s="31">
        <v>1.0000000000582077</v>
      </c>
      <c r="I530" s="31">
        <v>0</v>
      </c>
      <c r="J530" s="31">
        <v>5.8207660913467407E-11</v>
      </c>
      <c r="K530" s="31">
        <v>0</v>
      </c>
      <c r="L530" s="31">
        <v>0.96374689473304898</v>
      </c>
      <c r="M530" s="31">
        <v>0</v>
      </c>
      <c r="N530" s="31">
        <v>0</v>
      </c>
      <c r="O530" s="31">
        <v>0</v>
      </c>
      <c r="P530" s="31">
        <v>2.3333333316259086E-2</v>
      </c>
      <c r="Q530" s="31">
        <v>0</v>
      </c>
      <c r="R530" s="31">
        <v>0</v>
      </c>
    </row>
    <row r="531" spans="1:18">
      <c r="A531" s="28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</row>
    <row r="532" spans="1:18">
      <c r="A532" s="28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</row>
    <row r="533" spans="1:18">
      <c r="A533" s="28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</row>
    <row r="534" spans="1:18">
      <c r="A534" s="28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</row>
    <row r="535" spans="1:18">
      <c r="A535" s="28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</row>
    <row r="536" spans="1:18">
      <c r="A536" s="28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</row>
    <row r="537" spans="1:18">
      <c r="A537" s="28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</row>
    <row r="538" spans="1:18">
      <c r="A538" s="28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</row>
    <row r="539" spans="1:18">
      <c r="A539" s="28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</row>
    <row r="540" spans="1:18">
      <c r="A540" s="28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</row>
    <row r="541" spans="1:18">
      <c r="A541" s="28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</row>
    <row r="542" spans="1:18">
      <c r="A542" s="28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</row>
    <row r="543" spans="1:18">
      <c r="A543" s="28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</row>
    <row r="544" spans="1:18">
      <c r="A544" s="28">
        <v>46045.291666666664</v>
      </c>
      <c r="B544" s="31">
        <v>4.7625010000000003</v>
      </c>
      <c r="C544" s="31">
        <v>0</v>
      </c>
      <c r="D544" s="31">
        <v>0</v>
      </c>
      <c r="E544" s="31">
        <v>0</v>
      </c>
      <c r="F544" s="31">
        <v>0</v>
      </c>
      <c r="G544" s="31">
        <v>0</v>
      </c>
      <c r="H544" s="31">
        <v>-5.8207660913467407E-11</v>
      </c>
      <c r="I544" s="31">
        <v>0.98999999999068677</v>
      </c>
      <c r="J544" s="31">
        <v>-5.8207660913467407E-11</v>
      </c>
      <c r="K544" s="31">
        <v>0</v>
      </c>
      <c r="L544" s="31">
        <v>3.6253105266951025E-2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</row>
    <row r="545" spans="1:18">
      <c r="A545" s="28">
        <v>46045.333333333336</v>
      </c>
      <c r="B545" s="31">
        <v>37.362499999999997</v>
      </c>
      <c r="C545" s="31">
        <v>2.996666666585952</v>
      </c>
      <c r="D545" s="31">
        <v>1.9966666666441597</v>
      </c>
      <c r="E545" s="31">
        <v>2</v>
      </c>
      <c r="F545" s="31">
        <v>1.9933333333465271</v>
      </c>
      <c r="G545" s="31">
        <v>2.9900332225952297</v>
      </c>
      <c r="H545" s="31">
        <v>1</v>
      </c>
      <c r="I545" s="31">
        <v>1.0100000000093132</v>
      </c>
      <c r="J545" s="31">
        <v>1</v>
      </c>
      <c r="K545" s="31">
        <v>2</v>
      </c>
      <c r="L545" s="31">
        <v>2</v>
      </c>
      <c r="M545" s="31">
        <v>2.9833333333372138</v>
      </c>
      <c r="N545" s="31">
        <v>2.9799999999813735</v>
      </c>
      <c r="O545" s="31">
        <v>2.9734219269594178</v>
      </c>
      <c r="P545" s="31">
        <v>3</v>
      </c>
      <c r="Q545" s="31">
        <v>2.9799999999813735</v>
      </c>
      <c r="R545" s="31">
        <v>1</v>
      </c>
    </row>
    <row r="546" spans="1:18">
      <c r="A546" s="28">
        <v>46045.375</v>
      </c>
      <c r="B546" s="31">
        <v>90.933340000000001</v>
      </c>
      <c r="C546" s="31">
        <v>5.003333333414048</v>
      </c>
      <c r="D546" s="31">
        <v>5</v>
      </c>
      <c r="E546" s="31">
        <v>5</v>
      </c>
      <c r="F546" s="31">
        <v>3.0066666666534729</v>
      </c>
      <c r="G546" s="31">
        <v>5.0099667774047703</v>
      </c>
      <c r="H546" s="31">
        <v>4</v>
      </c>
      <c r="I546" s="31">
        <v>4</v>
      </c>
      <c r="J546" s="31">
        <v>4.9866666666930541</v>
      </c>
      <c r="K546" s="31">
        <v>5</v>
      </c>
      <c r="L546" s="31">
        <v>5.9866220735711977</v>
      </c>
      <c r="M546" s="31">
        <v>5</v>
      </c>
      <c r="N546" s="31">
        <v>5.0032775920117274</v>
      </c>
      <c r="O546" s="31">
        <v>7.0032447397243232</v>
      </c>
      <c r="P546" s="31">
        <v>6.9766666665673256</v>
      </c>
      <c r="Q546" s="31">
        <v>5.0200000000186265</v>
      </c>
      <c r="R546" s="31">
        <v>4.9799999999813735</v>
      </c>
    </row>
    <row r="547" spans="1:18">
      <c r="A547" s="28">
        <v>46045.416666666664</v>
      </c>
      <c r="B547" s="31">
        <v>135.4083</v>
      </c>
      <c r="C547" s="31">
        <v>9</v>
      </c>
      <c r="D547" s="31">
        <v>7.0033333333558403</v>
      </c>
      <c r="E547" s="31">
        <v>8</v>
      </c>
      <c r="F547" s="31">
        <v>6</v>
      </c>
      <c r="G547" s="31">
        <v>8.9933110368438065</v>
      </c>
      <c r="H547" s="31">
        <v>6</v>
      </c>
      <c r="I547" s="31">
        <v>5.9899999999906868</v>
      </c>
      <c r="J547" s="31">
        <v>6</v>
      </c>
      <c r="K547" s="31">
        <v>7.9866666666930541</v>
      </c>
      <c r="L547" s="31">
        <v>8</v>
      </c>
      <c r="M547" s="31">
        <v>7.9999999999417923</v>
      </c>
      <c r="N547" s="31">
        <v>8</v>
      </c>
      <c r="O547" s="31">
        <v>10</v>
      </c>
      <c r="P547" s="31">
        <v>9.0233333334326744</v>
      </c>
      <c r="Q547" s="31">
        <v>8.9799999999813735</v>
      </c>
      <c r="R547" s="31">
        <v>6.0200000000186265</v>
      </c>
    </row>
    <row r="548" spans="1:18">
      <c r="A548" s="28">
        <v>46045.458333333336</v>
      </c>
      <c r="B548" s="31">
        <v>156.39580000000001</v>
      </c>
      <c r="C548" s="31">
        <v>10</v>
      </c>
      <c r="D548" s="31">
        <v>9</v>
      </c>
      <c r="E548" s="31">
        <v>9.9966666666441597</v>
      </c>
      <c r="F548" s="31">
        <v>7</v>
      </c>
      <c r="G548" s="31">
        <v>10.000022296560928</v>
      </c>
      <c r="H548" s="31">
        <v>7</v>
      </c>
      <c r="I548" s="31">
        <v>7</v>
      </c>
      <c r="J548" s="31">
        <v>7.003299888514448</v>
      </c>
      <c r="K548" s="31">
        <v>9</v>
      </c>
      <c r="L548" s="31">
        <v>9.0133779264288023</v>
      </c>
      <c r="M548" s="31">
        <v>9.0000000000582077</v>
      </c>
      <c r="N548" s="31">
        <v>10</v>
      </c>
      <c r="O548" s="31">
        <v>12.023333333316259</v>
      </c>
      <c r="P548" s="31">
        <v>11.979933110415004</v>
      </c>
      <c r="Q548" s="31">
        <v>9</v>
      </c>
      <c r="R548" s="31">
        <v>7</v>
      </c>
    </row>
    <row r="549" spans="1:18">
      <c r="A549" s="28">
        <v>46045.5</v>
      </c>
      <c r="B549" s="31">
        <v>138.5667</v>
      </c>
      <c r="C549" s="31">
        <v>8.9966777409426868</v>
      </c>
      <c r="D549" s="31">
        <v>8</v>
      </c>
      <c r="E549" s="31">
        <v>8</v>
      </c>
      <c r="F549" s="31">
        <v>6.9933333333465271</v>
      </c>
      <c r="G549" s="31">
        <v>9.0066666665952653</v>
      </c>
      <c r="H549" s="31">
        <v>6.9899999999906868</v>
      </c>
      <c r="I549" s="31">
        <v>6.0100000000093132</v>
      </c>
      <c r="J549" s="31">
        <v>6.0100334447924979</v>
      </c>
      <c r="K549" s="31">
        <v>8.0133333333069459</v>
      </c>
      <c r="L549" s="31">
        <v>8.983388704364188</v>
      </c>
      <c r="M549" s="31">
        <v>8.0166666666627862</v>
      </c>
      <c r="N549" s="31">
        <v>7.9967888531973585</v>
      </c>
      <c r="O549" s="31">
        <v>10.976666666683741</v>
      </c>
      <c r="P549" s="31">
        <v>9.9967335562687367</v>
      </c>
      <c r="Q549" s="31">
        <v>8.0200000000186265</v>
      </c>
      <c r="R549" s="31">
        <v>7</v>
      </c>
    </row>
    <row r="550" spans="1:18">
      <c r="A550" s="28">
        <v>46045.541666666664</v>
      </c>
      <c r="B550" s="31">
        <v>106.5292</v>
      </c>
      <c r="C550" s="31">
        <v>6.9999999998835847</v>
      </c>
      <c r="D550" s="31">
        <v>6</v>
      </c>
      <c r="E550" s="31">
        <v>6.0033333333558403</v>
      </c>
      <c r="F550" s="31">
        <v>4.0066666666534729</v>
      </c>
      <c r="G550" s="31">
        <v>7</v>
      </c>
      <c r="H550" s="31">
        <v>4.0100000000093132</v>
      </c>
      <c r="I550" s="31">
        <v>5</v>
      </c>
      <c r="J550" s="31">
        <v>5</v>
      </c>
      <c r="K550" s="31">
        <v>6</v>
      </c>
      <c r="L550" s="31">
        <v>6.016611295635812</v>
      </c>
      <c r="M550" s="31">
        <v>6.9833333333372138</v>
      </c>
      <c r="N550" s="31">
        <v>6.0199335548095405</v>
      </c>
      <c r="O550" s="31">
        <v>8.9967552602756768</v>
      </c>
      <c r="P550" s="31">
        <v>8</v>
      </c>
      <c r="Q550" s="31">
        <v>6.9799999999813735</v>
      </c>
      <c r="R550" s="31">
        <v>5</v>
      </c>
    </row>
    <row r="551" spans="1:18">
      <c r="A551" s="28">
        <v>46045.583333333336</v>
      </c>
      <c r="B551" s="31">
        <v>86.141670000000005</v>
      </c>
      <c r="C551" s="31">
        <v>5.0033222591737285</v>
      </c>
      <c r="D551" s="31">
        <v>5</v>
      </c>
      <c r="E551" s="31">
        <v>5</v>
      </c>
      <c r="F551" s="31">
        <v>4</v>
      </c>
      <c r="G551" s="31">
        <v>5.9933110368438065</v>
      </c>
      <c r="H551" s="31">
        <v>4</v>
      </c>
      <c r="I551" s="31">
        <v>3.9899665550910868</v>
      </c>
      <c r="J551" s="31">
        <v>4</v>
      </c>
      <c r="K551" s="31">
        <v>5</v>
      </c>
      <c r="L551" s="31">
        <v>5.9866220735711977</v>
      </c>
      <c r="M551" s="31">
        <v>5</v>
      </c>
      <c r="N551" s="31">
        <v>5.9832775919931009</v>
      </c>
      <c r="O551" s="31">
        <v>6.0265780730405822</v>
      </c>
      <c r="P551" s="31">
        <v>6.0032664437312633</v>
      </c>
      <c r="Q551" s="31">
        <v>5.0200000000186265</v>
      </c>
      <c r="R551" s="31">
        <v>4</v>
      </c>
    </row>
    <row r="552" spans="1:18">
      <c r="A552" s="28">
        <v>46045.625</v>
      </c>
      <c r="B552" s="31">
        <v>54.608330000000002</v>
      </c>
      <c r="C552" s="31">
        <v>4</v>
      </c>
      <c r="D552" s="31">
        <v>3</v>
      </c>
      <c r="E552" s="31">
        <v>3.9933333333465271</v>
      </c>
      <c r="F552" s="31">
        <v>2.9933333333465271</v>
      </c>
      <c r="G552" s="31">
        <v>3.0066889631561935</v>
      </c>
      <c r="H552" s="31">
        <v>3</v>
      </c>
      <c r="I552" s="31">
        <v>2.0100334449089132</v>
      </c>
      <c r="J552" s="31">
        <v>2</v>
      </c>
      <c r="K552" s="31">
        <v>3</v>
      </c>
      <c r="L552" s="31">
        <v>3.0133779264288023</v>
      </c>
      <c r="M552" s="31">
        <v>3.0166666666627862</v>
      </c>
      <c r="N552" s="31">
        <v>3.0167224080068991</v>
      </c>
      <c r="O552" s="31">
        <v>4</v>
      </c>
      <c r="P552" s="31">
        <v>4.0200668895849958</v>
      </c>
      <c r="Q552" s="31">
        <v>3</v>
      </c>
      <c r="R552" s="31">
        <v>2.9766666666837409</v>
      </c>
    </row>
    <row r="553" spans="1:18">
      <c r="A553" s="28">
        <v>46045.666666666664</v>
      </c>
      <c r="B553" s="31">
        <v>15.50417</v>
      </c>
      <c r="C553" s="31">
        <v>1</v>
      </c>
      <c r="D553" s="31">
        <v>1</v>
      </c>
      <c r="E553" s="31">
        <v>1.0066666666534729</v>
      </c>
      <c r="F553" s="31">
        <v>6.6666666534729302E-3</v>
      </c>
      <c r="G553" s="31">
        <v>1</v>
      </c>
      <c r="H553" s="31">
        <v>0</v>
      </c>
      <c r="I553" s="31">
        <v>1</v>
      </c>
      <c r="J553" s="31">
        <v>1</v>
      </c>
      <c r="K553" s="31">
        <v>1</v>
      </c>
      <c r="L553" s="31">
        <v>1</v>
      </c>
      <c r="M553" s="31">
        <v>1</v>
      </c>
      <c r="N553" s="31">
        <v>1</v>
      </c>
      <c r="O553" s="31">
        <v>1</v>
      </c>
      <c r="P553" s="31">
        <v>1</v>
      </c>
      <c r="Q553" s="31">
        <v>2</v>
      </c>
      <c r="R553" s="31">
        <v>2.3333333316259086E-2</v>
      </c>
    </row>
    <row r="554" spans="1:18">
      <c r="A554" s="28">
        <v>46045.708333333336</v>
      </c>
      <c r="B554" s="31">
        <v>0.34583320000000001</v>
      </c>
      <c r="C554" s="31">
        <v>0</v>
      </c>
      <c r="D554" s="31">
        <v>0</v>
      </c>
      <c r="E554" s="31">
        <v>0</v>
      </c>
      <c r="F554" s="31">
        <v>0</v>
      </c>
      <c r="G554" s="31">
        <v>0</v>
      </c>
      <c r="H554" s="31">
        <v>0</v>
      </c>
      <c r="I554" s="31">
        <v>-5.8207660913467407E-11</v>
      </c>
      <c r="J554" s="31">
        <v>0</v>
      </c>
      <c r="K554" s="31">
        <v>0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</row>
    <row r="555" spans="1:18">
      <c r="A555" s="28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</row>
    <row r="556" spans="1:18">
      <c r="A556" s="28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</row>
    <row r="557" spans="1:18">
      <c r="A557" s="28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</row>
    <row r="558" spans="1:18">
      <c r="A558" s="28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</row>
    <row r="559" spans="1:18">
      <c r="A559" s="28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</row>
    <row r="560" spans="1:18">
      <c r="A560" s="28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</row>
    <row r="561" spans="1:18">
      <c r="A561" s="28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</row>
    <row r="562" spans="1:18">
      <c r="A562" s="28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</row>
    <row r="563" spans="1:18">
      <c r="A563" s="28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</row>
    <row r="564" spans="1:18">
      <c r="A564" s="28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</row>
    <row r="565" spans="1:18">
      <c r="A565" s="28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</row>
    <row r="566" spans="1:18">
      <c r="A566" s="28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</row>
    <row r="567" spans="1:18">
      <c r="A567" s="28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</row>
    <row r="568" spans="1:18">
      <c r="A568" s="28">
        <v>46046.291666666664</v>
      </c>
      <c r="B568" s="31">
        <v>11.991669999999999</v>
      </c>
      <c r="C568" s="31">
        <v>0</v>
      </c>
      <c r="D568" s="31">
        <v>0</v>
      </c>
      <c r="E568" s="31">
        <v>0.99333333334652707</v>
      </c>
      <c r="F568" s="31">
        <v>1</v>
      </c>
      <c r="G568" s="31">
        <v>1.9899999999906868</v>
      </c>
      <c r="H568" s="31">
        <v>1</v>
      </c>
      <c r="I568" s="31">
        <v>5.8207660913467407E-11</v>
      </c>
      <c r="J568" s="31">
        <v>1</v>
      </c>
      <c r="K568" s="31">
        <v>1</v>
      </c>
      <c r="L568" s="31">
        <v>1</v>
      </c>
      <c r="M568" s="31">
        <v>1</v>
      </c>
      <c r="N568" s="31">
        <v>1</v>
      </c>
      <c r="O568" s="31">
        <v>1</v>
      </c>
      <c r="P568" s="31">
        <v>1</v>
      </c>
      <c r="Q568" s="31">
        <v>0.97999999998137355</v>
      </c>
      <c r="R568" s="31">
        <v>1</v>
      </c>
    </row>
    <row r="569" spans="1:18">
      <c r="A569" s="28">
        <v>46046.333333333336</v>
      </c>
      <c r="B569" s="31">
        <v>39.712499999999999</v>
      </c>
      <c r="C569" s="31">
        <v>3.9966777408262715</v>
      </c>
      <c r="D569" s="31">
        <v>4.9966666666441597</v>
      </c>
      <c r="E569" s="31">
        <v>3.0066666666534729</v>
      </c>
      <c r="F569" s="31">
        <v>1.9933333332883194</v>
      </c>
      <c r="G569" s="31">
        <v>10.000033222604543</v>
      </c>
      <c r="H569" s="31">
        <v>7</v>
      </c>
      <c r="I569" s="31">
        <v>6.9899999999906868</v>
      </c>
      <c r="J569" s="31">
        <v>3.9866666666348465</v>
      </c>
      <c r="K569" s="31">
        <v>6.9733333333861083</v>
      </c>
      <c r="L569" s="31">
        <v>5.9833333332790062</v>
      </c>
      <c r="M569" s="31">
        <v>5</v>
      </c>
      <c r="N569" s="31">
        <v>8.9799999999813735</v>
      </c>
      <c r="O569" s="31">
        <v>5.9734219268430024</v>
      </c>
      <c r="P569" s="31">
        <v>5.9766666666837409</v>
      </c>
      <c r="Q569" s="31">
        <v>7.9799999999813735</v>
      </c>
      <c r="R569" s="31">
        <v>2.976744186016731</v>
      </c>
    </row>
    <row r="570" spans="1:18">
      <c r="A570" s="28">
        <v>46046.375</v>
      </c>
      <c r="B570" s="31">
        <v>234.3458</v>
      </c>
      <c r="C570" s="31">
        <v>10.003322259173729</v>
      </c>
      <c r="D570" s="31">
        <v>13</v>
      </c>
      <c r="E570" s="31">
        <v>11.996666666702367</v>
      </c>
      <c r="F570" s="31">
        <v>4.0066666667116806</v>
      </c>
      <c r="G570" s="31">
        <v>21.996633444097824</v>
      </c>
      <c r="H570" s="31">
        <v>15.989999999990687</v>
      </c>
      <c r="I570" s="31">
        <v>15.989999999990687</v>
      </c>
      <c r="J570" s="31">
        <v>15.986666666693054</v>
      </c>
      <c r="K570" s="31">
        <v>20</v>
      </c>
      <c r="L570" s="31">
        <v>15.983333333395422</v>
      </c>
      <c r="M570" s="31">
        <v>16.966666666674428</v>
      </c>
      <c r="N570" s="31">
        <v>19.96999999997206</v>
      </c>
      <c r="O570" s="31">
        <v>16.979911406408064</v>
      </c>
      <c r="P570" s="31">
        <v>16</v>
      </c>
      <c r="Q570" s="31">
        <v>20.979999999981374</v>
      </c>
      <c r="R570" s="31">
        <v>13.983255814004224</v>
      </c>
    </row>
    <row r="571" spans="1:18">
      <c r="A571" s="28">
        <v>46046.416666666664</v>
      </c>
      <c r="B571" s="31">
        <v>511.78750000000002</v>
      </c>
      <c r="C571" s="31">
        <v>20.993355481652543</v>
      </c>
      <c r="D571" s="31">
        <v>22.996666666702367</v>
      </c>
      <c r="E571" s="31">
        <v>21.993333333288319</v>
      </c>
      <c r="F571" s="31">
        <v>12.986666666693054</v>
      </c>
      <c r="G571" s="31">
        <v>31.993333333288319</v>
      </c>
      <c r="H571" s="31">
        <v>22.989999999990687</v>
      </c>
      <c r="I571" s="31">
        <v>22</v>
      </c>
      <c r="J571" s="31">
        <v>22.986666666693054</v>
      </c>
      <c r="K571" s="31">
        <v>28.999999999883585</v>
      </c>
      <c r="L571" s="31">
        <v>29</v>
      </c>
      <c r="M571" s="31">
        <v>28</v>
      </c>
      <c r="N571" s="31">
        <v>28.990199335617945</v>
      </c>
      <c r="O571" s="31">
        <v>29.976666666800156</v>
      </c>
      <c r="P571" s="31">
        <v>26.976666666683741</v>
      </c>
      <c r="Q571" s="31">
        <v>29.020000000018626</v>
      </c>
      <c r="R571" s="31">
        <v>23.993488372070715</v>
      </c>
    </row>
    <row r="572" spans="1:18">
      <c r="A572" s="28">
        <v>46046.458333333336</v>
      </c>
      <c r="B572" s="31">
        <v>604.88329999999996</v>
      </c>
      <c r="C572" s="31">
        <v>29.006644518347457</v>
      </c>
      <c r="D572" s="31">
        <v>27.99666666664416</v>
      </c>
      <c r="E572" s="31">
        <v>27.000000000116415</v>
      </c>
      <c r="F572" s="31">
        <v>18.999999999941792</v>
      </c>
      <c r="G572" s="31">
        <v>37.993333333404735</v>
      </c>
      <c r="H572" s="31">
        <v>26.989999999990687</v>
      </c>
      <c r="I572" s="31">
        <v>26</v>
      </c>
      <c r="J572" s="31">
        <v>26.013421926880255</v>
      </c>
      <c r="K572" s="31">
        <v>34.986666666809469</v>
      </c>
      <c r="L572" s="31">
        <v>35.993333333404735</v>
      </c>
      <c r="M572" s="31">
        <v>34.983333333337214</v>
      </c>
      <c r="N572" s="31">
        <v>34.026467331103049</v>
      </c>
      <c r="O572" s="31">
        <v>37.976666666567326</v>
      </c>
      <c r="P572" s="31">
        <v>34.953333333367482</v>
      </c>
      <c r="Q572" s="31">
        <v>34.979999999981374</v>
      </c>
      <c r="R572" s="31">
        <v>27.026511627889704</v>
      </c>
    </row>
    <row r="573" spans="1:18">
      <c r="A573" s="28">
        <v>46046.5</v>
      </c>
      <c r="B573" s="31">
        <v>626.57500000000005</v>
      </c>
      <c r="C573" s="31">
        <v>32.989999999990687</v>
      </c>
      <c r="D573" s="31">
        <v>30</v>
      </c>
      <c r="E573" s="31">
        <v>29.989999999874271</v>
      </c>
      <c r="F573" s="31">
        <v>21</v>
      </c>
      <c r="G573" s="31">
        <v>37.006666666711681</v>
      </c>
      <c r="H573" s="31">
        <v>27.010000000009313</v>
      </c>
      <c r="I573" s="31">
        <v>27.993421926978044</v>
      </c>
      <c r="J573" s="31">
        <v>27.986578073119745</v>
      </c>
      <c r="K573" s="31">
        <v>34.999999999883585</v>
      </c>
      <c r="L573" s="31">
        <v>35.989999999990687</v>
      </c>
      <c r="M573" s="31">
        <v>35</v>
      </c>
      <c r="N573" s="31">
        <v>35.973333333386108</v>
      </c>
      <c r="O573" s="31">
        <v>40.986666666693054</v>
      </c>
      <c r="P573" s="31">
        <v>37.023333333199844</v>
      </c>
      <c r="Q573" s="31">
        <v>36</v>
      </c>
      <c r="R573" s="31">
        <v>28.973333333386108</v>
      </c>
    </row>
    <row r="574" spans="1:18">
      <c r="A574" s="28">
        <v>46046.541666666664</v>
      </c>
      <c r="B574" s="31">
        <v>578.53750000000002</v>
      </c>
      <c r="C574" s="31">
        <v>32.010000000009313</v>
      </c>
      <c r="D574" s="31">
        <v>27.00333333335584</v>
      </c>
      <c r="E574" s="31">
        <v>29.013311036804225</v>
      </c>
      <c r="F574" s="31">
        <v>22</v>
      </c>
      <c r="G574" s="31">
        <v>35.999999999883585</v>
      </c>
      <c r="H574" s="31">
        <v>25</v>
      </c>
      <c r="I574" s="31">
        <v>25.006578073021956</v>
      </c>
      <c r="J574" s="31">
        <v>26</v>
      </c>
      <c r="K574" s="31">
        <v>33</v>
      </c>
      <c r="L574" s="31">
        <v>34</v>
      </c>
      <c r="M574" s="31">
        <v>27.033333333325572</v>
      </c>
      <c r="N574" s="31">
        <v>31.020000000018626</v>
      </c>
      <c r="O574" s="31">
        <v>39.036432552966289</v>
      </c>
      <c r="P574" s="31">
        <v>36.023333333432674</v>
      </c>
      <c r="Q574" s="31">
        <v>33.000000000116415</v>
      </c>
      <c r="R574" s="31">
        <v>26.006532887346111</v>
      </c>
    </row>
    <row r="575" spans="1:18">
      <c r="A575" s="28">
        <v>46046.583333333336</v>
      </c>
      <c r="B575" s="31">
        <v>467.9708</v>
      </c>
      <c r="C575" s="31">
        <v>22.996666666585952</v>
      </c>
      <c r="D575" s="31">
        <v>21.003333333297633</v>
      </c>
      <c r="E575" s="31">
        <v>24.993355629849248</v>
      </c>
      <c r="F575" s="31">
        <v>19.006666666711681</v>
      </c>
      <c r="G575" s="31">
        <v>30</v>
      </c>
      <c r="H575" s="31">
        <v>22</v>
      </c>
      <c r="I575" s="31">
        <v>21.006666666653473</v>
      </c>
      <c r="J575" s="31">
        <v>20.026666666613892</v>
      </c>
      <c r="K575" s="31">
        <v>27.013244147179648</v>
      </c>
      <c r="L575" s="31">
        <v>27.016666666604578</v>
      </c>
      <c r="M575" s="31">
        <v>19</v>
      </c>
      <c r="N575" s="31">
        <v>22.999999999883585</v>
      </c>
      <c r="O575" s="31">
        <v>34.010433449293487</v>
      </c>
      <c r="P575" s="31">
        <v>32</v>
      </c>
      <c r="Q575" s="31">
        <v>27.019999999902211</v>
      </c>
      <c r="R575" s="31">
        <v>22.016800445970148</v>
      </c>
    </row>
    <row r="576" spans="1:18">
      <c r="A576" s="28">
        <v>46046.625</v>
      </c>
      <c r="B576" s="31">
        <v>306.5625</v>
      </c>
      <c r="C576" s="31">
        <v>10.003333333414048</v>
      </c>
      <c r="D576" s="31">
        <v>14</v>
      </c>
      <c r="E576" s="31">
        <v>18.009988851787057</v>
      </c>
      <c r="F576" s="31">
        <v>14</v>
      </c>
      <c r="G576" s="31">
        <v>19.013311036746018</v>
      </c>
      <c r="H576" s="31">
        <v>14.010000000009313</v>
      </c>
      <c r="I576" s="31">
        <v>14.003299888572656</v>
      </c>
      <c r="J576" s="31">
        <v>14.013333333365154</v>
      </c>
      <c r="K576" s="31">
        <v>18.013422519550659</v>
      </c>
      <c r="L576" s="31">
        <v>19.016666666604578</v>
      </c>
      <c r="M576" s="31">
        <v>6.0166666666627862</v>
      </c>
      <c r="N576" s="31">
        <v>10.023277592030354</v>
      </c>
      <c r="O576" s="31">
        <v>24.012977921986021</v>
      </c>
      <c r="P576" s="31">
        <v>19.023333333199844</v>
      </c>
      <c r="Q576" s="31">
        <v>17.020000000018626</v>
      </c>
      <c r="R576" s="31">
        <v>15.003266443731263</v>
      </c>
    </row>
    <row r="577" spans="1:18">
      <c r="A577" s="28">
        <v>46046.666666666664</v>
      </c>
      <c r="B577" s="31">
        <v>104.6917</v>
      </c>
      <c r="C577" s="31">
        <v>2</v>
      </c>
      <c r="D577" s="31">
        <v>3.0033333333558403</v>
      </c>
      <c r="E577" s="31">
        <v>5.0033444815780967</v>
      </c>
      <c r="F577" s="31">
        <v>3.0066666666534729</v>
      </c>
      <c r="G577" s="31">
        <v>7.0066889632726088</v>
      </c>
      <c r="H577" s="31">
        <v>4.0100000000093132</v>
      </c>
      <c r="I577" s="31">
        <v>4.0100334447924979</v>
      </c>
      <c r="J577" s="31">
        <v>4</v>
      </c>
      <c r="K577" s="31">
        <v>5.0133333333069459</v>
      </c>
      <c r="L577" s="31">
        <v>6.0166666667209938</v>
      </c>
      <c r="M577" s="31">
        <v>4</v>
      </c>
      <c r="N577" s="31">
        <v>1.0167224080068991</v>
      </c>
      <c r="O577" s="31">
        <v>5.0468227424426004</v>
      </c>
      <c r="P577" s="31">
        <v>2.0233333334326744</v>
      </c>
      <c r="Q577" s="31">
        <v>3.0200000000186265</v>
      </c>
      <c r="R577" s="31">
        <v>4.0200668895849958</v>
      </c>
    </row>
    <row r="578" spans="1:18">
      <c r="A578" s="28">
        <v>46046.708333333336</v>
      </c>
      <c r="B578" s="31">
        <v>3.2749999999999999</v>
      </c>
      <c r="C578" s="31">
        <v>0</v>
      </c>
      <c r="D578" s="31">
        <v>-5.8207660913467407E-11</v>
      </c>
      <c r="E578" s="31">
        <v>0</v>
      </c>
      <c r="F578" s="31">
        <v>0</v>
      </c>
      <c r="G578" s="31">
        <v>0</v>
      </c>
      <c r="H578" s="31">
        <v>0</v>
      </c>
      <c r="I578" s="31">
        <v>1</v>
      </c>
      <c r="J578" s="31">
        <v>0</v>
      </c>
      <c r="K578" s="31">
        <v>0</v>
      </c>
      <c r="L578" s="31">
        <v>0</v>
      </c>
      <c r="M578" s="31">
        <v>0</v>
      </c>
      <c r="N578" s="31">
        <v>0</v>
      </c>
      <c r="O578" s="31">
        <v>0</v>
      </c>
      <c r="P578" s="31">
        <v>1</v>
      </c>
      <c r="Q578" s="31">
        <v>1</v>
      </c>
      <c r="R578" s="31">
        <v>0</v>
      </c>
    </row>
    <row r="579" spans="1:18">
      <c r="A579" s="28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</row>
    <row r="580" spans="1:18">
      <c r="A580" s="28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</row>
    <row r="581" spans="1:18">
      <c r="A581" s="28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</row>
    <row r="582" spans="1:18">
      <c r="A582" s="28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</row>
    <row r="583" spans="1:18">
      <c r="A583" s="28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</row>
    <row r="584" spans="1:18">
      <c r="A584" s="28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</row>
    <row r="585" spans="1:18">
      <c r="A585" s="28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</row>
    <row r="586" spans="1:18">
      <c r="A586" s="28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</row>
    <row r="587" spans="1:18">
      <c r="A587" s="28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</row>
    <row r="588" spans="1:18">
      <c r="A588" s="28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</row>
    <row r="589" spans="1:18">
      <c r="A589" s="28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</row>
    <row r="590" spans="1:18">
      <c r="A590" s="28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</row>
    <row r="591" spans="1:18">
      <c r="A591" s="28">
        <v>46047.25</v>
      </c>
      <c r="B591" s="31">
        <v>0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</row>
    <row r="592" spans="1:18">
      <c r="A592" s="28">
        <v>46047.291666666664</v>
      </c>
      <c r="B592" s="31">
        <v>22.016670000000001</v>
      </c>
      <c r="C592" s="31">
        <v>1</v>
      </c>
      <c r="D592" s="31">
        <v>1.0000000000582077</v>
      </c>
      <c r="E592" s="31">
        <v>1.9966555184219033</v>
      </c>
      <c r="F592" s="31">
        <v>1</v>
      </c>
      <c r="G592" s="31">
        <v>1.9933333334047347</v>
      </c>
      <c r="H592" s="31">
        <v>1</v>
      </c>
      <c r="I592" s="31">
        <v>0.98999999999068677</v>
      </c>
      <c r="J592" s="31">
        <v>1</v>
      </c>
      <c r="K592" s="31">
        <v>1</v>
      </c>
      <c r="L592" s="31">
        <v>1</v>
      </c>
      <c r="M592" s="31">
        <v>1</v>
      </c>
      <c r="N592" s="31">
        <v>2</v>
      </c>
      <c r="O592" s="31">
        <v>1</v>
      </c>
      <c r="P592" s="31">
        <v>1</v>
      </c>
      <c r="Q592" s="31">
        <v>1</v>
      </c>
      <c r="R592" s="31">
        <v>0.97993311041500419</v>
      </c>
    </row>
    <row r="593" spans="1:18">
      <c r="A593" s="28">
        <v>46047.333333333336</v>
      </c>
      <c r="B593" s="31">
        <v>113.2375</v>
      </c>
      <c r="C593" s="31">
        <v>7</v>
      </c>
      <c r="D593" s="31">
        <v>6.9966666667023674</v>
      </c>
      <c r="E593" s="31">
        <v>6.0000111482222565</v>
      </c>
      <c r="F593" s="31">
        <v>4.9933333333465271</v>
      </c>
      <c r="G593" s="31">
        <v>8</v>
      </c>
      <c r="H593" s="31">
        <v>5.9899999999906868</v>
      </c>
      <c r="I593" s="31">
        <v>5</v>
      </c>
      <c r="J593" s="31">
        <v>6</v>
      </c>
      <c r="K593" s="31">
        <v>7.9866220735711977</v>
      </c>
      <c r="L593" s="31">
        <v>7.9832775919931009</v>
      </c>
      <c r="M593" s="31">
        <v>7.9832775919931009</v>
      </c>
      <c r="N593" s="31">
        <v>7.9799999999813735</v>
      </c>
      <c r="O593" s="31">
        <v>8.9765886287204921</v>
      </c>
      <c r="P593" s="31">
        <v>8.9765886287204921</v>
      </c>
      <c r="Q593" s="31">
        <v>7.9799331102985889</v>
      </c>
      <c r="R593" s="31">
        <v>5.0200668895849958</v>
      </c>
    </row>
    <row r="594" spans="1:18">
      <c r="A594" s="28">
        <v>46047.375</v>
      </c>
      <c r="B594" s="31">
        <v>135.33750000000001</v>
      </c>
      <c r="C594" s="31">
        <v>9</v>
      </c>
      <c r="D594" s="31">
        <v>7.0033333332976326</v>
      </c>
      <c r="E594" s="31">
        <v>8.0033333333558403</v>
      </c>
      <c r="F594" s="31">
        <v>6</v>
      </c>
      <c r="G594" s="31">
        <v>8.9999999998835847</v>
      </c>
      <c r="H594" s="31">
        <v>6.0100000000093132</v>
      </c>
      <c r="I594" s="31">
        <v>6.0100000000093132</v>
      </c>
      <c r="J594" s="31">
        <v>6.9866666666930541</v>
      </c>
      <c r="K594" s="31">
        <v>8.0000445931218565</v>
      </c>
      <c r="L594" s="31">
        <v>8.0167224080068991</v>
      </c>
      <c r="M594" s="31">
        <v>8.0000557413441129</v>
      </c>
      <c r="N594" s="31">
        <v>8.0000664452090859</v>
      </c>
      <c r="O594" s="31">
        <v>11.000078037963249</v>
      </c>
      <c r="P594" s="31">
        <v>10.000078037963249</v>
      </c>
      <c r="Q594" s="31">
        <v>9.0000668896827847</v>
      </c>
      <c r="R594" s="31">
        <v>6.9799999999813735</v>
      </c>
    </row>
    <row r="595" spans="1:18">
      <c r="A595" s="28">
        <v>46047.416666666664</v>
      </c>
      <c r="B595" s="31">
        <v>145.52500000000001</v>
      </c>
      <c r="C595" s="31">
        <v>9.996666666585952</v>
      </c>
      <c r="D595" s="31">
        <v>8.9966666667023674</v>
      </c>
      <c r="E595" s="31">
        <v>8.9933333332883194</v>
      </c>
      <c r="F595" s="31">
        <v>6.0066666666534729</v>
      </c>
      <c r="G595" s="31">
        <v>8.9966666667023674</v>
      </c>
      <c r="H595" s="31">
        <v>6.9899999999906868</v>
      </c>
      <c r="I595" s="31">
        <v>6.9899999999906868</v>
      </c>
      <c r="J595" s="31">
        <v>6</v>
      </c>
      <c r="K595" s="31">
        <v>8</v>
      </c>
      <c r="L595" s="31">
        <v>8.9833333332790062</v>
      </c>
      <c r="M595" s="31">
        <v>8</v>
      </c>
      <c r="N595" s="31">
        <v>8.9999335547909141</v>
      </c>
      <c r="O595" s="31">
        <v>10.996755260275677</v>
      </c>
      <c r="P595" s="31">
        <v>10</v>
      </c>
      <c r="Q595" s="31">
        <v>8.0200000000186265</v>
      </c>
      <c r="R595" s="31">
        <v>6.9966666666441597</v>
      </c>
    </row>
    <row r="596" spans="1:18">
      <c r="A596" s="28">
        <v>46047.458333333336</v>
      </c>
      <c r="B596" s="31">
        <v>249.86670000000001</v>
      </c>
      <c r="C596" s="31">
        <v>15.996666666702367</v>
      </c>
      <c r="D596" s="31">
        <v>13.99666666664416</v>
      </c>
      <c r="E596" s="31">
        <v>14.00333333335584</v>
      </c>
      <c r="F596" s="31">
        <v>10.993333333346527</v>
      </c>
      <c r="G596" s="31">
        <v>16.003333333414048</v>
      </c>
      <c r="H596" s="31">
        <v>11</v>
      </c>
      <c r="I596" s="31">
        <v>11</v>
      </c>
      <c r="J596" s="31">
        <v>12</v>
      </c>
      <c r="K596" s="31">
        <v>15</v>
      </c>
      <c r="L596" s="31">
        <v>15</v>
      </c>
      <c r="M596" s="31">
        <v>15</v>
      </c>
      <c r="N596" s="31">
        <v>14</v>
      </c>
      <c r="O596" s="31">
        <v>19.003244739724323</v>
      </c>
      <c r="P596" s="31">
        <v>18</v>
      </c>
      <c r="Q596" s="31">
        <v>14.979999999981374</v>
      </c>
      <c r="R596" s="31">
        <v>12.003266443789471</v>
      </c>
    </row>
    <row r="597" spans="1:18">
      <c r="A597" s="28">
        <v>46047.5</v>
      </c>
      <c r="B597" s="31">
        <v>264.79579999999999</v>
      </c>
      <c r="C597" s="31">
        <v>17</v>
      </c>
      <c r="D597" s="31">
        <v>15</v>
      </c>
      <c r="E597" s="31">
        <v>14.996666666702367</v>
      </c>
      <c r="F597" s="31">
        <v>12</v>
      </c>
      <c r="G597" s="31">
        <v>16.996666666585952</v>
      </c>
      <c r="H597" s="31">
        <v>12</v>
      </c>
      <c r="I597" s="31">
        <v>11.99666666664416</v>
      </c>
      <c r="J597" s="31">
        <v>11.999999999941792</v>
      </c>
      <c r="K597" s="31">
        <v>14.996722037671134</v>
      </c>
      <c r="L597" s="31">
        <v>15.983333333279006</v>
      </c>
      <c r="M597" s="31">
        <v>14.983333333337214</v>
      </c>
      <c r="N597" s="31">
        <v>15.979999999981374</v>
      </c>
      <c r="O597" s="31">
        <v>20.96999999997206</v>
      </c>
      <c r="P597" s="31">
        <v>18.976666666683741</v>
      </c>
      <c r="Q597" s="31">
        <v>16</v>
      </c>
      <c r="R597" s="31">
        <v>11.996733556210529</v>
      </c>
    </row>
    <row r="598" spans="1:18">
      <c r="A598" s="28">
        <v>46047.541666666664</v>
      </c>
      <c r="B598" s="31">
        <v>223.10839999999999</v>
      </c>
      <c r="C598" s="31">
        <v>14.006666666711681</v>
      </c>
      <c r="D598" s="31">
        <v>12.006666666653473</v>
      </c>
      <c r="E598" s="31">
        <v>13.006666666653473</v>
      </c>
      <c r="F598" s="31">
        <v>10</v>
      </c>
      <c r="G598" s="31">
        <v>15.003311036736704</v>
      </c>
      <c r="H598" s="31">
        <v>11</v>
      </c>
      <c r="I598" s="31">
        <v>10.013333333365154</v>
      </c>
      <c r="J598" s="31">
        <v>10.000000000058208</v>
      </c>
      <c r="K598" s="31">
        <v>14.00323336920701</v>
      </c>
      <c r="L598" s="31">
        <v>14.019955407013185</v>
      </c>
      <c r="M598" s="31">
        <v>13.016610925318673</v>
      </c>
      <c r="N598" s="31">
        <v>13.023277592030354</v>
      </c>
      <c r="O598" s="31">
        <v>17.029921962181106</v>
      </c>
      <c r="P598" s="31">
        <v>16.023333333316259</v>
      </c>
      <c r="Q598" s="31">
        <v>14</v>
      </c>
      <c r="R598" s="31">
        <v>11.003266443789471</v>
      </c>
    </row>
    <row r="599" spans="1:18">
      <c r="A599" s="28">
        <v>46047.583333333336</v>
      </c>
      <c r="B599" s="31">
        <v>169.94579999999999</v>
      </c>
      <c r="C599" s="31">
        <v>11</v>
      </c>
      <c r="D599" s="31">
        <v>9.9966666667023674</v>
      </c>
      <c r="E599" s="31">
        <v>10</v>
      </c>
      <c r="F599" s="31">
        <v>7.0066666666534729</v>
      </c>
      <c r="G599" s="31">
        <v>10.000000000116415</v>
      </c>
      <c r="H599" s="31">
        <v>7.0000000001164153</v>
      </c>
      <c r="I599" s="31">
        <v>7.9899665550910868</v>
      </c>
      <c r="J599" s="31">
        <v>8</v>
      </c>
      <c r="K599" s="31">
        <v>9.0133779264288023</v>
      </c>
      <c r="L599" s="31">
        <v>9.9967112598242238</v>
      </c>
      <c r="M599" s="31">
        <v>9.0167224080068991</v>
      </c>
      <c r="N599" s="31">
        <v>9.9967224079882726</v>
      </c>
      <c r="O599" s="31">
        <v>13.023411371163093</v>
      </c>
      <c r="P599" s="31">
        <v>12</v>
      </c>
      <c r="Q599" s="31">
        <v>10</v>
      </c>
      <c r="R599" s="31">
        <v>7.9967335562687367</v>
      </c>
    </row>
    <row r="600" spans="1:18">
      <c r="A600" s="28">
        <v>46047.625</v>
      </c>
      <c r="B600" s="31">
        <v>139.25829999999999</v>
      </c>
      <c r="C600" s="31">
        <v>9</v>
      </c>
      <c r="D600" s="31">
        <v>8</v>
      </c>
      <c r="E600" s="31">
        <v>8.9966666666441597</v>
      </c>
      <c r="F600" s="31">
        <v>6.9933333333465271</v>
      </c>
      <c r="G600" s="31">
        <v>9.0066889631561935</v>
      </c>
      <c r="H600" s="31">
        <v>6.9999999998835847</v>
      </c>
      <c r="I600" s="31">
        <v>6.0100334449089132</v>
      </c>
      <c r="J600" s="31">
        <v>6.0133333333069459</v>
      </c>
      <c r="K600" s="31">
        <v>8</v>
      </c>
      <c r="L600" s="31">
        <v>8.0166666666045785</v>
      </c>
      <c r="M600" s="31">
        <v>8</v>
      </c>
      <c r="N600" s="31">
        <v>8.0200000000186265</v>
      </c>
      <c r="O600" s="31">
        <v>11</v>
      </c>
      <c r="P600" s="31">
        <v>10.023333333316259</v>
      </c>
      <c r="Q600" s="31">
        <v>8.9967441860353574</v>
      </c>
      <c r="R600" s="31">
        <v>7</v>
      </c>
    </row>
    <row r="601" spans="1:18">
      <c r="A601" s="28">
        <v>46047.666666666664</v>
      </c>
      <c r="B601" s="31">
        <v>42.212499999999999</v>
      </c>
      <c r="C601" s="31">
        <v>2</v>
      </c>
      <c r="D601" s="31">
        <v>2.0033333332976326</v>
      </c>
      <c r="E601" s="31">
        <v>2.0033333333558403</v>
      </c>
      <c r="F601" s="31">
        <v>2</v>
      </c>
      <c r="G601" s="31">
        <v>3</v>
      </c>
      <c r="H601" s="31">
        <v>1.0100000000093132</v>
      </c>
      <c r="I601" s="31">
        <v>2</v>
      </c>
      <c r="J601" s="31">
        <v>2</v>
      </c>
      <c r="K601" s="31">
        <v>3</v>
      </c>
      <c r="L601" s="31">
        <v>3</v>
      </c>
      <c r="M601" s="31">
        <v>3</v>
      </c>
      <c r="N601" s="31">
        <v>3</v>
      </c>
      <c r="O601" s="31">
        <v>3.9701986755244434</v>
      </c>
      <c r="P601" s="31">
        <v>3</v>
      </c>
      <c r="Q601" s="31">
        <v>2.023255813983269</v>
      </c>
      <c r="R601" s="31">
        <v>2.0233333333162591</v>
      </c>
    </row>
    <row r="602" spans="1:18">
      <c r="A602" s="28">
        <v>46047.708333333336</v>
      </c>
      <c r="B602" s="31">
        <v>1.5874999999999999</v>
      </c>
      <c r="C602" s="31">
        <v>0</v>
      </c>
      <c r="D602" s="31">
        <v>0</v>
      </c>
      <c r="E602" s="31">
        <v>0</v>
      </c>
      <c r="F602" s="31">
        <v>6.6666666534729302E-3</v>
      </c>
      <c r="G602" s="31">
        <v>0</v>
      </c>
      <c r="H602" s="31">
        <v>1</v>
      </c>
      <c r="I602" s="31">
        <v>0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2.9801324475556612E-2</v>
      </c>
      <c r="P602" s="31">
        <v>1</v>
      </c>
      <c r="Q602" s="31">
        <v>0</v>
      </c>
      <c r="R602" s="31">
        <v>0</v>
      </c>
    </row>
    <row r="603" spans="1:18">
      <c r="A603" s="28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</row>
    <row r="604" spans="1:18">
      <c r="A604" s="28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</row>
    <row r="605" spans="1:18">
      <c r="A605" s="28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</row>
    <row r="606" spans="1:18">
      <c r="A606" s="28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</row>
    <row r="607" spans="1:18">
      <c r="A607" s="28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</row>
    <row r="608" spans="1:18">
      <c r="A608" s="28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</row>
    <row r="609" spans="1:18">
      <c r="A609" s="28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</row>
    <row r="610" spans="1:18">
      <c r="A610" s="28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</row>
    <row r="611" spans="1:18">
      <c r="A611" s="28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</row>
    <row r="612" spans="1:18">
      <c r="A612" s="28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</row>
    <row r="613" spans="1:18">
      <c r="A613" s="28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</row>
    <row r="614" spans="1:18">
      <c r="A614" s="28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</row>
    <row r="615" spans="1:18">
      <c r="A615" s="28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</row>
    <row r="616" spans="1:18">
      <c r="A616" s="28">
        <v>46048.291666666664</v>
      </c>
      <c r="B616" s="31">
        <v>8.4583329999999997</v>
      </c>
      <c r="C616" s="31">
        <v>1</v>
      </c>
      <c r="D616" s="31">
        <v>0.99666666670236737</v>
      </c>
      <c r="E616" s="31">
        <v>1</v>
      </c>
      <c r="F616" s="31">
        <v>0</v>
      </c>
      <c r="G616" s="31">
        <v>1</v>
      </c>
      <c r="H616" s="31">
        <v>0</v>
      </c>
      <c r="I616" s="31">
        <v>0</v>
      </c>
      <c r="J616" s="31">
        <v>0</v>
      </c>
      <c r="K616" s="31">
        <v>0</v>
      </c>
      <c r="L616" s="31">
        <v>1</v>
      </c>
      <c r="M616" s="31">
        <v>0</v>
      </c>
      <c r="N616" s="31">
        <v>1</v>
      </c>
      <c r="O616" s="31">
        <v>0</v>
      </c>
      <c r="P616" s="31">
        <v>0</v>
      </c>
      <c r="Q616" s="31">
        <v>1</v>
      </c>
      <c r="R616" s="31">
        <v>0</v>
      </c>
    </row>
    <row r="617" spans="1:18">
      <c r="A617" s="28">
        <v>46048.333333333336</v>
      </c>
      <c r="B617" s="31">
        <v>97.433329999999998</v>
      </c>
      <c r="C617" s="31">
        <v>5.9966666667023674</v>
      </c>
      <c r="D617" s="31">
        <v>5</v>
      </c>
      <c r="E617" s="31">
        <v>5.9933333332883194</v>
      </c>
      <c r="F617" s="31">
        <v>3.9933333333465271</v>
      </c>
      <c r="G617" s="31">
        <v>6.9900332225952297</v>
      </c>
      <c r="H617" s="31">
        <v>4.9899999999906868</v>
      </c>
      <c r="I617" s="31">
        <v>4.9867109634215012</v>
      </c>
      <c r="J617" s="31">
        <v>5</v>
      </c>
      <c r="K617" s="31">
        <v>6.9866666666930541</v>
      </c>
      <c r="L617" s="31">
        <v>5.9833333332790062</v>
      </c>
      <c r="M617" s="31">
        <v>6.9833333333372138</v>
      </c>
      <c r="N617" s="31">
        <v>6</v>
      </c>
      <c r="O617" s="31">
        <v>7.973333333269693</v>
      </c>
      <c r="P617" s="31">
        <v>7.9766666666837409</v>
      </c>
      <c r="Q617" s="31">
        <v>6.9799999999813735</v>
      </c>
      <c r="R617" s="31">
        <v>4.9766666666837409</v>
      </c>
    </row>
    <row r="618" spans="1:18">
      <c r="A618" s="28">
        <v>46048.375</v>
      </c>
      <c r="B618" s="31">
        <v>216.9958</v>
      </c>
      <c r="C618" s="31">
        <v>13.003333333297633</v>
      </c>
      <c r="D618" s="31">
        <v>11.999999999941792</v>
      </c>
      <c r="E618" s="31">
        <v>11.999977703497279</v>
      </c>
      <c r="F618" s="31">
        <v>7.9999999999417923</v>
      </c>
      <c r="G618" s="31">
        <v>14.996588850975968</v>
      </c>
      <c r="H618" s="31">
        <v>10</v>
      </c>
      <c r="I618" s="31">
        <v>10.003289036569186</v>
      </c>
      <c r="J618" s="31">
        <v>10.986666666693054</v>
      </c>
      <c r="K618" s="31">
        <v>13</v>
      </c>
      <c r="L618" s="31">
        <v>13.983333333395422</v>
      </c>
      <c r="M618" s="31">
        <v>12.983333333337214</v>
      </c>
      <c r="N618" s="31">
        <v>13.959999999962747</v>
      </c>
      <c r="O618" s="31">
        <v>15.979686800972559</v>
      </c>
      <c r="P618" s="31">
        <v>14.976510590757243</v>
      </c>
      <c r="Q618" s="31">
        <v>13.979999999981374</v>
      </c>
      <c r="R618" s="31">
        <v>11.003199105150998</v>
      </c>
    </row>
    <row r="619" spans="1:18">
      <c r="A619" s="28">
        <v>46048.416666666664</v>
      </c>
      <c r="B619" s="31">
        <v>509.47500000000002</v>
      </c>
      <c r="C619" s="31">
        <v>19.996666666702367</v>
      </c>
      <c r="D619" s="31">
        <v>22.000000000058208</v>
      </c>
      <c r="E619" s="31">
        <v>21.000022296502721</v>
      </c>
      <c r="F619" s="31">
        <v>12.000000000058208</v>
      </c>
      <c r="G619" s="31">
        <v>31.993377926410176</v>
      </c>
      <c r="H619" s="31">
        <v>22.989999999990687</v>
      </c>
      <c r="I619" s="31">
        <v>23</v>
      </c>
      <c r="J619" s="31">
        <v>22.986666666634846</v>
      </c>
      <c r="K619" s="31">
        <v>29.973333333269693</v>
      </c>
      <c r="L619" s="31">
        <v>29</v>
      </c>
      <c r="M619" s="31">
        <v>27.983166109246667</v>
      </c>
      <c r="N619" s="31">
        <v>28.97979933116585</v>
      </c>
      <c r="O619" s="31">
        <v>29.966979865683243</v>
      </c>
      <c r="P619" s="31">
        <v>26.976588628836907</v>
      </c>
      <c r="Q619" s="31">
        <v>29.97979933116585</v>
      </c>
      <c r="R619" s="31">
        <v>23.973467561474536</v>
      </c>
    </row>
    <row r="620" spans="1:18">
      <c r="A620" s="28">
        <v>46048.458333333336</v>
      </c>
      <c r="B620" s="31">
        <v>585.24580000000003</v>
      </c>
      <c r="C620" s="31">
        <v>29.003333333297633</v>
      </c>
      <c r="D620" s="31">
        <v>27.99666666664416</v>
      </c>
      <c r="E620" s="31">
        <v>26.996633221919183</v>
      </c>
      <c r="F620" s="31">
        <v>18.993333333288319</v>
      </c>
      <c r="G620" s="31">
        <v>35.993244147277437</v>
      </c>
      <c r="H620" s="31">
        <v>25.989999999990687</v>
      </c>
      <c r="I620" s="31">
        <v>25.989933110424317</v>
      </c>
      <c r="J620" s="31">
        <v>26</v>
      </c>
      <c r="K620" s="31">
        <v>33</v>
      </c>
      <c r="L620" s="31">
        <v>33.983333333279006</v>
      </c>
      <c r="M620" s="31">
        <v>33.000167224090546</v>
      </c>
      <c r="N620" s="31">
        <v>33.02020066883415</v>
      </c>
      <c r="O620" s="31">
        <v>36.009765886352398</v>
      </c>
      <c r="P620" s="31">
        <v>33.02356744708959</v>
      </c>
      <c r="Q620" s="31">
        <v>33.020200668950565</v>
      </c>
      <c r="R620" s="31">
        <v>27</v>
      </c>
    </row>
    <row r="621" spans="1:18">
      <c r="A621" s="28">
        <v>46048.5</v>
      </c>
      <c r="B621" s="31">
        <v>612.32079999999996</v>
      </c>
      <c r="C621" s="31">
        <v>33</v>
      </c>
      <c r="D621" s="31">
        <v>29.99666666664416</v>
      </c>
      <c r="E621" s="31">
        <v>29.000033444783185</v>
      </c>
      <c r="F621" s="31">
        <v>21.000000000058208</v>
      </c>
      <c r="G621" s="31">
        <v>38.000089186127298</v>
      </c>
      <c r="H621" s="31">
        <v>27.010000000009313</v>
      </c>
      <c r="I621" s="31">
        <v>26.000066889566369</v>
      </c>
      <c r="J621" s="31">
        <v>27.000000000058208</v>
      </c>
      <c r="K621" s="31">
        <v>34.013333333423361</v>
      </c>
      <c r="L621" s="31">
        <v>35.016666666720994</v>
      </c>
      <c r="M621" s="31">
        <v>34</v>
      </c>
      <c r="N621" s="31">
        <v>34.979999999981374</v>
      </c>
      <c r="O621" s="31">
        <v>40.963921821443364</v>
      </c>
      <c r="P621" s="31">
        <v>36.976666666567326</v>
      </c>
      <c r="Q621" s="31">
        <v>35.979999999864958</v>
      </c>
      <c r="R621" s="31">
        <v>28</v>
      </c>
    </row>
    <row r="622" spans="1:18">
      <c r="A622" s="28">
        <v>46048.541666666664</v>
      </c>
      <c r="B622" s="31">
        <v>569.56669999999997</v>
      </c>
      <c r="C622" s="31">
        <v>32</v>
      </c>
      <c r="D622" s="31">
        <v>27.00333333335584</v>
      </c>
      <c r="E622" s="31">
        <v>28.999966555216815</v>
      </c>
      <c r="F622" s="31">
        <v>22</v>
      </c>
      <c r="G622" s="31">
        <v>34.013333333306946</v>
      </c>
      <c r="H622" s="31">
        <v>25</v>
      </c>
      <c r="I622" s="31">
        <v>25.010000000009313</v>
      </c>
      <c r="J622" s="31">
        <v>24.999999999941792</v>
      </c>
      <c r="K622" s="31">
        <v>32.986666666576639</v>
      </c>
      <c r="L622" s="31">
        <v>33</v>
      </c>
      <c r="M622" s="31">
        <v>29</v>
      </c>
      <c r="N622" s="31">
        <v>31</v>
      </c>
      <c r="O622" s="31">
        <v>39.036312292213552</v>
      </c>
      <c r="P622" s="31">
        <v>36</v>
      </c>
      <c r="Q622" s="31">
        <v>32</v>
      </c>
      <c r="R622" s="31">
        <v>26.000000000058208</v>
      </c>
    </row>
    <row r="623" spans="1:18">
      <c r="A623" s="28">
        <v>46048.583333333336</v>
      </c>
      <c r="B623" s="31">
        <v>456.37079999999997</v>
      </c>
      <c r="C623" s="31">
        <v>22.996677740826271</v>
      </c>
      <c r="D623" s="31">
        <v>21.00333333335584</v>
      </c>
      <c r="E623" s="31">
        <v>24.003388926503249</v>
      </c>
      <c r="F623" s="31">
        <v>18.006666666653473</v>
      </c>
      <c r="G623" s="31">
        <v>28.003366555902176</v>
      </c>
      <c r="H623" s="31">
        <v>20.010000000009313</v>
      </c>
      <c r="I623" s="31">
        <v>19.996710963430814</v>
      </c>
      <c r="J623" s="31">
        <v>20.013333333306946</v>
      </c>
      <c r="K623" s="31">
        <v>26.006777408649214</v>
      </c>
      <c r="L623" s="31">
        <v>27</v>
      </c>
      <c r="M623" s="31">
        <v>19.010132890369277</v>
      </c>
      <c r="N623" s="31">
        <v>22.040000000037253</v>
      </c>
      <c r="O623" s="31">
        <v>33.016666666720994</v>
      </c>
      <c r="P623" s="31">
        <v>30.04342192702461</v>
      </c>
      <c r="Q623" s="31">
        <v>27.013488372089341</v>
      </c>
      <c r="R623" s="31">
        <v>21.023333333258051</v>
      </c>
    </row>
    <row r="624" spans="1:18">
      <c r="A624" s="28">
        <v>46048.625</v>
      </c>
      <c r="B624" s="31">
        <v>266.30410000000001</v>
      </c>
      <c r="C624" s="31">
        <v>11.003322259173729</v>
      </c>
      <c r="D624" s="31">
        <v>11.999999999941792</v>
      </c>
      <c r="E624" s="31">
        <v>15.999977851635776</v>
      </c>
      <c r="F624" s="31">
        <v>12.006666666653473</v>
      </c>
      <c r="G624" s="31">
        <v>16.999966777395457</v>
      </c>
      <c r="H624" s="31">
        <v>12</v>
      </c>
      <c r="I624" s="31">
        <v>11.999955703271553</v>
      </c>
      <c r="J624" s="31">
        <v>12.000000000058208</v>
      </c>
      <c r="K624" s="31">
        <v>15.016555924667045</v>
      </c>
      <c r="L624" s="31">
        <v>16.033333333325572</v>
      </c>
      <c r="M624" s="31">
        <v>8.0198671096004546</v>
      </c>
      <c r="N624" s="31">
        <v>11.020000000018626</v>
      </c>
      <c r="O624" s="31">
        <v>21.026666666613892</v>
      </c>
      <c r="P624" s="31">
        <v>19.003166701761074</v>
      </c>
      <c r="Q624" s="31">
        <v>14.046511627966538</v>
      </c>
      <c r="R624" s="31">
        <v>13.000000000058208</v>
      </c>
    </row>
    <row r="625" spans="1:18">
      <c r="A625" s="28">
        <v>46048.666666666664</v>
      </c>
      <c r="B625" s="31">
        <v>118.04170000000001</v>
      </c>
      <c r="C625" s="31">
        <v>4</v>
      </c>
      <c r="D625" s="31">
        <v>4.9966888151247986</v>
      </c>
      <c r="E625" s="31">
        <v>6.0066666666534729</v>
      </c>
      <c r="F625" s="31">
        <v>5</v>
      </c>
      <c r="G625" s="31">
        <v>8.0100000000093132</v>
      </c>
      <c r="H625" s="31">
        <v>5.0100000000093132</v>
      </c>
      <c r="I625" s="31">
        <v>5.0133333333069459</v>
      </c>
      <c r="J625" s="31">
        <v>5.0133333333069459</v>
      </c>
      <c r="K625" s="31">
        <v>6.0166666667209938</v>
      </c>
      <c r="L625" s="31">
        <v>7</v>
      </c>
      <c r="M625" s="31">
        <v>4.0200000000186265</v>
      </c>
      <c r="N625" s="31">
        <v>3</v>
      </c>
      <c r="O625" s="31">
        <v>7.026666666730307</v>
      </c>
      <c r="P625" s="31">
        <v>4.0234113712795079</v>
      </c>
      <c r="Q625" s="31">
        <v>5</v>
      </c>
      <c r="R625" s="31">
        <v>5.0233333333162591</v>
      </c>
    </row>
    <row r="626" spans="1:18">
      <c r="A626" s="28">
        <v>46048.708333333336</v>
      </c>
      <c r="B626" s="31">
        <v>3.262499</v>
      </c>
      <c r="C626" s="31">
        <v>0</v>
      </c>
      <c r="D626" s="31">
        <v>6.6445181728340685E-3</v>
      </c>
      <c r="E626" s="31">
        <v>0</v>
      </c>
      <c r="F626" s="31">
        <v>0</v>
      </c>
      <c r="G626" s="31">
        <v>-1.1641532182693481E-10</v>
      </c>
      <c r="H626" s="31">
        <v>1.0000000000582077</v>
      </c>
      <c r="I626" s="31">
        <v>0</v>
      </c>
      <c r="J626" s="31">
        <v>0</v>
      </c>
      <c r="K626" s="31">
        <v>1</v>
      </c>
      <c r="L626" s="31">
        <v>1</v>
      </c>
      <c r="M626" s="31">
        <v>1.0000000000582077</v>
      </c>
      <c r="N626" s="31">
        <v>0</v>
      </c>
      <c r="O626" s="31">
        <v>-1.1641532182693481E-10</v>
      </c>
      <c r="P626" s="31">
        <v>1</v>
      </c>
      <c r="Q626" s="31">
        <v>0</v>
      </c>
      <c r="R626" s="31">
        <v>0</v>
      </c>
    </row>
    <row r="627" spans="1:18">
      <c r="A627" s="28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</row>
    <row r="628" spans="1:18">
      <c r="A628" s="28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</row>
    <row r="629" spans="1:18">
      <c r="A629" s="28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</row>
    <row r="630" spans="1:18">
      <c r="A630" s="28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</row>
    <row r="631" spans="1:18">
      <c r="A631" s="28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</row>
    <row r="632" spans="1:18">
      <c r="A632" s="28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</row>
    <row r="633" spans="1:18">
      <c r="A633" s="28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</row>
    <row r="634" spans="1:18">
      <c r="A634" s="28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</row>
    <row r="635" spans="1:18">
      <c r="A635" s="28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</row>
    <row r="636" spans="1:18">
      <c r="A636" s="28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</row>
    <row r="637" spans="1:18">
      <c r="A637" s="28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</row>
    <row r="638" spans="1:18">
      <c r="A638" s="28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</row>
    <row r="639" spans="1:18">
      <c r="A639" s="28">
        <v>46049.25</v>
      </c>
      <c r="B639" s="31">
        <v>0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</row>
    <row r="640" spans="1:18">
      <c r="A640" s="28">
        <v>46049.291666666664</v>
      </c>
      <c r="B640" s="31">
        <v>13.94167</v>
      </c>
      <c r="C640" s="31">
        <v>1</v>
      </c>
      <c r="D640" s="31">
        <v>5.8207660913467407E-11</v>
      </c>
      <c r="E640" s="31">
        <v>1</v>
      </c>
      <c r="F640" s="31">
        <v>0.99335548176895827</v>
      </c>
      <c r="G640" s="31">
        <v>1.0000000001164153</v>
      </c>
      <c r="H640" s="31">
        <v>-5.8207660913467407E-11</v>
      </c>
      <c r="I640" s="31">
        <v>1</v>
      </c>
      <c r="J640" s="31">
        <v>1</v>
      </c>
      <c r="K640" s="31">
        <v>0</v>
      </c>
      <c r="L640" s="31">
        <v>0.98666666669305414</v>
      </c>
      <c r="M640" s="31">
        <v>0.98666666663484648</v>
      </c>
      <c r="N640" s="31">
        <v>1</v>
      </c>
      <c r="O640" s="31">
        <v>1.0000000001164153</v>
      </c>
      <c r="P640" s="31">
        <v>0.97999999998137355</v>
      </c>
      <c r="Q640" s="31">
        <v>1</v>
      </c>
      <c r="R640" s="31">
        <v>0.98006644513225183</v>
      </c>
    </row>
    <row r="641" spans="1:18">
      <c r="A641" s="28">
        <v>46049.333333333336</v>
      </c>
      <c r="B641" s="31">
        <v>82.429159999999996</v>
      </c>
      <c r="C641" s="31">
        <v>5</v>
      </c>
      <c r="D641" s="31">
        <v>4.9966666666441597</v>
      </c>
      <c r="E641" s="31">
        <v>4.9966666666441597</v>
      </c>
      <c r="F641" s="31">
        <v>2.9999778515775688</v>
      </c>
      <c r="G641" s="31">
        <v>5</v>
      </c>
      <c r="H641" s="31">
        <v>3.9933333333465271</v>
      </c>
      <c r="I641" s="31">
        <v>3.9899999999906868</v>
      </c>
      <c r="J641" s="31">
        <v>3</v>
      </c>
      <c r="K641" s="31">
        <v>4.9866666666930541</v>
      </c>
      <c r="L641" s="31">
        <v>5</v>
      </c>
      <c r="M641" s="31">
        <v>4.9866666666348465</v>
      </c>
      <c r="N641" s="31">
        <v>5.9666666666744277</v>
      </c>
      <c r="O641" s="31">
        <v>5.9800000000977889</v>
      </c>
      <c r="P641" s="31">
        <v>5.0000000001164153</v>
      </c>
      <c r="Q641" s="31">
        <v>4.9833333333954215</v>
      </c>
      <c r="R641" s="31">
        <v>3.0199335548677482</v>
      </c>
    </row>
    <row r="642" spans="1:18">
      <c r="A642" s="28">
        <v>46049.375</v>
      </c>
      <c r="B642" s="31">
        <v>170.23750000000001</v>
      </c>
      <c r="C642" s="31">
        <v>10.996677740942687</v>
      </c>
      <c r="D642" s="31">
        <v>10</v>
      </c>
      <c r="E642" s="31">
        <v>10</v>
      </c>
      <c r="F642" s="31">
        <v>7.0066666666534729</v>
      </c>
      <c r="G642" s="31">
        <v>12.993333333404735</v>
      </c>
      <c r="H642" s="31">
        <v>9</v>
      </c>
      <c r="I642" s="31">
        <v>9.0000000001164153</v>
      </c>
      <c r="J642" s="31">
        <v>9.9899999999906868</v>
      </c>
      <c r="K642" s="31">
        <v>11.013333333306946</v>
      </c>
      <c r="L642" s="31">
        <v>10.999999999883585</v>
      </c>
      <c r="M642" s="31">
        <v>11.013333333306946</v>
      </c>
      <c r="N642" s="31">
        <v>11.016666666604578</v>
      </c>
      <c r="O642" s="31">
        <v>13.999999999883585</v>
      </c>
      <c r="P642" s="31">
        <v>13</v>
      </c>
      <c r="Q642" s="31">
        <v>11.999999999883585</v>
      </c>
      <c r="R642" s="31">
        <v>9</v>
      </c>
    </row>
    <row r="643" spans="1:18">
      <c r="A643" s="28">
        <v>46049.416666666664</v>
      </c>
      <c r="B643" s="31">
        <v>385.00830000000002</v>
      </c>
      <c r="C643" s="31">
        <v>19.003322259057313</v>
      </c>
      <c r="D643" s="31">
        <v>18.993333333462942</v>
      </c>
      <c r="E643" s="31">
        <v>18.993333333346527</v>
      </c>
      <c r="F643" s="31">
        <v>12.986666666634846</v>
      </c>
      <c r="G643" s="31">
        <v>24.986666666576639</v>
      </c>
      <c r="H643" s="31">
        <v>17.986599777068477</v>
      </c>
      <c r="I643" s="31">
        <v>16.989999999874271</v>
      </c>
      <c r="J643" s="31">
        <v>17</v>
      </c>
      <c r="K643" s="31">
        <v>22.973333333269693</v>
      </c>
      <c r="L643" s="31">
        <v>22.973333333386108</v>
      </c>
      <c r="M643" s="31">
        <v>20.986577480507549</v>
      </c>
      <c r="N643" s="31">
        <v>21.983333333395422</v>
      </c>
      <c r="O643" s="31">
        <v>24.959799331147224</v>
      </c>
      <c r="P643" s="31">
        <v>22.959999999846332</v>
      </c>
      <c r="Q643" s="31">
        <v>22.983333333395422</v>
      </c>
      <c r="R643" s="31">
        <v>17.979999999981374</v>
      </c>
    </row>
    <row r="644" spans="1:18">
      <c r="A644" s="28">
        <v>46049.458333333336</v>
      </c>
      <c r="B644" s="31">
        <v>543.87509999999997</v>
      </c>
      <c r="C644" s="31">
        <v>28</v>
      </c>
      <c r="D644" s="31">
        <v>26.003333333239425</v>
      </c>
      <c r="E644" s="31">
        <v>24.006666666653473</v>
      </c>
      <c r="F644" s="31">
        <v>17</v>
      </c>
      <c r="G644" s="31">
        <v>33</v>
      </c>
      <c r="H644" s="31">
        <v>23.006688963156193</v>
      </c>
      <c r="I644" s="31">
        <v>23.010000000009313</v>
      </c>
      <c r="J644" s="31">
        <v>24.989999999990687</v>
      </c>
      <c r="K644" s="31">
        <v>30.986666666693054</v>
      </c>
      <c r="L644" s="31">
        <v>31</v>
      </c>
      <c r="M644" s="31">
        <v>29.986622073629405</v>
      </c>
      <c r="N644" s="31">
        <v>30.983333333279006</v>
      </c>
      <c r="O644" s="31">
        <v>35</v>
      </c>
      <c r="P644" s="31">
        <v>32</v>
      </c>
      <c r="Q644" s="31">
        <v>31.966666666674428</v>
      </c>
      <c r="R644" s="31">
        <v>24.980000000039581</v>
      </c>
    </row>
    <row r="645" spans="1:18">
      <c r="A645" s="28">
        <v>46049.5</v>
      </c>
      <c r="B645" s="31">
        <v>588.92499999999995</v>
      </c>
      <c r="C645" s="31">
        <v>30</v>
      </c>
      <c r="D645" s="31">
        <v>27.999999999941792</v>
      </c>
      <c r="E645" s="31">
        <v>28.996666666702367</v>
      </c>
      <c r="F645" s="31">
        <v>21.000000000058208</v>
      </c>
      <c r="G645" s="31">
        <v>35.006666666595265</v>
      </c>
      <c r="H645" s="31">
        <v>26.000044593121856</v>
      </c>
      <c r="I645" s="31">
        <v>25.989999999990687</v>
      </c>
      <c r="J645" s="31">
        <v>25</v>
      </c>
      <c r="K645" s="31">
        <v>33.009899665601552</v>
      </c>
      <c r="L645" s="31">
        <v>33.986666666693054</v>
      </c>
      <c r="M645" s="31">
        <v>32.000133779249154</v>
      </c>
      <c r="N645" s="31">
        <v>33.000000000116415</v>
      </c>
      <c r="O645" s="31">
        <v>38.020200668950565</v>
      </c>
      <c r="P645" s="31">
        <v>35.020000000018626</v>
      </c>
      <c r="Q645" s="31">
        <v>33.016666666604578</v>
      </c>
      <c r="R645" s="31">
        <v>27.98983277590014</v>
      </c>
    </row>
    <row r="646" spans="1:18">
      <c r="A646" s="28">
        <v>46049.541666666664</v>
      </c>
      <c r="B646" s="31">
        <v>552.72080000000005</v>
      </c>
      <c r="C646" s="31">
        <v>31</v>
      </c>
      <c r="D646" s="31">
        <v>26.000000000058208</v>
      </c>
      <c r="E646" s="31">
        <v>27.99666666664416</v>
      </c>
      <c r="F646" s="31">
        <v>21.006666666595265</v>
      </c>
      <c r="G646" s="31">
        <v>33.99333333352115</v>
      </c>
      <c r="H646" s="31">
        <v>24</v>
      </c>
      <c r="I646" s="31">
        <v>24</v>
      </c>
      <c r="J646" s="31">
        <v>24.010000000009313</v>
      </c>
      <c r="K646" s="31">
        <v>30.010100334417075</v>
      </c>
      <c r="L646" s="31">
        <v>31.026666666613892</v>
      </c>
      <c r="M646" s="31">
        <v>28.013333333306946</v>
      </c>
      <c r="N646" s="31">
        <v>29.016666666604578</v>
      </c>
      <c r="O646" s="31">
        <v>38.979999999981374</v>
      </c>
      <c r="P646" s="31">
        <v>35.000000000116415</v>
      </c>
      <c r="Q646" s="31">
        <v>31.016666666720994</v>
      </c>
      <c r="R646" s="31">
        <v>25.016833890753333</v>
      </c>
    </row>
    <row r="647" spans="1:18">
      <c r="A647" s="28">
        <v>46049.583333333336</v>
      </c>
      <c r="B647" s="31">
        <v>420.62079999999997</v>
      </c>
      <c r="C647" s="31">
        <v>22</v>
      </c>
      <c r="D647" s="31">
        <v>19.00333333335584</v>
      </c>
      <c r="E647" s="31">
        <v>22.003333333297633</v>
      </c>
      <c r="F647" s="31">
        <v>17.003322185133584</v>
      </c>
      <c r="G647" s="31">
        <v>25.013333333190531</v>
      </c>
      <c r="H647" s="31">
        <v>18.006644370092545</v>
      </c>
      <c r="I647" s="31">
        <v>18.010000000009313</v>
      </c>
      <c r="J647" s="31">
        <v>19</v>
      </c>
      <c r="K647" s="31">
        <v>24.009966555167921</v>
      </c>
      <c r="L647" s="31">
        <v>24.013333333423361</v>
      </c>
      <c r="M647" s="31">
        <v>17.026666666672099</v>
      </c>
      <c r="N647" s="31">
        <v>21.016666666604578</v>
      </c>
      <c r="O647" s="31">
        <v>30.019866220653057</v>
      </c>
      <c r="P647" s="31">
        <v>27.999999999883585</v>
      </c>
      <c r="Q647" s="31">
        <v>24</v>
      </c>
      <c r="R647" s="31">
        <v>19.016610925318673</v>
      </c>
    </row>
    <row r="648" spans="1:18">
      <c r="A648" s="28">
        <v>46049.625</v>
      </c>
      <c r="B648" s="31">
        <v>95.095839999999995</v>
      </c>
      <c r="C648" s="31">
        <v>6</v>
      </c>
      <c r="D648" s="31">
        <v>5.0033333332976326</v>
      </c>
      <c r="E648" s="31">
        <v>5.0066666667116806</v>
      </c>
      <c r="F648" s="31">
        <v>4.0033444815780967</v>
      </c>
      <c r="G648" s="31">
        <v>6.0066666667116806</v>
      </c>
      <c r="H648" s="31">
        <v>4.0066889632144012</v>
      </c>
      <c r="I648" s="31">
        <v>4.0100000000093132</v>
      </c>
      <c r="J648" s="31">
        <v>4.0100000000093132</v>
      </c>
      <c r="K648" s="31">
        <v>5.0100334448507056</v>
      </c>
      <c r="L648" s="31">
        <v>6.0133333333069459</v>
      </c>
      <c r="M648" s="31">
        <v>6</v>
      </c>
      <c r="N648" s="31">
        <v>5.0166666667209938</v>
      </c>
      <c r="O648" s="31">
        <v>7.0401337792864069</v>
      </c>
      <c r="P648" s="31">
        <v>7.0200000000186265</v>
      </c>
      <c r="Q648" s="31">
        <v>6.0166666666045785</v>
      </c>
      <c r="R648" s="31">
        <v>4.9967224079882726</v>
      </c>
    </row>
    <row r="649" spans="1:18">
      <c r="A649" s="28">
        <v>46049.666666666664</v>
      </c>
      <c r="B649" s="31">
        <v>24.558330000000002</v>
      </c>
      <c r="C649" s="31">
        <v>1</v>
      </c>
      <c r="D649" s="31">
        <v>1</v>
      </c>
      <c r="E649" s="31">
        <v>2</v>
      </c>
      <c r="F649" s="31">
        <v>1</v>
      </c>
      <c r="G649" s="31">
        <v>1.9933333332883194</v>
      </c>
      <c r="H649" s="31">
        <v>1</v>
      </c>
      <c r="I649" s="31">
        <v>1</v>
      </c>
      <c r="J649" s="31">
        <v>1</v>
      </c>
      <c r="K649" s="31">
        <v>1</v>
      </c>
      <c r="L649" s="31">
        <v>1.9866666666930541</v>
      </c>
      <c r="M649" s="31">
        <v>1</v>
      </c>
      <c r="N649" s="31">
        <v>2</v>
      </c>
      <c r="O649" s="31">
        <v>2</v>
      </c>
      <c r="P649" s="31">
        <v>1.0200000000186265</v>
      </c>
      <c r="Q649" s="31">
        <v>1.0166666667209938</v>
      </c>
      <c r="R649" s="31">
        <v>1.0200000000186265</v>
      </c>
    </row>
    <row r="650" spans="1:18">
      <c r="A650" s="28">
        <v>46049.708333333336</v>
      </c>
      <c r="B650" s="31">
        <v>1.8458330000000001</v>
      </c>
      <c r="C650" s="31">
        <v>0</v>
      </c>
      <c r="D650" s="31">
        <v>0.99999999994179234</v>
      </c>
      <c r="E650" s="31">
        <v>0</v>
      </c>
      <c r="F650" s="31">
        <v>0</v>
      </c>
      <c r="G650" s="31">
        <v>6.6666667116805911E-3</v>
      </c>
      <c r="H650" s="31">
        <v>1</v>
      </c>
      <c r="I650" s="31">
        <v>0</v>
      </c>
      <c r="J650" s="31">
        <v>0</v>
      </c>
      <c r="K650" s="31">
        <v>0</v>
      </c>
      <c r="L650" s="31">
        <v>1.333333330694586E-2</v>
      </c>
      <c r="M650" s="31">
        <v>0</v>
      </c>
      <c r="N650" s="31">
        <v>0</v>
      </c>
      <c r="O650" s="31">
        <v>-1.1641532182693481E-10</v>
      </c>
      <c r="P650" s="31">
        <v>1.0000000001164153</v>
      </c>
      <c r="Q650" s="31">
        <v>0</v>
      </c>
      <c r="R650" s="31">
        <v>5.8207660913467407E-11</v>
      </c>
    </row>
    <row r="651" spans="1:18">
      <c r="A651" s="28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</row>
    <row r="652" spans="1:18">
      <c r="A652" s="28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</row>
    <row r="653" spans="1:18">
      <c r="A653" s="28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</row>
    <row r="654" spans="1:18">
      <c r="A654" s="28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</row>
    <row r="655" spans="1:18">
      <c r="A655" s="28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</row>
    <row r="656" spans="1:18">
      <c r="A656" s="28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</row>
    <row r="657" spans="1:18">
      <c r="A657" s="28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</row>
    <row r="658" spans="1:18">
      <c r="A658" s="28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</row>
    <row r="659" spans="1:18">
      <c r="A659" s="28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</row>
    <row r="660" spans="1:18">
      <c r="A660" s="28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</row>
    <row r="661" spans="1:18">
      <c r="A661" s="28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</row>
    <row r="662" spans="1:18">
      <c r="A662" s="28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</row>
    <row r="663" spans="1:18">
      <c r="A663" s="28">
        <v>46050.25</v>
      </c>
      <c r="B663" s="31">
        <v>0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</row>
    <row r="664" spans="1:18">
      <c r="A664" s="28">
        <v>46050.291666666664</v>
      </c>
      <c r="B664" s="31">
        <v>17.033329999999999</v>
      </c>
      <c r="C664" s="31">
        <v>1</v>
      </c>
      <c r="D664" s="31">
        <v>5.8207660913467407E-11</v>
      </c>
      <c r="E664" s="31">
        <v>1</v>
      </c>
      <c r="F664" s="31">
        <v>1</v>
      </c>
      <c r="G664" s="31">
        <v>1.9933333332883194</v>
      </c>
      <c r="H664" s="31">
        <v>0.99003322259522974</v>
      </c>
      <c r="I664" s="31">
        <v>1</v>
      </c>
      <c r="J664" s="31">
        <v>1</v>
      </c>
      <c r="K664" s="31">
        <v>1</v>
      </c>
      <c r="L664" s="31">
        <v>1</v>
      </c>
      <c r="M664" s="31">
        <v>2</v>
      </c>
      <c r="N664" s="31">
        <v>1.9833333333954215</v>
      </c>
      <c r="O664" s="31">
        <v>0.97666666680015624</v>
      </c>
      <c r="P664" s="31">
        <v>0.99999999988358468</v>
      </c>
      <c r="Q664" s="31">
        <v>1.9800664451904595</v>
      </c>
      <c r="R664" s="31">
        <v>0.97999999992316589</v>
      </c>
    </row>
    <row r="665" spans="1:18">
      <c r="A665" s="28">
        <v>46050.333333333336</v>
      </c>
      <c r="B665" s="31">
        <v>50.341659999999997</v>
      </c>
      <c r="C665" s="31">
        <v>4</v>
      </c>
      <c r="D665" s="31">
        <v>5</v>
      </c>
      <c r="E665" s="31">
        <v>4</v>
      </c>
      <c r="F665" s="31">
        <v>2</v>
      </c>
      <c r="G665" s="31">
        <v>10</v>
      </c>
      <c r="H665" s="31">
        <v>7</v>
      </c>
      <c r="I665" s="31">
        <v>6.9899999999906868</v>
      </c>
      <c r="J665" s="31">
        <v>4.9867109634215012</v>
      </c>
      <c r="K665" s="31">
        <v>7.9867109634215012</v>
      </c>
      <c r="L665" s="31">
        <v>5.9866666665766388</v>
      </c>
      <c r="M665" s="31">
        <v>5.9833887043059804</v>
      </c>
      <c r="N665" s="31">
        <v>8.9999999998835847</v>
      </c>
      <c r="O665" s="31">
        <v>6.0000775193329901</v>
      </c>
      <c r="P665" s="31">
        <v>6.9600000000791624</v>
      </c>
      <c r="Q665" s="31">
        <v>8</v>
      </c>
      <c r="R665" s="31">
        <v>3.0000664452090859</v>
      </c>
    </row>
    <row r="666" spans="1:18">
      <c r="A666" s="28">
        <v>46050.375</v>
      </c>
      <c r="B666" s="31">
        <v>246.1292</v>
      </c>
      <c r="C666" s="31">
        <v>11.996677740826271</v>
      </c>
      <c r="D666" s="31">
        <v>13.99666666664416</v>
      </c>
      <c r="E666" s="31">
        <v>12.99666666664416</v>
      </c>
      <c r="F666" s="31">
        <v>6</v>
      </c>
      <c r="G666" s="31">
        <v>20.993333333404735</v>
      </c>
      <c r="H666" s="31">
        <v>14.996633444097824</v>
      </c>
      <c r="I666" s="31">
        <v>14.989999999990687</v>
      </c>
      <c r="J666" s="31">
        <v>14.993289036559872</v>
      </c>
      <c r="K666" s="31">
        <v>19.973289036541246</v>
      </c>
      <c r="L666" s="31">
        <v>17.986666666693054</v>
      </c>
      <c r="M666" s="31">
        <v>17.98994462902192</v>
      </c>
      <c r="N666" s="31">
        <v>18.983333333395422</v>
      </c>
      <c r="O666" s="31">
        <v>17.983255813946016</v>
      </c>
      <c r="P666" s="31">
        <v>15.999999999883585</v>
      </c>
      <c r="Q666" s="31">
        <v>19.986600221483968</v>
      </c>
      <c r="R666" s="31">
        <v>13.999933554790914</v>
      </c>
    </row>
    <row r="667" spans="1:18">
      <c r="A667" s="28">
        <v>46050.416666666664</v>
      </c>
      <c r="B667" s="31">
        <v>459.56670000000003</v>
      </c>
      <c r="C667" s="31">
        <v>20.003322259173729</v>
      </c>
      <c r="D667" s="31">
        <v>20.996666666702367</v>
      </c>
      <c r="E667" s="31">
        <v>19.996666666702367</v>
      </c>
      <c r="F667" s="31">
        <v>12.993333333346527</v>
      </c>
      <c r="G667" s="31">
        <v>28.993333333288319</v>
      </c>
      <c r="H667" s="31">
        <v>19.999955406878144</v>
      </c>
      <c r="I667" s="31">
        <v>20</v>
      </c>
      <c r="J667" s="31">
        <v>20.010000000125729</v>
      </c>
      <c r="K667" s="31">
        <v>26.013333333306946</v>
      </c>
      <c r="L667" s="31">
        <v>27</v>
      </c>
      <c r="M667" s="31">
        <v>24.999910813814495</v>
      </c>
      <c r="N667" s="31">
        <v>26</v>
      </c>
      <c r="O667" s="31">
        <v>26.999866220750846</v>
      </c>
      <c r="P667" s="31">
        <v>25</v>
      </c>
      <c r="Q667" s="31">
        <v>27</v>
      </c>
      <c r="R667" s="31">
        <v>21</v>
      </c>
    </row>
    <row r="668" spans="1:18">
      <c r="A668" s="28">
        <v>46050.458333333336</v>
      </c>
      <c r="B668" s="31">
        <v>475.22089999999997</v>
      </c>
      <c r="C668" s="31">
        <v>25</v>
      </c>
      <c r="D668" s="31">
        <v>23</v>
      </c>
      <c r="E668" s="31">
        <v>23</v>
      </c>
      <c r="F668" s="31">
        <v>15.999977703439072</v>
      </c>
      <c r="G668" s="31">
        <v>29.000000000116415</v>
      </c>
      <c r="H668" s="31">
        <v>21</v>
      </c>
      <c r="I668" s="31">
        <v>21</v>
      </c>
      <c r="J668" s="31">
        <v>21.989999999874271</v>
      </c>
      <c r="K668" s="31">
        <v>27.006599777145311</v>
      </c>
      <c r="L668" s="31">
        <v>27</v>
      </c>
      <c r="M668" s="31">
        <v>26</v>
      </c>
      <c r="N668" s="31">
        <v>26.983333333279006</v>
      </c>
      <c r="O668" s="31">
        <v>31.959866220830008</v>
      </c>
      <c r="P668" s="31">
        <v>28.979999999981374</v>
      </c>
      <c r="Q668" s="31">
        <v>27.983333333279006</v>
      </c>
      <c r="R668" s="31">
        <v>22.969832775939722</v>
      </c>
    </row>
    <row r="669" spans="1:18">
      <c r="A669" s="28">
        <v>46050.5</v>
      </c>
      <c r="B669" s="31">
        <v>596.66250000000002</v>
      </c>
      <c r="C669" s="31">
        <v>31</v>
      </c>
      <c r="D669" s="31">
        <v>28.99666666664416</v>
      </c>
      <c r="E669" s="31">
        <v>29</v>
      </c>
      <c r="F669" s="31">
        <v>21.003355629916769</v>
      </c>
      <c r="G669" s="31">
        <v>37.006666666595265</v>
      </c>
      <c r="H669" s="31">
        <v>27.000044593121856</v>
      </c>
      <c r="I669" s="31">
        <v>26</v>
      </c>
      <c r="J669" s="31">
        <v>26.989999999990687</v>
      </c>
      <c r="K669" s="31">
        <v>34.980066889547743</v>
      </c>
      <c r="L669" s="31">
        <v>34.986666666693054</v>
      </c>
      <c r="M669" s="31">
        <v>32.986755852878559</v>
      </c>
      <c r="N669" s="31">
        <v>33</v>
      </c>
      <c r="O669" s="31">
        <v>39.020267558516935</v>
      </c>
      <c r="P669" s="31">
        <v>36.000000000116415</v>
      </c>
      <c r="Q669" s="31">
        <v>34.983333333395422</v>
      </c>
      <c r="R669" s="31">
        <v>28.000167224090546</v>
      </c>
    </row>
    <row r="670" spans="1:18">
      <c r="A670" s="28">
        <v>46050.541666666664</v>
      </c>
      <c r="B670" s="31">
        <v>494.3417</v>
      </c>
      <c r="C670" s="31">
        <v>29</v>
      </c>
      <c r="D670" s="31">
        <v>24.006666666653473</v>
      </c>
      <c r="E670" s="31">
        <v>26.003322185075376</v>
      </c>
      <c r="F670" s="31">
        <v>19.999988851719536</v>
      </c>
      <c r="G670" s="31">
        <v>31.006666666711681</v>
      </c>
      <c r="H670" s="31">
        <v>21.999955406878144</v>
      </c>
      <c r="I670" s="31">
        <v>22.010000000125729</v>
      </c>
      <c r="J670" s="31">
        <v>22.00333333335584</v>
      </c>
      <c r="K670" s="31">
        <v>28.013333333306946</v>
      </c>
      <c r="L670" s="31">
        <v>29.023388704285026</v>
      </c>
      <c r="M670" s="31">
        <v>27.006666666653473</v>
      </c>
      <c r="N670" s="31">
        <v>28.016666666720994</v>
      </c>
      <c r="O670" s="31">
        <v>35.013333333190531</v>
      </c>
      <c r="P670" s="31">
        <v>31.036744185956195</v>
      </c>
      <c r="Q670" s="31">
        <v>28.046666666632518</v>
      </c>
      <c r="R670" s="31">
        <v>22.029999999969732</v>
      </c>
    </row>
    <row r="671" spans="1:18">
      <c r="A671" s="28">
        <v>46050.583333333336</v>
      </c>
      <c r="B671" s="31">
        <v>429.5333</v>
      </c>
      <c r="C671" s="31">
        <v>22.993333333404735</v>
      </c>
      <c r="D671" s="31">
        <v>19.996666666702367</v>
      </c>
      <c r="E671" s="31">
        <v>22.996677814924624</v>
      </c>
      <c r="F671" s="31">
        <v>17.990011148271151</v>
      </c>
      <c r="G671" s="31">
        <v>27.986666666576639</v>
      </c>
      <c r="H671" s="31">
        <v>18.993377926410176</v>
      </c>
      <c r="I671" s="31">
        <v>18.989999999874271</v>
      </c>
      <c r="J671" s="31">
        <v>18.016666666662786</v>
      </c>
      <c r="K671" s="31">
        <v>25.000000000116415</v>
      </c>
      <c r="L671" s="31">
        <v>25.989944629138336</v>
      </c>
      <c r="M671" s="31">
        <v>18.016666666662786</v>
      </c>
      <c r="N671" s="31">
        <v>21.016666666720994</v>
      </c>
      <c r="O671" s="31">
        <v>30.976666666800156</v>
      </c>
      <c r="P671" s="31">
        <v>28.983255813946016</v>
      </c>
      <c r="Q671" s="31">
        <v>25.986666666693054</v>
      </c>
      <c r="R671" s="31">
        <v>21</v>
      </c>
    </row>
    <row r="672" spans="1:18">
      <c r="A672" s="28">
        <v>46050.625</v>
      </c>
      <c r="B672" s="31">
        <v>299.03339999999997</v>
      </c>
      <c r="C672" s="31">
        <v>11.006666666595265</v>
      </c>
      <c r="D672" s="31">
        <v>13.003333333297633</v>
      </c>
      <c r="E672" s="31">
        <v>18</v>
      </c>
      <c r="F672" s="31">
        <v>13.013333333306946</v>
      </c>
      <c r="G672" s="31">
        <v>18.013333333423361</v>
      </c>
      <c r="H672" s="31">
        <v>14.013311036804225</v>
      </c>
      <c r="I672" s="31">
        <v>13.020000000018626</v>
      </c>
      <c r="J672" s="31">
        <v>14.010000000009313</v>
      </c>
      <c r="K672" s="31">
        <v>17.013333333306946</v>
      </c>
      <c r="L672" s="31">
        <v>18.013333333306946</v>
      </c>
      <c r="M672" s="31">
        <v>9.0032887402339838</v>
      </c>
      <c r="N672" s="31">
        <v>12.016666666604578</v>
      </c>
      <c r="O672" s="31">
        <v>24.029866220778786</v>
      </c>
      <c r="P672" s="31">
        <v>20.020000000135042</v>
      </c>
      <c r="Q672" s="31">
        <v>17.016666666604578</v>
      </c>
      <c r="R672" s="31">
        <v>14</v>
      </c>
    </row>
    <row r="673" spans="1:18">
      <c r="A673" s="28">
        <v>46050.666666666664</v>
      </c>
      <c r="B673" s="31">
        <v>113.71250000000001</v>
      </c>
      <c r="C673" s="31">
        <v>2</v>
      </c>
      <c r="D673" s="31">
        <v>4.0033333333558403</v>
      </c>
      <c r="E673" s="31">
        <v>6.0066666666534729</v>
      </c>
      <c r="F673" s="31">
        <v>4</v>
      </c>
      <c r="G673" s="31">
        <v>7.0066666665952653</v>
      </c>
      <c r="H673" s="31">
        <v>5.0066889632144012</v>
      </c>
      <c r="I673" s="31">
        <v>5</v>
      </c>
      <c r="J673" s="31">
        <v>5</v>
      </c>
      <c r="K673" s="31">
        <v>6.0133333333069459</v>
      </c>
      <c r="L673" s="31">
        <v>7</v>
      </c>
      <c r="M673" s="31">
        <v>4.0133779264288023</v>
      </c>
      <c r="N673" s="31">
        <v>2</v>
      </c>
      <c r="O673" s="31">
        <v>6.0401337791699916</v>
      </c>
      <c r="P673" s="31">
        <v>3.0199999999022111</v>
      </c>
      <c r="Q673" s="31">
        <v>4.0166666667209938</v>
      </c>
      <c r="R673" s="31">
        <v>5.0200000000186265</v>
      </c>
    </row>
    <row r="674" spans="1:18">
      <c r="A674" s="28">
        <v>46050.708333333336</v>
      </c>
      <c r="B674" s="31">
        <v>5.3416680000000003</v>
      </c>
      <c r="C674" s="31">
        <v>1</v>
      </c>
      <c r="D674" s="31">
        <v>5.8207660913467407E-11</v>
      </c>
      <c r="E674" s="31">
        <v>0</v>
      </c>
      <c r="F674" s="31">
        <v>1</v>
      </c>
      <c r="G674" s="31">
        <v>1</v>
      </c>
      <c r="H674" s="31">
        <v>0</v>
      </c>
      <c r="I674" s="31">
        <v>-5.8207660913467407E-11</v>
      </c>
      <c r="J674" s="31">
        <v>0</v>
      </c>
      <c r="K674" s="31">
        <v>0</v>
      </c>
      <c r="L674" s="31">
        <v>1.333333330694586E-2</v>
      </c>
      <c r="M674" s="31">
        <v>0</v>
      </c>
      <c r="N674" s="31">
        <v>1</v>
      </c>
      <c r="O674" s="31">
        <v>1.1641532182693481E-10</v>
      </c>
      <c r="P674" s="31">
        <v>1</v>
      </c>
      <c r="Q674" s="31">
        <v>0</v>
      </c>
      <c r="R674" s="31">
        <v>0</v>
      </c>
    </row>
    <row r="675" spans="1:18">
      <c r="A675" s="28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1">
        <v>0</v>
      </c>
      <c r="K675" s="32"/>
      <c r="L675" s="32"/>
      <c r="M675" s="32"/>
      <c r="N675" s="32"/>
      <c r="O675" s="32"/>
      <c r="P675" s="32"/>
      <c r="Q675" s="32"/>
      <c r="R675" s="32"/>
    </row>
    <row r="676" spans="1:18">
      <c r="A676" s="28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</row>
    <row r="677" spans="1:18">
      <c r="A677" s="28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</row>
    <row r="678" spans="1:18">
      <c r="A678" s="28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</row>
    <row r="679" spans="1:18">
      <c r="A679" s="28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</row>
    <row r="680" spans="1:18">
      <c r="A680" s="28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</row>
    <row r="681" spans="1:18">
      <c r="A681" s="28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</row>
    <row r="682" spans="1:18">
      <c r="A682" s="28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</row>
    <row r="683" spans="1:18">
      <c r="A683" s="28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</row>
    <row r="684" spans="1:18">
      <c r="A684" s="28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</row>
    <row r="685" spans="1:18">
      <c r="A685" s="28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</row>
    <row r="686" spans="1:18">
      <c r="A686" s="28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</row>
    <row r="687" spans="1:18">
      <c r="A687" s="28">
        <v>46051.25</v>
      </c>
      <c r="B687" s="31">
        <v>0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</row>
    <row r="688" spans="1:18">
      <c r="A688" s="28">
        <v>46051.291666666664</v>
      </c>
      <c r="B688" s="31">
        <v>13.074999999999999</v>
      </c>
      <c r="C688" s="31">
        <v>0</v>
      </c>
      <c r="D688" s="31">
        <v>0.99666666658595204</v>
      </c>
      <c r="E688" s="31">
        <v>1</v>
      </c>
      <c r="F688" s="31">
        <v>0</v>
      </c>
      <c r="G688" s="31">
        <v>0.99333333328831941</v>
      </c>
      <c r="H688" s="31">
        <v>0</v>
      </c>
      <c r="I688" s="31">
        <v>1.0000000000582077</v>
      </c>
      <c r="J688" s="31">
        <v>0.98999999999068677</v>
      </c>
      <c r="K688" s="31">
        <v>1</v>
      </c>
      <c r="L688" s="31">
        <v>1</v>
      </c>
      <c r="M688" s="31">
        <v>1</v>
      </c>
      <c r="N688" s="31">
        <v>0</v>
      </c>
      <c r="O688" s="31">
        <v>0.99999999988358468</v>
      </c>
      <c r="P688" s="31">
        <v>1</v>
      </c>
      <c r="Q688" s="31">
        <v>1</v>
      </c>
      <c r="R688" s="31">
        <v>0</v>
      </c>
    </row>
    <row r="689" spans="1:18">
      <c r="A689" s="28">
        <v>46051.333333333336</v>
      </c>
      <c r="B689" s="31">
        <v>67.904169999999993</v>
      </c>
      <c r="C689" s="31">
        <v>4.9966666667023674</v>
      </c>
      <c r="D689" s="31">
        <v>3.0033333333558403</v>
      </c>
      <c r="E689" s="31">
        <v>3.9966666666441597</v>
      </c>
      <c r="F689" s="31">
        <v>3</v>
      </c>
      <c r="G689" s="31">
        <v>4.0000000001164153</v>
      </c>
      <c r="H689" s="31">
        <v>3</v>
      </c>
      <c r="I689" s="31">
        <v>2.9899999999906868</v>
      </c>
      <c r="J689" s="31">
        <v>3.0000000001164153</v>
      </c>
      <c r="K689" s="31">
        <v>3.9866666666930541</v>
      </c>
      <c r="L689" s="31">
        <v>4</v>
      </c>
      <c r="M689" s="31">
        <v>3.9833333333372138</v>
      </c>
      <c r="N689" s="31">
        <v>4.9833333333954215</v>
      </c>
      <c r="O689" s="31">
        <v>4.9766666665673256</v>
      </c>
      <c r="P689" s="31">
        <v>4.9799999999813735</v>
      </c>
      <c r="Q689" s="31">
        <v>4</v>
      </c>
      <c r="R689" s="31">
        <v>3.9799999999813735</v>
      </c>
    </row>
    <row r="690" spans="1:18">
      <c r="A690" s="28">
        <v>46051.375</v>
      </c>
      <c r="B690" s="31">
        <v>135.05000000000001</v>
      </c>
      <c r="C690" s="31">
        <v>8.0000110741239041</v>
      </c>
      <c r="D690" s="31">
        <v>7.9966666666441597</v>
      </c>
      <c r="E690" s="31">
        <v>8</v>
      </c>
      <c r="F690" s="31">
        <v>5.9933554817107506</v>
      </c>
      <c r="G690" s="31">
        <v>8.0066666665952653</v>
      </c>
      <c r="H690" s="31">
        <v>6</v>
      </c>
      <c r="I690" s="31">
        <v>6</v>
      </c>
      <c r="J690" s="31">
        <v>5.9999999998835847</v>
      </c>
      <c r="K690" s="31">
        <v>7.0000442967284471</v>
      </c>
      <c r="L690" s="31">
        <v>7.9866666666930541</v>
      </c>
      <c r="M690" s="31">
        <v>8.0000553709687665</v>
      </c>
      <c r="N690" s="31">
        <v>7.9999999998835847</v>
      </c>
      <c r="O690" s="31">
        <v>10.000077519565821</v>
      </c>
      <c r="P690" s="31">
        <v>9.0000000001164153</v>
      </c>
      <c r="Q690" s="31">
        <v>7.9800664451904595</v>
      </c>
      <c r="R690" s="31">
        <v>6.0000664452090859</v>
      </c>
    </row>
    <row r="691" spans="1:18">
      <c r="A691" s="28">
        <v>46051.416666666664</v>
      </c>
      <c r="B691" s="31">
        <v>205.11670000000001</v>
      </c>
      <c r="C691" s="31">
        <v>13.003322259173729</v>
      </c>
      <c r="D691" s="31">
        <v>11.000000000058208</v>
      </c>
      <c r="E691" s="31">
        <v>11.000000000058208</v>
      </c>
      <c r="F691" s="31">
        <v>9.0033111849334091</v>
      </c>
      <c r="G691" s="31">
        <v>13.986666666693054</v>
      </c>
      <c r="H691" s="31">
        <v>9.9933333333465271</v>
      </c>
      <c r="I691" s="31">
        <v>9.0000000001164153</v>
      </c>
      <c r="J691" s="31">
        <v>9</v>
      </c>
      <c r="K691" s="31">
        <v>11.999955703271553</v>
      </c>
      <c r="L691" s="31">
        <v>11.999999999883585</v>
      </c>
      <c r="M691" s="31">
        <v>12.003277962387074</v>
      </c>
      <c r="N691" s="31">
        <v>12</v>
      </c>
      <c r="O691" s="31">
        <v>16.003255813848227</v>
      </c>
      <c r="P691" s="31">
        <v>14.999999999883585</v>
      </c>
      <c r="Q691" s="31">
        <v>12.019933554809541</v>
      </c>
      <c r="R691" s="31">
        <v>9.0199335548095405</v>
      </c>
    </row>
    <row r="692" spans="1:18">
      <c r="A692" s="28">
        <v>46051.458333333336</v>
      </c>
      <c r="B692" s="31">
        <v>249.48330000000001</v>
      </c>
      <c r="C692" s="31">
        <v>15.993333333404735</v>
      </c>
      <c r="D692" s="31">
        <v>14.996666666585952</v>
      </c>
      <c r="E692" s="31">
        <v>14.990044296777342</v>
      </c>
      <c r="F692" s="31">
        <v>10.99666666664416</v>
      </c>
      <c r="G692" s="31">
        <v>15.999999999883585</v>
      </c>
      <c r="H692" s="31">
        <v>10.99666666664416</v>
      </c>
      <c r="I692" s="31">
        <v>10.999999999883585</v>
      </c>
      <c r="J692" s="31">
        <v>10.996710963430814</v>
      </c>
      <c r="K692" s="31">
        <v>15</v>
      </c>
      <c r="L692" s="31">
        <v>15.000000000116415</v>
      </c>
      <c r="M692" s="31">
        <v>13.99666666664416</v>
      </c>
      <c r="N692" s="31">
        <v>14</v>
      </c>
      <c r="O692" s="31">
        <v>18.973333333386108</v>
      </c>
      <c r="P692" s="31">
        <v>17.979999999981374</v>
      </c>
      <c r="Q692" s="31">
        <v>15.960132890380919</v>
      </c>
      <c r="R692" s="31">
        <v>11.979999999981374</v>
      </c>
    </row>
    <row r="693" spans="1:18">
      <c r="A693" s="28">
        <v>46051.5</v>
      </c>
      <c r="B693" s="31">
        <v>461.02080000000001</v>
      </c>
      <c r="C693" s="31">
        <v>26.006666666595265</v>
      </c>
      <c r="D693" s="31">
        <v>22.000000000058208</v>
      </c>
      <c r="E693" s="31">
        <v>23.006622369866818</v>
      </c>
      <c r="F693" s="31">
        <v>18.000000000058208</v>
      </c>
      <c r="G693" s="31">
        <v>24.000000000116415</v>
      </c>
      <c r="H693" s="31">
        <v>17.003311036794912</v>
      </c>
      <c r="I693" s="31">
        <v>17</v>
      </c>
      <c r="J693" s="31">
        <v>17.993289036559872</v>
      </c>
      <c r="K693" s="31">
        <v>23.973333333269693</v>
      </c>
      <c r="L693" s="31">
        <v>23.986666666693054</v>
      </c>
      <c r="M693" s="31">
        <v>21.983333333279006</v>
      </c>
      <c r="N693" s="31">
        <v>22.983333333395422</v>
      </c>
      <c r="O693" s="31">
        <v>31.953333333251067</v>
      </c>
      <c r="P693" s="31">
        <v>28.960000000079162</v>
      </c>
      <c r="Q693" s="31">
        <v>24.98986710968893</v>
      </c>
      <c r="R693" s="31">
        <v>19.980000000039581</v>
      </c>
    </row>
    <row r="694" spans="1:18">
      <c r="A694" s="28">
        <v>46051.541666666664</v>
      </c>
      <c r="B694" s="31">
        <v>512.45420000000001</v>
      </c>
      <c r="C694" s="31">
        <v>29</v>
      </c>
      <c r="D694" s="31">
        <v>25</v>
      </c>
      <c r="E694" s="31">
        <v>26</v>
      </c>
      <c r="F694" s="31">
        <v>20.003322185075376</v>
      </c>
      <c r="G694" s="31">
        <v>31</v>
      </c>
      <c r="H694" s="31">
        <v>22.993355629907455</v>
      </c>
      <c r="I694" s="31">
        <v>21.989999999990687</v>
      </c>
      <c r="J694" s="31">
        <v>22</v>
      </c>
      <c r="K694" s="31">
        <v>28</v>
      </c>
      <c r="L694" s="31">
        <v>28.986666666576639</v>
      </c>
      <c r="M694" s="31">
        <v>25.983499446301721</v>
      </c>
      <c r="N694" s="31">
        <v>25.993466223706491</v>
      </c>
      <c r="O694" s="31">
        <v>35.02356589154806</v>
      </c>
      <c r="P694" s="31">
        <v>31.033488371991552</v>
      </c>
      <c r="Q694" s="31">
        <v>28.01013289031107</v>
      </c>
      <c r="R694" s="31">
        <v>23.016744186053984</v>
      </c>
    </row>
    <row r="695" spans="1:18">
      <c r="A695" s="28">
        <v>46051.583333333336</v>
      </c>
      <c r="B695" s="31">
        <v>456.29169999999999</v>
      </c>
      <c r="C695" s="31">
        <v>24</v>
      </c>
      <c r="D695" s="31">
        <v>21</v>
      </c>
      <c r="E695" s="31">
        <v>25</v>
      </c>
      <c r="F695" s="31">
        <v>18.996655518363696</v>
      </c>
      <c r="G695" s="31">
        <v>27.999999999883585</v>
      </c>
      <c r="H695" s="31">
        <v>19.999955406878144</v>
      </c>
      <c r="I695" s="31">
        <v>20</v>
      </c>
      <c r="J695" s="31">
        <v>19.009966555226129</v>
      </c>
      <c r="K695" s="31">
        <v>26.019933110335842</v>
      </c>
      <c r="L695" s="31">
        <v>27.013333333423361</v>
      </c>
      <c r="M695" s="31">
        <v>19.036455960653257</v>
      </c>
      <c r="N695" s="31">
        <v>23.023200443014503</v>
      </c>
      <c r="O695" s="31">
        <v>33.029633662546985</v>
      </c>
      <c r="P695" s="31">
        <v>31.006511627929285</v>
      </c>
      <c r="Q695" s="31">
        <v>27.006422293605283</v>
      </c>
      <c r="R695" s="31">
        <v>22.006533405859955</v>
      </c>
    </row>
    <row r="696" spans="1:18">
      <c r="A696" s="28">
        <v>46051.625</v>
      </c>
      <c r="B696" s="31">
        <v>286.8</v>
      </c>
      <c r="C696" s="31">
        <v>11</v>
      </c>
      <c r="D696" s="31">
        <v>13.00333333335584</v>
      </c>
      <c r="E696" s="31">
        <v>17.003333333297633</v>
      </c>
      <c r="F696" s="31">
        <v>13.000022296502721</v>
      </c>
      <c r="G696" s="31">
        <v>18.006666666711681</v>
      </c>
      <c r="H696" s="31">
        <v>12.013377926428802</v>
      </c>
      <c r="I696" s="31">
        <v>12.010000000009313</v>
      </c>
      <c r="J696" s="31">
        <v>13.010033444792498</v>
      </c>
      <c r="K696" s="31">
        <v>16.006733556394465</v>
      </c>
      <c r="L696" s="31">
        <v>17.013333333306946</v>
      </c>
      <c r="M696" s="31">
        <v>9</v>
      </c>
      <c r="N696" s="31">
        <v>12</v>
      </c>
      <c r="O696" s="31">
        <v>22.016800445970148</v>
      </c>
      <c r="P696" s="31">
        <v>19.020000000018626</v>
      </c>
      <c r="Q696" s="31">
        <v>16.016778149292804</v>
      </c>
      <c r="R696" s="31">
        <v>13.99672240804648</v>
      </c>
    </row>
    <row r="697" spans="1:18">
      <c r="A697" s="28">
        <v>46051.666666666664</v>
      </c>
      <c r="B697" s="31">
        <v>106.1083</v>
      </c>
      <c r="C697" s="31">
        <v>4</v>
      </c>
      <c r="D697" s="31">
        <v>4.0033333332976326</v>
      </c>
      <c r="E697" s="31">
        <v>5.0033333333558403</v>
      </c>
      <c r="F697" s="31">
        <v>4.0066666667116806</v>
      </c>
      <c r="G697" s="31">
        <v>6.0066666667116806</v>
      </c>
      <c r="H697" s="31">
        <v>5</v>
      </c>
      <c r="I697" s="31">
        <v>4.0100000000093132</v>
      </c>
      <c r="J697" s="31">
        <v>5</v>
      </c>
      <c r="K697" s="31">
        <v>6.0133333333069459</v>
      </c>
      <c r="L697" s="31">
        <v>6.0133333333069459</v>
      </c>
      <c r="M697" s="31">
        <v>4.0133779264288023</v>
      </c>
      <c r="N697" s="31">
        <v>3</v>
      </c>
      <c r="O697" s="31">
        <v>7.0233333333162591</v>
      </c>
      <c r="P697" s="31">
        <v>4.0200000000186265</v>
      </c>
      <c r="Q697" s="31">
        <v>4.0166666667209938</v>
      </c>
      <c r="R697" s="31">
        <v>4.0200000000186265</v>
      </c>
    </row>
    <row r="698" spans="1:18">
      <c r="A698" s="28">
        <v>46051.708333333336</v>
      </c>
      <c r="B698" s="31">
        <v>6.2625000000000002</v>
      </c>
      <c r="C698" s="31">
        <v>0</v>
      </c>
      <c r="D698" s="31">
        <v>0</v>
      </c>
      <c r="E698" s="31">
        <v>1</v>
      </c>
      <c r="F698" s="31">
        <v>0</v>
      </c>
      <c r="G698" s="31">
        <v>1</v>
      </c>
      <c r="H698" s="31">
        <v>-5.8207660913467407E-11</v>
      </c>
      <c r="I698" s="31">
        <v>1</v>
      </c>
      <c r="J698" s="31">
        <v>0</v>
      </c>
      <c r="K698" s="31">
        <v>0</v>
      </c>
      <c r="L698" s="31">
        <v>1</v>
      </c>
      <c r="M698" s="31">
        <v>0</v>
      </c>
      <c r="N698" s="31">
        <v>1.6666666604578495E-2</v>
      </c>
      <c r="O698" s="31">
        <v>0</v>
      </c>
      <c r="P698" s="31">
        <v>1</v>
      </c>
      <c r="Q698" s="31">
        <v>1</v>
      </c>
      <c r="R698" s="31">
        <v>0</v>
      </c>
    </row>
    <row r="699" spans="1:18">
      <c r="A699" s="28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</row>
    <row r="700" spans="1:18">
      <c r="A700" s="28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</row>
    <row r="701" spans="1:18">
      <c r="A701" s="28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</row>
    <row r="702" spans="1:18">
      <c r="A702" s="28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</row>
    <row r="703" spans="1:18">
      <c r="A703" s="28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</row>
    <row r="704" spans="1:18">
      <c r="A704" s="28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</row>
    <row r="705" spans="1:18">
      <c r="A705" s="28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</row>
    <row r="706" spans="1:18">
      <c r="A706" s="28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</row>
    <row r="707" spans="1:18">
      <c r="A707" s="28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</row>
    <row r="708" spans="1:18">
      <c r="A708" s="28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</row>
    <row r="709" spans="1:18">
      <c r="A709" s="28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</row>
    <row r="710" spans="1:18">
      <c r="A710" s="28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</row>
    <row r="711" spans="1:18">
      <c r="A711" s="28">
        <v>46052.25</v>
      </c>
      <c r="B711" s="31">
        <v>0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</row>
    <row r="712" spans="1:18">
      <c r="A712" s="28">
        <v>46052.291666666664</v>
      </c>
      <c r="B712" s="31">
        <v>16.5625</v>
      </c>
      <c r="C712" s="31">
        <v>1</v>
      </c>
      <c r="D712" s="31">
        <v>1</v>
      </c>
      <c r="E712" s="31">
        <v>1</v>
      </c>
      <c r="F712" s="31">
        <v>0.99333333328831941</v>
      </c>
      <c r="G712" s="31">
        <v>1</v>
      </c>
      <c r="H712" s="31">
        <v>1.0000000000582077</v>
      </c>
      <c r="I712" s="31">
        <v>0</v>
      </c>
      <c r="J712" s="31">
        <v>1</v>
      </c>
      <c r="K712" s="31">
        <v>1</v>
      </c>
      <c r="L712" s="31">
        <v>1</v>
      </c>
      <c r="M712" s="31">
        <v>1</v>
      </c>
      <c r="N712" s="31">
        <v>1</v>
      </c>
      <c r="O712" s="31">
        <v>1</v>
      </c>
      <c r="P712" s="31">
        <v>1</v>
      </c>
      <c r="Q712" s="31">
        <v>1</v>
      </c>
      <c r="R712" s="31">
        <v>1</v>
      </c>
    </row>
    <row r="713" spans="1:18">
      <c r="A713" s="28">
        <v>46052.333333333336</v>
      </c>
      <c r="B713" s="31">
        <v>64.166659999999993</v>
      </c>
      <c r="C713" s="31">
        <v>4</v>
      </c>
      <c r="D713" s="31">
        <v>4.9966666667023674</v>
      </c>
      <c r="E713" s="31">
        <v>4.9966555184219033</v>
      </c>
      <c r="F713" s="31">
        <v>2.0066666667116806</v>
      </c>
      <c r="G713" s="31">
        <v>9.9933333332883194</v>
      </c>
      <c r="H713" s="31">
        <v>6.9899999999906868</v>
      </c>
      <c r="I713" s="31">
        <v>6.9900000001071021</v>
      </c>
      <c r="J713" s="31">
        <v>4.9899665552075021</v>
      </c>
      <c r="K713" s="31">
        <v>7.9866666666930541</v>
      </c>
      <c r="L713" s="31">
        <v>6.9866666666930541</v>
      </c>
      <c r="M713" s="31">
        <v>6.9833333333372138</v>
      </c>
      <c r="N713" s="31">
        <v>8.9833333333954215</v>
      </c>
      <c r="O713" s="31">
        <v>6.9766666666837409</v>
      </c>
      <c r="P713" s="31">
        <v>6.9799331104150042</v>
      </c>
      <c r="Q713" s="31">
        <v>7.9832775919931009</v>
      </c>
      <c r="R713" s="31">
        <v>3.9799999999813735</v>
      </c>
    </row>
    <row r="714" spans="1:18">
      <c r="A714" s="28">
        <v>46052.375</v>
      </c>
      <c r="B714" s="31">
        <v>259.74579999999997</v>
      </c>
      <c r="C714" s="31">
        <v>15</v>
      </c>
      <c r="D714" s="31">
        <v>16</v>
      </c>
      <c r="E714" s="31">
        <v>14.000011148280464</v>
      </c>
      <c r="F714" s="31">
        <v>9</v>
      </c>
      <c r="G714" s="31">
        <v>22</v>
      </c>
      <c r="H714" s="31">
        <v>15.003311036794912</v>
      </c>
      <c r="I714" s="31">
        <v>15.009999999892898</v>
      </c>
      <c r="J714" s="31">
        <v>15.010033444792498</v>
      </c>
      <c r="K714" s="31">
        <v>20</v>
      </c>
      <c r="L714" s="31">
        <v>18.986666666576639</v>
      </c>
      <c r="M714" s="31">
        <v>18.989910813805182</v>
      </c>
      <c r="N714" s="31">
        <v>19.983333333279006</v>
      </c>
      <c r="O714" s="31">
        <v>21.003266443731263</v>
      </c>
      <c r="P714" s="31">
        <v>19</v>
      </c>
      <c r="Q714" s="31">
        <v>20.983277591993101</v>
      </c>
      <c r="R714" s="31">
        <v>15</v>
      </c>
    </row>
    <row r="715" spans="1:18">
      <c r="A715" s="28">
        <v>46052.416666666664</v>
      </c>
      <c r="B715" s="31">
        <v>507.37920000000003</v>
      </c>
      <c r="C715" s="31">
        <v>23</v>
      </c>
      <c r="D715" s="31">
        <v>22.99666666664416</v>
      </c>
      <c r="E715" s="31">
        <v>22.996666666585952</v>
      </c>
      <c r="F715" s="31">
        <v>13.993333333346527</v>
      </c>
      <c r="G715" s="31">
        <v>29.993333333288319</v>
      </c>
      <c r="H715" s="31">
        <v>21.993311036785599</v>
      </c>
      <c r="I715" s="31">
        <v>21.979999999981374</v>
      </c>
      <c r="J715" s="31">
        <v>22.96999999997206</v>
      </c>
      <c r="K715" s="31">
        <v>28.959999999962747</v>
      </c>
      <c r="L715" s="31">
        <v>28.973333333386108</v>
      </c>
      <c r="M715" s="31">
        <v>26.986622073629405</v>
      </c>
      <c r="N715" s="31">
        <v>27.983333333395422</v>
      </c>
      <c r="O715" s="31">
        <v>30.950066889519803</v>
      </c>
      <c r="P715" s="31">
        <v>27.980066889547743</v>
      </c>
      <c r="Q715" s="31">
        <v>28.983444816083647</v>
      </c>
      <c r="R715" s="31">
        <v>22.960000000020955</v>
      </c>
    </row>
    <row r="716" spans="1:18">
      <c r="A716" s="28">
        <v>46052.458333333336</v>
      </c>
      <c r="B716" s="31">
        <v>505.30410000000001</v>
      </c>
      <c r="C716" s="31">
        <v>27.993355481768958</v>
      </c>
      <c r="D716" s="31">
        <v>26</v>
      </c>
      <c r="E716" s="31">
        <v>26</v>
      </c>
      <c r="F716" s="31">
        <v>19.000022148422431</v>
      </c>
      <c r="G716" s="31">
        <v>31.993333333404735</v>
      </c>
      <c r="H716" s="31">
        <v>22.993444371619262</v>
      </c>
      <c r="I716" s="31">
        <v>22.010000000009313</v>
      </c>
      <c r="J716" s="31">
        <v>22.010000000009313</v>
      </c>
      <c r="K716" s="31">
        <v>28.026666666730307</v>
      </c>
      <c r="L716" s="31">
        <v>28.026666666613892</v>
      </c>
      <c r="M716" s="31">
        <v>28.00691118784016</v>
      </c>
      <c r="N716" s="31">
        <v>28.016666666604578</v>
      </c>
      <c r="O716" s="31">
        <v>35.000232558231801</v>
      </c>
      <c r="P716" s="31">
        <v>32</v>
      </c>
      <c r="Q716" s="31">
        <v>29.016666666604578</v>
      </c>
      <c r="R716" s="31">
        <v>23.039999999979045</v>
      </c>
    </row>
    <row r="717" spans="1:18">
      <c r="A717" s="28">
        <v>46052.5</v>
      </c>
      <c r="B717" s="31">
        <v>429.88330000000002</v>
      </c>
      <c r="C717" s="31">
        <v>25</v>
      </c>
      <c r="D717" s="31">
        <v>22</v>
      </c>
      <c r="E717" s="31">
        <v>22.000000000058208</v>
      </c>
      <c r="F717" s="31">
        <v>16.999977851519361</v>
      </c>
      <c r="G717" s="31">
        <v>27.006666666595265</v>
      </c>
      <c r="H717" s="31">
        <v>18.999933554790914</v>
      </c>
      <c r="I717" s="31">
        <v>19</v>
      </c>
      <c r="J717" s="31">
        <v>19.010000000125729</v>
      </c>
      <c r="K717" s="31">
        <v>24.999999999883585</v>
      </c>
      <c r="L717" s="31">
        <v>26.000000000116415</v>
      </c>
      <c r="M717" s="31">
        <v>23.016555924725253</v>
      </c>
      <c r="N717" s="31">
        <v>24.016666666604578</v>
      </c>
      <c r="O717" s="31">
        <v>29.999767441884615</v>
      </c>
      <c r="P717" s="31">
        <v>28.000000000116415</v>
      </c>
      <c r="Q717" s="31">
        <v>25.013399778516032</v>
      </c>
      <c r="R717" s="31">
        <v>20</v>
      </c>
    </row>
    <row r="718" spans="1:18">
      <c r="A718" s="28">
        <v>46052.541666666664</v>
      </c>
      <c r="B718" s="31">
        <v>471.27080000000001</v>
      </c>
      <c r="C718" s="31">
        <v>25.999999999883585</v>
      </c>
      <c r="D718" s="31">
        <v>22.00333333335584</v>
      </c>
      <c r="E718" s="31">
        <v>23.999999999941792</v>
      </c>
      <c r="F718" s="31">
        <v>18</v>
      </c>
      <c r="G718" s="31">
        <v>28.006666666711681</v>
      </c>
      <c r="H718" s="31">
        <v>20.010033222613856</v>
      </c>
      <c r="I718" s="31">
        <v>20</v>
      </c>
      <c r="J718" s="31">
        <v>20.996710963372607</v>
      </c>
      <c r="K718" s="31">
        <v>26</v>
      </c>
      <c r="L718" s="31">
        <v>26.986666666576639</v>
      </c>
      <c r="M718" s="31">
        <v>24.983444075274747</v>
      </c>
      <c r="N718" s="31">
        <v>25.983333333395422</v>
      </c>
      <c r="O718" s="31">
        <v>33</v>
      </c>
      <c r="P718" s="31">
        <v>29.999999999883585</v>
      </c>
      <c r="Q718" s="31">
        <v>26.980066445190459</v>
      </c>
      <c r="R718" s="31">
        <v>21.980000000039581</v>
      </c>
    </row>
    <row r="719" spans="1:18">
      <c r="A719" s="28">
        <v>46052.583333333336</v>
      </c>
      <c r="B719" s="31">
        <v>390.21660000000003</v>
      </c>
      <c r="C719" s="31">
        <v>21.006644518347457</v>
      </c>
      <c r="D719" s="31">
        <v>18.999999999941792</v>
      </c>
      <c r="E719" s="31">
        <v>21.003322185133584</v>
      </c>
      <c r="F719" s="31">
        <v>16.000000000058208</v>
      </c>
      <c r="G719" s="31">
        <v>24.993333333404735</v>
      </c>
      <c r="H719" s="31">
        <v>18.003277814190369</v>
      </c>
      <c r="I719" s="31">
        <v>17</v>
      </c>
      <c r="J719" s="31">
        <v>17.003255591727793</v>
      </c>
      <c r="K719" s="31">
        <v>23.000000000116415</v>
      </c>
      <c r="L719" s="31">
        <v>23.013333333306946</v>
      </c>
      <c r="M719" s="31">
        <v>18.019844664959237</v>
      </c>
      <c r="N719" s="31">
        <v>20.016666666604578</v>
      </c>
      <c r="O719" s="31">
        <v>28.02986622066237</v>
      </c>
      <c r="P719" s="31">
        <v>25.999866220867261</v>
      </c>
      <c r="Q719" s="31">
        <v>23.006422293488868</v>
      </c>
      <c r="R719" s="31">
        <v>18.019999999960419</v>
      </c>
    </row>
    <row r="720" spans="1:18">
      <c r="A720" s="28">
        <v>46052.625</v>
      </c>
      <c r="B720" s="31">
        <v>226.4666</v>
      </c>
      <c r="C720" s="31">
        <v>12</v>
      </c>
      <c r="D720" s="31">
        <v>10.00333333335584</v>
      </c>
      <c r="E720" s="31">
        <v>13.000011148222256</v>
      </c>
      <c r="F720" s="31">
        <v>10.006666666653473</v>
      </c>
      <c r="G720" s="31">
        <v>14.006666666595265</v>
      </c>
      <c r="H720" s="31">
        <v>10</v>
      </c>
      <c r="I720" s="31">
        <v>10.010000000009313</v>
      </c>
      <c r="J720" s="31">
        <v>10.000033444783185</v>
      </c>
      <c r="K720" s="31">
        <v>13.013333333306946</v>
      </c>
      <c r="L720" s="31">
        <v>13.013333333423361</v>
      </c>
      <c r="M720" s="31">
        <v>9.0133779264288023</v>
      </c>
      <c r="N720" s="31">
        <v>11</v>
      </c>
      <c r="O720" s="31">
        <v>18.020066889701411</v>
      </c>
      <c r="P720" s="31">
        <v>16.020133779151365</v>
      </c>
      <c r="Q720" s="31">
        <v>13.016778149525635</v>
      </c>
      <c r="R720" s="31">
        <v>11</v>
      </c>
    </row>
    <row r="721" spans="1:18">
      <c r="A721" s="28">
        <v>46052.666666666664</v>
      </c>
      <c r="B721" s="31">
        <v>102.3708</v>
      </c>
      <c r="C721" s="31">
        <v>4</v>
      </c>
      <c r="D721" s="31">
        <v>5</v>
      </c>
      <c r="E721" s="31">
        <v>6.0033333333558403</v>
      </c>
      <c r="F721" s="31">
        <v>4</v>
      </c>
      <c r="G721" s="31">
        <v>6.0066666667116806</v>
      </c>
      <c r="H721" s="31">
        <v>4.0066889632144012</v>
      </c>
      <c r="I721" s="31">
        <v>5</v>
      </c>
      <c r="J721" s="31">
        <v>4.0100000000093132</v>
      </c>
      <c r="K721" s="31">
        <v>5.0133333333069459</v>
      </c>
      <c r="L721" s="31">
        <v>6.0133333333069459</v>
      </c>
      <c r="M721" s="31">
        <v>5</v>
      </c>
      <c r="N721" s="31">
        <v>3.0166666667209938</v>
      </c>
      <c r="O721" s="31">
        <v>6.9967335562687367</v>
      </c>
      <c r="P721" s="31">
        <v>5.0200000000186265</v>
      </c>
      <c r="Q721" s="31">
        <v>5.0166666666045785</v>
      </c>
      <c r="R721" s="31">
        <v>5</v>
      </c>
    </row>
    <row r="722" spans="1:18">
      <c r="A722" s="28">
        <v>46052.708333333336</v>
      </c>
      <c r="B722" s="31">
        <v>6.35</v>
      </c>
      <c r="C722" s="31">
        <v>0</v>
      </c>
      <c r="D722" s="31">
        <v>0</v>
      </c>
      <c r="E722" s="31">
        <v>-5.8207660913467407E-11</v>
      </c>
      <c r="F722" s="31">
        <v>1</v>
      </c>
      <c r="G722" s="31">
        <v>1</v>
      </c>
      <c r="H722" s="31">
        <v>0</v>
      </c>
      <c r="I722" s="31">
        <v>0</v>
      </c>
      <c r="J722" s="31">
        <v>1</v>
      </c>
      <c r="K722" s="31">
        <v>1</v>
      </c>
      <c r="L722" s="31">
        <v>1</v>
      </c>
      <c r="M722" s="31">
        <v>0</v>
      </c>
      <c r="N722" s="31">
        <v>1</v>
      </c>
      <c r="O722" s="31">
        <v>2.3333333199843764E-2</v>
      </c>
      <c r="P722" s="31">
        <v>0.97547274630051106</v>
      </c>
      <c r="Q722" s="31">
        <v>0</v>
      </c>
      <c r="R722" s="31">
        <v>2.0000000018626451E-2</v>
      </c>
    </row>
    <row r="723" spans="1:18">
      <c r="A723" s="28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</row>
    <row r="724" spans="1:18">
      <c r="A724" s="28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</row>
    <row r="725" spans="1:18">
      <c r="A725" s="28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</row>
    <row r="726" spans="1:18">
      <c r="A726" s="28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</row>
    <row r="727" spans="1:18">
      <c r="A727" s="28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</row>
    <row r="728" spans="1:18">
      <c r="A728" s="28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</row>
    <row r="729" spans="1:18">
      <c r="A729" s="28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</row>
    <row r="730" spans="1:18">
      <c r="A730" s="28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</row>
    <row r="731" spans="1:18">
      <c r="A731" s="28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</row>
    <row r="732" spans="1:18">
      <c r="A732" s="28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</row>
    <row r="733" spans="1:18">
      <c r="A733" s="28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</row>
    <row r="734" spans="1:18">
      <c r="A734" s="28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</row>
    <row r="735" spans="1:18">
      <c r="A735" s="28">
        <v>46053.25</v>
      </c>
      <c r="B735" s="31">
        <v>0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</row>
    <row r="736" spans="1:18">
      <c r="A736" s="28">
        <v>46053.291666666664</v>
      </c>
      <c r="B736" s="31">
        <v>14.3375</v>
      </c>
      <c r="C736" s="31">
        <v>1</v>
      </c>
      <c r="D736" s="31">
        <v>0.9966666666441597</v>
      </c>
      <c r="E736" s="31">
        <v>1.0000000000582077</v>
      </c>
      <c r="F736" s="31">
        <v>0</v>
      </c>
      <c r="G736" s="31">
        <v>1</v>
      </c>
      <c r="H736" s="31">
        <v>1</v>
      </c>
      <c r="I736" s="31">
        <v>0.9900000001071021</v>
      </c>
      <c r="J736" s="31">
        <v>0</v>
      </c>
      <c r="K736" s="31">
        <v>0</v>
      </c>
      <c r="L736" s="31">
        <v>0.98666666657663882</v>
      </c>
      <c r="M736" s="31">
        <v>1</v>
      </c>
      <c r="N736" s="31">
        <v>1</v>
      </c>
      <c r="O736" s="31">
        <v>1.0000000001164153</v>
      </c>
      <c r="P736" s="31">
        <v>1.0045272536808625</v>
      </c>
      <c r="Q736" s="31">
        <v>1</v>
      </c>
      <c r="R736" s="31">
        <v>0</v>
      </c>
    </row>
    <row r="737" spans="1:18">
      <c r="A737" s="28">
        <v>46053.333333333336</v>
      </c>
      <c r="B737" s="31">
        <v>65.9375</v>
      </c>
      <c r="C737" s="31">
        <v>4</v>
      </c>
      <c r="D737" s="31">
        <v>3.0033333333558403</v>
      </c>
      <c r="E737" s="31">
        <v>4</v>
      </c>
      <c r="F737" s="31">
        <v>3</v>
      </c>
      <c r="G737" s="31">
        <v>3.9933110368438065</v>
      </c>
      <c r="H737" s="31">
        <v>2.9899999999906868</v>
      </c>
      <c r="I737" s="31">
        <v>2.0099999998928979</v>
      </c>
      <c r="J737" s="31">
        <v>3</v>
      </c>
      <c r="K737" s="31">
        <v>4</v>
      </c>
      <c r="L737" s="31">
        <v>3.9999554069945589</v>
      </c>
      <c r="M737" s="31">
        <v>3.9833333332790062</v>
      </c>
      <c r="N737" s="31">
        <v>3.9832775919931009</v>
      </c>
      <c r="O737" s="31">
        <v>4.9766666666837409</v>
      </c>
      <c r="P737" s="31">
        <v>4.0200000000186265</v>
      </c>
      <c r="Q737" s="31">
        <v>4</v>
      </c>
      <c r="R737" s="31">
        <v>3</v>
      </c>
    </row>
    <row r="738" spans="1:18">
      <c r="A738" s="28">
        <v>46053.375</v>
      </c>
      <c r="B738" s="31">
        <v>150.76249999999999</v>
      </c>
      <c r="C738" s="31">
        <v>10</v>
      </c>
      <c r="D738" s="31">
        <v>8.9933333333465271</v>
      </c>
      <c r="E738" s="31">
        <v>8.9966666666441597</v>
      </c>
      <c r="F738" s="31">
        <v>6.9933333333465271</v>
      </c>
      <c r="G738" s="31">
        <v>9.9933556298492476</v>
      </c>
      <c r="H738" s="31">
        <v>7.0033110367949121</v>
      </c>
      <c r="I738" s="31">
        <v>6.9899999999906868</v>
      </c>
      <c r="J738" s="31">
        <v>6.9899665550910868</v>
      </c>
      <c r="K738" s="31">
        <v>8.9866666666930541</v>
      </c>
      <c r="L738" s="31">
        <v>9.0000445930054411</v>
      </c>
      <c r="M738" s="31">
        <v>9.0032887402921915</v>
      </c>
      <c r="N738" s="31">
        <v>9.0000557412859052</v>
      </c>
      <c r="O738" s="31">
        <v>10.999999999883585</v>
      </c>
      <c r="P738" s="31">
        <v>10.979933110298589</v>
      </c>
      <c r="Q738" s="31">
        <v>9</v>
      </c>
      <c r="R738" s="31">
        <v>7</v>
      </c>
    </row>
    <row r="739" spans="1:18">
      <c r="A739" s="28">
        <v>46053.416666666664</v>
      </c>
      <c r="B739" s="31">
        <v>206.9</v>
      </c>
      <c r="C739" s="31">
        <v>13</v>
      </c>
      <c r="D739" s="31">
        <v>11.003333333297633</v>
      </c>
      <c r="E739" s="31">
        <v>11</v>
      </c>
      <c r="F739" s="31">
        <v>8</v>
      </c>
      <c r="G739" s="31">
        <v>13</v>
      </c>
      <c r="H739" s="31">
        <v>8.9967221858096309</v>
      </c>
      <c r="I739" s="31">
        <v>9</v>
      </c>
      <c r="J739" s="31">
        <v>9.0000334448996</v>
      </c>
      <c r="K739" s="31">
        <v>11.986666666576639</v>
      </c>
      <c r="L739" s="31">
        <v>12.000000000116415</v>
      </c>
      <c r="M739" s="31">
        <v>11.980155335040763</v>
      </c>
      <c r="N739" s="31">
        <v>12</v>
      </c>
      <c r="O739" s="31">
        <v>15.97035320091527</v>
      </c>
      <c r="P739" s="31">
        <v>14.980066889664158</v>
      </c>
      <c r="Q739" s="31">
        <v>12.966666666674428</v>
      </c>
      <c r="R739" s="31">
        <v>9.9799999999813735</v>
      </c>
    </row>
    <row r="740" spans="1:18">
      <c r="A740" s="28">
        <v>46053.458333333336</v>
      </c>
      <c r="B740" s="31">
        <v>280.70420000000001</v>
      </c>
      <c r="C740" s="31">
        <v>16</v>
      </c>
      <c r="D740" s="31">
        <v>14.996666666702367</v>
      </c>
      <c r="E740" s="31">
        <v>15.996666666702367</v>
      </c>
      <c r="F740" s="31">
        <v>12</v>
      </c>
      <c r="G740" s="31">
        <v>16.999999999883585</v>
      </c>
      <c r="H740" s="31">
        <v>12.99003322259523</v>
      </c>
      <c r="I740" s="31">
        <v>12.979999999981374</v>
      </c>
      <c r="J740" s="31">
        <v>12.989999999990687</v>
      </c>
      <c r="K740" s="31">
        <v>15.986666666693054</v>
      </c>
      <c r="L740" s="31">
        <v>16.973333333269693</v>
      </c>
      <c r="M740" s="31">
        <v>15.983388704364188</v>
      </c>
      <c r="N740" s="31">
        <v>16.966666666674428</v>
      </c>
      <c r="O740" s="31">
        <v>19.982980132452212</v>
      </c>
      <c r="P740" s="31">
        <v>17.979999999981374</v>
      </c>
      <c r="Q740" s="31">
        <v>15.973532668896951</v>
      </c>
      <c r="R740" s="31">
        <v>12.980000000039581</v>
      </c>
    </row>
    <row r="741" spans="1:18">
      <c r="A741" s="28">
        <v>46053.5</v>
      </c>
      <c r="B741" s="31">
        <v>443.02080000000001</v>
      </c>
      <c r="C741" s="31">
        <v>24.993333333404735</v>
      </c>
      <c r="D741" s="31">
        <v>21.999999999941792</v>
      </c>
      <c r="E741" s="31">
        <v>22.993377630074974</v>
      </c>
      <c r="F741" s="31">
        <v>17</v>
      </c>
      <c r="G741" s="31">
        <v>28.99333333352115</v>
      </c>
      <c r="H741" s="31">
        <v>19.999933554790914</v>
      </c>
      <c r="I741" s="31">
        <v>20.010000000009313</v>
      </c>
      <c r="J741" s="31">
        <v>20.993421926919837</v>
      </c>
      <c r="K741" s="31">
        <v>25.013333333423361</v>
      </c>
      <c r="L741" s="31">
        <v>25.006777408649214</v>
      </c>
      <c r="M741" s="31">
        <v>24.016500553640071</v>
      </c>
      <c r="N741" s="31">
        <v>25.016666666720994</v>
      </c>
      <c r="O741" s="31">
        <v>31.000000000116415</v>
      </c>
      <c r="P741" s="31">
        <v>27.990232558222488</v>
      </c>
      <c r="Q741" s="31">
        <v>25.019933554809541</v>
      </c>
      <c r="R741" s="31">
        <v>21</v>
      </c>
    </row>
    <row r="742" spans="1:18">
      <c r="A742" s="28">
        <v>46053.541666666664</v>
      </c>
      <c r="B742" s="31">
        <v>477.12079999999997</v>
      </c>
      <c r="C742" s="31">
        <v>28.006666666595265</v>
      </c>
      <c r="D742" s="31">
        <v>24.000000000058208</v>
      </c>
      <c r="E742" s="31">
        <v>25.006622369925026</v>
      </c>
      <c r="F742" s="31">
        <v>19.993333333288319</v>
      </c>
      <c r="G742" s="31">
        <v>29.006666666595265</v>
      </c>
      <c r="H742" s="31">
        <v>21.010033222613856</v>
      </c>
      <c r="I742" s="31">
        <v>21.010000000009313</v>
      </c>
      <c r="J742" s="31">
        <v>21.016578073089477</v>
      </c>
      <c r="K742" s="31">
        <v>27.013333333306946</v>
      </c>
      <c r="L742" s="31">
        <v>28.019889258081093</v>
      </c>
      <c r="M742" s="31">
        <v>26.016666666720994</v>
      </c>
      <c r="N742" s="31">
        <v>27</v>
      </c>
      <c r="O742" s="31">
        <v>34.023333333316259</v>
      </c>
      <c r="P742" s="31">
        <v>31.029767441796139</v>
      </c>
      <c r="Q742" s="31">
        <v>28.019933554809541</v>
      </c>
      <c r="R742" s="31">
        <v>22.019999999960419</v>
      </c>
    </row>
    <row r="743" spans="1:18">
      <c r="A743" s="28">
        <v>46053.583333333336</v>
      </c>
      <c r="B743" s="31">
        <v>398.57920000000001</v>
      </c>
      <c r="C743" s="31">
        <v>22.993333333288319</v>
      </c>
      <c r="D743" s="31">
        <v>19.003333333297633</v>
      </c>
      <c r="E743" s="31">
        <v>21.003322185075376</v>
      </c>
      <c r="F743" s="31">
        <v>16.006666666711681</v>
      </c>
      <c r="G743" s="31">
        <v>24.999999999883585</v>
      </c>
      <c r="H743" s="31">
        <v>17.999966777395457</v>
      </c>
      <c r="I743" s="31">
        <v>18</v>
      </c>
      <c r="J743" s="31">
        <v>17.9999665551004</v>
      </c>
      <c r="K743" s="31">
        <v>23</v>
      </c>
      <c r="L743" s="31">
        <v>23.986577480449341</v>
      </c>
      <c r="M743" s="31">
        <v>19.983333333337214</v>
      </c>
      <c r="N743" s="31">
        <v>21</v>
      </c>
      <c r="O743" s="31">
        <v>29.999999999883585</v>
      </c>
      <c r="P743" s="31">
        <v>27.999866220867261</v>
      </c>
      <c r="Q743" s="31">
        <v>22.999933554790914</v>
      </c>
      <c r="R743" s="31">
        <v>19</v>
      </c>
    </row>
    <row r="744" spans="1:18">
      <c r="A744" s="28">
        <v>46053.625</v>
      </c>
      <c r="B744" s="31">
        <v>234.08750000000001</v>
      </c>
      <c r="C744" s="31">
        <v>12.006666666711681</v>
      </c>
      <c r="D744" s="31">
        <v>12.000000000058208</v>
      </c>
      <c r="E744" s="31">
        <v>15.000011148222256</v>
      </c>
      <c r="F744" s="31">
        <v>11.006666666653473</v>
      </c>
      <c r="G744" s="31">
        <v>15.006666666711681</v>
      </c>
      <c r="H744" s="31">
        <v>11.00333333335584</v>
      </c>
      <c r="I744" s="31">
        <v>10.010000000009313</v>
      </c>
      <c r="J744" s="31">
        <v>11.000033445016015</v>
      </c>
      <c r="K744" s="31">
        <v>14</v>
      </c>
      <c r="L744" s="31">
        <v>14.013422519434243</v>
      </c>
      <c r="M744" s="31">
        <v>10.016722037631553</v>
      </c>
      <c r="N744" s="31">
        <v>11.033333333325572</v>
      </c>
      <c r="O744" s="31">
        <v>18.023410852765664</v>
      </c>
      <c r="P744" s="31">
        <v>16.020133779151365</v>
      </c>
      <c r="Q744" s="31">
        <v>14.003333333414048</v>
      </c>
      <c r="R744" s="31">
        <v>11.020000000018626</v>
      </c>
    </row>
    <row r="745" spans="1:18">
      <c r="A745" s="28">
        <v>46053.666666666664</v>
      </c>
      <c r="B745" s="31">
        <v>105.72920000000001</v>
      </c>
      <c r="C745" s="31">
        <v>4</v>
      </c>
      <c r="D745" s="31">
        <v>4.0033333332976326</v>
      </c>
      <c r="E745" s="31">
        <v>5.9966888151247986</v>
      </c>
      <c r="F745" s="31">
        <v>4</v>
      </c>
      <c r="G745" s="31">
        <v>6.0066666667116806</v>
      </c>
      <c r="H745" s="31">
        <v>4.9966998892487027</v>
      </c>
      <c r="I745" s="31">
        <v>5</v>
      </c>
      <c r="J745" s="31">
        <v>4.0099999998928979</v>
      </c>
      <c r="K745" s="31">
        <v>6.0133333333069459</v>
      </c>
      <c r="L745" s="31">
        <v>6.0133333334233612</v>
      </c>
      <c r="M745" s="31">
        <v>4.0166112956940196</v>
      </c>
      <c r="N745" s="31">
        <v>4</v>
      </c>
      <c r="O745" s="31">
        <v>7.9999224805505946</v>
      </c>
      <c r="P745" s="31">
        <v>5.0200000000186265</v>
      </c>
      <c r="Q745" s="31">
        <v>5.0166666666045785</v>
      </c>
      <c r="R745" s="31">
        <v>5</v>
      </c>
    </row>
    <row r="746" spans="1:18">
      <c r="A746" s="28">
        <v>46053.708333333336</v>
      </c>
      <c r="B746" s="31">
        <v>5.7374989999999997</v>
      </c>
      <c r="C746" s="31">
        <v>0</v>
      </c>
      <c r="D746" s="31">
        <v>0</v>
      </c>
      <c r="E746" s="31">
        <v>6.6445182892493904E-3</v>
      </c>
      <c r="F746" s="31">
        <v>1</v>
      </c>
      <c r="G746" s="31">
        <v>1</v>
      </c>
      <c r="H746" s="31">
        <v>9.9667774047702551E-3</v>
      </c>
      <c r="I746" s="31">
        <v>0</v>
      </c>
      <c r="J746" s="31">
        <v>-5.8207660913467407E-11</v>
      </c>
      <c r="K746" s="31">
        <v>0</v>
      </c>
      <c r="L746" s="31">
        <v>1</v>
      </c>
      <c r="M746" s="31">
        <v>1</v>
      </c>
      <c r="N746" s="31">
        <v>0.97526906349230558</v>
      </c>
      <c r="O746" s="31">
        <v>2.3333333432674408E-2</v>
      </c>
      <c r="P746" s="31">
        <v>1</v>
      </c>
      <c r="Q746" s="31">
        <v>1</v>
      </c>
      <c r="R746" s="31">
        <v>0</v>
      </c>
    </row>
    <row r="747" spans="1:18">
      <c r="A747" s="28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1">
        <v>5.8207660913467407E-11</v>
      </c>
      <c r="K747" s="32"/>
      <c r="L747" s="32"/>
      <c r="M747" s="32"/>
      <c r="N747" s="32"/>
      <c r="O747" s="32"/>
      <c r="P747" s="32"/>
      <c r="Q747" s="32"/>
      <c r="R747" s="32"/>
    </row>
    <row r="748" spans="1:18">
      <c r="A748" s="28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</row>
    <row r="749" spans="1:18">
      <c r="A749" s="28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</row>
    <row r="750" spans="1:18">
      <c r="A750" s="28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</row>
    <row r="751" spans="1:18">
      <c r="A751" s="28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</row>
    <row r="752" spans="1:18">
      <c r="A752" s="28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B34BB-3990-4123-8697-95914BA8769C}">
  <dimension ref="A1:J752"/>
  <sheetViews>
    <sheetView tabSelected="1" workbookViewId="0">
      <selection activeCell="F6" sqref="F6"/>
    </sheetView>
  </sheetViews>
  <sheetFormatPr defaultRowHeight="15"/>
  <cols>
    <col min="1" max="1" width="19" bestFit="1" customWidth="1"/>
  </cols>
  <sheetData>
    <row r="1" spans="1:10">
      <c r="A1" t="s">
        <v>10</v>
      </c>
    </row>
    <row r="2" spans="1:10" s="1" customFormat="1">
      <c r="A2" s="12" t="s">
        <v>42</v>
      </c>
      <c r="B2" s="12" t="s">
        <v>98</v>
      </c>
      <c r="C2" s="12" t="s">
        <v>82</v>
      </c>
      <c r="D2" s="12" t="s">
        <v>83</v>
      </c>
      <c r="E2" s="12" t="s">
        <v>84</v>
      </c>
      <c r="F2" s="12" t="s">
        <v>85</v>
      </c>
      <c r="G2" s="12" t="s">
        <v>86</v>
      </c>
      <c r="H2" s="12" t="s">
        <v>87</v>
      </c>
      <c r="I2" s="12" t="s">
        <v>88</v>
      </c>
      <c r="J2" s="12" t="s">
        <v>89</v>
      </c>
    </row>
    <row r="3" spans="1:10">
      <c r="A3" t="s">
        <v>39</v>
      </c>
      <c r="B3" s="5">
        <f ca="1">COUNTIF(INDIRECT($A$1 &amp; "[" &amp; B2 &amp; "]"), "&gt;100")</f>
        <v>219</v>
      </c>
      <c r="C3" s="5">
        <f t="shared" ref="C3:J3" ca="1" si="0">COUNTIF(INDIRECT($A$1 &amp; "[" &amp; C2 &amp; "]"), "&gt;1")</f>
        <v>278</v>
      </c>
      <c r="D3" s="5">
        <f t="shared" ca="1" si="0"/>
        <v>281</v>
      </c>
      <c r="E3" s="5">
        <f t="shared" ca="1" si="0"/>
        <v>269</v>
      </c>
      <c r="F3" s="5">
        <f t="shared" ca="1" si="0"/>
        <v>274</v>
      </c>
      <c r="G3" s="5">
        <f t="shared" ca="1" si="0"/>
        <v>216</v>
      </c>
      <c r="H3" s="5">
        <f t="shared" ca="1" si="0"/>
        <v>288</v>
      </c>
      <c r="I3" s="5">
        <f t="shared" ca="1" si="0"/>
        <v>284</v>
      </c>
      <c r="J3" s="5">
        <f t="shared" ca="1" si="0"/>
        <v>287</v>
      </c>
    </row>
    <row r="4" spans="1:10">
      <c r="B4" s="4"/>
    </row>
    <row r="5" spans="1:10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0">
      <c r="A6" t="str">
        <f>timeframe</f>
        <v>1/1-1/31/26</v>
      </c>
      <c r="B6" s="16">
        <f ca="1">B3</f>
        <v>219</v>
      </c>
      <c r="C6" s="17">
        <f ca="1">AVERAGE(C3:BH3)</f>
        <v>272.125</v>
      </c>
      <c r="D6" s="18">
        <f ca="1">C6/B6</f>
        <v>1.2425799086757991</v>
      </c>
      <c r="E6" s="19">
        <f ca="1">0.9-D6</f>
        <v>-0.34257990867579913</v>
      </c>
      <c r="F6" s="20">
        <f>_xlfn.XLOOKUP(A1, Sites[Name], Sites[Contract])</f>
        <v>10704.295600000001</v>
      </c>
      <c r="G6" s="21">
        <f ca="1">MAX(0, F6*E6)</f>
        <v>0</v>
      </c>
    </row>
    <row r="8" spans="1:10" s="1" customFormat="1">
      <c r="A8" s="12" t="s">
        <v>42</v>
      </c>
      <c r="B8" s="12" t="s">
        <v>98</v>
      </c>
      <c r="C8" s="12" t="s">
        <v>82</v>
      </c>
      <c r="D8" s="12" t="s">
        <v>83</v>
      </c>
      <c r="E8" s="12" t="s">
        <v>84</v>
      </c>
      <c r="F8" s="12" t="s">
        <v>85</v>
      </c>
      <c r="G8" s="12" t="s">
        <v>86</v>
      </c>
      <c r="H8" s="12" t="s">
        <v>87</v>
      </c>
      <c r="I8" s="12" t="s">
        <v>88</v>
      </c>
      <c r="J8" s="12" t="s">
        <v>89</v>
      </c>
    </row>
    <row r="9" spans="1:10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</row>
    <row r="10" spans="1:10">
      <c r="A10" s="28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</row>
    <row r="11" spans="1:10">
      <c r="A11" s="28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</row>
    <row r="12" spans="1:10">
      <c r="A12" s="28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</row>
    <row r="13" spans="1:10">
      <c r="A13" s="28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</row>
    <row r="14" spans="1:10">
      <c r="A14" s="28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</row>
    <row r="15" spans="1:10">
      <c r="A15" s="28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</row>
    <row r="16" spans="1:10">
      <c r="A16" s="28">
        <v>46023.291666666664</v>
      </c>
      <c r="B16" s="31">
        <v>1.6375</v>
      </c>
      <c r="C16" s="31">
        <v>0</v>
      </c>
      <c r="D16" s="31">
        <v>0</v>
      </c>
      <c r="E16" s="31">
        <v>5.8207660913467407E-11</v>
      </c>
      <c r="F16" s="31">
        <v>0</v>
      </c>
      <c r="G16" s="31">
        <v>0</v>
      </c>
      <c r="H16" s="31">
        <v>1</v>
      </c>
      <c r="I16" s="31">
        <v>0</v>
      </c>
      <c r="J16" s="31">
        <v>0</v>
      </c>
    </row>
    <row r="17" spans="1:10">
      <c r="A17" s="28">
        <v>46023.333333333336</v>
      </c>
      <c r="B17" s="31">
        <v>34.158329999999999</v>
      </c>
      <c r="C17" s="31">
        <v>2</v>
      </c>
      <c r="D17" s="31">
        <v>2</v>
      </c>
      <c r="E17" s="31">
        <v>2</v>
      </c>
      <c r="F17" s="31">
        <v>2</v>
      </c>
      <c r="G17" s="31">
        <v>1</v>
      </c>
      <c r="H17" s="31">
        <v>2</v>
      </c>
      <c r="I17" s="31">
        <v>2.9831081081065349</v>
      </c>
      <c r="J17" s="31">
        <v>2.9797979798167944</v>
      </c>
    </row>
    <row r="18" spans="1:10">
      <c r="A18" s="28">
        <v>46023.375</v>
      </c>
      <c r="B18" s="31">
        <v>67.241669999999999</v>
      </c>
      <c r="C18" s="31">
        <v>4.9966666667023674</v>
      </c>
      <c r="D18" s="31">
        <v>4.996666666585952</v>
      </c>
      <c r="E18" s="31">
        <v>3</v>
      </c>
      <c r="F18" s="31">
        <v>3</v>
      </c>
      <c r="G18" s="31">
        <v>3</v>
      </c>
      <c r="H18" s="31">
        <v>5.9833887042477727</v>
      </c>
      <c r="I18" s="31">
        <v>4.0168918918934651</v>
      </c>
      <c r="J18" s="31">
        <v>4.0202020201832056</v>
      </c>
    </row>
    <row r="19" spans="1:10">
      <c r="A19" s="28">
        <v>46023.416666666664</v>
      </c>
      <c r="B19" s="31">
        <v>84.224990000000005</v>
      </c>
      <c r="C19" s="31">
        <v>4.9999999998835847</v>
      </c>
      <c r="D19" s="31">
        <v>5.0000000001164153</v>
      </c>
      <c r="E19" s="31">
        <v>3</v>
      </c>
      <c r="F19" s="31">
        <v>3</v>
      </c>
      <c r="G19" s="31">
        <v>3.9863945578108542</v>
      </c>
      <c r="H19" s="31">
        <v>5.9997762789716944</v>
      </c>
      <c r="I19" s="31">
        <v>5.9831081081065349</v>
      </c>
      <c r="J19" s="31">
        <v>5.9831081081647426</v>
      </c>
    </row>
    <row r="20" spans="1:10">
      <c r="A20" s="28">
        <v>46023.458333333336</v>
      </c>
      <c r="B20" s="31">
        <v>169.3792</v>
      </c>
      <c r="C20" s="31">
        <v>11.003333333414048</v>
      </c>
      <c r="D20" s="31">
        <v>11.996666666585952</v>
      </c>
      <c r="E20" s="31">
        <v>8</v>
      </c>
      <c r="F20" s="31">
        <v>7</v>
      </c>
      <c r="G20" s="31">
        <v>7.9932664591469802</v>
      </c>
      <c r="H20" s="31">
        <v>13.98327796976082</v>
      </c>
      <c r="I20" s="31">
        <v>12.98333484493196</v>
      </c>
      <c r="J20" s="31">
        <v>12.983221858157776</v>
      </c>
    </row>
    <row r="21" spans="1:10">
      <c r="A21" s="28">
        <v>46023.5</v>
      </c>
      <c r="B21" s="31">
        <v>268.11669999999998</v>
      </c>
      <c r="C21" s="31">
        <v>17.996677740826271</v>
      </c>
      <c r="D21" s="31">
        <v>18.003333333414048</v>
      </c>
      <c r="E21" s="31">
        <v>14</v>
      </c>
      <c r="F21" s="31">
        <v>13</v>
      </c>
      <c r="G21" s="31">
        <v>13.013582226296421</v>
      </c>
      <c r="H21" s="31">
        <v>22.016778523568064</v>
      </c>
      <c r="I21" s="31">
        <v>20.016778523451649</v>
      </c>
      <c r="J21" s="31">
        <v>20.016891510225832</v>
      </c>
    </row>
    <row r="22" spans="1:10">
      <c r="A22" s="28">
        <v>46023.541666666664</v>
      </c>
      <c r="B22" s="31">
        <v>374.625</v>
      </c>
      <c r="C22" s="31">
        <v>25.003322259173729</v>
      </c>
      <c r="D22" s="31">
        <v>25.996666666702367</v>
      </c>
      <c r="E22" s="31">
        <v>18</v>
      </c>
      <c r="F22" s="31">
        <v>18</v>
      </c>
      <c r="G22" s="31">
        <v>17.986622528580483</v>
      </c>
      <c r="H22" s="31">
        <v>26.966944636427797</v>
      </c>
      <c r="I22" s="31">
        <v>27.983555932121817</v>
      </c>
      <c r="J22" s="31">
        <v>27.983445190126076</v>
      </c>
    </row>
    <row r="23" spans="1:10">
      <c r="A23" s="28">
        <v>46023.583333333336</v>
      </c>
      <c r="B23" s="31">
        <v>350.44170000000003</v>
      </c>
      <c r="C23" s="31">
        <v>22</v>
      </c>
      <c r="D23" s="31">
        <v>22</v>
      </c>
      <c r="E23" s="31">
        <v>16</v>
      </c>
      <c r="F23" s="31">
        <v>17</v>
      </c>
      <c r="G23" s="31">
        <v>16.006574906059541</v>
      </c>
      <c r="H23" s="31">
        <v>26.01616385334637</v>
      </c>
      <c r="I23" s="31">
        <v>23.992954134999309</v>
      </c>
      <c r="J23" s="31">
        <v>23.013199105043896</v>
      </c>
    </row>
    <row r="24" spans="1:10">
      <c r="A24" s="28">
        <v>46023.625</v>
      </c>
      <c r="B24" s="31">
        <v>209.11250000000001</v>
      </c>
      <c r="C24" s="31">
        <v>12.996666666702367</v>
      </c>
      <c r="D24" s="31">
        <v>13.003333333297633</v>
      </c>
      <c r="E24" s="31">
        <v>10</v>
      </c>
      <c r="F24" s="31">
        <v>9</v>
      </c>
      <c r="G24" s="31">
        <v>6.006779661111068</v>
      </c>
      <c r="H24" s="31">
        <v>15.016835016780533</v>
      </c>
      <c r="I24" s="31">
        <v>13.023433439608198</v>
      </c>
      <c r="J24" s="31">
        <v>12.996722857002169</v>
      </c>
    </row>
    <row r="25" spans="1:10">
      <c r="A25" s="28">
        <v>46023.666666666664</v>
      </c>
      <c r="B25" s="31">
        <v>25.274999999999999</v>
      </c>
      <c r="C25" s="31">
        <v>1.0033333332976326</v>
      </c>
      <c r="D25" s="31">
        <v>2.0033333332976326</v>
      </c>
      <c r="E25" s="31">
        <v>1</v>
      </c>
      <c r="F25" s="31">
        <v>2</v>
      </c>
      <c r="G25" s="31">
        <v>1.0067796609946527</v>
      </c>
      <c r="H25" s="31">
        <v>2.0168350168969482</v>
      </c>
      <c r="I25" s="31">
        <v>2.0168350167805329</v>
      </c>
      <c r="J25" s="31">
        <v>1.0234113712795079</v>
      </c>
    </row>
    <row r="26" spans="1:10">
      <c r="A26" s="28">
        <v>46023.708333333336</v>
      </c>
      <c r="B26" s="31">
        <v>0.32083329999999999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</row>
    <row r="27" spans="1:10">
      <c r="A27" s="28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</row>
    <row r="28" spans="1:10">
      <c r="A28" s="28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</row>
    <row r="29" spans="1:10">
      <c r="A29" s="28">
        <v>46023.833333333336</v>
      </c>
      <c r="B29" s="31">
        <v>1.6666670000000001E-2</v>
      </c>
      <c r="C29" s="32"/>
      <c r="D29" s="32"/>
      <c r="E29" s="32"/>
      <c r="F29" s="32"/>
      <c r="G29" s="32"/>
      <c r="H29" s="32"/>
      <c r="I29" s="32"/>
      <c r="J29" s="32"/>
    </row>
    <row r="30" spans="1:10">
      <c r="A30" s="28">
        <v>46023.875</v>
      </c>
      <c r="B30" s="31">
        <v>3.7499999999999999E-2</v>
      </c>
      <c r="C30" s="32"/>
      <c r="D30" s="32"/>
      <c r="E30" s="32"/>
      <c r="F30" s="32"/>
      <c r="G30" s="32"/>
      <c r="H30" s="32"/>
      <c r="I30" s="32"/>
      <c r="J30" s="32"/>
    </row>
    <row r="31" spans="1:10">
      <c r="A31" s="28">
        <v>46023.916666666664</v>
      </c>
      <c r="B31" s="31">
        <v>2.9166669999999999E-2</v>
      </c>
      <c r="C31" s="32"/>
      <c r="D31" s="32"/>
      <c r="E31" s="32"/>
      <c r="F31" s="32"/>
      <c r="G31" s="32"/>
      <c r="H31" s="32"/>
      <c r="I31" s="32"/>
      <c r="J31" s="32"/>
    </row>
    <row r="32" spans="1:10">
      <c r="A32" s="28">
        <v>46023.958333333336</v>
      </c>
      <c r="B32" s="31">
        <v>8.3333350000000007E-3</v>
      </c>
      <c r="C32" s="32"/>
      <c r="D32" s="32"/>
      <c r="E32" s="32"/>
      <c r="F32" s="32"/>
      <c r="G32" s="32"/>
      <c r="H32" s="32"/>
      <c r="I32" s="32"/>
      <c r="J32" s="32"/>
    </row>
    <row r="33" spans="1:10">
      <c r="A33" s="28">
        <v>46024</v>
      </c>
      <c r="B33" s="31">
        <v>1.6666670000000001E-2</v>
      </c>
      <c r="C33" s="32"/>
      <c r="D33" s="32"/>
      <c r="E33" s="32"/>
      <c r="F33" s="32"/>
      <c r="G33" s="32"/>
      <c r="H33" s="32"/>
      <c r="I33" s="32"/>
      <c r="J33" s="32"/>
    </row>
    <row r="34" spans="1:10">
      <c r="A34" s="28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</row>
    <row r="35" spans="1:10">
      <c r="A35" s="28">
        <v>46024.083333333336</v>
      </c>
      <c r="B35" s="31">
        <v>8.3333350000000007E-3</v>
      </c>
      <c r="C35" s="32"/>
      <c r="D35" s="32"/>
      <c r="E35" s="32"/>
      <c r="F35" s="32"/>
      <c r="G35" s="32"/>
      <c r="H35" s="32"/>
      <c r="I35" s="32"/>
      <c r="J35" s="32"/>
    </row>
    <row r="36" spans="1:10">
      <c r="A36" s="28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</row>
    <row r="37" spans="1:10">
      <c r="A37" s="28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</row>
    <row r="38" spans="1:10">
      <c r="A38" s="28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</row>
    <row r="39" spans="1:10">
      <c r="A39" s="28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</row>
    <row r="40" spans="1:10">
      <c r="A40" s="28">
        <v>46024.291666666664</v>
      </c>
      <c r="B40" s="31">
        <v>13.26667</v>
      </c>
      <c r="C40" s="31">
        <v>1</v>
      </c>
      <c r="D40" s="31">
        <v>0.99666666670236737</v>
      </c>
      <c r="E40" s="31">
        <v>1</v>
      </c>
      <c r="F40" s="31">
        <v>0.98675496684154496</v>
      </c>
      <c r="G40" s="31">
        <v>0</v>
      </c>
      <c r="H40" s="31">
        <v>1.9705882353009656</v>
      </c>
      <c r="I40" s="31">
        <v>1</v>
      </c>
      <c r="J40" s="31">
        <v>1</v>
      </c>
    </row>
    <row r="41" spans="1:10">
      <c r="A41" s="28">
        <v>46024.333333333336</v>
      </c>
      <c r="B41" s="31">
        <v>103.0625</v>
      </c>
      <c r="C41" s="31">
        <v>6</v>
      </c>
      <c r="D41" s="31">
        <v>6</v>
      </c>
      <c r="E41" s="31">
        <v>4.9933333332883194</v>
      </c>
      <c r="F41" s="31">
        <v>4.0000437130220234</v>
      </c>
      <c r="G41" s="31">
        <v>4.9540983606129885</v>
      </c>
      <c r="H41" s="31">
        <v>7.0000958038726822</v>
      </c>
      <c r="I41" s="31">
        <v>6.9675324675044976</v>
      </c>
      <c r="J41" s="31">
        <v>7.9674267100635916</v>
      </c>
    </row>
    <row r="42" spans="1:10">
      <c r="A42" s="28">
        <v>46024.375</v>
      </c>
      <c r="B42" s="31">
        <v>241.4958</v>
      </c>
      <c r="C42" s="31">
        <v>15.993333333404735</v>
      </c>
      <c r="D42" s="31">
        <v>15.996666666585952</v>
      </c>
      <c r="E42" s="31">
        <v>10.98673311190214</v>
      </c>
      <c r="F42" s="31">
        <v>11.973466220777482</v>
      </c>
      <c r="G42" s="31">
        <v>10.97704918042291</v>
      </c>
      <c r="H42" s="31">
        <v>18.964380895835347</v>
      </c>
      <c r="I42" s="31">
        <v>16.967320952739101</v>
      </c>
      <c r="J42" s="31">
        <v>16.967426710063592</v>
      </c>
    </row>
    <row r="43" spans="1:10">
      <c r="A43" s="28">
        <v>46024.416666666664</v>
      </c>
      <c r="B43" s="31">
        <v>401.78750000000002</v>
      </c>
      <c r="C43" s="31">
        <v>23.003344407537952</v>
      </c>
      <c r="D43" s="31">
        <v>24.003333333414048</v>
      </c>
      <c r="E43" s="31">
        <v>18.009933554916643</v>
      </c>
      <c r="F43" s="31">
        <v>18.000131138949655</v>
      </c>
      <c r="G43" s="31">
        <v>17.029378774750512</v>
      </c>
      <c r="H43" s="31">
        <v>29.00630314310547</v>
      </c>
      <c r="I43" s="31">
        <v>26.006323050358333</v>
      </c>
      <c r="J43" s="31">
        <v>26.032573289936408</v>
      </c>
    </row>
    <row r="44" spans="1:10">
      <c r="A44" s="28">
        <v>46024.458333333336</v>
      </c>
      <c r="B44" s="31">
        <v>308.93329999999997</v>
      </c>
      <c r="C44" s="31">
        <v>21.003322259057313</v>
      </c>
      <c r="D44" s="31">
        <v>20.999999999883585</v>
      </c>
      <c r="E44" s="31">
        <v>15.003333333181217</v>
      </c>
      <c r="F44" s="31">
        <v>15.0131138942088</v>
      </c>
      <c r="G44" s="31">
        <v>15.006470383901615</v>
      </c>
      <c r="H44" s="31">
        <v>23.006172905443236</v>
      </c>
      <c r="I44" s="31">
        <v>23.006364513013978</v>
      </c>
      <c r="J44" s="31">
        <v>23.97374976053834</v>
      </c>
    </row>
    <row r="45" spans="1:10">
      <c r="A45" s="28">
        <v>46024.5</v>
      </c>
      <c r="B45" s="31">
        <v>225.83750000000001</v>
      </c>
      <c r="C45" s="31">
        <v>14</v>
      </c>
      <c r="D45" s="31">
        <v>15.000000000116415</v>
      </c>
      <c r="E45" s="31">
        <v>10.000000000058208</v>
      </c>
      <c r="F45" s="31">
        <v>11.006622516491916</v>
      </c>
      <c r="G45" s="31">
        <v>10.016501650155988</v>
      </c>
      <c r="H45" s="31">
        <v>18.006406384869479</v>
      </c>
      <c r="I45" s="31">
        <v>15.999999999883585</v>
      </c>
      <c r="J45" s="31">
        <v>16.006364513072185</v>
      </c>
    </row>
    <row r="46" spans="1:10">
      <c r="A46" s="28">
        <v>46024.541666666664</v>
      </c>
      <c r="B46" s="31">
        <v>200.20830000000001</v>
      </c>
      <c r="C46" s="31">
        <v>12.996677740826271</v>
      </c>
      <c r="D46" s="31">
        <v>13</v>
      </c>
      <c r="E46" s="31">
        <v>10</v>
      </c>
      <c r="F46" s="31">
        <v>9.993377483508084</v>
      </c>
      <c r="G46" s="31">
        <v>9.9770279659423977</v>
      </c>
      <c r="H46" s="31">
        <v>15.016640866757371</v>
      </c>
      <c r="I46" s="31">
        <v>14.023047251801472</v>
      </c>
      <c r="J46" s="31">
        <v>13.987099539139308</v>
      </c>
    </row>
    <row r="47" spans="1:10">
      <c r="A47" s="28">
        <v>46024.583333333336</v>
      </c>
      <c r="B47" s="31">
        <v>130.48750000000001</v>
      </c>
      <c r="C47" s="31">
        <v>8.0033222591737285</v>
      </c>
      <c r="D47" s="31">
        <v>8.0033333332976326</v>
      </c>
      <c r="E47" s="31">
        <v>5.0066666666534729</v>
      </c>
      <c r="F47" s="31">
        <v>6.0132450330420397</v>
      </c>
      <c r="G47" s="31">
        <v>5.0394736842135899</v>
      </c>
      <c r="H47" s="31">
        <v>10.02941176481545</v>
      </c>
      <c r="I47" s="31">
        <v>9.0294117646990344</v>
      </c>
      <c r="J47" s="31">
        <v>9.0295288583729416</v>
      </c>
    </row>
    <row r="48" spans="1:10">
      <c r="A48" s="28">
        <v>46024.625</v>
      </c>
      <c r="B48" s="31">
        <v>54.174999999999997</v>
      </c>
      <c r="C48" s="31">
        <v>3</v>
      </c>
      <c r="D48" s="31">
        <v>3.9966666667023674</v>
      </c>
      <c r="E48" s="31">
        <v>2.9966666666441597</v>
      </c>
      <c r="F48" s="31">
        <v>2.013245033158455</v>
      </c>
      <c r="G48" s="31">
        <v>2.9834983498440124</v>
      </c>
      <c r="H48" s="31">
        <v>4</v>
      </c>
      <c r="I48" s="31">
        <v>3.9705882353009656</v>
      </c>
      <c r="J48" s="31">
        <v>4.0064188541145995</v>
      </c>
    </row>
    <row r="49" spans="1:10">
      <c r="A49" s="28">
        <v>46024.666666666664</v>
      </c>
      <c r="B49" s="31">
        <v>55.391669999999998</v>
      </c>
      <c r="C49" s="31">
        <v>4</v>
      </c>
      <c r="D49" s="31">
        <v>4.0033333332976326</v>
      </c>
      <c r="E49" s="31">
        <v>2.0033333333558403</v>
      </c>
      <c r="F49" s="31">
        <v>3</v>
      </c>
      <c r="G49" s="31">
        <v>2.0165016501559876</v>
      </c>
      <c r="H49" s="31">
        <v>5</v>
      </c>
      <c r="I49" s="31">
        <v>4.0294117646990344</v>
      </c>
      <c r="J49" s="31">
        <v>3.0294117646990344</v>
      </c>
    </row>
    <row r="50" spans="1:10">
      <c r="A50" s="28">
        <v>46024.708333333336</v>
      </c>
      <c r="B50" s="31">
        <v>0.40416669999999999</v>
      </c>
      <c r="C50" s="31">
        <v>1.1641532182693481E-10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-5.8207660913467407E-11</v>
      </c>
      <c r="J50" s="31">
        <v>0.96456208580639213</v>
      </c>
    </row>
    <row r="51" spans="1:10">
      <c r="A51" s="28">
        <v>46024.75</v>
      </c>
      <c r="B51" s="31">
        <v>1.6666670000000001E-2</v>
      </c>
      <c r="C51" s="32"/>
      <c r="D51" s="32"/>
      <c r="E51" s="32"/>
      <c r="F51" s="32"/>
      <c r="G51" s="32"/>
      <c r="H51" s="32"/>
      <c r="I51" s="32"/>
      <c r="J51" s="32"/>
    </row>
    <row r="52" spans="1:10">
      <c r="A52" s="28">
        <v>46024.791666666664</v>
      </c>
      <c r="B52" s="31">
        <v>2.5000000000000001E-2</v>
      </c>
      <c r="C52" s="32"/>
      <c r="D52" s="32"/>
      <c r="E52" s="32"/>
      <c r="F52" s="32"/>
      <c r="G52" s="32"/>
      <c r="H52" s="32"/>
      <c r="I52" s="32"/>
      <c r="J52" s="32"/>
    </row>
    <row r="53" spans="1:10">
      <c r="A53" s="28">
        <v>46024.833333333336</v>
      </c>
      <c r="B53" s="31">
        <v>8.3333350000000007E-3</v>
      </c>
      <c r="C53" s="32"/>
      <c r="D53" s="32"/>
      <c r="E53" s="32"/>
      <c r="F53" s="32"/>
      <c r="G53" s="32"/>
      <c r="H53" s="32"/>
      <c r="I53" s="32"/>
      <c r="J53" s="32"/>
    </row>
    <row r="54" spans="1:10">
      <c r="A54" s="28">
        <v>46024.875</v>
      </c>
      <c r="B54" s="31">
        <v>4.1666669999999998E-3</v>
      </c>
      <c r="C54" s="32"/>
      <c r="D54" s="32"/>
      <c r="E54" s="32"/>
      <c r="F54" s="32"/>
      <c r="G54" s="32"/>
      <c r="H54" s="32"/>
      <c r="I54" s="32"/>
      <c r="J54" s="32"/>
    </row>
    <row r="55" spans="1:10">
      <c r="A55" s="28">
        <v>46024.916666666664</v>
      </c>
      <c r="B55" s="31">
        <v>3.7499999999999999E-2</v>
      </c>
      <c r="C55" s="32"/>
      <c r="D55" s="32"/>
      <c r="E55" s="32"/>
      <c r="F55" s="32"/>
      <c r="G55" s="32"/>
      <c r="H55" s="32"/>
      <c r="I55" s="32"/>
      <c r="J55" s="32"/>
    </row>
    <row r="56" spans="1:10">
      <c r="A56" s="28">
        <v>46024.958333333336</v>
      </c>
      <c r="B56" s="31">
        <v>8.3333350000000007E-3</v>
      </c>
      <c r="C56" s="32"/>
      <c r="D56" s="32"/>
      <c r="E56" s="32"/>
      <c r="F56" s="32"/>
      <c r="G56" s="32"/>
      <c r="H56" s="32"/>
      <c r="I56" s="32"/>
      <c r="J56" s="32"/>
    </row>
    <row r="57" spans="1:10">
      <c r="A57" s="28">
        <v>46025</v>
      </c>
      <c r="B57" s="31">
        <v>1.6666670000000001E-2</v>
      </c>
      <c r="C57" s="32"/>
      <c r="D57" s="32"/>
      <c r="E57" s="32"/>
      <c r="F57" s="32"/>
      <c r="G57" s="32"/>
      <c r="H57" s="32"/>
      <c r="I57" s="32"/>
      <c r="J57" s="32"/>
    </row>
    <row r="58" spans="1:10">
      <c r="A58" s="28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</row>
    <row r="59" spans="1:10">
      <c r="A59" s="28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</row>
    <row r="60" spans="1:10">
      <c r="A60" s="28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</row>
    <row r="61" spans="1:10">
      <c r="A61" s="28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</row>
    <row r="62" spans="1:10">
      <c r="A62" s="28">
        <v>46025.208333333336</v>
      </c>
      <c r="B62" s="31">
        <v>8.3333350000000007E-3</v>
      </c>
      <c r="C62" s="32"/>
      <c r="D62" s="32"/>
      <c r="E62" s="32"/>
      <c r="F62" s="32"/>
      <c r="G62" s="32"/>
      <c r="H62" s="32"/>
      <c r="I62" s="32"/>
      <c r="J62" s="32"/>
    </row>
    <row r="63" spans="1:10">
      <c r="A63" s="28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</row>
    <row r="64" spans="1:10">
      <c r="A64" s="28">
        <v>46025.291666666664</v>
      </c>
      <c r="B64" s="31">
        <v>14.20417</v>
      </c>
      <c r="C64" s="31">
        <v>-1.1641532182693481E-10</v>
      </c>
      <c r="D64" s="31">
        <v>0.99666666670236737</v>
      </c>
      <c r="E64" s="31">
        <v>1</v>
      </c>
      <c r="F64" s="31">
        <v>0</v>
      </c>
      <c r="G64" s="31">
        <v>0.9932432432542555</v>
      </c>
      <c r="H64" s="31">
        <v>0.98322147643193603</v>
      </c>
      <c r="I64" s="31">
        <v>0.98322147660655901</v>
      </c>
      <c r="J64" s="31">
        <v>1.0153710246086121</v>
      </c>
    </row>
    <row r="65" spans="1:10">
      <c r="A65" s="28">
        <v>46025.333333333336</v>
      </c>
      <c r="B65" s="31">
        <v>50.7</v>
      </c>
      <c r="C65" s="31">
        <v>3</v>
      </c>
      <c r="D65" s="31">
        <v>3.0033333332976326</v>
      </c>
      <c r="E65" s="31">
        <v>2</v>
      </c>
      <c r="F65" s="31">
        <v>2</v>
      </c>
      <c r="G65" s="31">
        <v>1.9999770956928842</v>
      </c>
      <c r="H65" s="31">
        <v>4.016778523568064</v>
      </c>
      <c r="I65" s="31">
        <v>4.0033105099573731</v>
      </c>
      <c r="J65" s="31">
        <v>3.0200668895849958</v>
      </c>
    </row>
    <row r="66" spans="1:10">
      <c r="A66" s="28">
        <v>46025.375</v>
      </c>
      <c r="B66" s="31">
        <v>71.908330000000007</v>
      </c>
      <c r="C66" s="31">
        <v>5</v>
      </c>
      <c r="D66" s="31">
        <v>4.9966666667023674</v>
      </c>
      <c r="E66" s="31">
        <v>3</v>
      </c>
      <c r="F66" s="31">
        <v>4</v>
      </c>
      <c r="G66" s="31">
        <v>2.9999769399291836</v>
      </c>
      <c r="H66" s="31">
        <v>5</v>
      </c>
      <c r="I66" s="31">
        <v>4.9966329967137426</v>
      </c>
      <c r="J66" s="31">
        <v>5</v>
      </c>
    </row>
    <row r="67" spans="1:10">
      <c r="A67" s="28">
        <v>46025.416666666664</v>
      </c>
      <c r="B67" s="31">
        <v>250.75829999999999</v>
      </c>
      <c r="C67" s="31">
        <v>15</v>
      </c>
      <c r="D67" s="31">
        <v>14.999999999883585</v>
      </c>
      <c r="E67" s="31">
        <v>10</v>
      </c>
      <c r="F67" s="31">
        <v>10</v>
      </c>
      <c r="G67" s="31">
        <v>10.986463738081511</v>
      </c>
      <c r="H67" s="31">
        <v>18.973063973011449</v>
      </c>
      <c r="I67" s="31">
        <v>16.000056493270677</v>
      </c>
      <c r="J67" s="31">
        <v>16.983164983219467</v>
      </c>
    </row>
    <row r="68" spans="1:10">
      <c r="A68" s="28">
        <v>46025.458333333336</v>
      </c>
      <c r="B68" s="31">
        <v>298.2</v>
      </c>
      <c r="C68" s="31">
        <v>17.993333333404735</v>
      </c>
      <c r="D68" s="31">
        <v>18.996666666818783</v>
      </c>
      <c r="E68" s="31">
        <v>14</v>
      </c>
      <c r="F68" s="31">
        <v>13</v>
      </c>
      <c r="G68" s="31">
        <v>12.960138314054348</v>
      </c>
      <c r="H68" s="31">
        <v>21.993265993427485</v>
      </c>
      <c r="I68" s="31">
        <v>19.999943506729323</v>
      </c>
      <c r="J68" s="31">
        <v>19.996700788615271</v>
      </c>
    </row>
    <row r="69" spans="1:10">
      <c r="A69" s="28">
        <v>46025.5</v>
      </c>
      <c r="B69" s="31">
        <v>220.3708</v>
      </c>
      <c r="C69" s="31">
        <v>12.006666666595265</v>
      </c>
      <c r="D69" s="31">
        <v>12.006666666595265</v>
      </c>
      <c r="E69" s="31">
        <v>10</v>
      </c>
      <c r="F69" s="31">
        <v>10</v>
      </c>
      <c r="G69" s="31">
        <v>10.053421007993165</v>
      </c>
      <c r="H69" s="31">
        <v>15.016891510109417</v>
      </c>
      <c r="I69" s="31">
        <v>14.016835016780533</v>
      </c>
      <c r="J69" s="31">
        <v>14.020134228165261</v>
      </c>
    </row>
    <row r="70" spans="1:10">
      <c r="A70" s="28">
        <v>46025.541666666664</v>
      </c>
      <c r="B70" s="31">
        <v>372.00420000000003</v>
      </c>
      <c r="C70" s="31">
        <v>18.993333333288319</v>
      </c>
      <c r="D70" s="31">
        <v>19.993333333404735</v>
      </c>
      <c r="E70" s="31">
        <v>13</v>
      </c>
      <c r="F70" s="31">
        <v>13</v>
      </c>
      <c r="G70" s="31">
        <v>13.986509390757419</v>
      </c>
      <c r="H70" s="31">
        <v>22.983221476431936</v>
      </c>
      <c r="I70" s="31">
        <v>20.966442953038495</v>
      </c>
      <c r="J70" s="31">
        <v>20.966329966322519</v>
      </c>
    </row>
    <row r="71" spans="1:10">
      <c r="A71" s="28">
        <v>46025.583333333336</v>
      </c>
      <c r="B71" s="31">
        <v>308.39580000000001</v>
      </c>
      <c r="C71" s="31">
        <v>20.006666666711681</v>
      </c>
      <c r="D71" s="31">
        <v>20</v>
      </c>
      <c r="E71" s="31">
        <v>15</v>
      </c>
      <c r="F71" s="31">
        <v>14</v>
      </c>
      <c r="G71" s="31">
        <v>14.006710948131513</v>
      </c>
      <c r="H71" s="31">
        <v>23.999887013458647</v>
      </c>
      <c r="I71" s="31">
        <v>21.999887013342232</v>
      </c>
      <c r="J71" s="31">
        <v>21.016835016780533</v>
      </c>
    </row>
    <row r="72" spans="1:10">
      <c r="A72" s="28">
        <v>46025.625</v>
      </c>
      <c r="B72" s="31">
        <v>230.2</v>
      </c>
      <c r="C72" s="31">
        <v>14</v>
      </c>
      <c r="D72" s="31">
        <v>14.003333333181217</v>
      </c>
      <c r="E72" s="31">
        <v>11</v>
      </c>
      <c r="F72" s="31">
        <v>11</v>
      </c>
      <c r="G72" s="31">
        <v>6.006779661111068</v>
      </c>
      <c r="H72" s="31">
        <v>16.033670033561066</v>
      </c>
      <c r="I72" s="31">
        <v>14.033670033619273</v>
      </c>
      <c r="J72" s="31">
        <v>13.016835016896948</v>
      </c>
    </row>
    <row r="73" spans="1:10">
      <c r="A73" s="28">
        <v>46025.666666666664</v>
      </c>
      <c r="B73" s="31">
        <v>54.129179999999998</v>
      </c>
      <c r="C73" s="31">
        <v>3</v>
      </c>
      <c r="D73" s="31">
        <v>3.003333333414048</v>
      </c>
      <c r="E73" s="31">
        <v>3</v>
      </c>
      <c r="F73" s="31">
        <v>2</v>
      </c>
      <c r="G73" s="31">
        <v>1.0067796609946527</v>
      </c>
      <c r="H73" s="31">
        <v>4</v>
      </c>
      <c r="I73" s="31">
        <v>4</v>
      </c>
      <c r="J73" s="31">
        <v>3</v>
      </c>
    </row>
    <row r="74" spans="1:10">
      <c r="A74" s="28">
        <v>46025.708333333336</v>
      </c>
      <c r="B74" s="31">
        <v>0.37916680000000003</v>
      </c>
      <c r="C74" s="31">
        <v>0</v>
      </c>
      <c r="D74" s="31">
        <v>1.1641532182693481E-10</v>
      </c>
      <c r="E74" s="31">
        <v>0</v>
      </c>
      <c r="F74" s="31">
        <v>0</v>
      </c>
      <c r="G74" s="31">
        <v>0</v>
      </c>
      <c r="H74" s="31">
        <v>-1.1641532182693481E-10</v>
      </c>
      <c r="I74" s="31">
        <v>5.8207660913467407E-11</v>
      </c>
      <c r="J74" s="31">
        <v>1.1641532182693481E-10</v>
      </c>
    </row>
    <row r="75" spans="1:10">
      <c r="A75" s="28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</row>
    <row r="76" spans="1:10">
      <c r="A76" s="28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</row>
    <row r="77" spans="1:10">
      <c r="A77" s="28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</row>
    <row r="78" spans="1:10">
      <c r="A78" s="28">
        <v>46025.875</v>
      </c>
      <c r="B78" s="31">
        <v>8.3333350000000007E-3</v>
      </c>
      <c r="C78" s="32"/>
      <c r="D78" s="32"/>
      <c r="E78" s="32"/>
      <c r="F78" s="32"/>
      <c r="G78" s="32"/>
      <c r="H78" s="32"/>
      <c r="I78" s="32"/>
      <c r="J78" s="32"/>
    </row>
    <row r="79" spans="1:10">
      <c r="A79" s="28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</row>
    <row r="80" spans="1:10">
      <c r="A80" s="28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</row>
    <row r="81" spans="1:10">
      <c r="A81" s="28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</row>
    <row r="82" spans="1:10">
      <c r="A82" s="28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</row>
    <row r="83" spans="1:10">
      <c r="A83" s="28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</row>
    <row r="84" spans="1:10">
      <c r="A84" s="28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</row>
    <row r="85" spans="1:10">
      <c r="A85" s="28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</row>
    <row r="86" spans="1:10">
      <c r="A86" s="28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</row>
    <row r="87" spans="1:10">
      <c r="A87" s="28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</row>
    <row r="88" spans="1:10">
      <c r="A88" s="28">
        <v>46026.291666666664</v>
      </c>
      <c r="B88" s="31">
        <v>2.3833329999999999</v>
      </c>
      <c r="C88" s="31">
        <v>0</v>
      </c>
      <c r="D88" s="31">
        <v>-1.1641532182693481E-10</v>
      </c>
      <c r="E88" s="31">
        <v>0</v>
      </c>
      <c r="F88" s="31">
        <v>0</v>
      </c>
      <c r="G88" s="31">
        <v>0</v>
      </c>
      <c r="H88" s="31">
        <v>1.1641532182693481E-10</v>
      </c>
      <c r="I88" s="31">
        <v>-5.8207660913467407E-11</v>
      </c>
      <c r="J88" s="31">
        <v>-1.1641532182693481E-10</v>
      </c>
    </row>
    <row r="89" spans="1:10">
      <c r="A89" s="28">
        <v>46026.333333333336</v>
      </c>
      <c r="B89" s="31">
        <v>42.491669999999999</v>
      </c>
      <c r="C89" s="31">
        <v>2.9966666667023674</v>
      </c>
      <c r="D89" s="31">
        <v>2.9966666667023674</v>
      </c>
      <c r="E89" s="31">
        <v>1</v>
      </c>
      <c r="F89" s="31">
        <v>2</v>
      </c>
      <c r="G89" s="31">
        <v>1</v>
      </c>
      <c r="H89" s="31">
        <v>3</v>
      </c>
      <c r="I89" s="31">
        <v>2.9832214765483513</v>
      </c>
      <c r="J89" s="31">
        <v>3</v>
      </c>
    </row>
    <row r="90" spans="1:10">
      <c r="A90" s="28">
        <v>46026.375</v>
      </c>
      <c r="B90" s="31">
        <v>71.304169999999999</v>
      </c>
      <c r="C90" s="31">
        <v>4.0033333332976326</v>
      </c>
      <c r="D90" s="31">
        <v>4.0033333332976326</v>
      </c>
      <c r="E90" s="31">
        <v>3</v>
      </c>
      <c r="F90" s="31">
        <v>3</v>
      </c>
      <c r="G90" s="31">
        <v>3.9932203390053473</v>
      </c>
      <c r="H90" s="31">
        <v>6</v>
      </c>
      <c r="I90" s="31">
        <v>5</v>
      </c>
      <c r="J90" s="31">
        <v>5</v>
      </c>
    </row>
    <row r="91" spans="1:10">
      <c r="A91" s="28">
        <v>46026.416666666664</v>
      </c>
      <c r="B91" s="31">
        <v>49.941670000000002</v>
      </c>
      <c r="C91" s="31">
        <v>3</v>
      </c>
      <c r="D91" s="31">
        <v>3</v>
      </c>
      <c r="E91" s="31">
        <v>2</v>
      </c>
      <c r="F91" s="31">
        <v>2</v>
      </c>
      <c r="G91" s="31">
        <v>2</v>
      </c>
      <c r="H91" s="31">
        <v>3.9832214765483513</v>
      </c>
      <c r="I91" s="31">
        <v>3.0167785234516487</v>
      </c>
      <c r="J91" s="31">
        <v>3.9798657717183232</v>
      </c>
    </row>
    <row r="92" spans="1:10">
      <c r="A92" s="28">
        <v>46026.458333333336</v>
      </c>
      <c r="B92" s="31">
        <v>45.741669999999999</v>
      </c>
      <c r="C92" s="31">
        <v>2</v>
      </c>
      <c r="D92" s="31">
        <v>3</v>
      </c>
      <c r="E92" s="31">
        <v>2</v>
      </c>
      <c r="F92" s="31">
        <v>2</v>
      </c>
      <c r="G92" s="31">
        <v>2.0000456542475149</v>
      </c>
      <c r="H92" s="31">
        <v>3.0167785234516487</v>
      </c>
      <c r="I92" s="31">
        <v>3</v>
      </c>
      <c r="J92" s="31">
        <v>3.0034118202747777</v>
      </c>
    </row>
    <row r="93" spans="1:10">
      <c r="A93" s="28">
        <v>46026.5</v>
      </c>
      <c r="B93" s="31">
        <v>50.041670000000003</v>
      </c>
      <c r="C93" s="31">
        <v>3</v>
      </c>
      <c r="D93" s="31">
        <v>3</v>
      </c>
      <c r="E93" s="31">
        <v>2</v>
      </c>
      <c r="F93" s="31">
        <v>3</v>
      </c>
      <c r="G93" s="31">
        <v>1.9999772500013933</v>
      </c>
      <c r="H93" s="31">
        <v>4</v>
      </c>
      <c r="I93" s="31">
        <v>4</v>
      </c>
      <c r="J93" s="31">
        <v>3.0167224080068991</v>
      </c>
    </row>
    <row r="94" spans="1:10">
      <c r="A94" s="28">
        <v>46026.541666666664</v>
      </c>
      <c r="B94" s="31">
        <v>52.391669999999998</v>
      </c>
      <c r="C94" s="31">
        <v>3</v>
      </c>
      <c r="D94" s="31">
        <v>4</v>
      </c>
      <c r="E94" s="31">
        <v>3</v>
      </c>
      <c r="F94" s="31">
        <v>2</v>
      </c>
      <c r="G94" s="31">
        <v>1.9999770957510918</v>
      </c>
      <c r="H94" s="31">
        <v>4</v>
      </c>
      <c r="I94" s="31">
        <v>3.9832214764901437</v>
      </c>
      <c r="J94" s="31">
        <v>4</v>
      </c>
    </row>
    <row r="95" spans="1:10">
      <c r="A95" s="28">
        <v>46026.583333333336</v>
      </c>
      <c r="B95" s="31">
        <v>46.720829999999999</v>
      </c>
      <c r="C95" s="31">
        <v>3</v>
      </c>
      <c r="D95" s="31">
        <v>3</v>
      </c>
      <c r="E95" s="31">
        <v>2</v>
      </c>
      <c r="F95" s="31">
        <v>2</v>
      </c>
      <c r="G95" s="31">
        <v>2.0067796609946527</v>
      </c>
      <c r="H95" s="31">
        <v>3</v>
      </c>
      <c r="I95" s="31">
        <v>3.0167785235098563</v>
      </c>
      <c r="J95" s="31">
        <v>3</v>
      </c>
    </row>
    <row r="96" spans="1:10">
      <c r="A96" s="28">
        <v>46026.625</v>
      </c>
      <c r="B96" s="31">
        <v>30.41667</v>
      </c>
      <c r="C96" s="31">
        <v>1.9966777408262715</v>
      </c>
      <c r="D96" s="31">
        <v>2</v>
      </c>
      <c r="E96" s="31">
        <v>1</v>
      </c>
      <c r="F96" s="31">
        <v>1</v>
      </c>
      <c r="G96" s="31">
        <v>1</v>
      </c>
      <c r="H96" s="31">
        <v>2.9833333332790062</v>
      </c>
      <c r="I96" s="31">
        <v>2</v>
      </c>
      <c r="J96" s="31">
        <v>2</v>
      </c>
    </row>
    <row r="97" spans="1:10">
      <c r="A97" s="28">
        <v>46026.666666666664</v>
      </c>
      <c r="B97" s="31">
        <v>48.4</v>
      </c>
      <c r="C97" s="31">
        <v>3.0033222591737285</v>
      </c>
      <c r="D97" s="31">
        <v>3</v>
      </c>
      <c r="E97" s="31">
        <v>2</v>
      </c>
      <c r="F97" s="31">
        <v>3</v>
      </c>
      <c r="G97" s="31">
        <v>2</v>
      </c>
      <c r="H97" s="31">
        <v>4.0166666667209938</v>
      </c>
      <c r="I97" s="31">
        <v>3</v>
      </c>
      <c r="J97" s="31">
        <v>4</v>
      </c>
    </row>
    <row r="98" spans="1:10">
      <c r="A98" s="28">
        <v>46026.708333333336</v>
      </c>
      <c r="B98" s="31">
        <v>0.27500010000000003</v>
      </c>
      <c r="C98" s="31">
        <v>-1.1641532182693481E-10</v>
      </c>
      <c r="D98" s="31">
        <v>0</v>
      </c>
      <c r="E98" s="31">
        <v>0</v>
      </c>
      <c r="F98" s="31">
        <v>5.8207660913467407E-11</v>
      </c>
      <c r="G98" s="31">
        <v>0</v>
      </c>
      <c r="H98" s="31">
        <v>0</v>
      </c>
      <c r="I98" s="31">
        <v>-5.8207660913467407E-11</v>
      </c>
      <c r="J98" s="31">
        <v>0</v>
      </c>
    </row>
    <row r="99" spans="1:10">
      <c r="A99" s="28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</row>
    <row r="100" spans="1:10">
      <c r="A100" s="28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</row>
    <row r="101" spans="1:10">
      <c r="A101" s="28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</row>
    <row r="102" spans="1:10">
      <c r="A102" s="28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</row>
    <row r="103" spans="1:10">
      <c r="A103" s="28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</row>
    <row r="104" spans="1:10">
      <c r="A104" s="28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</row>
    <row r="105" spans="1:10">
      <c r="A105" s="28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</row>
    <row r="106" spans="1:10">
      <c r="A106" s="28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</row>
    <row r="107" spans="1:10">
      <c r="A107" s="28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</row>
    <row r="108" spans="1:10">
      <c r="A108" s="28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</row>
    <row r="109" spans="1:10">
      <c r="A109" s="28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</row>
    <row r="110" spans="1:10">
      <c r="A110" s="28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</row>
    <row r="111" spans="1:10">
      <c r="A111" s="28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</row>
    <row r="112" spans="1:10">
      <c r="A112" s="28">
        <v>46027.291666666664</v>
      </c>
      <c r="B112" s="31">
        <v>11.45417</v>
      </c>
      <c r="C112" s="31">
        <v>1.1641532182693481E-10</v>
      </c>
      <c r="D112" s="31">
        <v>1</v>
      </c>
      <c r="E112" s="31">
        <v>0</v>
      </c>
      <c r="F112" s="31">
        <v>-5.8207660913467407E-11</v>
      </c>
      <c r="G112" s="31">
        <v>0</v>
      </c>
      <c r="H112" s="31">
        <v>0</v>
      </c>
      <c r="I112" s="31">
        <v>1.0000000000582077</v>
      </c>
      <c r="J112" s="31">
        <v>0.9702970297075808</v>
      </c>
    </row>
    <row r="113" spans="1:10">
      <c r="A113" s="28">
        <v>46027.333333333336</v>
      </c>
      <c r="B113" s="31">
        <v>80.366680000000002</v>
      </c>
      <c r="C113" s="31">
        <v>5</v>
      </c>
      <c r="D113" s="31">
        <v>5</v>
      </c>
      <c r="E113" s="31">
        <v>4</v>
      </c>
      <c r="F113" s="31">
        <v>3.9966329965973273</v>
      </c>
      <c r="G113" s="31">
        <v>3.9833887043059804</v>
      </c>
      <c r="H113" s="31">
        <v>6.9736842104466632</v>
      </c>
      <c r="I113" s="31">
        <v>5.9735973597853445</v>
      </c>
      <c r="J113" s="31">
        <v>5.0297029702924192</v>
      </c>
    </row>
    <row r="114" spans="1:10">
      <c r="A114" s="28">
        <v>46027.375</v>
      </c>
      <c r="B114" s="31">
        <v>115.3125</v>
      </c>
      <c r="C114" s="31">
        <v>7</v>
      </c>
      <c r="D114" s="31">
        <v>7.9966666667023674</v>
      </c>
      <c r="E114" s="31">
        <v>5</v>
      </c>
      <c r="F114" s="31">
        <v>4.9966555940336548</v>
      </c>
      <c r="G114" s="31">
        <v>5.0032779623870738</v>
      </c>
      <c r="H114" s="31">
        <v>9.0063822347437963</v>
      </c>
      <c r="I114" s="31">
        <v>8.0032238322892226</v>
      </c>
      <c r="J114" s="31">
        <v>8.9767441861331463</v>
      </c>
    </row>
    <row r="115" spans="1:10">
      <c r="A115" s="28">
        <v>46027.416666666664</v>
      </c>
      <c r="B115" s="31">
        <v>149.7458</v>
      </c>
      <c r="C115" s="31">
        <v>9.9933333332883194</v>
      </c>
      <c r="D115" s="31">
        <v>9.9966666667023674</v>
      </c>
      <c r="E115" s="31">
        <v>6</v>
      </c>
      <c r="F115" s="31">
        <v>6.9932433958747424</v>
      </c>
      <c r="G115" s="31">
        <v>6.9799999999813735</v>
      </c>
      <c r="H115" s="31">
        <v>11.931117765256204</v>
      </c>
      <c r="I115" s="31">
        <v>10.963772867340595</v>
      </c>
      <c r="J115" s="31">
        <v>9.9638498732820153</v>
      </c>
    </row>
    <row r="116" spans="1:10">
      <c r="A116" s="28">
        <v>46027.458333333336</v>
      </c>
      <c r="B116" s="31">
        <v>367.69170000000003</v>
      </c>
      <c r="C116" s="31">
        <v>22.006666666711681</v>
      </c>
      <c r="D116" s="31">
        <v>23.999999999883585</v>
      </c>
      <c r="E116" s="31">
        <v>17</v>
      </c>
      <c r="F116" s="31">
        <v>18.003332878346555</v>
      </c>
      <c r="G116" s="31">
        <v>16.983333333337214</v>
      </c>
      <c r="H116" s="31">
        <v>29.019279365777038</v>
      </c>
      <c r="I116" s="31">
        <v>26.989638498693239</v>
      </c>
      <c r="J116" s="31">
        <v>27.0128943126183</v>
      </c>
    </row>
    <row r="117" spans="1:10">
      <c r="A117" s="28">
        <v>46027.5</v>
      </c>
      <c r="B117" s="31">
        <v>185.5958</v>
      </c>
      <c r="C117" s="31">
        <v>12</v>
      </c>
      <c r="D117" s="31">
        <v>12.003333333414048</v>
      </c>
      <c r="E117" s="31">
        <v>10</v>
      </c>
      <c r="F117" s="31">
        <v>9.003423725720495</v>
      </c>
      <c r="G117" s="31">
        <v>9.0333887042943388</v>
      </c>
      <c r="H117" s="31">
        <v>14.069536423776299</v>
      </c>
      <c r="I117" s="31">
        <v>13.043364801676944</v>
      </c>
      <c r="J117" s="31">
        <v>14.016906364820898</v>
      </c>
    </row>
    <row r="118" spans="1:10">
      <c r="A118" s="28">
        <v>46027.541666666664</v>
      </c>
      <c r="B118" s="31">
        <v>107.2958</v>
      </c>
      <c r="C118" s="31">
        <v>7</v>
      </c>
      <c r="D118" s="31">
        <v>7.0033333332976326</v>
      </c>
      <c r="E118" s="31">
        <v>5</v>
      </c>
      <c r="F118" s="31">
        <v>5.0000000000582077</v>
      </c>
      <c r="G118" s="31">
        <v>4.0166112956940196</v>
      </c>
      <c r="H118" s="31">
        <v>8.9800664451904595</v>
      </c>
      <c r="I118" s="31">
        <v>7.0264026402146555</v>
      </c>
      <c r="J118" s="31">
        <v>7.0296052631456405</v>
      </c>
    </row>
    <row r="119" spans="1:10">
      <c r="A119" s="28">
        <v>46027.583333333336</v>
      </c>
      <c r="B119" s="31">
        <v>69.470830000000007</v>
      </c>
      <c r="C119" s="31">
        <v>4</v>
      </c>
      <c r="D119" s="31">
        <v>4.9966666667023674</v>
      </c>
      <c r="E119" s="31">
        <v>3</v>
      </c>
      <c r="F119" s="31">
        <v>3.0067114093690179</v>
      </c>
      <c r="G119" s="31">
        <v>3</v>
      </c>
      <c r="H119" s="31">
        <v>5.0199335548095405</v>
      </c>
      <c r="I119" s="31">
        <v>5</v>
      </c>
      <c r="J119" s="31">
        <v>5</v>
      </c>
    </row>
    <row r="120" spans="1:10">
      <c r="A120" s="28">
        <v>46027.625</v>
      </c>
      <c r="B120" s="31">
        <v>32.645829999999997</v>
      </c>
      <c r="C120" s="31">
        <v>2</v>
      </c>
      <c r="D120" s="31">
        <v>2.0033333332976326</v>
      </c>
      <c r="E120" s="31">
        <v>1</v>
      </c>
      <c r="F120" s="31">
        <v>1.9769736842135899</v>
      </c>
      <c r="G120" s="31">
        <v>2</v>
      </c>
      <c r="H120" s="31">
        <v>2.9800664451904595</v>
      </c>
      <c r="I120" s="31">
        <v>2.9767441860749386</v>
      </c>
      <c r="J120" s="31">
        <v>2.9767441861331463</v>
      </c>
    </row>
    <row r="121" spans="1:10">
      <c r="A121" s="28">
        <v>46027.666666666664</v>
      </c>
      <c r="B121" s="31">
        <v>7.2208319999999997</v>
      </c>
      <c r="C121" s="31">
        <v>-1.1641532182693481E-10</v>
      </c>
      <c r="D121" s="31">
        <v>0</v>
      </c>
      <c r="E121" s="31">
        <v>1</v>
      </c>
      <c r="F121" s="31">
        <v>2.3026315786410123E-2</v>
      </c>
      <c r="G121" s="31">
        <v>0</v>
      </c>
      <c r="H121" s="31">
        <v>1.993355480954051E-2</v>
      </c>
      <c r="I121" s="31">
        <v>2.3255813925061375E-2</v>
      </c>
      <c r="J121" s="31">
        <v>2.3255813866853714E-2</v>
      </c>
    </row>
    <row r="122" spans="1:10">
      <c r="A122" s="28">
        <v>46027.708333333336</v>
      </c>
      <c r="B122" s="31">
        <v>5.8333330000000003E-2</v>
      </c>
      <c r="C122" s="31">
        <v>1.1641532182693481E-10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</row>
    <row r="123" spans="1:10">
      <c r="A123" s="28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</row>
    <row r="124" spans="1:10">
      <c r="A124" s="28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</row>
    <row r="125" spans="1:10">
      <c r="A125" s="28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</row>
    <row r="126" spans="1:10">
      <c r="A126" s="28">
        <v>46027.875</v>
      </c>
      <c r="B126" s="31">
        <v>8.3333350000000007E-3</v>
      </c>
      <c r="C126" s="32"/>
      <c r="D126" s="32"/>
      <c r="E126" s="32"/>
      <c r="F126" s="32"/>
      <c r="G126" s="32"/>
      <c r="H126" s="32"/>
      <c r="I126" s="32"/>
      <c r="J126" s="32"/>
    </row>
    <row r="127" spans="1:10">
      <c r="A127" s="28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</row>
    <row r="128" spans="1:10">
      <c r="A128" s="28">
        <v>46027.958333333336</v>
      </c>
      <c r="B128" s="31">
        <v>8.3333350000000007E-3</v>
      </c>
      <c r="C128" s="32"/>
      <c r="D128" s="32"/>
      <c r="E128" s="32"/>
      <c r="F128" s="32"/>
      <c r="G128" s="32"/>
      <c r="H128" s="32"/>
      <c r="I128" s="32"/>
      <c r="J128" s="32"/>
    </row>
    <row r="129" spans="1:10">
      <c r="A129" s="28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</row>
    <row r="130" spans="1:10">
      <c r="A130" s="28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</row>
    <row r="131" spans="1:10">
      <c r="A131" s="28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</row>
    <row r="132" spans="1:10">
      <c r="A132" s="28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</row>
    <row r="133" spans="1:10">
      <c r="A133" s="28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</row>
    <row r="134" spans="1:10">
      <c r="A134" s="28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</row>
    <row r="135" spans="1:10">
      <c r="A135" s="28">
        <v>46028.25</v>
      </c>
      <c r="B135" s="31">
        <v>8.3333350000000007E-3</v>
      </c>
      <c r="C135" s="32"/>
      <c r="D135" s="32"/>
      <c r="E135" s="32"/>
      <c r="F135" s="32"/>
      <c r="G135" s="32"/>
      <c r="H135" s="32"/>
      <c r="I135" s="32"/>
      <c r="J135" s="32"/>
    </row>
    <row r="136" spans="1:10">
      <c r="A136" s="28">
        <v>46028.291666666664</v>
      </c>
      <c r="B136" s="31">
        <v>12.23333</v>
      </c>
      <c r="C136" s="31">
        <v>1</v>
      </c>
      <c r="D136" s="31">
        <v>1</v>
      </c>
      <c r="E136" s="31">
        <v>0</v>
      </c>
      <c r="F136" s="31">
        <v>0</v>
      </c>
      <c r="G136" s="31">
        <v>0</v>
      </c>
      <c r="H136" s="31">
        <v>1.9897959183435887</v>
      </c>
      <c r="I136" s="31">
        <v>1</v>
      </c>
      <c r="J136" s="31">
        <v>1</v>
      </c>
    </row>
    <row r="137" spans="1:10">
      <c r="A137" s="28">
        <v>46028.333333333336</v>
      </c>
      <c r="B137" s="31">
        <v>152.7833</v>
      </c>
      <c r="C137" s="31">
        <v>8.9966666667023674</v>
      </c>
      <c r="D137" s="31">
        <v>9.9966666667023674</v>
      </c>
      <c r="E137" s="31">
        <v>7</v>
      </c>
      <c r="F137" s="31">
        <v>7</v>
      </c>
      <c r="G137" s="31">
        <v>7</v>
      </c>
      <c r="H137" s="31">
        <v>11.999965173774399</v>
      </c>
      <c r="I137" s="31">
        <v>9.9795221842941828</v>
      </c>
      <c r="J137" s="31">
        <v>11.972789115738124</v>
      </c>
    </row>
    <row r="138" spans="1:10">
      <c r="A138" s="28">
        <v>46028.375</v>
      </c>
      <c r="B138" s="31">
        <v>321.63339999999999</v>
      </c>
      <c r="C138" s="31">
        <v>19.996666666585952</v>
      </c>
      <c r="D138" s="31">
        <v>20.996666666585952</v>
      </c>
      <c r="E138" s="31">
        <v>14</v>
      </c>
      <c r="F138" s="31">
        <v>15</v>
      </c>
      <c r="G138" s="31">
        <v>14</v>
      </c>
      <c r="H138" s="31">
        <v>24.989830744685605</v>
      </c>
      <c r="I138" s="31">
        <v>21</v>
      </c>
      <c r="J138" s="31">
        <v>22.996494160732254</v>
      </c>
    </row>
    <row r="139" spans="1:10">
      <c r="A139" s="28">
        <v>46028.416666666664</v>
      </c>
      <c r="B139" s="31">
        <v>443.07920000000001</v>
      </c>
      <c r="C139" s="31">
        <v>27.996666666702367</v>
      </c>
      <c r="D139" s="31">
        <v>28.996666666818783</v>
      </c>
      <c r="E139" s="31">
        <v>20</v>
      </c>
      <c r="F139" s="31">
        <v>20</v>
      </c>
      <c r="G139" s="31">
        <v>20</v>
      </c>
      <c r="H139" s="31">
        <v>33.98969143955037</v>
      </c>
      <c r="I139" s="31">
        <v>30</v>
      </c>
      <c r="J139" s="31">
        <v>30.999894805718213</v>
      </c>
    </row>
    <row r="140" spans="1:10">
      <c r="A140" s="28">
        <v>46028.458333333336</v>
      </c>
      <c r="B140" s="31">
        <v>559.52919999999995</v>
      </c>
      <c r="C140" s="31">
        <v>35.000033222604543</v>
      </c>
      <c r="D140" s="31">
        <v>35.999999999883585</v>
      </c>
      <c r="E140" s="31">
        <v>26</v>
      </c>
      <c r="F140" s="31">
        <v>26</v>
      </c>
      <c r="G140" s="31">
        <v>25</v>
      </c>
      <c r="H140" s="31">
        <v>43.003412969410419</v>
      </c>
      <c r="I140" s="31">
        <v>38.989865570794791</v>
      </c>
      <c r="J140" s="31">
        <v>38.98986628651619</v>
      </c>
    </row>
    <row r="141" spans="1:10">
      <c r="A141" s="28">
        <v>46028.5</v>
      </c>
      <c r="B141" s="31">
        <v>558.77089999999998</v>
      </c>
      <c r="C141" s="31">
        <v>35.00996677740477</v>
      </c>
      <c r="D141" s="31">
        <v>35</v>
      </c>
      <c r="E141" s="31">
        <v>25</v>
      </c>
      <c r="F141" s="31">
        <v>26</v>
      </c>
      <c r="G141" s="31">
        <v>24</v>
      </c>
      <c r="H141" s="31">
        <v>42</v>
      </c>
      <c r="I141" s="31">
        <v>38.989795918343589</v>
      </c>
      <c r="J141" s="31">
        <v>37.010238907765597</v>
      </c>
    </row>
    <row r="142" spans="1:10">
      <c r="A142" s="28">
        <v>46028.541666666664</v>
      </c>
      <c r="B142" s="31">
        <v>517.37080000000003</v>
      </c>
      <c r="C142" s="31">
        <v>31.993333333404735</v>
      </c>
      <c r="D142" s="31">
        <v>33</v>
      </c>
      <c r="E142" s="31">
        <v>23</v>
      </c>
      <c r="F142" s="31">
        <v>24</v>
      </c>
      <c r="G142" s="31">
        <v>23</v>
      </c>
      <c r="H142" s="31">
        <v>37.996481836424209</v>
      </c>
      <c r="I142" s="31">
        <v>35.009994408756029</v>
      </c>
      <c r="J142" s="31">
        <v>34.999788888380863</v>
      </c>
    </row>
    <row r="143" spans="1:10">
      <c r="A143" s="28">
        <v>46028.583333333336</v>
      </c>
      <c r="B143" s="31">
        <v>396.92500000000001</v>
      </c>
      <c r="C143" s="31">
        <v>24.003344407421537</v>
      </c>
      <c r="D143" s="31">
        <v>24.003333333297633</v>
      </c>
      <c r="E143" s="31">
        <v>18</v>
      </c>
      <c r="F143" s="31">
        <v>18</v>
      </c>
      <c r="G143" s="31">
        <v>17</v>
      </c>
      <c r="H143" s="31">
        <v>29.010413754615001</v>
      </c>
      <c r="I143" s="31">
        <v>26.010344102105591</v>
      </c>
      <c r="J143" s="31">
        <v>26.01045001950115</v>
      </c>
    </row>
    <row r="144" spans="1:10">
      <c r="A144" s="28">
        <v>46028.625</v>
      </c>
      <c r="B144" s="31">
        <v>227.55</v>
      </c>
      <c r="C144" s="31">
        <v>14.999988925876096</v>
      </c>
      <c r="D144" s="31">
        <v>15.003333333414048</v>
      </c>
      <c r="E144" s="31">
        <v>11</v>
      </c>
      <c r="F144" s="31">
        <v>11</v>
      </c>
      <c r="G144" s="31">
        <v>7</v>
      </c>
      <c r="H144" s="31">
        <v>17.010204081539996</v>
      </c>
      <c r="I144" s="31">
        <v>15.006918493716512</v>
      </c>
      <c r="J144" s="31">
        <v>13.006872373400256</v>
      </c>
    </row>
    <row r="145" spans="1:10">
      <c r="A145" s="28">
        <v>46028.666666666664</v>
      </c>
      <c r="B145" s="31">
        <v>64.120829999999998</v>
      </c>
      <c r="C145" s="31">
        <v>3.0033333332976326</v>
      </c>
      <c r="D145" s="31">
        <v>3.0033333332976326</v>
      </c>
      <c r="E145" s="31">
        <v>3</v>
      </c>
      <c r="F145" s="31">
        <v>3</v>
      </c>
      <c r="G145" s="31">
        <v>2</v>
      </c>
      <c r="H145" s="31">
        <v>5.0000345901353285</v>
      </c>
      <c r="I145" s="31">
        <v>4.0135593219893053</v>
      </c>
      <c r="J145" s="31">
        <v>3.0136054422473535</v>
      </c>
    </row>
    <row r="146" spans="1:10">
      <c r="A146" s="28">
        <v>46028.708333333336</v>
      </c>
      <c r="B146" s="31">
        <v>0.66249990000000003</v>
      </c>
      <c r="C146" s="31">
        <v>0</v>
      </c>
      <c r="D146" s="31">
        <v>0</v>
      </c>
      <c r="E146" s="31">
        <v>0</v>
      </c>
      <c r="F146" s="31">
        <v>0</v>
      </c>
      <c r="G146" s="31">
        <v>0</v>
      </c>
      <c r="H146" s="31">
        <v>1.0169491521082819E-2</v>
      </c>
      <c r="I146" s="31">
        <v>0</v>
      </c>
      <c r="J146" s="31">
        <v>0</v>
      </c>
    </row>
    <row r="147" spans="1:10">
      <c r="A147" s="28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</row>
    <row r="148" spans="1:10">
      <c r="A148" s="28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</row>
    <row r="149" spans="1:10">
      <c r="A149" s="28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</row>
    <row r="150" spans="1:10">
      <c r="A150" s="28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</row>
    <row r="151" spans="1:10">
      <c r="A151" s="28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</row>
    <row r="152" spans="1:10">
      <c r="A152" s="28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</row>
    <row r="153" spans="1:10">
      <c r="A153" s="28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</row>
    <row r="154" spans="1:10">
      <c r="A154" s="28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</row>
    <row r="155" spans="1:10">
      <c r="A155" s="28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</row>
    <row r="156" spans="1:10">
      <c r="A156" s="28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</row>
    <row r="157" spans="1:10">
      <c r="A157" s="28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</row>
    <row r="158" spans="1:10">
      <c r="A158" s="28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</row>
    <row r="159" spans="1:10">
      <c r="A159" s="28">
        <v>46029.25</v>
      </c>
      <c r="B159" s="31">
        <v>4.1666669999999998E-3</v>
      </c>
      <c r="C159" s="32"/>
      <c r="D159" s="32"/>
      <c r="E159" s="32"/>
      <c r="F159" s="32"/>
      <c r="G159" s="32"/>
      <c r="H159" s="32"/>
      <c r="I159" s="32"/>
      <c r="J159" s="32"/>
    </row>
    <row r="160" spans="1:10">
      <c r="A160" s="28">
        <v>46029.291666666664</v>
      </c>
      <c r="B160" s="31">
        <v>13.475</v>
      </c>
      <c r="C160" s="31">
        <v>1</v>
      </c>
      <c r="D160" s="31">
        <v>1</v>
      </c>
      <c r="E160" s="31">
        <v>1</v>
      </c>
      <c r="F160" s="31">
        <v>1</v>
      </c>
      <c r="G160" s="31">
        <v>0</v>
      </c>
      <c r="H160" s="31">
        <v>0.97682119207456708</v>
      </c>
      <c r="I160" s="31">
        <v>1</v>
      </c>
      <c r="J160" s="31">
        <v>1</v>
      </c>
    </row>
    <row r="161" spans="1:10">
      <c r="A161" s="28">
        <v>46029.333333333336</v>
      </c>
      <c r="B161" s="31">
        <v>92.987499999999997</v>
      </c>
      <c r="C161" s="31">
        <v>6</v>
      </c>
      <c r="D161" s="31">
        <v>6</v>
      </c>
      <c r="E161" s="31">
        <v>4</v>
      </c>
      <c r="F161" s="31">
        <v>4</v>
      </c>
      <c r="G161" s="31">
        <v>4.9833887043059804</v>
      </c>
      <c r="H161" s="31">
        <v>7.0231788079254329</v>
      </c>
      <c r="I161" s="31">
        <v>6</v>
      </c>
      <c r="J161" s="31">
        <v>7</v>
      </c>
    </row>
    <row r="162" spans="1:10">
      <c r="A162" s="28">
        <v>46029.375</v>
      </c>
      <c r="B162" s="31">
        <v>249.71250000000001</v>
      </c>
      <c r="C162" s="31">
        <v>15</v>
      </c>
      <c r="D162" s="31">
        <v>15.993333333404735</v>
      </c>
      <c r="E162" s="31">
        <v>11.989999999990687</v>
      </c>
      <c r="F162" s="31">
        <v>10</v>
      </c>
      <c r="G162" s="31">
        <v>9.9833887043059804</v>
      </c>
      <c r="H162" s="31">
        <v>18.92105263157282</v>
      </c>
      <c r="I162" s="31">
        <v>16.940789473708719</v>
      </c>
      <c r="J162" s="31">
        <v>16.940789473592304</v>
      </c>
    </row>
    <row r="163" spans="1:10">
      <c r="A163" s="28">
        <v>46029.416666666664</v>
      </c>
      <c r="B163" s="31">
        <v>371.375</v>
      </c>
      <c r="C163" s="31">
        <v>24</v>
      </c>
      <c r="D163" s="31">
        <v>24.003333333181217</v>
      </c>
      <c r="E163" s="31">
        <v>18</v>
      </c>
      <c r="F163" s="31">
        <v>19</v>
      </c>
      <c r="G163" s="31">
        <v>17.993088812101632</v>
      </c>
      <c r="H163" s="31">
        <v>29.039080258808099</v>
      </c>
      <c r="I163" s="31">
        <v>26.036031718365848</v>
      </c>
      <c r="J163" s="31">
        <v>27.012698898441158</v>
      </c>
    </row>
    <row r="164" spans="1:10">
      <c r="A164" s="28">
        <v>46029.458333333336</v>
      </c>
      <c r="B164" s="31">
        <v>541.51250000000005</v>
      </c>
      <c r="C164" s="31">
        <v>31.989999999990687</v>
      </c>
      <c r="D164" s="31">
        <v>32.993333333404735</v>
      </c>
      <c r="E164" s="31">
        <v>22.996622073580511</v>
      </c>
      <c r="F164" s="31">
        <v>23</v>
      </c>
      <c r="G164" s="31">
        <v>23.956800445914268</v>
      </c>
      <c r="H164" s="31">
        <v>38.934256548527628</v>
      </c>
      <c r="I164" s="31">
        <v>35.943708609207533</v>
      </c>
      <c r="J164" s="31">
        <v>35.927699746796861</v>
      </c>
    </row>
    <row r="165" spans="1:10">
      <c r="A165" s="28">
        <v>46029.5</v>
      </c>
      <c r="B165" s="31">
        <v>573.45000000000005</v>
      </c>
      <c r="C165" s="31">
        <v>35.003355481661856</v>
      </c>
      <c r="D165" s="31">
        <v>35.003333333297633</v>
      </c>
      <c r="E165" s="31">
        <v>25.003377926419489</v>
      </c>
      <c r="F165" s="31">
        <v>26</v>
      </c>
      <c r="G165" s="31">
        <v>24.033499446348287</v>
      </c>
      <c r="H165" s="31">
        <v>41.059252945240587</v>
      </c>
      <c r="I165" s="31">
        <v>38.033112582867034</v>
      </c>
      <c r="J165" s="31">
        <v>37.065831748652272</v>
      </c>
    </row>
    <row r="166" spans="1:10">
      <c r="A166" s="28">
        <v>46029.541666666664</v>
      </c>
      <c r="B166" s="31">
        <v>358.2208</v>
      </c>
      <c r="C166" s="31">
        <v>23.996677740942687</v>
      </c>
      <c r="D166" s="31">
        <v>24</v>
      </c>
      <c r="E166" s="31">
        <v>16.990066445199773</v>
      </c>
      <c r="F166" s="31">
        <v>17</v>
      </c>
      <c r="G166" s="31">
        <v>16.99023123801453</v>
      </c>
      <c r="H166" s="31">
        <v>29.927936563268304</v>
      </c>
      <c r="I166" s="31">
        <v>26.957541826413944</v>
      </c>
      <c r="J166" s="31">
        <v>26.95461947680451</v>
      </c>
    </row>
    <row r="167" spans="1:10">
      <c r="A167" s="28">
        <v>46029.583333333336</v>
      </c>
      <c r="B167" s="31">
        <v>414.92500000000001</v>
      </c>
      <c r="C167" s="31">
        <v>26.00996677740477</v>
      </c>
      <c r="D167" s="31">
        <v>26</v>
      </c>
      <c r="E167" s="31">
        <v>19.009933554916643</v>
      </c>
      <c r="F167" s="31">
        <v>20</v>
      </c>
      <c r="G167" s="31">
        <v>18.032935982337222</v>
      </c>
      <c r="H167" s="31">
        <v>28.118421052582562</v>
      </c>
      <c r="I167" s="31">
        <v>28.02960526314564</v>
      </c>
      <c r="J167" s="31">
        <v>27.032786885276437</v>
      </c>
    </row>
    <row r="168" spans="1:10">
      <c r="A168" s="28">
        <v>46029.625</v>
      </c>
      <c r="B168" s="31">
        <v>231.02500000000001</v>
      </c>
      <c r="C168" s="31">
        <v>13.996666666585952</v>
      </c>
      <c r="D168" s="31">
        <v>15.003333333414048</v>
      </c>
      <c r="E168" s="31">
        <v>9.9775324673973955</v>
      </c>
      <c r="F168" s="31">
        <v>11</v>
      </c>
      <c r="G168" s="31">
        <v>6.0067991169635206</v>
      </c>
      <c r="H168" s="31">
        <v>16.973597359727137</v>
      </c>
      <c r="I168" s="31">
        <v>15.02960526314564</v>
      </c>
      <c r="J168" s="31">
        <v>14.035968507290818</v>
      </c>
    </row>
    <row r="169" spans="1:10">
      <c r="A169" s="28">
        <v>46029.666666666664</v>
      </c>
      <c r="B169" s="31">
        <v>69.649990000000003</v>
      </c>
      <c r="C169" s="31">
        <v>4.003333333414048</v>
      </c>
      <c r="D169" s="31">
        <v>3.0033333332976326</v>
      </c>
      <c r="E169" s="31">
        <v>3.0324675324955024</v>
      </c>
      <c r="F169" s="31">
        <v>3</v>
      </c>
      <c r="G169" s="31">
        <v>1.0198675497085787</v>
      </c>
      <c r="H169" s="31">
        <v>5.0264026402728632</v>
      </c>
      <c r="I169" s="31">
        <v>4.0296052631456405</v>
      </c>
      <c r="J169" s="31">
        <v>3.0296052631456405</v>
      </c>
    </row>
    <row r="170" spans="1:10">
      <c r="A170" s="28">
        <v>46029.708333333336</v>
      </c>
      <c r="B170" s="31">
        <v>1.1375</v>
      </c>
      <c r="C170" s="31">
        <v>0</v>
      </c>
      <c r="D170" s="31">
        <v>0</v>
      </c>
      <c r="E170" s="31">
        <v>0</v>
      </c>
      <c r="F170" s="31">
        <v>-5.8207660913467407E-11</v>
      </c>
      <c r="G170" s="31">
        <v>0</v>
      </c>
      <c r="H170" s="31">
        <v>0</v>
      </c>
      <c r="I170" s="31">
        <v>-5.8207660913467407E-11</v>
      </c>
      <c r="J170" s="31">
        <v>0</v>
      </c>
    </row>
    <row r="171" spans="1:10">
      <c r="A171" s="28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</row>
    <row r="172" spans="1:10">
      <c r="A172" s="28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</row>
    <row r="173" spans="1:10">
      <c r="A173" s="28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</row>
    <row r="174" spans="1:10">
      <c r="A174" s="28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</row>
    <row r="175" spans="1:10">
      <c r="A175" s="28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</row>
    <row r="176" spans="1:10">
      <c r="A176" s="28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</row>
    <row r="177" spans="1:10">
      <c r="A177" s="28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</row>
    <row r="178" spans="1:10">
      <c r="A178" s="28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</row>
    <row r="179" spans="1:10">
      <c r="A179" s="28">
        <v>46030.083333333336</v>
      </c>
      <c r="B179" s="31">
        <v>8.3333350000000007E-3</v>
      </c>
      <c r="C179" s="32"/>
      <c r="D179" s="32"/>
      <c r="E179" s="32"/>
      <c r="F179" s="32"/>
      <c r="G179" s="32"/>
      <c r="H179" s="32"/>
      <c r="I179" s="32"/>
      <c r="J179" s="32"/>
    </row>
    <row r="180" spans="1:10">
      <c r="A180" s="28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</row>
    <row r="181" spans="1:10">
      <c r="A181" s="28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</row>
    <row r="182" spans="1:10">
      <c r="A182" s="28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</row>
    <row r="183" spans="1:10">
      <c r="A183" s="28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</row>
    <row r="184" spans="1:10">
      <c r="A184" s="28">
        <v>46030.291666666664</v>
      </c>
      <c r="B184" s="31">
        <v>8.8500010000000007</v>
      </c>
      <c r="C184" s="31">
        <v>0</v>
      </c>
      <c r="D184" s="31">
        <v>1</v>
      </c>
      <c r="E184" s="31">
        <v>1</v>
      </c>
      <c r="F184" s="31">
        <v>0.98675496695796028</v>
      </c>
      <c r="G184" s="31">
        <v>0.97704918030649424</v>
      </c>
      <c r="H184" s="31">
        <v>1</v>
      </c>
      <c r="I184" s="31">
        <v>1.0000000000582077</v>
      </c>
      <c r="J184" s="31">
        <v>1.9674267100635916</v>
      </c>
    </row>
    <row r="185" spans="1:10">
      <c r="A185" s="28">
        <v>46030.333333333336</v>
      </c>
      <c r="B185" s="31">
        <v>131.9958</v>
      </c>
      <c r="C185" s="31">
        <v>8.9966777408262715</v>
      </c>
      <c r="D185" s="31">
        <v>9.9933333332883194</v>
      </c>
      <c r="E185" s="31">
        <v>6.9867109634215012</v>
      </c>
      <c r="F185" s="31">
        <v>6.986754966841545</v>
      </c>
      <c r="G185" s="31">
        <v>6.9834771354799159</v>
      </c>
      <c r="H185" s="31">
        <v>12.941368078114465</v>
      </c>
      <c r="I185" s="31">
        <v>8.9348534201853909</v>
      </c>
      <c r="J185" s="31">
        <v>10.000000000116415</v>
      </c>
    </row>
    <row r="186" spans="1:10">
      <c r="A186" s="28">
        <v>46030.375</v>
      </c>
      <c r="B186" s="31">
        <v>327.62920000000003</v>
      </c>
      <c r="C186" s="31">
        <v>20.996677740942687</v>
      </c>
      <c r="D186" s="31">
        <v>21.000000000116415</v>
      </c>
      <c r="E186" s="31">
        <v>15.906837423623074</v>
      </c>
      <c r="F186" s="31">
        <v>15.98675496695796</v>
      </c>
      <c r="G186" s="31">
        <v>14.97062122519128</v>
      </c>
      <c r="H186" s="31">
        <v>25.960912052192725</v>
      </c>
      <c r="I186" s="31">
        <v>22</v>
      </c>
      <c r="J186" s="31">
        <v>24.925430432660505</v>
      </c>
    </row>
    <row r="187" spans="1:10">
      <c r="A187" s="28">
        <v>46030.416666666664</v>
      </c>
      <c r="B187" s="31">
        <v>474.38339999999999</v>
      </c>
      <c r="C187" s="31">
        <v>31.006644518231042</v>
      </c>
      <c r="D187" s="31">
        <v>31.996666666585952</v>
      </c>
      <c r="E187" s="31">
        <v>23.093118279648479</v>
      </c>
      <c r="F187" s="31">
        <v>22.986754966841545</v>
      </c>
      <c r="G187" s="31">
        <v>21.977049180364702</v>
      </c>
      <c r="H187" s="31">
        <v>37.954862726852298</v>
      </c>
      <c r="I187" s="31">
        <v>33.948641725408379</v>
      </c>
      <c r="J187" s="31">
        <v>33.990638002753258</v>
      </c>
    </row>
    <row r="188" spans="1:10">
      <c r="A188" s="28">
        <v>46030.458333333336</v>
      </c>
      <c r="B188" s="31">
        <v>564.42499999999995</v>
      </c>
      <c r="C188" s="31">
        <v>36.989999999990687</v>
      </c>
      <c r="D188" s="31">
        <v>37</v>
      </c>
      <c r="E188" s="31">
        <v>25.99666666664416</v>
      </c>
      <c r="F188" s="31">
        <v>26.986754966899753</v>
      </c>
      <c r="G188" s="31">
        <v>26.012855910230428</v>
      </c>
      <c r="H188" s="31">
        <v>44.025593299185857</v>
      </c>
      <c r="I188" s="31">
        <v>40.028269560309127</v>
      </c>
      <c r="J188" s="31">
        <v>40.01878498471342</v>
      </c>
    </row>
    <row r="189" spans="1:10">
      <c r="A189" s="28">
        <v>46030.5</v>
      </c>
      <c r="B189" s="31">
        <v>584.72910000000002</v>
      </c>
      <c r="C189" s="31">
        <v>37</v>
      </c>
      <c r="D189" s="31">
        <v>38</v>
      </c>
      <c r="E189" s="31">
        <v>27</v>
      </c>
      <c r="F189" s="31">
        <v>26.911386455933098</v>
      </c>
      <c r="G189" s="31">
        <v>25.987144089711364</v>
      </c>
      <c r="H189" s="31">
        <v>44.974869021680206</v>
      </c>
      <c r="I189" s="31">
        <v>40.981092436995823</v>
      </c>
      <c r="J189" s="31">
        <v>40.981215015402995</v>
      </c>
    </row>
    <row r="190" spans="1:10">
      <c r="A190" s="28">
        <v>46030.541666666664</v>
      </c>
      <c r="B190" s="31">
        <v>537.96249999999998</v>
      </c>
      <c r="C190" s="31">
        <v>35.000033222604543</v>
      </c>
      <c r="D190" s="31">
        <v>35</v>
      </c>
      <c r="E190" s="31">
        <v>24.990088593563996</v>
      </c>
      <c r="F190" s="31">
        <v>26.10185857716715</v>
      </c>
      <c r="G190" s="31">
        <v>25.012855910288636</v>
      </c>
      <c r="H190" s="31">
        <v>41.054446939146146</v>
      </c>
      <c r="I190" s="31">
        <v>38.018907562945969</v>
      </c>
      <c r="J190" s="31">
        <v>37.051358274533413</v>
      </c>
    </row>
    <row r="191" spans="1:10">
      <c r="A191" s="28">
        <v>46030.583333333336</v>
      </c>
      <c r="B191" s="31">
        <v>424.8</v>
      </c>
      <c r="C191" s="31">
        <v>27.00996677740477</v>
      </c>
      <c r="D191" s="31">
        <v>28.003333333414048</v>
      </c>
      <c r="E191" s="31">
        <v>19.016578073089477</v>
      </c>
      <c r="F191" s="31">
        <v>20.013245033158455</v>
      </c>
      <c r="G191" s="31">
        <v>18.033045729098376</v>
      </c>
      <c r="H191" s="31">
        <v>33.029315960942768</v>
      </c>
      <c r="I191" s="31">
        <v>30.023088714340702</v>
      </c>
      <c r="J191" s="31">
        <v>28.999999999883585</v>
      </c>
    </row>
    <row r="192" spans="1:10">
      <c r="A192" s="28">
        <v>46030.625</v>
      </c>
      <c r="B192" s="31">
        <v>256.12079999999997</v>
      </c>
      <c r="C192" s="31">
        <v>15.996666666702367</v>
      </c>
      <c r="D192" s="31">
        <v>16.006666666595265</v>
      </c>
      <c r="E192" s="31">
        <v>12.006666666653473</v>
      </c>
      <c r="F192" s="31">
        <v>12.026490066200495</v>
      </c>
      <c r="G192" s="31">
        <v>7.0459016393288039</v>
      </c>
      <c r="H192" s="31">
        <v>20.032488130964339</v>
      </c>
      <c r="I192" s="31">
        <v>17.035734815115575</v>
      </c>
      <c r="J192" s="31">
        <v>16.035734815173782</v>
      </c>
    </row>
    <row r="193" spans="1:10">
      <c r="A193" s="28">
        <v>46030.666666666664</v>
      </c>
      <c r="B193" s="31">
        <v>74.554169999999999</v>
      </c>
      <c r="C193" s="31">
        <v>4.0033333332976326</v>
      </c>
      <c r="D193" s="31">
        <v>4</v>
      </c>
      <c r="E193" s="31">
        <v>3.0033333333558403</v>
      </c>
      <c r="F193" s="31">
        <v>3.0132450331002474</v>
      </c>
      <c r="G193" s="31">
        <v>1</v>
      </c>
      <c r="H193" s="31">
        <v>5.0261437909211963</v>
      </c>
      <c r="I193" s="31">
        <v>4.0294117646990344</v>
      </c>
      <c r="J193" s="31">
        <v>3.0294117646990344</v>
      </c>
    </row>
    <row r="194" spans="1:10">
      <c r="A194" s="28">
        <v>46030.708333333336</v>
      </c>
      <c r="B194" s="31">
        <v>0.99166670000000001</v>
      </c>
      <c r="C194" s="31">
        <v>0</v>
      </c>
      <c r="D194" s="31">
        <v>0</v>
      </c>
      <c r="E194" s="31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</row>
    <row r="195" spans="1:10">
      <c r="A195" s="28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</row>
    <row r="196" spans="1:10">
      <c r="A196" s="28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</row>
    <row r="197" spans="1:10">
      <c r="A197" s="28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</row>
    <row r="198" spans="1:10">
      <c r="A198" s="28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</row>
    <row r="199" spans="1:10">
      <c r="A199" s="28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</row>
    <row r="200" spans="1:10">
      <c r="A200" s="28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</row>
    <row r="201" spans="1:10">
      <c r="A201" s="28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</row>
    <row r="202" spans="1:10">
      <c r="A202" s="28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</row>
    <row r="203" spans="1:10">
      <c r="A203" s="28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</row>
    <row r="204" spans="1:10">
      <c r="A204" s="28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</row>
    <row r="205" spans="1:10">
      <c r="A205" s="28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</row>
    <row r="206" spans="1:10">
      <c r="A206" s="28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</row>
    <row r="207" spans="1:10">
      <c r="A207" s="28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</row>
    <row r="208" spans="1:10">
      <c r="A208" s="28">
        <v>46031.291666666664</v>
      </c>
      <c r="B208" s="31">
        <v>8.9833339999999993</v>
      </c>
      <c r="C208" s="31">
        <v>1</v>
      </c>
      <c r="D208" s="31">
        <v>1</v>
      </c>
      <c r="E208" s="31">
        <v>1</v>
      </c>
      <c r="F208" s="31">
        <v>0.99326599325286224</v>
      </c>
      <c r="G208" s="31">
        <v>1</v>
      </c>
      <c r="H208" s="31">
        <v>1</v>
      </c>
      <c r="I208" s="31">
        <v>1</v>
      </c>
      <c r="J208" s="31">
        <v>2</v>
      </c>
    </row>
    <row r="209" spans="1:10">
      <c r="A209" s="28">
        <v>46031.333333333336</v>
      </c>
      <c r="B209" s="31">
        <v>129.75</v>
      </c>
      <c r="C209" s="31">
        <v>7.9966666667023674</v>
      </c>
      <c r="D209" s="31">
        <v>9.9933333332883194</v>
      </c>
      <c r="E209" s="31">
        <v>6</v>
      </c>
      <c r="F209" s="31">
        <v>6.9477176133077592</v>
      </c>
      <c r="G209" s="31">
        <v>6.9666666666744277</v>
      </c>
      <c r="H209" s="31">
        <v>11.976821191958152</v>
      </c>
      <c r="I209" s="31">
        <v>8.9735099337995052</v>
      </c>
      <c r="J209" s="31">
        <v>10.947019867482595</v>
      </c>
    </row>
    <row r="210" spans="1:10">
      <c r="A210" s="28">
        <v>46031.375</v>
      </c>
      <c r="B210" s="31">
        <v>325.73750000000001</v>
      </c>
      <c r="C210" s="31">
        <v>22.003333333297633</v>
      </c>
      <c r="D210" s="31">
        <v>21.000000000116415</v>
      </c>
      <c r="E210" s="31">
        <v>15</v>
      </c>
      <c r="F210" s="31">
        <v>16.038882165274117</v>
      </c>
      <c r="G210" s="31">
        <v>14.983333333337214</v>
      </c>
      <c r="H210" s="31">
        <v>26.943970887223259</v>
      </c>
      <c r="I210" s="31">
        <v>22.947282145381905</v>
      </c>
      <c r="J210" s="31">
        <v>23.963871221640147</v>
      </c>
    </row>
    <row r="211" spans="1:10">
      <c r="A211" s="28">
        <v>46031.416666666664</v>
      </c>
      <c r="B211" s="31">
        <v>471.31670000000003</v>
      </c>
      <c r="C211" s="31">
        <v>30</v>
      </c>
      <c r="D211" s="31">
        <v>30.996666666585952</v>
      </c>
      <c r="E211" s="31">
        <v>21</v>
      </c>
      <c r="F211" s="31">
        <v>21.902101441286504</v>
      </c>
      <c r="G211" s="31">
        <v>21.99666666664416</v>
      </c>
      <c r="H211" s="31">
        <v>36.009671497042291</v>
      </c>
      <c r="I211" s="31">
        <v>33</v>
      </c>
      <c r="J211" s="31">
        <v>34.009900990058668</v>
      </c>
    </row>
    <row r="212" spans="1:10">
      <c r="A212" s="28">
        <v>46031.458333333336</v>
      </c>
      <c r="B212" s="31">
        <v>557.54579999999999</v>
      </c>
      <c r="C212" s="31">
        <v>35</v>
      </c>
      <c r="D212" s="31">
        <v>36</v>
      </c>
      <c r="E212" s="31">
        <v>25</v>
      </c>
      <c r="F212" s="31">
        <v>26.09118714928627</v>
      </c>
      <c r="G212" s="31">
        <v>24.970276854932308</v>
      </c>
      <c r="H212" s="31">
        <v>42.976821192074567</v>
      </c>
      <c r="I212" s="31">
        <v>38</v>
      </c>
      <c r="J212" s="31">
        <v>38.999737722217105</v>
      </c>
    </row>
    <row r="213" spans="1:10">
      <c r="A213" s="28">
        <v>46031.5</v>
      </c>
      <c r="B213" s="31">
        <v>574.44169999999997</v>
      </c>
      <c r="C213" s="31">
        <v>36</v>
      </c>
      <c r="D213" s="31">
        <v>36</v>
      </c>
      <c r="E213" s="31">
        <v>26</v>
      </c>
      <c r="F213" s="31">
        <v>25.999909610662144</v>
      </c>
      <c r="G213" s="31">
        <v>25.029544772754889</v>
      </c>
      <c r="H213" s="31">
        <v>43.012715231743641</v>
      </c>
      <c r="I213" s="31">
        <v>40.009440478985198</v>
      </c>
      <c r="J213" s="31">
        <v>39.009702756768093</v>
      </c>
    </row>
    <row r="214" spans="1:10">
      <c r="A214" s="28">
        <v>46031.541666666664</v>
      </c>
      <c r="B214" s="31">
        <v>527.54169999999999</v>
      </c>
      <c r="C214" s="31">
        <v>31.993355481768958</v>
      </c>
      <c r="D214" s="31">
        <v>33.003333333297633</v>
      </c>
      <c r="E214" s="31">
        <v>24</v>
      </c>
      <c r="F214" s="31">
        <v>24.006801798765082</v>
      </c>
      <c r="G214" s="31">
        <v>23.000178372312803</v>
      </c>
      <c r="H214" s="31">
        <v>39.010693069314584</v>
      </c>
      <c r="I214" s="31">
        <v>35.990559521014802</v>
      </c>
      <c r="J214" s="31">
        <v>35.016962161287665</v>
      </c>
    </row>
    <row r="215" spans="1:10">
      <c r="A215" s="28">
        <v>46031.583333333336</v>
      </c>
      <c r="B215" s="31">
        <v>376.50830000000002</v>
      </c>
      <c r="C215" s="31">
        <v>24.003311184933409</v>
      </c>
      <c r="D215" s="31">
        <v>24.003333333414048</v>
      </c>
      <c r="E215" s="31">
        <v>18</v>
      </c>
      <c r="F215" s="31">
        <v>18.006711409369018</v>
      </c>
      <c r="G215" s="31">
        <v>15.981672095600516</v>
      </c>
      <c r="H215" s="31">
        <v>28.042904290370643</v>
      </c>
      <c r="I215" s="31">
        <v>25.049602657672949</v>
      </c>
      <c r="J215" s="31">
        <v>25.023200017283671</v>
      </c>
    </row>
    <row r="216" spans="1:10">
      <c r="A216" s="28">
        <v>46031.625</v>
      </c>
      <c r="B216" s="31">
        <v>152.6292</v>
      </c>
      <c r="C216" s="31">
        <v>10.000011074240319</v>
      </c>
      <c r="D216" s="31">
        <v>10.003333333297633</v>
      </c>
      <c r="E216" s="31">
        <v>8</v>
      </c>
      <c r="F216" s="31">
        <v>7.0033893740037456</v>
      </c>
      <c r="G216" s="31">
        <v>5.0716612377436832</v>
      </c>
      <c r="H216" s="31">
        <v>12.000086850719526</v>
      </c>
      <c r="I216" s="31">
        <v>11.003202622872777</v>
      </c>
      <c r="J216" s="31">
        <v>11.000000000116415</v>
      </c>
    </row>
    <row r="217" spans="1:10">
      <c r="A217" s="28">
        <v>46031.666666666664</v>
      </c>
      <c r="B217" s="31">
        <v>91.312510000000003</v>
      </c>
      <c r="C217" s="31">
        <v>5.0033222590573132</v>
      </c>
      <c r="D217" s="31">
        <v>5</v>
      </c>
      <c r="E217" s="31">
        <v>4</v>
      </c>
      <c r="F217" s="31">
        <v>4.0100334447924979</v>
      </c>
      <c r="G217" s="31">
        <v>2</v>
      </c>
      <c r="H217" s="31">
        <v>7.0263157895533368</v>
      </c>
      <c r="I217" s="31">
        <v>5.9999125740723684</v>
      </c>
      <c r="J217" s="31">
        <v>4.0296052631456405</v>
      </c>
    </row>
    <row r="218" spans="1:10">
      <c r="A218" s="28">
        <v>46031.708333333336</v>
      </c>
      <c r="B218" s="31">
        <v>1.141667</v>
      </c>
      <c r="C218" s="31">
        <v>1.1641532182693481E-10</v>
      </c>
      <c r="D218" s="31">
        <v>0</v>
      </c>
      <c r="E218" s="31">
        <v>0</v>
      </c>
      <c r="F218" s="31">
        <v>0</v>
      </c>
      <c r="G218" s="31">
        <v>0</v>
      </c>
      <c r="H218" s="31">
        <v>0</v>
      </c>
      <c r="I218" s="31">
        <v>2.6490066200494766E-2</v>
      </c>
      <c r="J218" s="31">
        <v>-1.1641532182693481E-10</v>
      </c>
    </row>
    <row r="219" spans="1:10">
      <c r="A219" s="28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</row>
    <row r="220" spans="1:10">
      <c r="A220" s="28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</row>
    <row r="221" spans="1:10">
      <c r="A221" s="28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</row>
    <row r="222" spans="1:10">
      <c r="A222" s="28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</row>
    <row r="223" spans="1:10">
      <c r="A223" s="28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</row>
    <row r="224" spans="1:10">
      <c r="A224" s="28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</row>
    <row r="225" spans="1:10">
      <c r="A225" s="28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</row>
    <row r="226" spans="1:10">
      <c r="A226" s="28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</row>
    <row r="227" spans="1:10">
      <c r="A227" s="28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</row>
    <row r="228" spans="1:10">
      <c r="A228" s="28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</row>
    <row r="229" spans="1:10">
      <c r="A229" s="28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</row>
    <row r="230" spans="1:10">
      <c r="A230" s="28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</row>
    <row r="231" spans="1:10">
      <c r="A231" s="28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</row>
    <row r="232" spans="1:10">
      <c r="A232" s="28">
        <v>46032.291666666664</v>
      </c>
      <c r="B232" s="31">
        <v>9.2375019999999992</v>
      </c>
      <c r="C232" s="31">
        <v>0.99999999988358468</v>
      </c>
      <c r="D232" s="31">
        <v>1</v>
      </c>
      <c r="E232" s="31">
        <v>0.99665551842190325</v>
      </c>
      <c r="F232" s="31">
        <v>0.98349834978580475</v>
      </c>
      <c r="G232" s="31">
        <v>0</v>
      </c>
      <c r="H232" s="31">
        <v>0.96116504853125662</v>
      </c>
      <c r="I232" s="31">
        <v>0</v>
      </c>
      <c r="J232" s="31">
        <v>1.0000000001164153</v>
      </c>
    </row>
    <row r="233" spans="1:10">
      <c r="A233" s="28">
        <v>46032.333333333336</v>
      </c>
      <c r="B233" s="31">
        <v>110.52500000000001</v>
      </c>
      <c r="C233" s="31">
        <v>6.9966666667023674</v>
      </c>
      <c r="D233" s="31">
        <v>7.996666666585952</v>
      </c>
      <c r="E233" s="31">
        <v>5</v>
      </c>
      <c r="F233" s="31">
        <v>4.9809029446914792</v>
      </c>
      <c r="G233" s="31">
        <v>5.9540983606711961</v>
      </c>
      <c r="H233" s="31">
        <v>9.006261661532335</v>
      </c>
      <c r="I233" s="31">
        <v>7.9642857142607681</v>
      </c>
      <c r="J233" s="31">
        <v>8.9641693811863661</v>
      </c>
    </row>
    <row r="234" spans="1:10">
      <c r="A234" s="28">
        <v>46032.375</v>
      </c>
      <c r="B234" s="31">
        <v>305.32499999999999</v>
      </c>
      <c r="C234" s="31">
        <v>19.996688814950176</v>
      </c>
      <c r="D234" s="31">
        <v>20.996666666818783</v>
      </c>
      <c r="E234" s="31">
        <v>14.983410926768556</v>
      </c>
      <c r="F234" s="31">
        <v>15.014293778804131</v>
      </c>
      <c r="G234" s="31">
        <v>14.986691113037523</v>
      </c>
      <c r="H234" s="31">
        <v>24.973941368050873</v>
      </c>
      <c r="I234" s="31">
        <v>21.518991877732333</v>
      </c>
      <c r="J234" s="31">
        <v>22.947595324716531</v>
      </c>
    </row>
    <row r="235" spans="1:10">
      <c r="A235" s="28">
        <v>46032.416666666664</v>
      </c>
      <c r="B235" s="31">
        <v>468.77910000000003</v>
      </c>
      <c r="C235" s="31">
        <v>30.000000000116415</v>
      </c>
      <c r="D235" s="31">
        <v>30</v>
      </c>
      <c r="E235" s="31">
        <v>22.006600221502595</v>
      </c>
      <c r="F235" s="31">
        <v>22.981437817041297</v>
      </c>
      <c r="G235" s="31">
        <v>20.992985360673629</v>
      </c>
      <c r="H235" s="31">
        <v>36.966222680988722</v>
      </c>
      <c r="I235" s="31">
        <v>33.42400717624696</v>
      </c>
      <c r="J235" s="31">
        <v>33.035430013551377</v>
      </c>
    </row>
    <row r="236" spans="1:10">
      <c r="A236" s="28">
        <v>46032.458333333336</v>
      </c>
      <c r="B236" s="31">
        <v>537.38340000000005</v>
      </c>
      <c r="C236" s="31">
        <v>35.006644518231042</v>
      </c>
      <c r="D236" s="31">
        <v>34.999999999883585</v>
      </c>
      <c r="E236" s="31">
        <v>25</v>
      </c>
      <c r="F236" s="31">
        <v>25.000000000058208</v>
      </c>
      <c r="G236" s="31">
        <v>23.999779982899781</v>
      </c>
      <c r="H236" s="31">
        <v>41.023102310253307</v>
      </c>
      <c r="I236" s="31">
        <v>37.023178807925433</v>
      </c>
      <c r="J236" s="31">
        <v>38</v>
      </c>
    </row>
    <row r="237" spans="1:10">
      <c r="A237" s="28">
        <v>46032.5</v>
      </c>
      <c r="B237" s="31">
        <v>561.59580000000005</v>
      </c>
      <c r="C237" s="31">
        <v>34.99003322259523</v>
      </c>
      <c r="D237" s="31">
        <v>35.996666666702367</v>
      </c>
      <c r="E237" s="31">
        <v>24.986755260208156</v>
      </c>
      <c r="F237" s="31">
        <v>25.999867109640036</v>
      </c>
      <c r="G237" s="31">
        <v>24.986974984058179</v>
      </c>
      <c r="H237" s="31">
        <v>43.002640263992362</v>
      </c>
      <c r="I237" s="31">
        <v>39.009735759405885</v>
      </c>
      <c r="J237" s="31">
        <v>38.992805280489847</v>
      </c>
    </row>
    <row r="238" spans="1:10">
      <c r="A238" s="28">
        <v>46032.541666666664</v>
      </c>
      <c r="B238" s="31">
        <v>457.45420000000001</v>
      </c>
      <c r="C238" s="31">
        <v>29.003322259173729</v>
      </c>
      <c r="D238" s="31">
        <v>30.003333333414048</v>
      </c>
      <c r="E238" s="31">
        <v>22.016578073089477</v>
      </c>
      <c r="F238" s="31">
        <v>22.010099667706527</v>
      </c>
      <c r="G238" s="31">
        <v>21.046357615967281</v>
      </c>
      <c r="H238" s="31">
        <v>35.020309050683863</v>
      </c>
      <c r="I238" s="31">
        <v>32.013443048519548</v>
      </c>
      <c r="J238" s="31">
        <v>31.033597359783016</v>
      </c>
    </row>
    <row r="239" spans="1:10">
      <c r="A239" s="28">
        <v>46032.583333333336</v>
      </c>
      <c r="B239" s="31">
        <v>373.57080000000002</v>
      </c>
      <c r="C239" s="31">
        <v>23.006644518231042</v>
      </c>
      <c r="D239" s="31">
        <v>23.003333333297633</v>
      </c>
      <c r="E239" s="31">
        <v>16.003311036794912</v>
      </c>
      <c r="F239" s="31">
        <v>16.999900332302786</v>
      </c>
      <c r="G239" s="31">
        <v>15.999889991304372</v>
      </c>
      <c r="H239" s="31">
        <v>27.986754967016168</v>
      </c>
      <c r="I239" s="31">
        <v>25.000000000058208</v>
      </c>
      <c r="J239" s="31">
        <v>24.980045024305582</v>
      </c>
    </row>
    <row r="240" spans="1:10">
      <c r="A240" s="28">
        <v>46032.625</v>
      </c>
      <c r="B240" s="31">
        <v>239.65</v>
      </c>
      <c r="C240" s="31">
        <v>15.996666666585952</v>
      </c>
      <c r="D240" s="31">
        <v>16</v>
      </c>
      <c r="E240" s="31">
        <v>11.003355629858561</v>
      </c>
      <c r="F240" s="31">
        <v>11.016754966869485</v>
      </c>
      <c r="G240" s="31">
        <v>7.0102717716945335</v>
      </c>
      <c r="H240" s="31">
        <v>18.02702935913112</v>
      </c>
      <c r="I240" s="31">
        <v>17.013784325914457</v>
      </c>
      <c r="J240" s="31">
        <v>15.046357615967281</v>
      </c>
    </row>
    <row r="241" spans="1:10">
      <c r="A241" s="28">
        <v>46032.666666666664</v>
      </c>
      <c r="B241" s="31">
        <v>62.654170000000001</v>
      </c>
      <c r="C241" s="31">
        <v>3.003333333414048</v>
      </c>
      <c r="D241" s="31">
        <v>3.9999999998835847</v>
      </c>
      <c r="E241" s="31">
        <v>3.0033333333558403</v>
      </c>
      <c r="F241" s="31">
        <v>3.0132450331002474</v>
      </c>
      <c r="G241" s="31">
        <v>2.0229508196935058</v>
      </c>
      <c r="H241" s="31">
        <v>4.0325732898199931</v>
      </c>
      <c r="I241" s="31">
        <v>3.0325732899364084</v>
      </c>
      <c r="J241" s="31">
        <v>4</v>
      </c>
    </row>
    <row r="242" spans="1:10">
      <c r="A242" s="28">
        <v>46032.708333333336</v>
      </c>
      <c r="B242" s="31">
        <v>0.70833330000000005</v>
      </c>
      <c r="C242" s="31">
        <v>0</v>
      </c>
      <c r="D242" s="31">
        <v>3.3333334140479565E-3</v>
      </c>
      <c r="E242" s="31">
        <v>0</v>
      </c>
      <c r="F242" s="31">
        <v>0</v>
      </c>
      <c r="G242" s="31">
        <v>0</v>
      </c>
      <c r="H242" s="31">
        <v>0</v>
      </c>
      <c r="I242" s="31">
        <v>0.97016243997495621</v>
      </c>
      <c r="J242" s="31">
        <v>0</v>
      </c>
    </row>
    <row r="243" spans="1:10">
      <c r="A243" s="28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</row>
    <row r="244" spans="1:10">
      <c r="A244" s="28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</row>
    <row r="245" spans="1:10">
      <c r="A245" s="28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</row>
    <row r="246" spans="1:10">
      <c r="A246" s="28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</row>
    <row r="247" spans="1:10">
      <c r="A247" s="28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</row>
    <row r="248" spans="1:10">
      <c r="A248" s="28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</row>
    <row r="249" spans="1:10">
      <c r="A249" s="28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</row>
    <row r="250" spans="1:10">
      <c r="A250" s="28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</row>
    <row r="251" spans="1:10">
      <c r="A251" s="28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</row>
    <row r="252" spans="1:10">
      <c r="A252" s="28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</row>
    <row r="253" spans="1:10">
      <c r="A253" s="28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</row>
    <row r="254" spans="1:10">
      <c r="A254" s="28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</row>
    <row r="255" spans="1:10">
      <c r="A255" s="28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</row>
    <row r="256" spans="1:10">
      <c r="A256" s="28">
        <v>46033.291666666664</v>
      </c>
      <c r="B256" s="31">
        <v>15.816660000000001</v>
      </c>
      <c r="C256" s="31">
        <v>1</v>
      </c>
      <c r="D256" s="31">
        <v>0.99666666670236737</v>
      </c>
      <c r="E256" s="31">
        <v>0.99666666670236737</v>
      </c>
      <c r="F256" s="31">
        <v>0</v>
      </c>
      <c r="G256" s="31">
        <v>0</v>
      </c>
      <c r="H256" s="31">
        <v>1.9675324675627053</v>
      </c>
      <c r="I256" s="31">
        <v>0.99726427008863539</v>
      </c>
      <c r="J256" s="31">
        <v>1</v>
      </c>
    </row>
    <row r="257" spans="1:10">
      <c r="A257" s="28">
        <v>46033.333333333336</v>
      </c>
      <c r="B257" s="31">
        <v>121.1417</v>
      </c>
      <c r="C257" s="31">
        <v>8</v>
      </c>
      <c r="D257" s="31">
        <v>8</v>
      </c>
      <c r="E257" s="31">
        <v>5.9966666666441597</v>
      </c>
      <c r="F257" s="31">
        <v>6.9735099337995052</v>
      </c>
      <c r="G257" s="31">
        <v>5.9770491803064942</v>
      </c>
      <c r="H257" s="31">
        <v>9.9675324675627053</v>
      </c>
      <c r="I257" s="31">
        <v>7.9968590042553842</v>
      </c>
      <c r="J257" s="31">
        <v>9.9285714285215363</v>
      </c>
    </row>
    <row r="258" spans="1:10">
      <c r="A258" s="28">
        <v>46033.375</v>
      </c>
      <c r="B258" s="31">
        <v>342.76670000000001</v>
      </c>
      <c r="C258" s="31">
        <v>21.993333333404735</v>
      </c>
      <c r="D258" s="31">
        <v>22.993333333288319</v>
      </c>
      <c r="E258" s="31">
        <v>15.986666666634846</v>
      </c>
      <c r="F258" s="31">
        <v>15.986622956581414</v>
      </c>
      <c r="G258" s="31">
        <v>15.97328194550937</v>
      </c>
      <c r="H258" s="31">
        <v>26.995628134231083</v>
      </c>
      <c r="I258" s="31">
        <v>23.956766917253844</v>
      </c>
      <c r="J258" s="31">
        <v>24.018796992488205</v>
      </c>
    </row>
    <row r="259" spans="1:10">
      <c r="A259" s="28">
        <v>46033.416666666664</v>
      </c>
      <c r="B259" s="31">
        <v>467.54579999999999</v>
      </c>
      <c r="C259" s="31">
        <v>29.996699889190495</v>
      </c>
      <c r="D259" s="31">
        <v>30</v>
      </c>
      <c r="E259" s="31">
        <v>21.010000000009313</v>
      </c>
      <c r="F259" s="31">
        <v>21.999999999941792</v>
      </c>
      <c r="G259" s="31">
        <v>20.983443708566483</v>
      </c>
      <c r="H259" s="31">
        <v>35.990618406096473</v>
      </c>
      <c r="I259" s="31">
        <v>32</v>
      </c>
      <c r="J259" s="31">
        <v>33.973684210563079</v>
      </c>
    </row>
    <row r="260" spans="1:10">
      <c r="A260" s="28">
        <v>46033.458333333336</v>
      </c>
      <c r="B260" s="31">
        <v>552.15419999999995</v>
      </c>
      <c r="C260" s="31">
        <v>34.00996677740477</v>
      </c>
      <c r="D260" s="31">
        <v>35</v>
      </c>
      <c r="E260" s="31">
        <v>24.996622073580511</v>
      </c>
      <c r="F260" s="31">
        <v>25.000000000058208</v>
      </c>
      <c r="G260" s="31">
        <v>25</v>
      </c>
      <c r="H260" s="31">
        <v>40.999741156119853</v>
      </c>
      <c r="I260" s="31">
        <v>38</v>
      </c>
      <c r="J260" s="31">
        <v>36.990422778297216</v>
      </c>
    </row>
    <row r="261" spans="1:10">
      <c r="A261" s="28">
        <v>46033.5</v>
      </c>
      <c r="B261" s="31">
        <v>534.92920000000004</v>
      </c>
      <c r="C261" s="31">
        <v>32.989999999990687</v>
      </c>
      <c r="D261" s="31">
        <v>33</v>
      </c>
      <c r="E261" s="31">
        <v>24.000044593063649</v>
      </c>
      <c r="F261" s="31">
        <v>24.99003322259523</v>
      </c>
      <c r="G261" s="31">
        <v>23</v>
      </c>
      <c r="H261" s="31">
        <v>39.974029335658997</v>
      </c>
      <c r="I261" s="31">
        <v>36</v>
      </c>
      <c r="J261" s="31">
        <v>36</v>
      </c>
    </row>
    <row r="262" spans="1:10">
      <c r="A262" s="28">
        <v>46033.541666666664</v>
      </c>
      <c r="B262" s="31">
        <v>481.88330000000002</v>
      </c>
      <c r="C262" s="31">
        <v>30.010000000009313</v>
      </c>
      <c r="D262" s="31">
        <v>31</v>
      </c>
      <c r="E262" s="31">
        <v>21.999955406936351</v>
      </c>
      <c r="F262" s="31">
        <v>22.00996677740477</v>
      </c>
      <c r="G262" s="31">
        <v>21.016391278593801</v>
      </c>
      <c r="H262" s="31">
        <v>36.035611102124676</v>
      </c>
      <c r="I262" s="31">
        <v>33.026142087881453</v>
      </c>
      <c r="J262" s="31">
        <v>33.035719309584238</v>
      </c>
    </row>
    <row r="263" spans="1:10">
      <c r="A263" s="28">
        <v>46033.583333333336</v>
      </c>
      <c r="B263" s="31">
        <v>348.54579999999999</v>
      </c>
      <c r="C263" s="31">
        <v>21.993355481768958</v>
      </c>
      <c r="D263" s="31">
        <v>22.003333333297633</v>
      </c>
      <c r="E263" s="31">
        <v>14.013377926428802</v>
      </c>
      <c r="F263" s="31">
        <v>16.01973288145382</v>
      </c>
      <c r="G263" s="31">
        <v>15.023078034166247</v>
      </c>
      <c r="H263" s="31">
        <v>26.022949314792641</v>
      </c>
      <c r="I263" s="31">
        <v>24.000000000058208</v>
      </c>
      <c r="J263" s="31">
        <v>22.999825148144737</v>
      </c>
    </row>
    <row r="264" spans="1:10">
      <c r="A264" s="28">
        <v>46033.625</v>
      </c>
      <c r="B264" s="31">
        <v>171.9041</v>
      </c>
      <c r="C264" s="31">
        <v>10.006644518231042</v>
      </c>
      <c r="D264" s="31">
        <v>11.003333333414048</v>
      </c>
      <c r="E264" s="31">
        <v>8</v>
      </c>
      <c r="F264" s="31">
        <v>7.0201342281652614</v>
      </c>
      <c r="G264" s="31">
        <v>6.0267558528576046</v>
      </c>
      <c r="H264" s="31">
        <v>13.019954975578003</v>
      </c>
      <c r="I264" s="31">
        <v>11.052805280487519</v>
      </c>
      <c r="J264" s="31">
        <v>11.05298013240099</v>
      </c>
    </row>
    <row r="265" spans="1:10">
      <c r="A265" s="28">
        <v>46033.666666666664</v>
      </c>
      <c r="B265" s="31">
        <v>58.758319999999998</v>
      </c>
      <c r="C265" s="31">
        <v>4</v>
      </c>
      <c r="D265" s="31">
        <v>3.0033333332976326</v>
      </c>
      <c r="E265" s="31">
        <v>3</v>
      </c>
      <c r="F265" s="31">
        <v>3</v>
      </c>
      <c r="G265" s="31">
        <v>2</v>
      </c>
      <c r="H265" s="31">
        <v>4.0264026402728632</v>
      </c>
      <c r="I265" s="31">
        <v>4</v>
      </c>
      <c r="J265" s="31">
        <v>4</v>
      </c>
    </row>
    <row r="266" spans="1:10">
      <c r="A266" s="28">
        <v>46033.708333333336</v>
      </c>
      <c r="B266" s="31">
        <v>1.045833</v>
      </c>
      <c r="C266" s="31">
        <v>0</v>
      </c>
      <c r="D266" s="31">
        <v>0</v>
      </c>
      <c r="E266" s="31">
        <v>1</v>
      </c>
      <c r="F266" s="31">
        <v>0</v>
      </c>
      <c r="G266" s="31">
        <v>0</v>
      </c>
      <c r="H266" s="31">
        <v>0</v>
      </c>
      <c r="I266" s="31">
        <v>0</v>
      </c>
      <c r="J266" s="31">
        <v>0</v>
      </c>
    </row>
    <row r="267" spans="1:10">
      <c r="A267" s="28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</row>
    <row r="268" spans="1:10">
      <c r="A268" s="28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</row>
    <row r="269" spans="1:10">
      <c r="A269" s="28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</row>
    <row r="270" spans="1:10">
      <c r="A270" s="28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</row>
    <row r="271" spans="1:10">
      <c r="A271" s="28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</row>
    <row r="272" spans="1:10">
      <c r="A272" s="28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</row>
    <row r="273" spans="1:10">
      <c r="A273" s="28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</row>
    <row r="274" spans="1:10">
      <c r="A274" s="28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</row>
    <row r="275" spans="1:10">
      <c r="A275" s="28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</row>
    <row r="276" spans="1:10">
      <c r="A276" s="28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</row>
    <row r="277" spans="1:10">
      <c r="A277" s="28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</row>
    <row r="278" spans="1:10">
      <c r="A278" s="28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</row>
    <row r="279" spans="1:10">
      <c r="A279" s="28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</row>
    <row r="280" spans="1:10">
      <c r="A280" s="28">
        <v>46034.291666666664</v>
      </c>
      <c r="B280" s="31">
        <v>10.25834</v>
      </c>
      <c r="C280" s="31">
        <v>0</v>
      </c>
      <c r="D280" s="31">
        <v>1</v>
      </c>
      <c r="E280" s="31">
        <v>0</v>
      </c>
      <c r="F280" s="31">
        <v>0.98675496689975262</v>
      </c>
      <c r="G280" s="31">
        <v>1</v>
      </c>
      <c r="H280" s="31">
        <v>1.9737704917788506</v>
      </c>
      <c r="I280" s="31">
        <v>1</v>
      </c>
      <c r="J280" s="31">
        <v>1.9704918032512069</v>
      </c>
    </row>
    <row r="281" spans="1:10">
      <c r="A281" s="28">
        <v>46034.333333333336</v>
      </c>
      <c r="B281" s="31">
        <v>127.6542</v>
      </c>
      <c r="C281" s="31">
        <v>8.9966777408262715</v>
      </c>
      <c r="D281" s="31">
        <v>9.9933333334047347</v>
      </c>
      <c r="E281" s="31">
        <v>6.9933333333465271</v>
      </c>
      <c r="F281" s="31">
        <v>6.986754966841545</v>
      </c>
      <c r="G281" s="31">
        <v>6.9605263157864101</v>
      </c>
      <c r="H281" s="31">
        <v>11</v>
      </c>
      <c r="I281" s="31">
        <v>8.9705882353009656</v>
      </c>
      <c r="J281" s="31">
        <v>10.000000000116415</v>
      </c>
    </row>
    <row r="282" spans="1:10">
      <c r="A282" s="28">
        <v>46034.375</v>
      </c>
      <c r="B282" s="31">
        <v>321.20830000000001</v>
      </c>
      <c r="C282" s="31">
        <v>20.996677740942687</v>
      </c>
      <c r="D282" s="31">
        <v>20.999999999883585</v>
      </c>
      <c r="E282" s="31">
        <v>14.99666666664416</v>
      </c>
      <c r="F282" s="31">
        <v>14.986886105849408</v>
      </c>
      <c r="G282" s="31">
        <v>14.980263157922309</v>
      </c>
      <c r="H282" s="31">
        <v>25.947540983674116</v>
      </c>
      <c r="I282" s="31">
        <v>21.970588235300966</v>
      </c>
      <c r="J282" s="31">
        <v>23.941272902535275</v>
      </c>
    </row>
    <row r="283" spans="1:10">
      <c r="A283" s="28">
        <v>46034.416666666664</v>
      </c>
      <c r="B283" s="31">
        <v>468.0917</v>
      </c>
      <c r="C283" s="31">
        <v>29.006644518231042</v>
      </c>
      <c r="D283" s="31">
        <v>29.996666666702367</v>
      </c>
      <c r="E283" s="31">
        <v>21.918496732017957</v>
      </c>
      <c r="F283" s="31">
        <v>22.999868861050345</v>
      </c>
      <c r="G283" s="31">
        <v>20.993203925609123</v>
      </c>
      <c r="H283" s="31">
        <v>36.009609577129595</v>
      </c>
      <c r="I283" s="31">
        <v>32.012770897825249</v>
      </c>
      <c r="J283" s="31">
        <v>33.01915634679608</v>
      </c>
    </row>
    <row r="284" spans="1:10">
      <c r="A284" s="28">
        <v>46034.458333333336</v>
      </c>
      <c r="B284" s="31">
        <v>558.0625</v>
      </c>
      <c r="C284" s="31">
        <v>34.99003322259523</v>
      </c>
      <c r="D284" s="31">
        <v>35.996666666702367</v>
      </c>
      <c r="E284" s="31">
        <v>24.974239424336702</v>
      </c>
      <c r="F284" s="31">
        <v>24.986754966899753</v>
      </c>
      <c r="G284" s="31">
        <v>23.986798679863568</v>
      </c>
      <c r="H284" s="31">
        <v>41.964160914649256</v>
      </c>
      <c r="I284" s="31">
        <v>38.940789473708719</v>
      </c>
      <c r="J284" s="31">
        <v>37.980554357171059</v>
      </c>
    </row>
    <row r="285" spans="1:10">
      <c r="A285" s="28">
        <v>46034.5</v>
      </c>
      <c r="B285" s="31">
        <v>577.35419999999999</v>
      </c>
      <c r="C285" s="31">
        <v>36.00996677740477</v>
      </c>
      <c r="D285" s="31">
        <v>36.013333333306946</v>
      </c>
      <c r="E285" s="31">
        <v>26.103930510347709</v>
      </c>
      <c r="F285" s="31">
        <v>27.003146245377138</v>
      </c>
      <c r="G285" s="31">
        <v>26.026227788359392</v>
      </c>
      <c r="H285" s="31">
        <v>43.055249158525839</v>
      </c>
      <c r="I285" s="31">
        <v>39.045857217279263</v>
      </c>
      <c r="J285" s="31">
        <v>39.028921941062436</v>
      </c>
    </row>
    <row r="286" spans="1:10">
      <c r="A286" s="28">
        <v>46034.541666666664</v>
      </c>
      <c r="B286" s="31">
        <v>532.90830000000005</v>
      </c>
      <c r="C286" s="31">
        <v>33</v>
      </c>
      <c r="D286" s="31">
        <v>32.993333333404735</v>
      </c>
      <c r="E286" s="31">
        <v>24</v>
      </c>
      <c r="F286" s="31">
        <v>23.99702860659454</v>
      </c>
      <c r="G286" s="31">
        <v>22.986973531777039</v>
      </c>
      <c r="H286" s="31">
        <v>39.990262933657505</v>
      </c>
      <c r="I286" s="31">
        <v>36.013353309012018</v>
      </c>
      <c r="J286" s="31">
        <v>35.990523701650091</v>
      </c>
    </row>
    <row r="287" spans="1:10">
      <c r="A287" s="28">
        <v>46034.583333333336</v>
      </c>
      <c r="B287" s="31">
        <v>425.61669999999998</v>
      </c>
      <c r="C287" s="31">
        <v>27</v>
      </c>
      <c r="D287" s="31">
        <v>27.000022148364224</v>
      </c>
      <c r="E287" s="31">
        <v>19.003333333297633</v>
      </c>
      <c r="F287" s="31">
        <v>19.03293773077894</v>
      </c>
      <c r="G287" s="31">
        <v>18.033003300253768</v>
      </c>
      <c r="H287" s="31">
        <v>32.013504301314242</v>
      </c>
      <c r="I287" s="31">
        <v>29</v>
      </c>
      <c r="J287" s="31">
        <v>28.023026315844618</v>
      </c>
    </row>
    <row r="288" spans="1:10">
      <c r="A288" s="28">
        <v>46034.625</v>
      </c>
      <c r="B288" s="31">
        <v>258.48329999999999</v>
      </c>
      <c r="C288" s="31">
        <v>16</v>
      </c>
      <c r="D288" s="31">
        <v>17.006644518231042</v>
      </c>
      <c r="E288" s="31">
        <v>11.006666666711681</v>
      </c>
      <c r="F288" s="31">
        <v>12.009933774883393</v>
      </c>
      <c r="G288" s="31">
        <v>8.0165016502724029</v>
      </c>
      <c r="H288" s="31">
        <v>19.022875323425978</v>
      </c>
      <c r="I288" s="31">
        <v>17.02302631578641</v>
      </c>
      <c r="J288" s="31">
        <v>16.023026315728202</v>
      </c>
    </row>
    <row r="289" spans="1:10">
      <c r="A289" s="28">
        <v>46034.666666666664</v>
      </c>
      <c r="B289" s="31">
        <v>80.254159999999999</v>
      </c>
      <c r="C289" s="31">
        <v>4</v>
      </c>
      <c r="D289" s="31">
        <v>4</v>
      </c>
      <c r="E289" s="31">
        <v>4.0033333332976326</v>
      </c>
      <c r="F289" s="31">
        <v>3.0099337748251855</v>
      </c>
      <c r="G289" s="31">
        <v>1.0165016501559876</v>
      </c>
      <c r="H289" s="31">
        <v>4.0230263158446178</v>
      </c>
      <c r="I289" s="31">
        <v>5.0230263157864101</v>
      </c>
      <c r="J289" s="31">
        <v>4.0230263158446178</v>
      </c>
    </row>
    <row r="290" spans="1:10">
      <c r="A290" s="28">
        <v>46034.708333333336</v>
      </c>
      <c r="B290" s="31">
        <v>1.641667</v>
      </c>
      <c r="C290" s="31">
        <v>1.1641532182693481E-10</v>
      </c>
      <c r="D290" s="31">
        <v>0</v>
      </c>
      <c r="E290" s="31">
        <v>0</v>
      </c>
      <c r="F290" s="31">
        <v>0</v>
      </c>
      <c r="G290" s="31">
        <v>0</v>
      </c>
      <c r="H290" s="31">
        <v>1</v>
      </c>
      <c r="I290" s="31">
        <v>0</v>
      </c>
      <c r="J290" s="31">
        <v>0</v>
      </c>
    </row>
    <row r="291" spans="1:10">
      <c r="A291" s="28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</row>
    <row r="292" spans="1:10">
      <c r="A292" s="28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</row>
    <row r="293" spans="1:10">
      <c r="A293" s="28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</row>
    <row r="294" spans="1:10">
      <c r="A294" s="28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</row>
    <row r="295" spans="1:10">
      <c r="A295" s="28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</row>
    <row r="296" spans="1:10">
      <c r="A296" s="28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</row>
    <row r="297" spans="1:10">
      <c r="A297" s="28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</row>
    <row r="298" spans="1:10">
      <c r="A298" s="28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</row>
    <row r="299" spans="1:10">
      <c r="A299" s="28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</row>
    <row r="300" spans="1:10">
      <c r="A300" s="28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</row>
    <row r="301" spans="1:10">
      <c r="A301" s="28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</row>
    <row r="302" spans="1:10">
      <c r="A302" s="28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</row>
    <row r="303" spans="1:10">
      <c r="A303" s="28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</row>
    <row r="304" spans="1:10">
      <c r="A304" s="28">
        <v>46035.291666666664</v>
      </c>
      <c r="B304" s="31">
        <v>9.7916659999999993</v>
      </c>
      <c r="C304" s="31">
        <v>0.99999999988358468</v>
      </c>
      <c r="D304" s="31">
        <v>1</v>
      </c>
      <c r="E304" s="31">
        <v>0</v>
      </c>
      <c r="F304" s="31">
        <v>1</v>
      </c>
      <c r="G304" s="31">
        <v>0</v>
      </c>
      <c r="H304" s="31">
        <v>0.97068403905723244</v>
      </c>
      <c r="I304" s="31">
        <v>1</v>
      </c>
      <c r="J304" s="31">
        <v>1</v>
      </c>
    </row>
    <row r="305" spans="1:10">
      <c r="A305" s="28">
        <v>46035.333333333336</v>
      </c>
      <c r="B305" s="31">
        <v>130.10419999999999</v>
      </c>
      <c r="C305" s="31">
        <v>8</v>
      </c>
      <c r="D305" s="31">
        <v>8.9966666667023674</v>
      </c>
      <c r="E305" s="31">
        <v>6.9933333333465271</v>
      </c>
      <c r="F305" s="31">
        <v>6.9352750809048302</v>
      </c>
      <c r="G305" s="31">
        <v>6.9605263157864101</v>
      </c>
      <c r="H305" s="31">
        <v>11</v>
      </c>
      <c r="I305" s="31">
        <v>8.9413680781726725</v>
      </c>
      <c r="J305" s="31">
        <v>10.941176470601931</v>
      </c>
    </row>
    <row r="306" spans="1:10">
      <c r="A306" s="28">
        <v>46035.375</v>
      </c>
      <c r="B306" s="31">
        <v>319.82499999999999</v>
      </c>
      <c r="C306" s="31">
        <v>20.993355481652543</v>
      </c>
      <c r="D306" s="31">
        <v>20.996666666702367</v>
      </c>
      <c r="E306" s="31">
        <v>15.993333333346527</v>
      </c>
      <c r="F306" s="31">
        <v>15.034923594561405</v>
      </c>
      <c r="G306" s="31">
        <v>14.980457290774211</v>
      </c>
      <c r="H306" s="31">
        <v>25.950884588412009</v>
      </c>
      <c r="I306" s="31">
        <v>21.979943397280294</v>
      </c>
      <c r="J306" s="31">
        <v>23.006364513072185</v>
      </c>
    </row>
    <row r="307" spans="1:10">
      <c r="A307" s="28">
        <v>46035.416666666664</v>
      </c>
      <c r="B307" s="31">
        <v>467.42500000000001</v>
      </c>
      <c r="C307" s="31">
        <v>30.006644518347457</v>
      </c>
      <c r="D307" s="31">
        <v>30.006666666595265</v>
      </c>
      <c r="E307" s="31">
        <v>20.999999999941792</v>
      </c>
      <c r="F307" s="31">
        <v>21.976996044046246</v>
      </c>
      <c r="G307" s="31">
        <v>20.980069025012199</v>
      </c>
      <c r="H307" s="31">
        <v>35.990483489818871</v>
      </c>
      <c r="I307" s="31">
        <v>31.990453230391722</v>
      </c>
      <c r="J307" s="31">
        <v>32.954739146633074</v>
      </c>
    </row>
    <row r="308" spans="1:10">
      <c r="A308" s="28">
        <v>46035.458333333336</v>
      </c>
      <c r="B308" s="31">
        <v>558.83330000000001</v>
      </c>
      <c r="C308" s="31">
        <v>33.99003322259523</v>
      </c>
      <c r="D308" s="31">
        <v>34.993333333404735</v>
      </c>
      <c r="E308" s="31">
        <v>25.000000000058208</v>
      </c>
      <c r="F308" s="31">
        <v>26</v>
      </c>
      <c r="G308" s="31">
        <v>24.964193270134274</v>
      </c>
      <c r="H308" s="31">
        <v>41.970684039057232</v>
      </c>
      <c r="I308" s="31">
        <v>38.000000000058208</v>
      </c>
      <c r="J308" s="31">
        <v>38.009484575595707</v>
      </c>
    </row>
    <row r="309" spans="1:10">
      <c r="A309" s="28">
        <v>46035.5</v>
      </c>
      <c r="B309" s="31">
        <v>584.11249999999995</v>
      </c>
      <c r="C309" s="31">
        <v>36.00996677740477</v>
      </c>
      <c r="D309" s="31">
        <v>36.996666666585952</v>
      </c>
      <c r="E309" s="31">
        <v>24.999999999941792</v>
      </c>
      <c r="F309" s="31">
        <v>25.999825148028322</v>
      </c>
      <c r="G309" s="31">
        <v>20.114754098292906</v>
      </c>
      <c r="H309" s="31">
        <v>43.012345810886472</v>
      </c>
      <c r="I309" s="31">
        <v>38.999999999941792</v>
      </c>
      <c r="J309" s="31">
        <v>39</v>
      </c>
    </row>
    <row r="310" spans="1:10">
      <c r="A310" s="28">
        <v>46035.541666666664</v>
      </c>
      <c r="B310" s="31">
        <v>538.33749999999998</v>
      </c>
      <c r="C310" s="31">
        <v>32.990000000107102</v>
      </c>
      <c r="D310" s="31">
        <v>33</v>
      </c>
      <c r="E310" s="31">
        <v>24.000000000058208</v>
      </c>
      <c r="F310" s="31">
        <v>24.013113022781909</v>
      </c>
      <c r="G310" s="31">
        <v>0</v>
      </c>
      <c r="H310" s="31">
        <v>39.016682738671079</v>
      </c>
      <c r="I310" s="31">
        <v>36</v>
      </c>
      <c r="J310" s="31">
        <v>34</v>
      </c>
    </row>
    <row r="311" spans="1:10">
      <c r="A311" s="28">
        <v>46035.583333333336</v>
      </c>
      <c r="B311" s="31">
        <v>425.0625</v>
      </c>
      <c r="C311" s="31">
        <v>26.009999999892898</v>
      </c>
      <c r="D311" s="31">
        <v>26.006666666595265</v>
      </c>
      <c r="E311" s="31">
        <v>19.003333333297633</v>
      </c>
      <c r="F311" s="31">
        <v>19.019867109658662</v>
      </c>
      <c r="G311" s="31">
        <v>0</v>
      </c>
      <c r="H311" s="31">
        <v>31.035947712371126</v>
      </c>
      <c r="I311" s="31">
        <v>29.03577627777122</v>
      </c>
      <c r="J311" s="31">
        <v>27.035776277654804</v>
      </c>
    </row>
    <row r="312" spans="1:10">
      <c r="A312" s="28">
        <v>46035.625</v>
      </c>
      <c r="B312" s="31">
        <v>261.04579999999999</v>
      </c>
      <c r="C312" s="31">
        <v>15.996677740942687</v>
      </c>
      <c r="D312" s="31">
        <v>17.000000000116415</v>
      </c>
      <c r="E312" s="31">
        <v>11.006666666653473</v>
      </c>
      <c r="F312" s="31">
        <v>12.000132450368255</v>
      </c>
      <c r="G312" s="31">
        <v>0</v>
      </c>
      <c r="H312" s="31">
        <v>20.026143790921196</v>
      </c>
      <c r="I312" s="31">
        <v>17.023143055441324</v>
      </c>
      <c r="J312" s="31">
        <v>16.052459016442299</v>
      </c>
    </row>
    <row r="313" spans="1:10">
      <c r="A313" s="28">
        <v>46035.666666666664</v>
      </c>
      <c r="B313" s="31">
        <v>82.108320000000006</v>
      </c>
      <c r="C313" s="31">
        <v>4.0033222590573132</v>
      </c>
      <c r="D313" s="31">
        <v>4.0033333332976326</v>
      </c>
      <c r="E313" s="31">
        <v>4.0033333333558403</v>
      </c>
      <c r="F313" s="31">
        <v>3.0198675496503711</v>
      </c>
      <c r="G313" s="31">
        <v>0</v>
      </c>
      <c r="H313" s="31">
        <v>5.026143790804781</v>
      </c>
      <c r="I313" s="31">
        <v>5.0030864527798258</v>
      </c>
      <c r="J313" s="31">
        <v>4</v>
      </c>
    </row>
    <row r="314" spans="1:10">
      <c r="A314" s="28">
        <v>46035.708333333336</v>
      </c>
      <c r="B314" s="31">
        <v>1.829167</v>
      </c>
      <c r="C314" s="31">
        <v>1.0000000001164153</v>
      </c>
      <c r="D314" s="31">
        <v>0</v>
      </c>
      <c r="E314" s="31">
        <v>0</v>
      </c>
      <c r="F314" s="31">
        <v>0</v>
      </c>
      <c r="G314" s="31">
        <v>0</v>
      </c>
      <c r="H314" s="31">
        <v>0</v>
      </c>
      <c r="I314" s="31">
        <v>2.6229508162941784E-2</v>
      </c>
      <c r="J314" s="31">
        <v>0</v>
      </c>
    </row>
    <row r="315" spans="1:10">
      <c r="A315" s="28">
        <v>46035.75</v>
      </c>
      <c r="B315" s="31">
        <v>8.3333350000000007E-3</v>
      </c>
      <c r="C315" s="32"/>
      <c r="D315" s="32"/>
      <c r="E315" s="32"/>
      <c r="F315" s="32"/>
      <c r="G315" s="31">
        <v>0</v>
      </c>
      <c r="H315" s="32"/>
      <c r="I315" s="32"/>
      <c r="J315" s="32"/>
    </row>
    <row r="316" spans="1:10">
      <c r="A316" s="28">
        <v>46035.791666666664</v>
      </c>
      <c r="B316" s="31">
        <v>0</v>
      </c>
      <c r="C316" s="32"/>
      <c r="D316" s="32"/>
      <c r="E316" s="32"/>
      <c r="F316" s="32"/>
      <c r="G316" s="31">
        <v>0</v>
      </c>
      <c r="H316" s="32"/>
      <c r="I316" s="32"/>
      <c r="J316" s="32"/>
    </row>
    <row r="317" spans="1:10">
      <c r="A317" s="28">
        <v>46035.833333333336</v>
      </c>
      <c r="B317" s="31">
        <v>0</v>
      </c>
      <c r="C317" s="32"/>
      <c r="D317" s="32"/>
      <c r="E317" s="32"/>
      <c r="F317" s="32"/>
      <c r="G317" s="31">
        <v>0</v>
      </c>
      <c r="H317" s="32"/>
      <c r="I317" s="32"/>
      <c r="J317" s="32"/>
    </row>
    <row r="318" spans="1:10">
      <c r="A318" s="28">
        <v>46035.875</v>
      </c>
      <c r="B318" s="31">
        <v>0</v>
      </c>
      <c r="C318" s="32"/>
      <c r="D318" s="32"/>
      <c r="E318" s="32"/>
      <c r="F318" s="32"/>
      <c r="G318" s="31">
        <v>0</v>
      </c>
      <c r="H318" s="32"/>
      <c r="I318" s="32"/>
      <c r="J318" s="32"/>
    </row>
    <row r="319" spans="1:10">
      <c r="A319" s="28">
        <v>46035.916666666664</v>
      </c>
      <c r="B319" s="31">
        <v>0</v>
      </c>
      <c r="C319" s="32"/>
      <c r="D319" s="32"/>
      <c r="E319" s="32"/>
      <c r="F319" s="32"/>
      <c r="G319" s="31">
        <v>0</v>
      </c>
      <c r="H319" s="32"/>
      <c r="I319" s="32"/>
      <c r="J319" s="32"/>
    </row>
    <row r="320" spans="1:10">
      <c r="A320" s="28">
        <v>46035.958333333336</v>
      </c>
      <c r="B320" s="31">
        <v>0</v>
      </c>
      <c r="C320" s="32"/>
      <c r="D320" s="32"/>
      <c r="E320" s="32"/>
      <c r="F320" s="32"/>
      <c r="G320" s="31">
        <v>0</v>
      </c>
      <c r="H320" s="32"/>
      <c r="I320" s="32"/>
      <c r="J320" s="32"/>
    </row>
    <row r="321" spans="1:10">
      <c r="A321" s="28">
        <v>46036</v>
      </c>
      <c r="B321" s="31">
        <v>0</v>
      </c>
      <c r="C321" s="32"/>
      <c r="D321" s="32"/>
      <c r="E321" s="32"/>
      <c r="F321" s="32"/>
      <c r="G321" s="31">
        <v>0</v>
      </c>
      <c r="H321" s="32"/>
      <c r="I321" s="32"/>
      <c r="J321" s="32"/>
    </row>
    <row r="322" spans="1:10">
      <c r="A322" s="28">
        <v>46036.041666666664</v>
      </c>
      <c r="B322" s="31">
        <v>0</v>
      </c>
      <c r="C322" s="32"/>
      <c r="D322" s="32"/>
      <c r="E322" s="32"/>
      <c r="F322" s="32"/>
      <c r="G322" s="31">
        <v>0</v>
      </c>
      <c r="H322" s="32"/>
      <c r="I322" s="32"/>
      <c r="J322" s="32"/>
    </row>
    <row r="323" spans="1:10">
      <c r="A323" s="28">
        <v>46036.083333333336</v>
      </c>
      <c r="B323" s="31">
        <v>0</v>
      </c>
      <c r="C323" s="32"/>
      <c r="D323" s="32"/>
      <c r="E323" s="32"/>
      <c r="F323" s="32"/>
      <c r="G323" s="31">
        <v>0</v>
      </c>
      <c r="H323" s="32"/>
      <c r="I323" s="32"/>
      <c r="J323" s="32"/>
    </row>
    <row r="324" spans="1:10">
      <c r="A324" s="28">
        <v>46036.125</v>
      </c>
      <c r="B324" s="31">
        <v>0</v>
      </c>
      <c r="C324" s="32"/>
      <c r="D324" s="32"/>
      <c r="E324" s="32"/>
      <c r="F324" s="32"/>
      <c r="G324" s="31">
        <v>0</v>
      </c>
      <c r="H324" s="32"/>
      <c r="I324" s="32"/>
      <c r="J324" s="32"/>
    </row>
    <row r="325" spans="1:10">
      <c r="A325" s="28">
        <v>46036.166666666664</v>
      </c>
      <c r="B325" s="31">
        <v>0</v>
      </c>
      <c r="C325" s="32"/>
      <c r="D325" s="32"/>
      <c r="E325" s="32"/>
      <c r="F325" s="32"/>
      <c r="G325" s="31">
        <v>0</v>
      </c>
      <c r="H325" s="32"/>
      <c r="I325" s="32"/>
      <c r="J325" s="32"/>
    </row>
    <row r="326" spans="1:10">
      <c r="A326" s="28">
        <v>46036.208333333336</v>
      </c>
      <c r="B326" s="31">
        <v>0</v>
      </c>
      <c r="C326" s="32"/>
      <c r="D326" s="32"/>
      <c r="E326" s="32"/>
      <c r="F326" s="32"/>
      <c r="G326" s="31">
        <v>0</v>
      </c>
      <c r="H326" s="32"/>
      <c r="I326" s="32"/>
      <c r="J326" s="32"/>
    </row>
    <row r="327" spans="1:10">
      <c r="A327" s="28">
        <v>46036.25</v>
      </c>
      <c r="B327" s="31">
        <v>4.1666669999999998E-3</v>
      </c>
      <c r="C327" s="32"/>
      <c r="D327" s="32"/>
      <c r="E327" s="32"/>
      <c r="F327" s="32"/>
      <c r="G327" s="31">
        <v>0</v>
      </c>
      <c r="H327" s="32"/>
      <c r="I327" s="32"/>
      <c r="J327" s="32"/>
    </row>
    <row r="328" spans="1:10">
      <c r="A328" s="28">
        <v>46036.291666666664</v>
      </c>
      <c r="B328" s="31">
        <v>13.225</v>
      </c>
      <c r="C328" s="31">
        <v>-1.1641532182693481E-10</v>
      </c>
      <c r="D328" s="31">
        <v>1</v>
      </c>
      <c r="E328" s="31">
        <v>0</v>
      </c>
      <c r="F328" s="31">
        <v>0.9867986798635684</v>
      </c>
      <c r="G328" s="31">
        <v>0</v>
      </c>
      <c r="H328" s="31">
        <v>1</v>
      </c>
      <c r="I328" s="31">
        <v>0.96753246750449762</v>
      </c>
      <c r="J328" s="31">
        <v>1.9674267100635916</v>
      </c>
    </row>
    <row r="329" spans="1:10">
      <c r="A329" s="28">
        <v>46036.333333333336</v>
      </c>
      <c r="B329" s="31">
        <v>119.5416</v>
      </c>
      <c r="C329" s="31">
        <v>8</v>
      </c>
      <c r="D329" s="31">
        <v>8.9933333334047347</v>
      </c>
      <c r="E329" s="31">
        <v>6.9933333333465271</v>
      </c>
      <c r="F329" s="31">
        <v>5.9867986798635684</v>
      </c>
      <c r="G329" s="31">
        <v>0.97704918030649424</v>
      </c>
      <c r="H329" s="31">
        <v>10.935064935008995</v>
      </c>
      <c r="I329" s="31">
        <v>8</v>
      </c>
      <c r="J329" s="31">
        <v>9.0000000001164153</v>
      </c>
    </row>
    <row r="330" spans="1:10">
      <c r="A330" s="28">
        <v>46036.375</v>
      </c>
      <c r="B330" s="31">
        <v>299.82080000000002</v>
      </c>
      <c r="C330" s="31">
        <v>19</v>
      </c>
      <c r="D330" s="31">
        <v>18.999999999883585</v>
      </c>
      <c r="E330" s="31">
        <v>13.99666666664416</v>
      </c>
      <c r="F330" s="31">
        <v>14</v>
      </c>
      <c r="G330" s="31">
        <v>2.2950819693505764E-2</v>
      </c>
      <c r="H330" s="31">
        <v>23.976987182279117</v>
      </c>
      <c r="I330" s="31">
        <v>20.967532467562705</v>
      </c>
      <c r="J330" s="31">
        <v>21.967638224945404</v>
      </c>
    </row>
    <row r="331" spans="1:10">
      <c r="A331" s="28">
        <v>46036.416666666664</v>
      </c>
      <c r="B331" s="31">
        <v>449.33330000000001</v>
      </c>
      <c r="C331" s="31">
        <v>29</v>
      </c>
      <c r="D331" s="31">
        <v>29</v>
      </c>
      <c r="E331" s="31">
        <v>20</v>
      </c>
      <c r="F331" s="31">
        <v>21.973597359727137</v>
      </c>
      <c r="G331" s="31">
        <v>0</v>
      </c>
      <c r="H331" s="31">
        <v>33.990545285283588</v>
      </c>
      <c r="I331" s="31">
        <v>30.967532467504498</v>
      </c>
      <c r="J331" s="31">
        <v>31.96753246744629</v>
      </c>
    </row>
    <row r="332" spans="1:10">
      <c r="A332" s="28">
        <v>46036.458333333336</v>
      </c>
      <c r="B332" s="31">
        <v>527.0625</v>
      </c>
      <c r="C332" s="31">
        <v>34</v>
      </c>
      <c r="D332" s="31">
        <v>34.996666666702367</v>
      </c>
      <c r="E332" s="31">
        <v>24.99666666664416</v>
      </c>
      <c r="F332" s="31">
        <v>25.003136406361591</v>
      </c>
      <c r="G332" s="31">
        <v>0</v>
      </c>
      <c r="H332" s="31">
        <v>40.009454714716412</v>
      </c>
      <c r="I332" s="31">
        <v>36.009454714716412</v>
      </c>
      <c r="J332" s="31">
        <v>35.99968272773549</v>
      </c>
    </row>
    <row r="333" spans="1:10">
      <c r="A333" s="28">
        <v>46036.5</v>
      </c>
      <c r="B333" s="31">
        <v>558.27089999999998</v>
      </c>
      <c r="C333" s="31">
        <v>34</v>
      </c>
      <c r="D333" s="31">
        <v>35.000000000116415</v>
      </c>
      <c r="E333" s="31">
        <v>25.000000000058208</v>
      </c>
      <c r="F333" s="31">
        <v>25.009933774825186</v>
      </c>
      <c r="G333" s="31">
        <v>0</v>
      </c>
      <c r="H333" s="31">
        <v>40.970684039057232</v>
      </c>
      <c r="I333" s="31">
        <v>37.970684039057232</v>
      </c>
      <c r="J333" s="31">
        <v>37.009484575479291</v>
      </c>
    </row>
    <row r="334" spans="1:10">
      <c r="A334" s="28">
        <v>46036.541666666664</v>
      </c>
      <c r="B334" s="31">
        <v>521.85</v>
      </c>
      <c r="C334" s="31">
        <v>32</v>
      </c>
      <c r="D334" s="31">
        <v>31.999999999883585</v>
      </c>
      <c r="E334" s="31">
        <v>23.003333333297633</v>
      </c>
      <c r="F334" s="31">
        <v>23.000131138949655</v>
      </c>
      <c r="G334" s="31">
        <v>0</v>
      </c>
      <c r="H334" s="31">
        <v>38.019861246226355</v>
      </c>
      <c r="I334" s="31">
        <v>35.019861246226355</v>
      </c>
      <c r="J334" s="31">
        <v>34.990832696785219</v>
      </c>
    </row>
    <row r="335" spans="1:10">
      <c r="A335" s="28">
        <v>46036.583333333336</v>
      </c>
      <c r="B335" s="31">
        <v>417.81670000000003</v>
      </c>
      <c r="C335" s="31">
        <v>26</v>
      </c>
      <c r="D335" s="31">
        <v>26.003333333414048</v>
      </c>
      <c r="E335" s="31">
        <v>19</v>
      </c>
      <c r="F335" s="31">
        <v>19.019736410758924</v>
      </c>
      <c r="G335" s="31">
        <v>0</v>
      </c>
      <c r="H335" s="31">
        <v>31.038770675542764</v>
      </c>
      <c r="I335" s="31">
        <v>28.038770675600972</v>
      </c>
      <c r="J335" s="31">
        <v>28.032256017555483</v>
      </c>
    </row>
    <row r="336" spans="1:10">
      <c r="A336" s="28">
        <v>46036.625</v>
      </c>
      <c r="B336" s="31">
        <v>260.4667</v>
      </c>
      <c r="C336" s="31">
        <v>15.996677740826271</v>
      </c>
      <c r="D336" s="31">
        <v>17.003333333297633</v>
      </c>
      <c r="E336" s="31">
        <v>11.006666666711681</v>
      </c>
      <c r="F336" s="31">
        <v>12.006666229513939</v>
      </c>
      <c r="G336" s="31">
        <v>0</v>
      </c>
      <c r="H336" s="31">
        <v>19.02616438944824</v>
      </c>
      <c r="I336" s="31">
        <v>17.026164389331825</v>
      </c>
      <c r="J336" s="31">
        <v>16.032679047435522</v>
      </c>
    </row>
    <row r="337" spans="1:10">
      <c r="A337" s="28">
        <v>46036.666666666664</v>
      </c>
      <c r="B337" s="31">
        <v>81.462490000000003</v>
      </c>
      <c r="C337" s="31">
        <v>5.0033222591737285</v>
      </c>
      <c r="D337" s="31">
        <v>4.0033333332976326</v>
      </c>
      <c r="E337" s="31">
        <v>3.0033333332976326</v>
      </c>
      <c r="F337" s="31">
        <v>3.0132013201364316</v>
      </c>
      <c r="G337" s="31">
        <v>0</v>
      </c>
      <c r="H337" s="31">
        <v>6.0324675324372947</v>
      </c>
      <c r="I337" s="31">
        <v>5.0324675324955024</v>
      </c>
      <c r="J337" s="31">
        <v>4.0324675324372947</v>
      </c>
    </row>
    <row r="338" spans="1:10">
      <c r="A338" s="28">
        <v>46036.708333333336</v>
      </c>
      <c r="B338" s="31">
        <v>1.8625</v>
      </c>
      <c r="C338" s="31">
        <v>0</v>
      </c>
      <c r="D338" s="31">
        <v>0</v>
      </c>
      <c r="E338" s="31">
        <v>0</v>
      </c>
      <c r="F338" s="31">
        <v>5.8207660913467407E-11</v>
      </c>
      <c r="G338" s="31">
        <v>0</v>
      </c>
      <c r="H338" s="31">
        <v>0</v>
      </c>
      <c r="I338" s="31">
        <v>0</v>
      </c>
      <c r="J338" s="31">
        <v>0</v>
      </c>
    </row>
    <row r="339" spans="1:10">
      <c r="A339" s="28">
        <v>46036.75</v>
      </c>
      <c r="B339" s="31">
        <v>0</v>
      </c>
      <c r="C339" s="32"/>
      <c r="D339" s="32"/>
      <c r="E339" s="32"/>
      <c r="F339" s="32"/>
      <c r="G339" s="31">
        <v>0</v>
      </c>
      <c r="H339" s="32"/>
      <c r="I339" s="32"/>
      <c r="J339" s="32"/>
    </row>
    <row r="340" spans="1:10">
      <c r="A340" s="28">
        <v>46036.791666666664</v>
      </c>
      <c r="B340" s="31">
        <v>0</v>
      </c>
      <c r="C340" s="32"/>
      <c r="D340" s="32"/>
      <c r="E340" s="32"/>
      <c r="F340" s="32"/>
      <c r="G340" s="31">
        <v>0</v>
      </c>
      <c r="H340" s="32"/>
      <c r="I340" s="32"/>
      <c r="J340" s="32"/>
    </row>
    <row r="341" spans="1:10">
      <c r="A341" s="28">
        <v>46036.833333333336</v>
      </c>
      <c r="B341" s="31">
        <v>0</v>
      </c>
      <c r="C341" s="32"/>
      <c r="D341" s="32"/>
      <c r="E341" s="32"/>
      <c r="F341" s="32"/>
      <c r="G341" s="31">
        <v>0</v>
      </c>
      <c r="H341" s="32"/>
      <c r="I341" s="32"/>
      <c r="J341" s="32"/>
    </row>
    <row r="342" spans="1:10">
      <c r="A342" s="28">
        <v>46036.875</v>
      </c>
      <c r="B342" s="31">
        <v>0</v>
      </c>
      <c r="C342" s="32"/>
      <c r="D342" s="32"/>
      <c r="E342" s="32"/>
      <c r="F342" s="32"/>
      <c r="G342" s="31">
        <v>0</v>
      </c>
      <c r="H342" s="32"/>
      <c r="I342" s="32"/>
      <c r="J342" s="32"/>
    </row>
    <row r="343" spans="1:10">
      <c r="A343" s="28">
        <v>46036.916666666664</v>
      </c>
      <c r="B343" s="31">
        <v>0</v>
      </c>
      <c r="C343" s="32"/>
      <c r="D343" s="32"/>
      <c r="E343" s="32"/>
      <c r="F343" s="32"/>
      <c r="G343" s="31">
        <v>0</v>
      </c>
      <c r="H343" s="32"/>
      <c r="I343" s="32"/>
      <c r="J343" s="32"/>
    </row>
    <row r="344" spans="1:10">
      <c r="A344" s="28">
        <v>46036.958333333336</v>
      </c>
      <c r="B344" s="31">
        <v>0</v>
      </c>
      <c r="C344" s="32"/>
      <c r="D344" s="32"/>
      <c r="E344" s="32"/>
      <c r="F344" s="32"/>
      <c r="G344" s="31">
        <v>0</v>
      </c>
      <c r="H344" s="32"/>
      <c r="I344" s="32"/>
      <c r="J344" s="32"/>
    </row>
    <row r="345" spans="1:10">
      <c r="A345" s="28">
        <v>46037</v>
      </c>
      <c r="B345" s="31">
        <v>0</v>
      </c>
      <c r="C345" s="32"/>
      <c r="D345" s="32"/>
      <c r="E345" s="32"/>
      <c r="F345" s="32"/>
      <c r="G345" s="31">
        <v>0</v>
      </c>
      <c r="H345" s="32"/>
      <c r="I345" s="32"/>
      <c r="J345" s="32"/>
    </row>
    <row r="346" spans="1:10">
      <c r="A346" s="28">
        <v>46037.041666666664</v>
      </c>
      <c r="B346" s="31">
        <v>0</v>
      </c>
      <c r="C346" s="32"/>
      <c r="D346" s="32"/>
      <c r="E346" s="32"/>
      <c r="F346" s="32"/>
      <c r="G346" s="31">
        <v>0</v>
      </c>
      <c r="H346" s="32"/>
      <c r="I346" s="32"/>
      <c r="J346" s="32"/>
    </row>
    <row r="347" spans="1:10">
      <c r="A347" s="28">
        <v>46037.083333333336</v>
      </c>
      <c r="B347" s="31">
        <v>0</v>
      </c>
      <c r="C347" s="32"/>
      <c r="D347" s="32"/>
      <c r="E347" s="32"/>
      <c r="F347" s="32"/>
      <c r="G347" s="31">
        <v>0</v>
      </c>
      <c r="H347" s="32"/>
      <c r="I347" s="32"/>
      <c r="J347" s="32"/>
    </row>
    <row r="348" spans="1:10">
      <c r="A348" s="28">
        <v>46037.125</v>
      </c>
      <c r="B348" s="31">
        <v>0</v>
      </c>
      <c r="C348" s="32"/>
      <c r="D348" s="32"/>
      <c r="E348" s="32"/>
      <c r="F348" s="32"/>
      <c r="G348" s="31">
        <v>0</v>
      </c>
      <c r="H348" s="32"/>
      <c r="I348" s="32"/>
      <c r="J348" s="32"/>
    </row>
    <row r="349" spans="1:10">
      <c r="A349" s="28">
        <v>46037.166666666664</v>
      </c>
      <c r="B349" s="31">
        <v>0</v>
      </c>
      <c r="C349" s="32"/>
      <c r="D349" s="32"/>
      <c r="E349" s="32"/>
      <c r="F349" s="32"/>
      <c r="G349" s="31">
        <v>0</v>
      </c>
      <c r="H349" s="32"/>
      <c r="I349" s="32"/>
      <c r="J349" s="32"/>
    </row>
    <row r="350" spans="1:10">
      <c r="A350" s="28">
        <v>46037.208333333336</v>
      </c>
      <c r="B350" s="31">
        <v>0</v>
      </c>
      <c r="C350" s="32"/>
      <c r="D350" s="32"/>
      <c r="E350" s="32"/>
      <c r="F350" s="32"/>
      <c r="G350" s="31">
        <v>0</v>
      </c>
      <c r="H350" s="32"/>
      <c r="I350" s="32"/>
      <c r="J350" s="32"/>
    </row>
    <row r="351" spans="1:10">
      <c r="A351" s="28">
        <v>46037.25</v>
      </c>
      <c r="B351" s="31">
        <v>8.3333350000000007E-3</v>
      </c>
      <c r="C351" s="32"/>
      <c r="D351" s="32"/>
      <c r="E351" s="32"/>
      <c r="F351" s="32"/>
      <c r="G351" s="31">
        <v>0</v>
      </c>
      <c r="H351" s="32"/>
      <c r="I351" s="32"/>
      <c r="J351" s="32"/>
    </row>
    <row r="352" spans="1:10">
      <c r="A352" s="28">
        <v>46037.291666666664</v>
      </c>
      <c r="B352" s="31">
        <v>13.31667</v>
      </c>
      <c r="C352" s="31">
        <v>1</v>
      </c>
      <c r="D352" s="31">
        <v>1</v>
      </c>
      <c r="E352" s="31">
        <v>1</v>
      </c>
      <c r="F352" s="31">
        <v>0.99999999994179234</v>
      </c>
      <c r="G352" s="31">
        <v>0</v>
      </c>
      <c r="H352" s="31">
        <v>1</v>
      </c>
      <c r="I352" s="31">
        <v>1</v>
      </c>
      <c r="J352" s="31">
        <v>1</v>
      </c>
    </row>
    <row r="353" spans="1:10">
      <c r="A353" s="28">
        <v>46037.333333333336</v>
      </c>
      <c r="B353" s="31">
        <v>127.71250000000001</v>
      </c>
      <c r="C353" s="31">
        <v>8</v>
      </c>
      <c r="D353" s="31">
        <v>8.996666666585952</v>
      </c>
      <c r="E353" s="31">
        <v>6.9352750809048302</v>
      </c>
      <c r="F353" s="31">
        <v>6.9735973597271368</v>
      </c>
      <c r="G353" s="31">
        <v>2.9603960395907052</v>
      </c>
      <c r="H353" s="31">
        <v>11.941176470601931</v>
      </c>
      <c r="I353" s="31">
        <v>8.9705882353009656</v>
      </c>
      <c r="J353" s="31">
        <v>10.940983606618829</v>
      </c>
    </row>
    <row r="354" spans="1:10">
      <c r="A354" s="28">
        <v>46037.375</v>
      </c>
      <c r="B354" s="31">
        <v>314.41250000000002</v>
      </c>
      <c r="C354" s="31">
        <v>20</v>
      </c>
      <c r="D354" s="31">
        <v>20.996666666818783</v>
      </c>
      <c r="E354" s="31">
        <v>15.054724919202272</v>
      </c>
      <c r="F354" s="31">
        <v>15.006402640254237</v>
      </c>
      <c r="G354" s="31">
        <v>14.009603960381355</v>
      </c>
      <c r="H354" s="31">
        <v>25.009154655155726</v>
      </c>
      <c r="I354" s="31">
        <v>21.969809115689714</v>
      </c>
      <c r="J354" s="31">
        <v>22.999413744313642</v>
      </c>
    </row>
    <row r="355" spans="1:10">
      <c r="A355" s="28">
        <v>46037.416666666664</v>
      </c>
      <c r="B355" s="31">
        <v>458.44170000000003</v>
      </c>
      <c r="C355" s="31">
        <v>30</v>
      </c>
      <c r="D355" s="31">
        <v>29.996666666585952</v>
      </c>
      <c r="E355" s="31">
        <v>20.996666666585952</v>
      </c>
      <c r="F355" s="31">
        <v>21.980132890399545</v>
      </c>
      <c r="G355" s="31">
        <v>20.977019867568742</v>
      </c>
      <c r="H355" s="31">
        <v>34.990262933657505</v>
      </c>
      <c r="I355" s="31">
        <v>32.000196708424482</v>
      </c>
      <c r="J355" s="31">
        <v>31.990523701766506</v>
      </c>
    </row>
    <row r="356" spans="1:10">
      <c r="A356" s="28">
        <v>46037.458333333336</v>
      </c>
      <c r="B356" s="31">
        <v>552.95000000000005</v>
      </c>
      <c r="C356" s="31">
        <v>34</v>
      </c>
      <c r="D356" s="31">
        <v>35</v>
      </c>
      <c r="E356" s="31">
        <v>24.999999999941792</v>
      </c>
      <c r="F356" s="31">
        <v>24.987061829073355</v>
      </c>
      <c r="G356" s="31">
        <v>23.986973531777039</v>
      </c>
      <c r="H356" s="31">
        <v>41.954830777249299</v>
      </c>
      <c r="I356" s="31">
        <v>37.954487907758448</v>
      </c>
      <c r="J356" s="31">
        <v>38.96416091453284</v>
      </c>
    </row>
    <row r="357" spans="1:10">
      <c r="A357" s="28">
        <v>46037.5</v>
      </c>
      <c r="B357" s="31">
        <v>584.1</v>
      </c>
      <c r="C357" s="31">
        <v>35.99003322259523</v>
      </c>
      <c r="D357" s="31">
        <v>37.000000000116415</v>
      </c>
      <c r="E357" s="31">
        <v>26</v>
      </c>
      <c r="F357" s="31">
        <v>27</v>
      </c>
      <c r="G357" s="31">
        <v>26</v>
      </c>
      <c r="H357" s="31">
        <v>43.026143790804781</v>
      </c>
      <c r="I357" s="31">
        <v>39.026229508221149</v>
      </c>
      <c r="J357" s="31">
        <v>39.016682738671079</v>
      </c>
    </row>
    <row r="358" spans="1:10">
      <c r="A358" s="28">
        <v>46037.541666666664</v>
      </c>
      <c r="B358" s="31">
        <v>544.125</v>
      </c>
      <c r="C358" s="31">
        <v>34.00996677740477</v>
      </c>
      <c r="D358" s="31">
        <v>33.003333333181217</v>
      </c>
      <c r="E358" s="31">
        <v>24.000000000058208</v>
      </c>
      <c r="F358" s="31">
        <v>25.026227207446937</v>
      </c>
      <c r="G358" s="31">
        <v>23.016501650214195</v>
      </c>
      <c r="H358" s="31">
        <v>40.961167528876103</v>
      </c>
      <c r="I358" s="31">
        <v>36.990740641893353</v>
      </c>
      <c r="J358" s="31">
        <v>36</v>
      </c>
    </row>
    <row r="359" spans="1:10">
      <c r="A359" s="28">
        <v>46037.583333333336</v>
      </c>
      <c r="B359" s="31">
        <v>438.20830000000001</v>
      </c>
      <c r="C359" s="31">
        <v>26.993355481768958</v>
      </c>
      <c r="D359" s="31">
        <v>28.000000000116415</v>
      </c>
      <c r="E359" s="31">
        <v>19.006666666653473</v>
      </c>
      <c r="F359" s="31">
        <v>18.996677740884479</v>
      </c>
      <c r="G359" s="31">
        <v>19</v>
      </c>
      <c r="H359" s="31">
        <v>32.038832471123897</v>
      </c>
      <c r="I359" s="31">
        <v>29.035488866327796</v>
      </c>
      <c r="J359" s="31">
        <v>29.029411764699034</v>
      </c>
    </row>
    <row r="360" spans="1:10">
      <c r="A360" s="28">
        <v>46037.625</v>
      </c>
      <c r="B360" s="31">
        <v>272.18329999999997</v>
      </c>
      <c r="C360" s="31">
        <v>16.003311184933409</v>
      </c>
      <c r="D360" s="31">
        <v>17.003333333297633</v>
      </c>
      <c r="E360" s="31">
        <v>12.00333333335584</v>
      </c>
      <c r="F360" s="31">
        <v>12.019933554809541</v>
      </c>
      <c r="G360" s="31">
        <v>8.0297681083902717</v>
      </c>
      <c r="H360" s="31">
        <v>20.052201864309609</v>
      </c>
      <c r="I360" s="31">
        <v>18.026229508221149</v>
      </c>
      <c r="J360" s="31">
        <v>16.029411764699034</v>
      </c>
    </row>
    <row r="361" spans="1:10">
      <c r="A361" s="28">
        <v>46037.666666666664</v>
      </c>
      <c r="B361" s="31">
        <v>87.745840000000001</v>
      </c>
      <c r="C361" s="31">
        <v>5.0033333332976326</v>
      </c>
      <c r="D361" s="31">
        <v>4.0033333332976326</v>
      </c>
      <c r="E361" s="31">
        <v>4.0033333332976326</v>
      </c>
      <c r="F361" s="31">
        <v>4.0099667774047703</v>
      </c>
      <c r="G361" s="31">
        <v>1.0197368420776911</v>
      </c>
      <c r="H361" s="31">
        <v>5.0262295082211494</v>
      </c>
      <c r="I361" s="31">
        <v>5.0262295081629418</v>
      </c>
      <c r="J361" s="31">
        <v>4.0294117646990344</v>
      </c>
    </row>
    <row r="362" spans="1:10">
      <c r="A362" s="28">
        <v>46037.708333333336</v>
      </c>
      <c r="B362" s="31">
        <v>2.1375000000000002</v>
      </c>
      <c r="C362" s="31">
        <v>0</v>
      </c>
      <c r="D362" s="31">
        <v>0</v>
      </c>
      <c r="E362" s="31">
        <v>0</v>
      </c>
      <c r="F362" s="31">
        <v>0</v>
      </c>
      <c r="G362" s="31">
        <v>0</v>
      </c>
      <c r="H362" s="31">
        <v>1</v>
      </c>
      <c r="I362" s="31">
        <v>0</v>
      </c>
      <c r="J362" s="31">
        <v>1</v>
      </c>
    </row>
    <row r="363" spans="1:10">
      <c r="A363" s="28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</row>
    <row r="364" spans="1:10">
      <c r="A364" s="28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</row>
    <row r="365" spans="1:10">
      <c r="A365" s="28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</row>
    <row r="366" spans="1:10">
      <c r="A366" s="28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</row>
    <row r="367" spans="1:10">
      <c r="A367" s="28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</row>
    <row r="368" spans="1:10">
      <c r="A368" s="28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</row>
    <row r="369" spans="1:10">
      <c r="A369" s="28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</row>
    <row r="370" spans="1:10">
      <c r="A370" s="28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</row>
    <row r="371" spans="1:10">
      <c r="A371" s="28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</row>
    <row r="372" spans="1:10">
      <c r="A372" s="28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</row>
    <row r="373" spans="1:10">
      <c r="A373" s="28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</row>
    <row r="374" spans="1:10">
      <c r="A374" s="28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</row>
    <row r="375" spans="1:10">
      <c r="A375" s="28">
        <v>46038.25</v>
      </c>
      <c r="B375" s="31">
        <v>4.1666669999999998E-3</v>
      </c>
      <c r="C375" s="32"/>
      <c r="D375" s="32"/>
      <c r="E375" s="32"/>
      <c r="F375" s="32"/>
      <c r="G375" s="32"/>
      <c r="H375" s="32"/>
      <c r="I375" s="32"/>
      <c r="J375" s="32"/>
    </row>
    <row r="376" spans="1:10">
      <c r="A376" s="28">
        <v>46038.291666666664</v>
      </c>
      <c r="B376" s="31">
        <v>15.14584</v>
      </c>
      <c r="C376" s="31">
        <v>1</v>
      </c>
      <c r="D376" s="31">
        <v>1.9966666667023674</v>
      </c>
      <c r="E376" s="31">
        <v>0.99666666670236737</v>
      </c>
      <c r="F376" s="31">
        <v>0</v>
      </c>
      <c r="G376" s="31">
        <v>1</v>
      </c>
      <c r="H376" s="31">
        <v>1</v>
      </c>
      <c r="I376" s="31">
        <v>1</v>
      </c>
      <c r="J376" s="31">
        <v>1</v>
      </c>
    </row>
    <row r="377" spans="1:10">
      <c r="A377" s="28">
        <v>46038.333333333336</v>
      </c>
      <c r="B377" s="31">
        <v>121.1</v>
      </c>
      <c r="C377" s="31">
        <v>8.9933554817689583</v>
      </c>
      <c r="D377" s="31">
        <v>8.996666666585952</v>
      </c>
      <c r="E377" s="31">
        <v>5.9999999999417923</v>
      </c>
      <c r="F377" s="31">
        <v>7</v>
      </c>
      <c r="G377" s="31">
        <v>6</v>
      </c>
      <c r="H377" s="31">
        <v>10.986666666693054</v>
      </c>
      <c r="I377" s="31">
        <v>8.9833887043059804</v>
      </c>
      <c r="J377" s="31">
        <v>9.9833333332790062</v>
      </c>
    </row>
    <row r="378" spans="1:10">
      <c r="A378" s="28">
        <v>46038.375</v>
      </c>
      <c r="B378" s="31">
        <v>188.98330000000001</v>
      </c>
      <c r="C378" s="31">
        <v>12.006644518231042</v>
      </c>
      <c r="D378" s="31">
        <v>13</v>
      </c>
      <c r="E378" s="31">
        <v>9.9966666667023674</v>
      </c>
      <c r="F378" s="31">
        <v>9</v>
      </c>
      <c r="G378" s="31">
        <v>9</v>
      </c>
      <c r="H378" s="31">
        <v>15.986487695714459</v>
      </c>
      <c r="I378" s="31">
        <v>13.999888887628913</v>
      </c>
      <c r="J378" s="31">
        <v>14.983109619701281</v>
      </c>
    </row>
    <row r="379" spans="1:10">
      <c r="A379" s="28">
        <v>46038.416666666664</v>
      </c>
      <c r="B379" s="31">
        <v>371.73329999999999</v>
      </c>
      <c r="C379" s="31">
        <v>24</v>
      </c>
      <c r="D379" s="31">
        <v>23.996666666702367</v>
      </c>
      <c r="E379" s="31">
        <v>16.993333333288319</v>
      </c>
      <c r="F379" s="31">
        <v>16</v>
      </c>
      <c r="G379" s="31">
        <v>16</v>
      </c>
      <c r="H379" s="31">
        <v>28.9729735837318</v>
      </c>
      <c r="I379" s="31">
        <v>25.976181867474224</v>
      </c>
      <c r="J379" s="31">
        <v>25.983051996561699</v>
      </c>
    </row>
    <row r="380" spans="1:10">
      <c r="A380" s="28">
        <v>46038.458333333336</v>
      </c>
      <c r="B380" s="31">
        <v>556.19579999999996</v>
      </c>
      <c r="C380" s="31">
        <v>33.99003322259523</v>
      </c>
      <c r="D380" s="31">
        <v>35</v>
      </c>
      <c r="E380" s="31">
        <v>24.000000000058208</v>
      </c>
      <c r="F380" s="31">
        <v>26</v>
      </c>
      <c r="G380" s="31">
        <v>24</v>
      </c>
      <c r="H380" s="31">
        <v>40.986757959937677</v>
      </c>
      <c r="I380" s="31">
        <v>37.990035490074661</v>
      </c>
      <c r="J380" s="31">
        <v>38</v>
      </c>
    </row>
    <row r="381" spans="1:10">
      <c r="A381" s="28">
        <v>46038.5</v>
      </c>
      <c r="B381" s="31">
        <v>581.57920000000001</v>
      </c>
      <c r="C381" s="31">
        <v>36.00996677740477</v>
      </c>
      <c r="D381" s="31">
        <v>36</v>
      </c>
      <c r="E381" s="31">
        <v>26</v>
      </c>
      <c r="F381" s="31">
        <v>26</v>
      </c>
      <c r="G381" s="31">
        <v>25</v>
      </c>
      <c r="H381" s="31">
        <v>43</v>
      </c>
      <c r="I381" s="31">
        <v>39.00016948004486</v>
      </c>
      <c r="J381" s="31">
        <v>38.990304381586611</v>
      </c>
    </row>
    <row r="382" spans="1:10">
      <c r="A382" s="28">
        <v>46038.541666666664</v>
      </c>
      <c r="B382" s="31">
        <v>539.72910000000002</v>
      </c>
      <c r="C382" s="31">
        <v>33</v>
      </c>
      <c r="D382" s="31">
        <v>33.003333333414048</v>
      </c>
      <c r="E382" s="31">
        <v>24</v>
      </c>
      <c r="F382" s="31">
        <v>24</v>
      </c>
      <c r="G382" s="31">
        <v>23</v>
      </c>
      <c r="H382" s="31">
        <v>39.026573553332128</v>
      </c>
      <c r="I382" s="31">
        <v>35.999830520013347</v>
      </c>
      <c r="J382" s="31">
        <v>36.009695618413389</v>
      </c>
    </row>
    <row r="383" spans="1:10">
      <c r="A383" s="28">
        <v>46038.583333333336</v>
      </c>
      <c r="B383" s="31">
        <v>431.28750000000002</v>
      </c>
      <c r="C383" s="31">
        <v>26</v>
      </c>
      <c r="D383" s="31">
        <v>27</v>
      </c>
      <c r="E383" s="31">
        <v>19.003333333297633</v>
      </c>
      <c r="F383" s="31">
        <v>20</v>
      </c>
      <c r="G383" s="31">
        <v>19</v>
      </c>
      <c r="H383" s="31">
        <v>32.013604513602331</v>
      </c>
      <c r="I383" s="31">
        <v>29.010101010033395</v>
      </c>
      <c r="J383" s="31">
        <v>28.016948003438301</v>
      </c>
    </row>
    <row r="384" spans="1:10">
      <c r="A384" s="28">
        <v>46038.625</v>
      </c>
      <c r="B384" s="31">
        <v>271.50420000000003</v>
      </c>
      <c r="C384" s="31">
        <v>17</v>
      </c>
      <c r="D384" s="31">
        <v>17.003333333181217</v>
      </c>
      <c r="E384" s="31">
        <v>12.00333333335584</v>
      </c>
      <c r="F384" s="31">
        <v>13</v>
      </c>
      <c r="G384" s="31">
        <v>9</v>
      </c>
      <c r="H384" s="31">
        <v>20.013468013610691</v>
      </c>
      <c r="I384" s="31">
        <v>18.02689052693313</v>
      </c>
      <c r="J384" s="31">
        <v>17.01672203023918</v>
      </c>
    </row>
    <row r="385" spans="1:10">
      <c r="A385" s="28">
        <v>46038.666666666664</v>
      </c>
      <c r="B385" s="31">
        <v>89.766649999999998</v>
      </c>
      <c r="C385" s="31">
        <v>5</v>
      </c>
      <c r="D385" s="31">
        <v>5.0000000001164153</v>
      </c>
      <c r="E385" s="31">
        <v>3.0066666666534729</v>
      </c>
      <c r="F385" s="31">
        <v>4</v>
      </c>
      <c r="G385" s="31">
        <v>2</v>
      </c>
      <c r="H385" s="31">
        <v>6.0134680133778602</v>
      </c>
      <c r="I385" s="31">
        <v>5.013513513491489</v>
      </c>
      <c r="J385" s="31">
        <v>4.0168350167805329</v>
      </c>
    </row>
    <row r="386" spans="1:10">
      <c r="A386" s="28">
        <v>46038.708333333336</v>
      </c>
      <c r="B386" s="31">
        <v>2.4041670000000002</v>
      </c>
      <c r="C386" s="31">
        <v>1.1641532182693481E-10</v>
      </c>
      <c r="D386" s="31">
        <v>3.3333331812173128E-3</v>
      </c>
      <c r="E386" s="31">
        <v>1</v>
      </c>
      <c r="F386" s="31">
        <v>0</v>
      </c>
      <c r="G386" s="31">
        <v>0</v>
      </c>
      <c r="H386" s="31">
        <v>0</v>
      </c>
      <c r="I386" s="31">
        <v>0</v>
      </c>
      <c r="J386" s="31">
        <v>-1.1641532182693481E-10</v>
      </c>
    </row>
    <row r="387" spans="1:10">
      <c r="A387" s="28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</row>
    <row r="388" spans="1:10">
      <c r="A388" s="28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</row>
    <row r="389" spans="1:10">
      <c r="A389" s="28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</row>
    <row r="390" spans="1:10">
      <c r="A390" s="28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</row>
    <row r="391" spans="1:10">
      <c r="A391" s="28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</row>
    <row r="392" spans="1:10">
      <c r="A392" s="28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</row>
    <row r="393" spans="1:10">
      <c r="A393" s="28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</row>
    <row r="394" spans="1:10">
      <c r="A394" s="28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</row>
    <row r="395" spans="1:10">
      <c r="A395" s="28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</row>
    <row r="396" spans="1:10">
      <c r="A396" s="28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</row>
    <row r="397" spans="1:10">
      <c r="A397" s="28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</row>
    <row r="398" spans="1:10">
      <c r="A398" s="28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</row>
    <row r="399" spans="1:10">
      <c r="A399" s="28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</row>
    <row r="400" spans="1:10">
      <c r="A400" s="28">
        <v>46039.291666666664</v>
      </c>
      <c r="B400" s="31">
        <v>10.32917</v>
      </c>
      <c r="C400" s="31">
        <v>0.99999999988358468</v>
      </c>
      <c r="D400" s="31">
        <v>0.99666666670236737</v>
      </c>
      <c r="E400" s="31">
        <v>0</v>
      </c>
      <c r="F400" s="31">
        <v>1</v>
      </c>
      <c r="G400" s="31">
        <v>1</v>
      </c>
      <c r="H400" s="31">
        <v>1</v>
      </c>
      <c r="I400" s="31">
        <v>1</v>
      </c>
      <c r="J400" s="31">
        <v>1.0000000001164153</v>
      </c>
    </row>
    <row r="401" spans="1:10">
      <c r="A401" s="28">
        <v>46039.333333333336</v>
      </c>
      <c r="B401" s="31">
        <v>66.066670000000002</v>
      </c>
      <c r="C401" s="31">
        <v>4</v>
      </c>
      <c r="D401" s="31">
        <v>4</v>
      </c>
      <c r="E401" s="31">
        <v>2.9966666667023674</v>
      </c>
      <c r="F401" s="31">
        <v>2</v>
      </c>
      <c r="G401" s="31">
        <v>2</v>
      </c>
      <c r="H401" s="31">
        <v>4.9832214765483513</v>
      </c>
      <c r="I401" s="31">
        <v>4.9832214764901437</v>
      </c>
      <c r="J401" s="31">
        <v>5</v>
      </c>
    </row>
    <row r="402" spans="1:10">
      <c r="A402" s="28">
        <v>46039.375</v>
      </c>
      <c r="B402" s="31">
        <v>149.42080000000001</v>
      </c>
      <c r="C402" s="31">
        <v>9.9933333332883194</v>
      </c>
      <c r="D402" s="31">
        <v>10.000000000116415</v>
      </c>
      <c r="E402" s="31">
        <v>6.996666666585952</v>
      </c>
      <c r="F402" s="31">
        <v>7</v>
      </c>
      <c r="G402" s="31">
        <v>7</v>
      </c>
      <c r="H402" s="31">
        <v>12.00005611544475</v>
      </c>
      <c r="I402" s="31">
        <v>11</v>
      </c>
      <c r="J402" s="31">
        <v>10.979933110415004</v>
      </c>
    </row>
    <row r="403" spans="1:10">
      <c r="A403" s="28">
        <v>46039.416666666664</v>
      </c>
      <c r="B403" s="31">
        <v>197.07079999999999</v>
      </c>
      <c r="C403" s="31">
        <v>12.003344407537952</v>
      </c>
      <c r="D403" s="31">
        <v>13</v>
      </c>
      <c r="E403" s="31">
        <v>9.003333333414048</v>
      </c>
      <c r="F403" s="31">
        <v>10</v>
      </c>
      <c r="G403" s="31">
        <v>9</v>
      </c>
      <c r="H403" s="31">
        <v>16.006621397915296</v>
      </c>
      <c r="I403" s="31">
        <v>14.006643388362136</v>
      </c>
      <c r="J403" s="31">
        <v>15.006598876207136</v>
      </c>
    </row>
    <row r="404" spans="1:10">
      <c r="A404" s="28">
        <v>46039.458333333336</v>
      </c>
      <c r="B404" s="31">
        <v>196.99170000000001</v>
      </c>
      <c r="C404" s="31">
        <v>13.003322259173729</v>
      </c>
      <c r="D404" s="31">
        <v>12.999999999883585</v>
      </c>
      <c r="E404" s="31">
        <v>8.9999999999417923</v>
      </c>
      <c r="F404" s="31">
        <v>9</v>
      </c>
      <c r="G404" s="31">
        <v>9</v>
      </c>
      <c r="H404" s="31">
        <v>14.996678191353567</v>
      </c>
      <c r="I404" s="31">
        <v>13.993412727140822</v>
      </c>
      <c r="J404" s="31">
        <v>13.996689489926212</v>
      </c>
    </row>
    <row r="405" spans="1:10">
      <c r="A405" s="28">
        <v>46039.5</v>
      </c>
      <c r="B405" s="31">
        <v>210.55</v>
      </c>
      <c r="C405" s="31">
        <v>13</v>
      </c>
      <c r="D405" s="31">
        <v>14.000000000116415</v>
      </c>
      <c r="E405" s="31">
        <v>9.9966666667023674</v>
      </c>
      <c r="F405" s="31">
        <v>10.980132450349629</v>
      </c>
      <c r="G405" s="31">
        <v>10</v>
      </c>
      <c r="H405" s="31">
        <v>16.973687719437294</v>
      </c>
      <c r="I405" s="31">
        <v>15.976987308706157</v>
      </c>
      <c r="J405" s="31">
        <v>15.970573902945034</v>
      </c>
    </row>
    <row r="406" spans="1:10">
      <c r="A406" s="28">
        <v>46039.541666666664</v>
      </c>
      <c r="B406" s="31">
        <v>365.22500000000002</v>
      </c>
      <c r="C406" s="31">
        <v>22.993355481768958</v>
      </c>
      <c r="D406" s="31">
        <v>23</v>
      </c>
      <c r="E406" s="31">
        <v>16.99666666664416</v>
      </c>
      <c r="F406" s="31">
        <v>16.989967217377853</v>
      </c>
      <c r="G406" s="31">
        <v>16</v>
      </c>
      <c r="H406" s="31">
        <v>27</v>
      </c>
      <c r="I406" s="31">
        <v>24.993377483449876</v>
      </c>
      <c r="J406" s="31">
        <v>23.999847004539333</v>
      </c>
    </row>
    <row r="407" spans="1:10">
      <c r="A407" s="28">
        <v>46039.583333333336</v>
      </c>
      <c r="B407" s="31">
        <v>357.03339999999997</v>
      </c>
      <c r="C407" s="31">
        <v>23.006644518231042</v>
      </c>
      <c r="D407" s="31">
        <v>23.999999999883585</v>
      </c>
      <c r="E407" s="31">
        <v>17.003333333297633</v>
      </c>
      <c r="F407" s="31">
        <v>17.009966777462978</v>
      </c>
      <c r="G407" s="31">
        <v>17</v>
      </c>
      <c r="H407" s="31">
        <v>28.023068432579748</v>
      </c>
      <c r="I407" s="31">
        <v>25.026424060983118</v>
      </c>
      <c r="J407" s="31">
        <v>25.026424061157741</v>
      </c>
    </row>
    <row r="408" spans="1:10">
      <c r="A408" s="28">
        <v>46039.625</v>
      </c>
      <c r="B408" s="31">
        <v>162.04580000000001</v>
      </c>
      <c r="C408" s="31">
        <v>11</v>
      </c>
      <c r="D408" s="31">
        <v>10.003333333414048</v>
      </c>
      <c r="E408" s="31">
        <v>7.0033333333558403</v>
      </c>
      <c r="F408" s="31">
        <v>8.0099667774047703</v>
      </c>
      <c r="G408" s="31">
        <v>7</v>
      </c>
      <c r="H408" s="31">
        <v>12.996799117070623</v>
      </c>
      <c r="I408" s="31">
        <v>11.019933554867748</v>
      </c>
      <c r="J408" s="31">
        <v>11.019933554809541</v>
      </c>
    </row>
    <row r="409" spans="1:10">
      <c r="A409" s="28">
        <v>46039.666666666664</v>
      </c>
      <c r="B409" s="31">
        <v>34.875</v>
      </c>
      <c r="C409" s="31">
        <v>2</v>
      </c>
      <c r="D409" s="31">
        <v>3</v>
      </c>
      <c r="E409" s="31">
        <v>2.0033333333558403</v>
      </c>
      <c r="F409" s="31">
        <v>1.0099667774047703</v>
      </c>
      <c r="G409" s="31">
        <v>2</v>
      </c>
      <c r="H409" s="31">
        <v>2.0198675496503711</v>
      </c>
      <c r="I409" s="31">
        <v>3</v>
      </c>
      <c r="J409" s="31">
        <v>3</v>
      </c>
    </row>
    <row r="410" spans="1:10">
      <c r="A410" s="28">
        <v>46039.708333333336</v>
      </c>
      <c r="B410" s="31">
        <v>1.1333329999999999</v>
      </c>
      <c r="C410" s="31">
        <v>0</v>
      </c>
      <c r="D410" s="31">
        <v>0</v>
      </c>
      <c r="E410" s="31">
        <v>0</v>
      </c>
      <c r="F410" s="31">
        <v>1</v>
      </c>
      <c r="G410" s="31">
        <v>0</v>
      </c>
      <c r="H410" s="31">
        <v>0</v>
      </c>
      <c r="I410" s="31">
        <v>0</v>
      </c>
      <c r="J410" s="31">
        <v>0</v>
      </c>
    </row>
    <row r="411" spans="1:10">
      <c r="A411" s="28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</row>
    <row r="412" spans="1:10">
      <c r="A412" s="28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</row>
    <row r="413" spans="1:10">
      <c r="A413" s="28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</row>
    <row r="414" spans="1:10">
      <c r="A414" s="28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</row>
    <row r="415" spans="1:10">
      <c r="A415" s="28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</row>
    <row r="416" spans="1:10">
      <c r="A416" s="28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</row>
    <row r="417" spans="1:10">
      <c r="A417" s="28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</row>
    <row r="418" spans="1:10">
      <c r="A418" s="28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</row>
    <row r="419" spans="1:10">
      <c r="A419" s="28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</row>
    <row r="420" spans="1:10">
      <c r="A420" s="28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</row>
    <row r="421" spans="1:10">
      <c r="A421" s="28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</row>
    <row r="422" spans="1:10">
      <c r="A422" s="28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</row>
    <row r="423" spans="1:10">
      <c r="A423" s="28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</row>
    <row r="424" spans="1:10">
      <c r="A424" s="28">
        <v>46040.291666666664</v>
      </c>
      <c r="B424" s="31">
        <v>6.3375019999999997</v>
      </c>
      <c r="C424" s="31">
        <v>0</v>
      </c>
      <c r="D424" s="31">
        <v>0</v>
      </c>
      <c r="E424" s="31">
        <v>0</v>
      </c>
      <c r="F424" s="31">
        <v>0</v>
      </c>
      <c r="G424" s="31">
        <v>0</v>
      </c>
      <c r="H424" s="31">
        <v>1</v>
      </c>
      <c r="I424" s="31">
        <v>0</v>
      </c>
      <c r="J424" s="31">
        <v>0</v>
      </c>
    </row>
    <row r="425" spans="1:10">
      <c r="A425" s="28">
        <v>46040.333333333336</v>
      </c>
      <c r="B425" s="31">
        <v>37.737499999999997</v>
      </c>
      <c r="C425" s="31">
        <v>2</v>
      </c>
      <c r="D425" s="31">
        <v>3</v>
      </c>
      <c r="E425" s="31">
        <v>1</v>
      </c>
      <c r="F425" s="31">
        <v>1</v>
      </c>
      <c r="G425" s="31">
        <v>1</v>
      </c>
      <c r="H425" s="31">
        <v>2.9931506849825382</v>
      </c>
      <c r="I425" s="31">
        <v>3</v>
      </c>
      <c r="J425" s="31">
        <v>3</v>
      </c>
    </row>
    <row r="426" spans="1:10">
      <c r="A426" s="28">
        <v>46040.375</v>
      </c>
      <c r="B426" s="31">
        <v>121.9875</v>
      </c>
      <c r="C426" s="31">
        <v>8</v>
      </c>
      <c r="D426" s="31">
        <v>7.9966666667023674</v>
      </c>
      <c r="E426" s="31">
        <v>5</v>
      </c>
      <c r="F426" s="31">
        <v>5</v>
      </c>
      <c r="G426" s="31">
        <v>6</v>
      </c>
      <c r="H426" s="31">
        <v>8.9966452333610505</v>
      </c>
      <c r="I426" s="31">
        <v>8.9897959183435887</v>
      </c>
      <c r="J426" s="31">
        <v>8.9897959183435887</v>
      </c>
    </row>
    <row r="427" spans="1:10">
      <c r="A427" s="28">
        <v>46040.416666666664</v>
      </c>
      <c r="B427" s="31">
        <v>188.4667</v>
      </c>
      <c r="C427" s="31">
        <v>11</v>
      </c>
      <c r="D427" s="31">
        <v>11.999999999883585</v>
      </c>
      <c r="E427" s="31">
        <v>9</v>
      </c>
      <c r="F427" s="31">
        <v>9</v>
      </c>
      <c r="G427" s="31">
        <v>8</v>
      </c>
      <c r="H427" s="31">
        <v>15.003401360590942</v>
      </c>
      <c r="I427" s="31">
        <v>13.000034590135328</v>
      </c>
      <c r="J427" s="31">
        <v>13.000034590135328</v>
      </c>
    </row>
    <row r="428" spans="1:10">
      <c r="A428" s="28">
        <v>46040.458333333336</v>
      </c>
      <c r="B428" s="31">
        <v>145.27500000000001</v>
      </c>
      <c r="C428" s="31">
        <v>10</v>
      </c>
      <c r="D428" s="31">
        <v>9.9966666667023674</v>
      </c>
      <c r="E428" s="31">
        <v>6</v>
      </c>
      <c r="F428" s="31">
        <v>7</v>
      </c>
      <c r="G428" s="31">
        <v>7</v>
      </c>
      <c r="H428" s="31">
        <v>11.000023060129024</v>
      </c>
      <c r="I428" s="31">
        <v>10.989830508478917</v>
      </c>
      <c r="J428" s="31">
        <v>10.989830508478917</v>
      </c>
    </row>
    <row r="429" spans="1:10">
      <c r="A429" s="28">
        <v>46040.5</v>
      </c>
      <c r="B429" s="31">
        <v>259.82080000000002</v>
      </c>
      <c r="C429" s="31">
        <v>16</v>
      </c>
      <c r="D429" s="31">
        <v>16</v>
      </c>
      <c r="E429" s="31">
        <v>12.989999999990687</v>
      </c>
      <c r="F429" s="31">
        <v>11</v>
      </c>
      <c r="G429" s="31">
        <v>10</v>
      </c>
      <c r="H429" s="31">
        <v>19.976374255609699</v>
      </c>
      <c r="I429" s="31">
        <v>16.979934942617547</v>
      </c>
      <c r="J429" s="31">
        <v>16.993311956059188</v>
      </c>
    </row>
    <row r="430" spans="1:10">
      <c r="A430" s="28">
        <v>46040.541666666664</v>
      </c>
      <c r="B430" s="31">
        <v>491.33330000000001</v>
      </c>
      <c r="C430" s="31">
        <v>32</v>
      </c>
      <c r="D430" s="31">
        <v>32.000000000116415</v>
      </c>
      <c r="E430" s="31">
        <v>22.996666666702367</v>
      </c>
      <c r="F430" s="31">
        <v>23</v>
      </c>
      <c r="G430" s="31">
        <v>23</v>
      </c>
      <c r="H430" s="31">
        <v>37.999896930763498</v>
      </c>
      <c r="I430" s="31">
        <v>35.009895565803163</v>
      </c>
      <c r="J430" s="31">
        <v>34.999908382887952</v>
      </c>
    </row>
    <row r="431" spans="1:10">
      <c r="A431" s="28">
        <v>46040.583333333336</v>
      </c>
      <c r="B431" s="31">
        <v>339.8458</v>
      </c>
      <c r="C431" s="31">
        <v>20.993333333404735</v>
      </c>
      <c r="D431" s="31">
        <v>21.999999999883585</v>
      </c>
      <c r="E431" s="31">
        <v>15.999999999941792</v>
      </c>
      <c r="F431" s="31">
        <v>17</v>
      </c>
      <c r="G431" s="31">
        <v>15</v>
      </c>
      <c r="H431" s="31">
        <v>25.990104434080422</v>
      </c>
      <c r="I431" s="31">
        <v>23.003572447632905</v>
      </c>
      <c r="J431" s="31">
        <v>23.986578103504144</v>
      </c>
    </row>
    <row r="432" spans="1:10">
      <c r="A432" s="28">
        <v>46040.625</v>
      </c>
      <c r="B432" s="31">
        <v>297.35829999999999</v>
      </c>
      <c r="C432" s="31">
        <v>19.006666666595265</v>
      </c>
      <c r="D432" s="31">
        <v>19.003333333414048</v>
      </c>
      <c r="E432" s="31">
        <v>13.006666666711681</v>
      </c>
      <c r="F432" s="31">
        <v>14</v>
      </c>
      <c r="G432" s="31">
        <v>11</v>
      </c>
      <c r="H432" s="31">
        <v>22.030268905335106</v>
      </c>
      <c r="I432" s="31">
        <v>21.006597043946385</v>
      </c>
      <c r="J432" s="31">
        <v>19.030371049069799</v>
      </c>
    </row>
    <row r="433" spans="1:10">
      <c r="A433" s="28">
        <v>46040.666666666664</v>
      </c>
      <c r="B433" s="31">
        <v>99.033349999999999</v>
      </c>
      <c r="C433" s="31">
        <v>6</v>
      </c>
      <c r="D433" s="31">
        <v>6.0033333332976326</v>
      </c>
      <c r="E433" s="31">
        <v>4.0066666666534729</v>
      </c>
      <c r="F433" s="31">
        <v>5</v>
      </c>
      <c r="G433" s="31">
        <v>4</v>
      </c>
      <c r="H433" s="31">
        <v>7.0101351351477206</v>
      </c>
      <c r="I433" s="31">
        <v>6.0203389830421656</v>
      </c>
      <c r="J433" s="31">
        <v>6.0101694915210828</v>
      </c>
    </row>
    <row r="434" spans="1:10">
      <c r="A434" s="28">
        <v>46040.708333333336</v>
      </c>
      <c r="B434" s="31">
        <v>3.779166</v>
      </c>
      <c r="C434" s="31">
        <v>0</v>
      </c>
      <c r="D434" s="31">
        <v>0</v>
      </c>
      <c r="E434" s="31">
        <v>1</v>
      </c>
      <c r="F434" s="31">
        <v>1</v>
      </c>
      <c r="G434" s="31">
        <v>0</v>
      </c>
      <c r="H434" s="31">
        <v>0</v>
      </c>
      <c r="I434" s="31">
        <v>0</v>
      </c>
      <c r="J434" s="31">
        <v>0</v>
      </c>
    </row>
    <row r="435" spans="1:10">
      <c r="A435" s="28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</row>
    <row r="436" spans="1:10">
      <c r="A436" s="28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</row>
    <row r="437" spans="1:10">
      <c r="A437" s="28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</row>
    <row r="438" spans="1:10">
      <c r="A438" s="28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</row>
    <row r="439" spans="1:10">
      <c r="A439" s="28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</row>
    <row r="440" spans="1:10">
      <c r="A440" s="28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</row>
    <row r="441" spans="1:10">
      <c r="A441" s="28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</row>
    <row r="442" spans="1:10">
      <c r="A442" s="28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</row>
    <row r="443" spans="1:10">
      <c r="A443" s="28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</row>
    <row r="444" spans="1:10">
      <c r="A444" s="28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</row>
    <row r="445" spans="1:10">
      <c r="A445" s="28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</row>
    <row r="446" spans="1:10">
      <c r="A446" s="28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</row>
    <row r="447" spans="1:10">
      <c r="A447" s="28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</row>
    <row r="448" spans="1:10">
      <c r="A448" s="28">
        <v>46041.291666666664</v>
      </c>
      <c r="B448" s="31">
        <v>9.5374999999999996</v>
      </c>
      <c r="C448" s="31">
        <v>1</v>
      </c>
      <c r="D448" s="31">
        <v>1</v>
      </c>
      <c r="E448" s="31">
        <v>0</v>
      </c>
      <c r="F448" s="31">
        <v>0</v>
      </c>
      <c r="G448" s="31">
        <v>1</v>
      </c>
      <c r="H448" s="31">
        <v>1</v>
      </c>
      <c r="I448" s="31">
        <v>1</v>
      </c>
      <c r="J448" s="31">
        <v>1</v>
      </c>
    </row>
    <row r="449" spans="1:10">
      <c r="A449" s="28">
        <v>46041.333333333336</v>
      </c>
      <c r="B449" s="31">
        <v>45.075000000000003</v>
      </c>
      <c r="C449" s="31">
        <v>2</v>
      </c>
      <c r="D449" s="31">
        <v>3</v>
      </c>
      <c r="E449" s="31">
        <v>1.9966666667023674</v>
      </c>
      <c r="F449" s="31">
        <v>2</v>
      </c>
      <c r="G449" s="31">
        <v>1</v>
      </c>
      <c r="H449" s="31">
        <v>3.9832214765483513</v>
      </c>
      <c r="I449" s="31">
        <v>3</v>
      </c>
      <c r="J449" s="31">
        <v>3</v>
      </c>
    </row>
    <row r="450" spans="1:10">
      <c r="A450" s="28">
        <v>46041.375</v>
      </c>
      <c r="B450" s="31">
        <v>94.212500000000006</v>
      </c>
      <c r="C450" s="31">
        <v>6</v>
      </c>
      <c r="D450" s="31">
        <v>6.9966666667023674</v>
      </c>
      <c r="E450" s="31">
        <v>3.9999999999417923</v>
      </c>
      <c r="F450" s="31">
        <v>4</v>
      </c>
      <c r="G450" s="31">
        <v>4</v>
      </c>
      <c r="H450" s="31">
        <v>7.0167785234516487</v>
      </c>
      <c r="I450" s="31">
        <v>7</v>
      </c>
      <c r="J450" s="31">
        <v>7</v>
      </c>
    </row>
    <row r="451" spans="1:10">
      <c r="A451" s="28">
        <v>46041.416666666664</v>
      </c>
      <c r="B451" s="31">
        <v>128.375</v>
      </c>
      <c r="C451" s="31">
        <v>9</v>
      </c>
      <c r="D451" s="31">
        <v>7.9999999998835847</v>
      </c>
      <c r="E451" s="31">
        <v>6.0000000000582077</v>
      </c>
      <c r="F451" s="31">
        <v>6</v>
      </c>
      <c r="G451" s="31">
        <v>6</v>
      </c>
      <c r="H451" s="31">
        <v>10.986531986505724</v>
      </c>
      <c r="I451" s="31">
        <v>9.9832214764901437</v>
      </c>
      <c r="J451" s="31">
        <v>9.9831649832194671</v>
      </c>
    </row>
    <row r="452" spans="1:10">
      <c r="A452" s="28">
        <v>46041.458333333336</v>
      </c>
      <c r="B452" s="31">
        <v>153.07079999999999</v>
      </c>
      <c r="C452" s="31">
        <v>9</v>
      </c>
      <c r="D452" s="31">
        <v>10</v>
      </c>
      <c r="E452" s="31">
        <v>6.9966888150083832</v>
      </c>
      <c r="F452" s="31">
        <v>7</v>
      </c>
      <c r="G452" s="31">
        <v>7</v>
      </c>
      <c r="H452" s="31">
        <v>11.996689490042627</v>
      </c>
      <c r="I452" s="31">
        <v>10.996644295344595</v>
      </c>
      <c r="J452" s="31">
        <v>10.996700788615271</v>
      </c>
    </row>
    <row r="453" spans="1:10">
      <c r="A453" s="28">
        <v>46041.5</v>
      </c>
      <c r="B453" s="31">
        <v>175.72499999999999</v>
      </c>
      <c r="C453" s="31">
        <v>12</v>
      </c>
      <c r="D453" s="31">
        <v>12.000000000116415</v>
      </c>
      <c r="E453" s="31">
        <v>8.0033111849334091</v>
      </c>
      <c r="F453" s="31">
        <v>9</v>
      </c>
      <c r="G453" s="31">
        <v>8</v>
      </c>
      <c r="H453" s="31">
        <v>12.999999999883585</v>
      </c>
      <c r="I453" s="31">
        <v>12.003355704655405</v>
      </c>
      <c r="J453" s="31">
        <v>12.003299211384729</v>
      </c>
    </row>
    <row r="454" spans="1:10">
      <c r="A454" s="28">
        <v>46041.541666666664</v>
      </c>
      <c r="B454" s="31">
        <v>160.3417</v>
      </c>
      <c r="C454" s="31">
        <v>10</v>
      </c>
      <c r="D454" s="31">
        <v>10.999999999883585</v>
      </c>
      <c r="E454" s="31">
        <v>7.9966666667023674</v>
      </c>
      <c r="F454" s="31">
        <v>7</v>
      </c>
      <c r="G454" s="31">
        <v>8</v>
      </c>
      <c r="H454" s="31">
        <v>13.000056115561165</v>
      </c>
      <c r="I454" s="31">
        <v>12</v>
      </c>
      <c r="J454" s="31">
        <v>12.000056493328884</v>
      </c>
    </row>
    <row r="455" spans="1:10">
      <c r="A455" s="28">
        <v>46041.583333333336</v>
      </c>
      <c r="B455" s="31">
        <v>115.4542</v>
      </c>
      <c r="C455" s="31">
        <v>7</v>
      </c>
      <c r="D455" s="31">
        <v>7.003333333414048</v>
      </c>
      <c r="E455" s="31">
        <v>5.0000221483642235</v>
      </c>
      <c r="F455" s="31">
        <v>6</v>
      </c>
      <c r="G455" s="31">
        <v>5</v>
      </c>
      <c r="H455" s="31">
        <v>9</v>
      </c>
      <c r="I455" s="31">
        <v>8</v>
      </c>
      <c r="J455" s="31">
        <v>8</v>
      </c>
    </row>
    <row r="456" spans="1:10">
      <c r="A456" s="28">
        <v>46041.625</v>
      </c>
      <c r="B456" s="31">
        <v>54.120829999999998</v>
      </c>
      <c r="C456" s="31">
        <v>4</v>
      </c>
      <c r="D456" s="31">
        <v>4</v>
      </c>
      <c r="E456" s="31">
        <v>2.0066445182892494</v>
      </c>
      <c r="F456" s="31">
        <v>3</v>
      </c>
      <c r="G456" s="31">
        <v>3</v>
      </c>
      <c r="H456" s="31">
        <v>4.0167224080068991</v>
      </c>
      <c r="I456" s="31">
        <v>4</v>
      </c>
      <c r="J456" s="31">
        <v>4.0167785234516487</v>
      </c>
    </row>
    <row r="457" spans="1:10">
      <c r="A457" s="28">
        <v>46041.666666666664</v>
      </c>
      <c r="B457" s="31">
        <v>21.079160000000002</v>
      </c>
      <c r="C457" s="31">
        <v>1</v>
      </c>
      <c r="D457" s="31">
        <v>1</v>
      </c>
      <c r="E457" s="31">
        <v>1</v>
      </c>
      <c r="F457" s="31">
        <v>1</v>
      </c>
      <c r="G457" s="31">
        <v>0</v>
      </c>
      <c r="H457" s="31">
        <v>2</v>
      </c>
      <c r="I457" s="31">
        <v>1.0167785235098563</v>
      </c>
      <c r="J457" s="31">
        <v>1</v>
      </c>
    </row>
    <row r="458" spans="1:10">
      <c r="A458" s="28">
        <v>46041.708333333336</v>
      </c>
      <c r="B458" s="31">
        <v>0.83333330000000005</v>
      </c>
      <c r="C458" s="31">
        <v>0</v>
      </c>
      <c r="D458" s="31">
        <v>0</v>
      </c>
      <c r="E458" s="31">
        <v>0</v>
      </c>
      <c r="F458" s="31">
        <v>0</v>
      </c>
      <c r="G458" s="31">
        <v>0</v>
      </c>
      <c r="H458" s="31">
        <v>0</v>
      </c>
      <c r="I458" s="31">
        <v>5.8207660913467407E-11</v>
      </c>
      <c r="J458" s="31">
        <v>0.97010853211395442</v>
      </c>
    </row>
    <row r="459" spans="1:10">
      <c r="A459" s="28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</row>
    <row r="460" spans="1:10">
      <c r="A460" s="28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</row>
    <row r="461" spans="1:10">
      <c r="A461" s="28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</row>
    <row r="462" spans="1:10">
      <c r="A462" s="28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</row>
    <row r="463" spans="1:10">
      <c r="A463" s="28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</row>
    <row r="464" spans="1:10">
      <c r="A464" s="28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</row>
    <row r="465" spans="1:10">
      <c r="A465" s="28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</row>
    <row r="466" spans="1:10">
      <c r="A466" s="28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</row>
    <row r="467" spans="1:10">
      <c r="A467" s="28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</row>
    <row r="468" spans="1:10">
      <c r="A468" s="28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</row>
    <row r="469" spans="1:10">
      <c r="A469" s="28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</row>
    <row r="470" spans="1:10">
      <c r="A470" s="28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</row>
    <row r="471" spans="1:10">
      <c r="A471" s="28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</row>
    <row r="472" spans="1:10">
      <c r="A472" s="28">
        <v>46042.291666666664</v>
      </c>
      <c r="B472" s="31">
        <v>8.091666</v>
      </c>
      <c r="C472" s="31">
        <v>0</v>
      </c>
      <c r="D472" s="31">
        <v>1</v>
      </c>
      <c r="E472" s="31">
        <v>0</v>
      </c>
      <c r="F472" s="31">
        <v>0</v>
      </c>
      <c r="G472" s="31">
        <v>1</v>
      </c>
      <c r="H472" s="31">
        <v>0.99319727893453091</v>
      </c>
      <c r="I472" s="31">
        <v>0.99999999994179234</v>
      </c>
      <c r="J472" s="31">
        <v>2.9891467886045575E-2</v>
      </c>
    </row>
    <row r="473" spans="1:10">
      <c r="A473" s="28">
        <v>46042.333333333336</v>
      </c>
      <c r="B473" s="31">
        <v>50.408329999999999</v>
      </c>
      <c r="C473" s="31">
        <v>3</v>
      </c>
      <c r="D473" s="31">
        <v>3</v>
      </c>
      <c r="E473" s="31">
        <v>2</v>
      </c>
      <c r="F473" s="31">
        <v>2</v>
      </c>
      <c r="G473" s="31">
        <v>2</v>
      </c>
      <c r="H473" s="31">
        <v>3.0068027210654691</v>
      </c>
      <c r="I473" s="31">
        <v>3</v>
      </c>
      <c r="J473" s="31">
        <v>3.9897610921179876</v>
      </c>
    </row>
    <row r="474" spans="1:10">
      <c r="A474" s="28">
        <v>46042.375</v>
      </c>
      <c r="B474" s="31">
        <v>99.316670000000002</v>
      </c>
      <c r="C474" s="31">
        <v>6</v>
      </c>
      <c r="D474" s="31">
        <v>6.996666666585952</v>
      </c>
      <c r="E474" s="31">
        <v>5</v>
      </c>
      <c r="F474" s="31">
        <v>5</v>
      </c>
      <c r="G474" s="31">
        <v>4</v>
      </c>
      <c r="H474" s="31">
        <v>8</v>
      </c>
      <c r="I474" s="31">
        <v>7.9897260274155997</v>
      </c>
      <c r="J474" s="31">
        <v>6.9999649352394044</v>
      </c>
    </row>
    <row r="475" spans="1:10">
      <c r="A475" s="28">
        <v>46042.416666666664</v>
      </c>
      <c r="B475" s="31">
        <v>146.67920000000001</v>
      </c>
      <c r="C475" s="31">
        <v>10</v>
      </c>
      <c r="D475" s="31">
        <v>10.000000000116415</v>
      </c>
      <c r="E475" s="31">
        <v>6</v>
      </c>
      <c r="F475" s="31">
        <v>6</v>
      </c>
      <c r="G475" s="31">
        <v>7</v>
      </c>
      <c r="H475" s="31">
        <v>11.993174061411992</v>
      </c>
      <c r="I475" s="31">
        <v>10.000069890986197</v>
      </c>
      <c r="J475" s="31">
        <v>11.000069890986197</v>
      </c>
    </row>
    <row r="476" spans="1:10">
      <c r="A476" s="28">
        <v>46042.458333333336</v>
      </c>
      <c r="B476" s="31">
        <v>240.82919999999999</v>
      </c>
      <c r="C476" s="31">
        <v>14.996677740826271</v>
      </c>
      <c r="D476" s="31">
        <v>15</v>
      </c>
      <c r="E476" s="31">
        <v>11</v>
      </c>
      <c r="F476" s="31">
        <v>11</v>
      </c>
      <c r="G476" s="31">
        <v>10</v>
      </c>
      <c r="H476" s="31">
        <v>18.986486955545843</v>
      </c>
      <c r="I476" s="31">
        <v>16.989795918343589</v>
      </c>
      <c r="J476" s="31">
        <v>16.983085437561385</v>
      </c>
    </row>
    <row r="477" spans="1:10">
      <c r="A477" s="28">
        <v>46042.5</v>
      </c>
      <c r="B477" s="31">
        <v>394.88749999999999</v>
      </c>
      <c r="C477" s="31">
        <v>26.003322259173729</v>
      </c>
      <c r="D477" s="31">
        <v>26.989999999874271</v>
      </c>
      <c r="E477" s="31">
        <v>18</v>
      </c>
      <c r="F477" s="31">
        <v>18</v>
      </c>
      <c r="G477" s="31">
        <v>17</v>
      </c>
      <c r="H477" s="31">
        <v>30.979661016957834</v>
      </c>
      <c r="I477" s="31">
        <v>28.979591836687177</v>
      </c>
      <c r="J477" s="31">
        <v>28.986302317585796</v>
      </c>
    </row>
    <row r="478" spans="1:10">
      <c r="A478" s="28">
        <v>46042.541666666664</v>
      </c>
      <c r="B478" s="31">
        <v>420.62920000000003</v>
      </c>
      <c r="C478" s="31">
        <v>27</v>
      </c>
      <c r="D478" s="31">
        <v>27.006666666711681</v>
      </c>
      <c r="E478" s="31">
        <v>21</v>
      </c>
      <c r="F478" s="31">
        <v>22</v>
      </c>
      <c r="G478" s="31">
        <v>21</v>
      </c>
      <c r="H478" s="31">
        <v>33.020338983042166</v>
      </c>
      <c r="I478" s="31">
        <v>30.020408163312823</v>
      </c>
      <c r="J478" s="31">
        <v>30.013697682414204</v>
      </c>
    </row>
    <row r="479" spans="1:10">
      <c r="A479" s="28">
        <v>46042.583333333336</v>
      </c>
      <c r="B479" s="31">
        <v>241.27080000000001</v>
      </c>
      <c r="C479" s="31">
        <v>15</v>
      </c>
      <c r="D479" s="31">
        <v>16.003333333414048</v>
      </c>
      <c r="E479" s="31">
        <v>12</v>
      </c>
      <c r="F479" s="31">
        <v>12</v>
      </c>
      <c r="G479" s="31">
        <v>12</v>
      </c>
      <c r="H479" s="31">
        <v>19.010169491521083</v>
      </c>
      <c r="I479" s="31">
        <v>17.010238671733532</v>
      </c>
      <c r="J479" s="31">
        <v>17.016949152573943</v>
      </c>
    </row>
    <row r="480" spans="1:10">
      <c r="A480" s="28">
        <v>46042.625</v>
      </c>
      <c r="B480" s="31">
        <v>118.49169999999999</v>
      </c>
      <c r="C480" s="31">
        <v>8</v>
      </c>
      <c r="D480" s="31">
        <v>8.0033333332976326</v>
      </c>
      <c r="E480" s="31">
        <v>6</v>
      </c>
      <c r="F480" s="31">
        <v>6</v>
      </c>
      <c r="G480" s="31">
        <v>6</v>
      </c>
      <c r="H480" s="31">
        <v>9.0101694915210828</v>
      </c>
      <c r="I480" s="31">
        <v>9.0101694915210828</v>
      </c>
      <c r="J480" s="31">
        <v>8.0101694915210828</v>
      </c>
    </row>
    <row r="481" spans="1:10">
      <c r="A481" s="28">
        <v>46042.666666666664</v>
      </c>
      <c r="B481" s="31">
        <v>36.60416</v>
      </c>
      <c r="C481" s="31">
        <v>2</v>
      </c>
      <c r="D481" s="31">
        <v>2.9966666667023674</v>
      </c>
      <c r="E481" s="31">
        <v>1</v>
      </c>
      <c r="F481" s="31">
        <v>2</v>
      </c>
      <c r="G481" s="31">
        <v>2</v>
      </c>
      <c r="H481" s="31">
        <v>3</v>
      </c>
      <c r="I481" s="31">
        <v>2.9898305084789172</v>
      </c>
      <c r="J481" s="31">
        <v>3</v>
      </c>
    </row>
    <row r="482" spans="1:10">
      <c r="A482" s="28">
        <v>46042.708333333336</v>
      </c>
      <c r="B482" s="31">
        <v>1.675</v>
      </c>
      <c r="C482" s="31">
        <v>0</v>
      </c>
      <c r="D482" s="31">
        <v>3.3333331812173128E-3</v>
      </c>
      <c r="E482" s="31">
        <v>0</v>
      </c>
      <c r="F482" s="31">
        <v>0</v>
      </c>
      <c r="G482" s="31">
        <v>0</v>
      </c>
      <c r="H482" s="31">
        <v>-1.1641532182693481E-10</v>
      </c>
      <c r="I482" s="31">
        <v>1.0169491462875158E-2</v>
      </c>
      <c r="J482" s="31">
        <v>0</v>
      </c>
    </row>
    <row r="483" spans="1:10">
      <c r="A483" s="28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</row>
    <row r="484" spans="1:10">
      <c r="A484" s="28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</row>
    <row r="485" spans="1:10">
      <c r="A485" s="28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</row>
    <row r="486" spans="1:10">
      <c r="A486" s="28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</row>
    <row r="487" spans="1:10">
      <c r="A487" s="28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</row>
    <row r="488" spans="1:10">
      <c r="A488" s="28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</row>
    <row r="489" spans="1:10">
      <c r="A489" s="28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</row>
    <row r="490" spans="1:10">
      <c r="A490" s="28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</row>
    <row r="491" spans="1:10">
      <c r="A491" s="28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</row>
    <row r="492" spans="1:10">
      <c r="A492" s="28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</row>
    <row r="493" spans="1:10">
      <c r="A493" s="28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</row>
    <row r="494" spans="1:10">
      <c r="A494" s="28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</row>
    <row r="495" spans="1:10">
      <c r="A495" s="28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</row>
    <row r="496" spans="1:10">
      <c r="A496" s="28">
        <v>46043.291666666664</v>
      </c>
      <c r="B496" s="31">
        <v>6.654166</v>
      </c>
      <c r="C496" s="31">
        <v>0</v>
      </c>
      <c r="D496" s="31">
        <v>1.1641532182693481E-10</v>
      </c>
      <c r="E496" s="31">
        <v>0.99666666670236737</v>
      </c>
      <c r="F496" s="31">
        <v>0</v>
      </c>
      <c r="G496" s="31">
        <v>0</v>
      </c>
      <c r="H496" s="31">
        <v>1.0000000001164153</v>
      </c>
      <c r="I496" s="31">
        <v>5.8207660913467407E-11</v>
      </c>
      <c r="J496" s="31">
        <v>1</v>
      </c>
    </row>
    <row r="497" spans="1:10">
      <c r="A497" s="28">
        <v>46043.333333333336</v>
      </c>
      <c r="B497" s="31">
        <v>49.024999999999999</v>
      </c>
      <c r="C497" s="31">
        <v>3</v>
      </c>
      <c r="D497" s="31">
        <v>3</v>
      </c>
      <c r="E497" s="31">
        <v>2</v>
      </c>
      <c r="F497" s="31">
        <v>2</v>
      </c>
      <c r="G497" s="31">
        <v>2</v>
      </c>
      <c r="H497" s="31">
        <v>3.9706840390572324</v>
      </c>
      <c r="I497" s="31">
        <v>3.9705882351845503</v>
      </c>
      <c r="J497" s="31">
        <v>3</v>
      </c>
    </row>
    <row r="498" spans="1:10">
      <c r="A498" s="28">
        <v>46043.375</v>
      </c>
      <c r="B498" s="31">
        <v>91.537499999999994</v>
      </c>
      <c r="C498" s="31">
        <v>6</v>
      </c>
      <c r="D498" s="31">
        <v>6.9966666667023674</v>
      </c>
      <c r="E498" s="31">
        <v>3.9999999999417923</v>
      </c>
      <c r="F498" s="31">
        <v>4.9900662251748145</v>
      </c>
      <c r="G498" s="31">
        <v>4</v>
      </c>
      <c r="H498" s="31">
        <v>7</v>
      </c>
      <c r="I498" s="31">
        <v>6.0294117648154497</v>
      </c>
      <c r="J498" s="31">
        <v>6.9674267100635916</v>
      </c>
    </row>
    <row r="499" spans="1:10">
      <c r="A499" s="28">
        <v>46043.416666666664</v>
      </c>
      <c r="B499" s="31">
        <v>105.5583</v>
      </c>
      <c r="C499" s="31">
        <v>7</v>
      </c>
      <c r="D499" s="31">
        <v>7</v>
      </c>
      <c r="E499" s="31">
        <v>4.9709708738373592</v>
      </c>
      <c r="F499" s="31">
        <v>4.9966887417249382</v>
      </c>
      <c r="G499" s="31">
        <v>4.9802631578641012</v>
      </c>
      <c r="H499" s="31">
        <v>8</v>
      </c>
      <c r="I499" s="31">
        <v>7.9705882353009656</v>
      </c>
      <c r="J499" s="31">
        <v>7.0325732899364084</v>
      </c>
    </row>
    <row r="500" spans="1:10">
      <c r="A500" s="28">
        <v>46043.458333333336</v>
      </c>
      <c r="B500" s="31">
        <v>108.0292</v>
      </c>
      <c r="C500" s="31">
        <v>7</v>
      </c>
      <c r="D500" s="31">
        <v>6.9999999998835847</v>
      </c>
      <c r="E500" s="31">
        <v>5.0290291261626408</v>
      </c>
      <c r="F500" s="31">
        <v>5.006600514810998</v>
      </c>
      <c r="G500" s="31">
        <v>5.0064918090356514</v>
      </c>
      <c r="H500" s="31">
        <v>9.0128143107285723</v>
      </c>
      <c r="I500" s="31">
        <v>8.0129101145430468</v>
      </c>
      <c r="J500" s="31">
        <v>8</v>
      </c>
    </row>
    <row r="501" spans="1:10">
      <c r="A501" s="28">
        <v>46043.5</v>
      </c>
      <c r="B501" s="31">
        <v>158.4667</v>
      </c>
      <c r="C501" s="31">
        <v>9.9966777408262715</v>
      </c>
      <c r="D501" s="31">
        <v>10</v>
      </c>
      <c r="E501" s="31">
        <v>6.9966666667023674</v>
      </c>
      <c r="F501" s="31">
        <v>6.9774237390956841</v>
      </c>
      <c r="G501" s="31">
        <v>6.9967433829442598</v>
      </c>
      <c r="H501" s="31">
        <v>11.990357859409414</v>
      </c>
      <c r="I501" s="31">
        <v>10.990272141934838</v>
      </c>
      <c r="J501" s="31">
        <v>11.973770491778851</v>
      </c>
    </row>
    <row r="502" spans="1:10">
      <c r="A502" s="28">
        <v>46043.541666666664</v>
      </c>
      <c r="B502" s="31">
        <v>171.0625</v>
      </c>
      <c r="C502" s="31">
        <v>11.000000000116415</v>
      </c>
      <c r="D502" s="31">
        <v>11.996688815183006</v>
      </c>
      <c r="E502" s="31">
        <v>7.9419417475583032</v>
      </c>
      <c r="F502" s="31">
        <v>8.0127734107663855</v>
      </c>
      <c r="G502" s="31">
        <v>7.9770279659423977</v>
      </c>
      <c r="H502" s="31">
        <v>13.967320261406712</v>
      </c>
      <c r="I502" s="31">
        <v>11.996817743522115</v>
      </c>
      <c r="J502" s="31">
        <v>11.993656218401156</v>
      </c>
    </row>
    <row r="503" spans="1:10">
      <c r="A503" s="28">
        <v>46043.583333333336</v>
      </c>
      <c r="B503" s="31">
        <v>150.9084</v>
      </c>
      <c r="C503" s="31">
        <v>9.0033222590573132</v>
      </c>
      <c r="D503" s="31">
        <v>10.003311184933409</v>
      </c>
      <c r="E503" s="31">
        <v>7.0613915857393295</v>
      </c>
      <c r="F503" s="31">
        <v>8.0065135935437866</v>
      </c>
      <c r="G503" s="31">
        <v>7.0229720340576023</v>
      </c>
      <c r="H503" s="31">
        <v>11.058823529398069</v>
      </c>
      <c r="I503" s="31">
        <v>11.006385448912624</v>
      </c>
      <c r="J503" s="31">
        <v>11.006343781598844</v>
      </c>
    </row>
    <row r="504" spans="1:10">
      <c r="A504" s="28">
        <v>46043.625</v>
      </c>
      <c r="B504" s="31">
        <v>86.054169999999999</v>
      </c>
      <c r="C504" s="31">
        <v>6</v>
      </c>
      <c r="D504" s="31">
        <v>5.0033333332976326</v>
      </c>
      <c r="E504" s="31">
        <v>4</v>
      </c>
      <c r="F504" s="31">
        <v>4.0000000000582077</v>
      </c>
      <c r="G504" s="31">
        <v>4</v>
      </c>
      <c r="H504" s="31">
        <v>7</v>
      </c>
      <c r="I504" s="31">
        <v>6.0230263157864101</v>
      </c>
      <c r="J504" s="31">
        <v>6.0262295082211494</v>
      </c>
    </row>
    <row r="505" spans="1:10">
      <c r="A505" s="28">
        <v>46043.666666666664</v>
      </c>
      <c r="B505" s="31">
        <v>22.89583</v>
      </c>
      <c r="C505" s="31">
        <v>1</v>
      </c>
      <c r="D505" s="31">
        <v>2</v>
      </c>
      <c r="E505" s="31">
        <v>1.0033333333558403</v>
      </c>
      <c r="F505" s="31">
        <v>1.0099337748251855</v>
      </c>
      <c r="G505" s="31">
        <v>1.0165016501559876</v>
      </c>
      <c r="H505" s="31">
        <v>2</v>
      </c>
      <c r="I505" s="31">
        <v>2</v>
      </c>
      <c r="J505" s="31">
        <v>2</v>
      </c>
    </row>
    <row r="506" spans="1:10">
      <c r="A506" s="28">
        <v>46043.708333333336</v>
      </c>
      <c r="B506" s="31">
        <v>0.98333329999999997</v>
      </c>
      <c r="C506" s="31">
        <v>0</v>
      </c>
      <c r="D506" s="31">
        <v>0</v>
      </c>
      <c r="E506" s="31">
        <v>0</v>
      </c>
      <c r="F506" s="31">
        <v>0</v>
      </c>
      <c r="G506" s="31">
        <v>0</v>
      </c>
      <c r="H506" s="31">
        <v>0</v>
      </c>
      <c r="I506" s="31">
        <v>0</v>
      </c>
      <c r="J506" s="31">
        <v>0</v>
      </c>
    </row>
    <row r="507" spans="1:10">
      <c r="A507" s="28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</row>
    <row r="508" spans="1:10">
      <c r="A508" s="28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</row>
    <row r="509" spans="1:10">
      <c r="A509" s="28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</row>
    <row r="510" spans="1:10">
      <c r="A510" s="28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</row>
    <row r="511" spans="1:10">
      <c r="A511" s="28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</row>
    <row r="512" spans="1:10">
      <c r="A512" s="28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</row>
    <row r="513" spans="1:10">
      <c r="A513" s="28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</row>
    <row r="514" spans="1:10">
      <c r="A514" s="28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</row>
    <row r="515" spans="1:10">
      <c r="A515" s="28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</row>
    <row r="516" spans="1:10">
      <c r="A516" s="28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</row>
    <row r="517" spans="1:10">
      <c r="A517" s="28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</row>
    <row r="518" spans="1:10">
      <c r="A518" s="28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</row>
    <row r="519" spans="1:10">
      <c r="A519" s="28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</row>
    <row r="520" spans="1:10">
      <c r="A520" s="28">
        <v>46044.291666666664</v>
      </c>
      <c r="B520" s="31">
        <v>9.1708350000000003</v>
      </c>
      <c r="C520" s="31">
        <v>0</v>
      </c>
      <c r="D520" s="31">
        <v>1</v>
      </c>
      <c r="E520" s="31">
        <v>0</v>
      </c>
      <c r="F520" s="31">
        <v>0</v>
      </c>
      <c r="G520" s="31">
        <v>0</v>
      </c>
      <c r="H520" s="31">
        <v>1</v>
      </c>
      <c r="I520" s="31">
        <v>0.98322147649014369</v>
      </c>
      <c r="J520" s="31">
        <v>0</v>
      </c>
    </row>
    <row r="521" spans="1:10">
      <c r="A521" s="28">
        <v>46044.333333333336</v>
      </c>
      <c r="B521" s="31">
        <v>26.045829999999999</v>
      </c>
      <c r="C521" s="31">
        <v>2</v>
      </c>
      <c r="D521" s="31">
        <v>2</v>
      </c>
      <c r="E521" s="31">
        <v>1</v>
      </c>
      <c r="F521" s="31">
        <v>1</v>
      </c>
      <c r="G521" s="31">
        <v>1</v>
      </c>
      <c r="H521" s="31">
        <v>2</v>
      </c>
      <c r="I521" s="31">
        <v>2.0000000000582077</v>
      </c>
      <c r="J521" s="31">
        <v>2</v>
      </c>
    </row>
    <row r="522" spans="1:10">
      <c r="A522" s="28">
        <v>46044.375</v>
      </c>
      <c r="B522" s="31">
        <v>54.766669999999998</v>
      </c>
      <c r="C522" s="31">
        <v>3</v>
      </c>
      <c r="D522" s="31">
        <v>3</v>
      </c>
      <c r="E522" s="31">
        <v>2</v>
      </c>
      <c r="F522" s="31">
        <v>2</v>
      </c>
      <c r="G522" s="31">
        <v>1.9932432432542555</v>
      </c>
      <c r="H522" s="31">
        <v>4</v>
      </c>
      <c r="I522" s="31">
        <v>3.9999999999417923</v>
      </c>
      <c r="J522" s="31">
        <v>4.9799331104150042</v>
      </c>
    </row>
    <row r="523" spans="1:10">
      <c r="A523" s="28">
        <v>46044.416666666664</v>
      </c>
      <c r="B523" s="31">
        <v>124.33750000000001</v>
      </c>
      <c r="C523" s="31">
        <v>9</v>
      </c>
      <c r="D523" s="31">
        <v>8.9966666667023674</v>
      </c>
      <c r="E523" s="31">
        <v>6</v>
      </c>
      <c r="F523" s="31">
        <v>7</v>
      </c>
      <c r="G523" s="31">
        <v>6.0067567567457445</v>
      </c>
      <c r="H523" s="31">
        <v>10.983221476431936</v>
      </c>
      <c r="I523" s="31">
        <v>8.9999435067293234</v>
      </c>
      <c r="J523" s="31">
        <v>9.0032318728044629</v>
      </c>
    </row>
    <row r="524" spans="1:10">
      <c r="A524" s="28">
        <v>46044.458333333336</v>
      </c>
      <c r="B524" s="31">
        <v>105.6417</v>
      </c>
      <c r="C524" s="31">
        <v>6</v>
      </c>
      <c r="D524" s="31">
        <v>7</v>
      </c>
      <c r="E524" s="31">
        <v>5</v>
      </c>
      <c r="F524" s="31">
        <v>4</v>
      </c>
      <c r="G524" s="31">
        <v>4.9932432432542555</v>
      </c>
      <c r="H524" s="31">
        <v>8.0033557047136128</v>
      </c>
      <c r="I524" s="31">
        <v>7.9898989897919819</v>
      </c>
      <c r="J524" s="31">
        <v>7.9832779697608203</v>
      </c>
    </row>
    <row r="525" spans="1:10">
      <c r="A525" s="28">
        <v>46044.5</v>
      </c>
      <c r="B525" s="31">
        <v>236.7458</v>
      </c>
      <c r="C525" s="31">
        <v>16</v>
      </c>
      <c r="D525" s="31">
        <v>15.996666666702367</v>
      </c>
      <c r="E525" s="31">
        <v>10</v>
      </c>
      <c r="F525" s="31">
        <v>11</v>
      </c>
      <c r="G525" s="31">
        <v>10.993243243254256</v>
      </c>
      <c r="H525" s="31">
        <v>18.986577181261964</v>
      </c>
      <c r="I525" s="31">
        <v>17</v>
      </c>
      <c r="J525" s="31">
        <v>17</v>
      </c>
    </row>
    <row r="526" spans="1:10">
      <c r="A526" s="28">
        <v>46044.541666666664</v>
      </c>
      <c r="B526" s="31">
        <v>445.61250000000001</v>
      </c>
      <c r="C526" s="31">
        <v>26.993333333288319</v>
      </c>
      <c r="D526" s="31">
        <v>27.996666666585952</v>
      </c>
      <c r="E526" s="31">
        <v>20</v>
      </c>
      <c r="F526" s="31">
        <v>20</v>
      </c>
      <c r="G526" s="31">
        <v>19.993174530449323</v>
      </c>
      <c r="H526" s="31">
        <v>32.976510067121126</v>
      </c>
      <c r="I526" s="31">
        <v>29.97660045651719</v>
      </c>
      <c r="J526" s="31">
        <v>29.973154362523928</v>
      </c>
    </row>
    <row r="527" spans="1:10">
      <c r="A527" s="28">
        <v>46044.583333333336</v>
      </c>
      <c r="B527" s="31">
        <v>427.8</v>
      </c>
      <c r="C527" s="31">
        <v>27.006666666711681</v>
      </c>
      <c r="D527" s="31">
        <v>26.003333333297633</v>
      </c>
      <c r="E527" s="31">
        <v>19</v>
      </c>
      <c r="F527" s="31">
        <v>20</v>
      </c>
      <c r="G527" s="31">
        <v>18.999930819787551</v>
      </c>
      <c r="H527" s="31">
        <v>31.023308543371968</v>
      </c>
      <c r="I527" s="31">
        <v>29.009795029938687</v>
      </c>
      <c r="J527" s="31">
        <v>28.026618900708854</v>
      </c>
    </row>
    <row r="528" spans="1:10">
      <c r="A528" s="28">
        <v>46044.625</v>
      </c>
      <c r="B528" s="31">
        <v>282.27499999999998</v>
      </c>
      <c r="C528" s="31">
        <v>17</v>
      </c>
      <c r="D528" s="31">
        <v>18.003333333414048</v>
      </c>
      <c r="E528" s="31">
        <v>13</v>
      </c>
      <c r="F528" s="31">
        <v>14</v>
      </c>
      <c r="G528" s="31">
        <v>9.0136285022599623</v>
      </c>
      <c r="H528" s="31">
        <v>21.013559013605118</v>
      </c>
      <c r="I528" s="31">
        <v>19.023762017022818</v>
      </c>
      <c r="J528" s="31">
        <v>18.016948767006397</v>
      </c>
    </row>
    <row r="529" spans="1:10">
      <c r="A529" s="28">
        <v>46044.666666666664</v>
      </c>
      <c r="B529" s="31">
        <v>102.5458</v>
      </c>
      <c r="C529" s="31">
        <v>6</v>
      </c>
      <c r="D529" s="31">
        <v>6.0033333332976326</v>
      </c>
      <c r="E529" s="31">
        <v>5</v>
      </c>
      <c r="F529" s="31">
        <v>5</v>
      </c>
      <c r="G529" s="31">
        <v>2.0067796609946527</v>
      </c>
      <c r="H529" s="31">
        <v>7.0134680134942755</v>
      </c>
      <c r="I529" s="31">
        <v>6.0167785235098563</v>
      </c>
      <c r="J529" s="31">
        <v>5.9967007886152714</v>
      </c>
    </row>
    <row r="530" spans="1:10">
      <c r="A530" s="28">
        <v>46044.708333333336</v>
      </c>
      <c r="B530" s="31">
        <v>4.4583329999999997</v>
      </c>
      <c r="C530" s="31">
        <v>0</v>
      </c>
      <c r="D530" s="31">
        <v>0</v>
      </c>
      <c r="E530" s="31">
        <v>0</v>
      </c>
      <c r="F530" s="31">
        <v>0</v>
      </c>
      <c r="G530" s="31">
        <v>-5.8207660913467407E-11</v>
      </c>
      <c r="H530" s="31">
        <v>1.1641532182693481E-10</v>
      </c>
      <c r="I530" s="31">
        <v>0</v>
      </c>
      <c r="J530" s="31">
        <v>2.0134228165261447E-2</v>
      </c>
    </row>
    <row r="531" spans="1:10">
      <c r="A531" s="28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</row>
    <row r="532" spans="1:10">
      <c r="A532" s="28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</row>
    <row r="533" spans="1:10">
      <c r="A533" s="28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</row>
    <row r="534" spans="1:10">
      <c r="A534" s="28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</row>
    <row r="535" spans="1:10">
      <c r="A535" s="28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</row>
    <row r="536" spans="1:10">
      <c r="A536" s="28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</row>
    <row r="537" spans="1:10">
      <c r="A537" s="28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</row>
    <row r="538" spans="1:10">
      <c r="A538" s="28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</row>
    <row r="539" spans="1:10">
      <c r="A539" s="28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</row>
    <row r="540" spans="1:10">
      <c r="A540" s="28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</row>
    <row r="541" spans="1:10">
      <c r="A541" s="28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</row>
    <row r="542" spans="1:10">
      <c r="A542" s="28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</row>
    <row r="543" spans="1:10">
      <c r="A543" s="28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</row>
    <row r="544" spans="1:10">
      <c r="A544" s="28">
        <v>46045.291666666664</v>
      </c>
      <c r="B544" s="31">
        <v>7.7749990000000002</v>
      </c>
      <c r="C544" s="31">
        <v>1</v>
      </c>
      <c r="D544" s="31">
        <v>1</v>
      </c>
      <c r="E544" s="31">
        <v>1</v>
      </c>
      <c r="F544" s="31">
        <v>0</v>
      </c>
      <c r="G544" s="31">
        <v>5.8207660913467407E-11</v>
      </c>
      <c r="H544" s="31">
        <v>0.99999999988358468</v>
      </c>
      <c r="I544" s="31">
        <v>1</v>
      </c>
      <c r="J544" s="31">
        <v>0</v>
      </c>
    </row>
    <row r="545" spans="1:10">
      <c r="A545" s="28">
        <v>46045.333333333336</v>
      </c>
      <c r="B545" s="31">
        <v>51.91666</v>
      </c>
      <c r="C545" s="31">
        <v>2.9966777408262715</v>
      </c>
      <c r="D545" s="31">
        <v>3</v>
      </c>
      <c r="E545" s="31">
        <v>1.9966666667023674</v>
      </c>
      <c r="F545" s="31">
        <v>2</v>
      </c>
      <c r="G545" s="31">
        <v>2</v>
      </c>
      <c r="H545" s="31">
        <v>3.983221476431936</v>
      </c>
      <c r="I545" s="31">
        <v>3</v>
      </c>
      <c r="J545" s="31">
        <v>4</v>
      </c>
    </row>
    <row r="546" spans="1:10">
      <c r="A546" s="28">
        <v>46045.375</v>
      </c>
      <c r="B546" s="31">
        <v>100.49169999999999</v>
      </c>
      <c r="C546" s="31">
        <v>6.0033222591737285</v>
      </c>
      <c r="D546" s="31">
        <v>6.996666666585952</v>
      </c>
      <c r="E546" s="31">
        <v>4.0033333332976326</v>
      </c>
      <c r="F546" s="31">
        <v>5</v>
      </c>
      <c r="G546" s="31">
        <v>5</v>
      </c>
      <c r="H546" s="31">
        <v>8.0000561155611649</v>
      </c>
      <c r="I546" s="31">
        <v>7.9832775919931009</v>
      </c>
      <c r="J546" s="31">
        <v>7</v>
      </c>
    </row>
    <row r="547" spans="1:10">
      <c r="A547" s="28">
        <v>46045.416666666664</v>
      </c>
      <c r="B547" s="31">
        <v>133.69579999999999</v>
      </c>
      <c r="C547" s="31">
        <v>8.9966777408262715</v>
      </c>
      <c r="D547" s="31">
        <v>9.0000000001164153</v>
      </c>
      <c r="E547" s="31">
        <v>6.9933333333465271</v>
      </c>
      <c r="F547" s="31">
        <v>6</v>
      </c>
      <c r="G547" s="31">
        <v>6</v>
      </c>
      <c r="H547" s="31">
        <v>10.016722408006899</v>
      </c>
      <c r="I547" s="31">
        <v>8.9999438845552504</v>
      </c>
      <c r="J547" s="31">
        <v>9.9799331102985889</v>
      </c>
    </row>
    <row r="548" spans="1:10">
      <c r="A548" s="28">
        <v>46045.458333333336</v>
      </c>
      <c r="B548" s="31">
        <v>156.36670000000001</v>
      </c>
      <c r="C548" s="31">
        <v>10.003322259173729</v>
      </c>
      <c r="D548" s="31">
        <v>10</v>
      </c>
      <c r="E548" s="31">
        <v>7.0033333333558403</v>
      </c>
      <c r="F548" s="31">
        <v>7</v>
      </c>
      <c r="G548" s="31">
        <v>7</v>
      </c>
      <c r="H548" s="31">
        <v>12.986577181145549</v>
      </c>
      <c r="I548" s="31">
        <v>11.003310510015581</v>
      </c>
      <c r="J548" s="31">
        <v>11.003231872920878</v>
      </c>
    </row>
    <row r="549" spans="1:10">
      <c r="A549" s="28">
        <v>46045.5</v>
      </c>
      <c r="B549" s="31">
        <v>141.2834</v>
      </c>
      <c r="C549" s="31">
        <v>9</v>
      </c>
      <c r="D549" s="31">
        <v>10</v>
      </c>
      <c r="E549" s="31">
        <v>5.9999999999417923</v>
      </c>
      <c r="F549" s="31">
        <v>7</v>
      </c>
      <c r="G549" s="31">
        <v>6</v>
      </c>
      <c r="H549" s="31">
        <v>10.996700410731137</v>
      </c>
      <c r="I549" s="31">
        <v>10.013468013436068</v>
      </c>
      <c r="J549" s="31">
        <v>10.016835016780533</v>
      </c>
    </row>
    <row r="550" spans="1:10">
      <c r="A550" s="28">
        <v>46045.541666666664</v>
      </c>
      <c r="B550" s="31">
        <v>125.2458</v>
      </c>
      <c r="C550" s="31">
        <v>8</v>
      </c>
      <c r="D550" s="31">
        <v>8</v>
      </c>
      <c r="E550" s="31">
        <v>6</v>
      </c>
      <c r="F550" s="31">
        <v>6</v>
      </c>
      <c r="G550" s="31">
        <v>6</v>
      </c>
      <c r="H550" s="31">
        <v>9.9967224081046879</v>
      </c>
      <c r="I550" s="31">
        <v>9</v>
      </c>
      <c r="J550" s="31">
        <v>9</v>
      </c>
    </row>
    <row r="551" spans="1:10">
      <c r="A551" s="28">
        <v>46045.583333333336</v>
      </c>
      <c r="B551" s="31">
        <v>92.887500000000003</v>
      </c>
      <c r="C551" s="31">
        <v>5</v>
      </c>
      <c r="D551" s="31">
        <v>6.0033333332976326</v>
      </c>
      <c r="E551" s="31">
        <v>4</v>
      </c>
      <c r="F551" s="31">
        <v>5</v>
      </c>
      <c r="G551" s="31">
        <v>4</v>
      </c>
      <c r="H551" s="31">
        <v>7.0200000000186265</v>
      </c>
      <c r="I551" s="31">
        <v>7</v>
      </c>
      <c r="J551" s="31">
        <v>7</v>
      </c>
    </row>
    <row r="552" spans="1:10">
      <c r="A552" s="28">
        <v>46045.625</v>
      </c>
      <c r="B552" s="31">
        <v>55.587499999999999</v>
      </c>
      <c r="C552" s="31">
        <v>4</v>
      </c>
      <c r="D552" s="31">
        <v>3.9966666667023674</v>
      </c>
      <c r="E552" s="31">
        <v>2.0033333333558403</v>
      </c>
      <c r="F552" s="31">
        <v>2</v>
      </c>
      <c r="G552" s="31">
        <v>3</v>
      </c>
      <c r="H552" s="31">
        <v>4</v>
      </c>
      <c r="I552" s="31">
        <v>4</v>
      </c>
      <c r="J552" s="31">
        <v>4</v>
      </c>
    </row>
    <row r="553" spans="1:10">
      <c r="A553" s="28">
        <v>46045.666666666664</v>
      </c>
      <c r="B553" s="31">
        <v>18.433330000000002</v>
      </c>
      <c r="C553" s="31">
        <v>1</v>
      </c>
      <c r="D553" s="31">
        <v>1.0033333332976326</v>
      </c>
      <c r="E553" s="31">
        <v>1</v>
      </c>
      <c r="F553" s="31">
        <v>1</v>
      </c>
      <c r="G553" s="31">
        <v>1</v>
      </c>
      <c r="H553" s="31">
        <v>2</v>
      </c>
      <c r="I553" s="31">
        <v>1</v>
      </c>
      <c r="J553" s="31">
        <v>1.9799999999813735</v>
      </c>
    </row>
    <row r="554" spans="1:10">
      <c r="A554" s="28">
        <v>46045.708333333336</v>
      </c>
      <c r="B554" s="31">
        <v>0.98333340000000002</v>
      </c>
      <c r="C554" s="31">
        <v>-1.1641532182693481E-10</v>
      </c>
      <c r="D554" s="31">
        <v>0</v>
      </c>
      <c r="E554" s="31">
        <v>0</v>
      </c>
      <c r="F554" s="31">
        <v>0</v>
      </c>
      <c r="G554" s="31">
        <v>0</v>
      </c>
      <c r="H554" s="31">
        <v>0</v>
      </c>
      <c r="I554" s="31">
        <v>0</v>
      </c>
      <c r="J554" s="31">
        <v>2.0000000135041773E-2</v>
      </c>
    </row>
    <row r="555" spans="1:10">
      <c r="A555" s="28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</row>
    <row r="556" spans="1:10">
      <c r="A556" s="28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</row>
    <row r="557" spans="1:10">
      <c r="A557" s="28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</row>
    <row r="558" spans="1:10">
      <c r="A558" s="28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</row>
    <row r="559" spans="1:10">
      <c r="A559" s="28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</row>
    <row r="560" spans="1:10">
      <c r="A560" s="28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</row>
    <row r="561" spans="1:10">
      <c r="A561" s="28">
        <v>46046</v>
      </c>
      <c r="B561" s="31">
        <v>8.3333350000000007E-3</v>
      </c>
      <c r="C561" s="32"/>
      <c r="D561" s="32"/>
      <c r="E561" s="32"/>
      <c r="F561" s="32"/>
      <c r="G561" s="32"/>
      <c r="H561" s="32"/>
      <c r="I561" s="32"/>
      <c r="J561" s="32"/>
    </row>
    <row r="562" spans="1:10">
      <c r="A562" s="28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</row>
    <row r="563" spans="1:10">
      <c r="A563" s="28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</row>
    <row r="564" spans="1:10">
      <c r="A564" s="28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</row>
    <row r="565" spans="1:10">
      <c r="A565" s="28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</row>
    <row r="566" spans="1:10">
      <c r="A566" s="28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</row>
    <row r="567" spans="1:10">
      <c r="A567" s="28">
        <v>46046.25</v>
      </c>
      <c r="B567" s="31">
        <v>1.6666670000000001E-2</v>
      </c>
      <c r="C567" s="32"/>
      <c r="D567" s="32"/>
      <c r="E567" s="32"/>
      <c r="F567" s="32"/>
      <c r="G567" s="32"/>
      <c r="H567" s="32"/>
      <c r="I567" s="32"/>
      <c r="J567" s="32"/>
    </row>
    <row r="568" spans="1:10">
      <c r="A568" s="28">
        <v>46046.291666666664</v>
      </c>
      <c r="B568" s="31">
        <v>14.42083</v>
      </c>
      <c r="C568" s="31">
        <v>1.1641532182693481E-10</v>
      </c>
      <c r="D568" s="31">
        <v>1</v>
      </c>
      <c r="E568" s="31">
        <v>1</v>
      </c>
      <c r="F568" s="31">
        <v>1</v>
      </c>
      <c r="G568" s="31">
        <v>0</v>
      </c>
      <c r="H568" s="31">
        <v>1</v>
      </c>
      <c r="I568" s="31">
        <v>1</v>
      </c>
      <c r="J568" s="31">
        <v>0.99999999988358468</v>
      </c>
    </row>
    <row r="569" spans="1:10">
      <c r="A569" s="28">
        <v>46046.333333333336</v>
      </c>
      <c r="B569" s="31">
        <v>133.3792</v>
      </c>
      <c r="C569" s="31">
        <v>9.9966777408262715</v>
      </c>
      <c r="D569" s="31">
        <v>9.996666666585952</v>
      </c>
      <c r="E569" s="31">
        <v>7</v>
      </c>
      <c r="F569" s="31">
        <v>7</v>
      </c>
      <c r="G569" s="31">
        <v>7.986486486508511</v>
      </c>
      <c r="H569" s="31">
        <v>12.966555183986202</v>
      </c>
      <c r="I569" s="31">
        <v>10.959866220771801</v>
      </c>
      <c r="J569" s="31">
        <v>10.979933110415004</v>
      </c>
    </row>
    <row r="570" spans="1:10">
      <c r="A570" s="28">
        <v>46046.375</v>
      </c>
      <c r="B570" s="31">
        <v>343.69589999999999</v>
      </c>
      <c r="C570" s="31">
        <v>22.003322259173729</v>
      </c>
      <c r="D570" s="31">
        <v>22.993333333404735</v>
      </c>
      <c r="E570" s="31">
        <v>15</v>
      </c>
      <c r="F570" s="31">
        <v>15</v>
      </c>
      <c r="G570" s="31">
        <v>15.986486486450303</v>
      </c>
      <c r="H570" s="31">
        <v>26.993040775647387</v>
      </c>
      <c r="I570" s="31">
        <v>23.006576732266694</v>
      </c>
      <c r="J570" s="31">
        <v>24.969731319113635</v>
      </c>
    </row>
    <row r="571" spans="1:10">
      <c r="A571" s="28">
        <v>46046.416666666664</v>
      </c>
      <c r="B571" s="31">
        <v>504.74579999999997</v>
      </c>
      <c r="C571" s="31">
        <v>32</v>
      </c>
      <c r="D571" s="31">
        <v>33</v>
      </c>
      <c r="E571" s="31">
        <v>23</v>
      </c>
      <c r="F571" s="31">
        <v>24</v>
      </c>
      <c r="G571" s="31">
        <v>22.993243243254256</v>
      </c>
      <c r="H571" s="31">
        <v>39.000135583919473</v>
      </c>
      <c r="I571" s="31">
        <v>35.993288590572774</v>
      </c>
      <c r="J571" s="31">
        <v>36</v>
      </c>
    </row>
    <row r="572" spans="1:10">
      <c r="A572" s="28">
        <v>46046.458333333336</v>
      </c>
      <c r="B572" s="31">
        <v>607.48329999999999</v>
      </c>
      <c r="C572" s="31">
        <v>39</v>
      </c>
      <c r="D572" s="31">
        <v>39</v>
      </c>
      <c r="E572" s="31">
        <v>28</v>
      </c>
      <c r="F572" s="31">
        <v>28</v>
      </c>
      <c r="G572" s="31">
        <v>26.999885478697252</v>
      </c>
      <c r="H572" s="31">
        <v>46.986396402469836</v>
      </c>
      <c r="I572" s="31">
        <v>41.989763405872509</v>
      </c>
      <c r="J572" s="31">
        <v>42.982995503116399</v>
      </c>
    </row>
    <row r="573" spans="1:10">
      <c r="A573" s="28">
        <v>46046.5</v>
      </c>
      <c r="B573" s="31">
        <v>633.52919999999995</v>
      </c>
      <c r="C573" s="31">
        <v>39</v>
      </c>
      <c r="D573" s="31">
        <v>40</v>
      </c>
      <c r="E573" s="31">
        <v>28</v>
      </c>
      <c r="F573" s="31">
        <v>30</v>
      </c>
      <c r="G573" s="31">
        <v>27.983393254573457</v>
      </c>
      <c r="H573" s="31">
        <v>46.98698242183309</v>
      </c>
      <c r="I573" s="31">
        <v>43.970237491943408</v>
      </c>
      <c r="J573" s="31">
        <v>43.007139398483559</v>
      </c>
    </row>
    <row r="574" spans="1:10">
      <c r="A574" s="28">
        <v>46046.541666666664</v>
      </c>
      <c r="B574" s="31">
        <v>592.24170000000004</v>
      </c>
      <c r="C574" s="31">
        <v>37</v>
      </c>
      <c r="D574" s="31">
        <v>38</v>
      </c>
      <c r="E574" s="31">
        <v>27</v>
      </c>
      <c r="F574" s="31">
        <v>27</v>
      </c>
      <c r="G574" s="31">
        <v>26.023386406421196</v>
      </c>
      <c r="H574" s="31">
        <v>44.999775538221002</v>
      </c>
      <c r="I574" s="31">
        <v>40.020066889701411</v>
      </c>
      <c r="J574" s="31">
        <v>40.979663756093942</v>
      </c>
    </row>
    <row r="575" spans="1:10">
      <c r="A575" s="28">
        <v>46046.583333333336</v>
      </c>
      <c r="B575" s="31">
        <v>484.92079999999999</v>
      </c>
      <c r="C575" s="31">
        <v>30</v>
      </c>
      <c r="D575" s="31">
        <v>30.003333333297633</v>
      </c>
      <c r="E575" s="31">
        <v>22</v>
      </c>
      <c r="F575" s="31">
        <v>23</v>
      </c>
      <c r="G575" s="31">
        <v>21.006848373799585</v>
      </c>
      <c r="H575" s="31">
        <v>36.026845637476072</v>
      </c>
      <c r="I575" s="31">
        <v>33.026643621909898</v>
      </c>
      <c r="J575" s="31">
        <v>32.046979865757748</v>
      </c>
    </row>
    <row r="576" spans="1:10">
      <c r="A576" s="28">
        <v>46046.625</v>
      </c>
      <c r="B576" s="31">
        <v>319.95</v>
      </c>
      <c r="C576" s="31">
        <v>19.996677740826271</v>
      </c>
      <c r="D576" s="31">
        <v>20.000022148364224</v>
      </c>
      <c r="E576" s="31">
        <v>15</v>
      </c>
      <c r="F576" s="31">
        <v>15</v>
      </c>
      <c r="G576" s="31">
        <v>11.010100778774358</v>
      </c>
      <c r="H576" s="31">
        <v>24.006598422885872</v>
      </c>
      <c r="I576" s="31">
        <v>21.013422818738036</v>
      </c>
      <c r="J576" s="31">
        <v>21.013355026836507</v>
      </c>
    </row>
    <row r="577" spans="1:10">
      <c r="A577" s="28">
        <v>46046.666666666664</v>
      </c>
      <c r="B577" s="31">
        <v>124.0625</v>
      </c>
      <c r="C577" s="31">
        <v>8.0033222591737285</v>
      </c>
      <c r="D577" s="31">
        <v>8.0033111850498244</v>
      </c>
      <c r="E577" s="31">
        <v>6</v>
      </c>
      <c r="F577" s="31">
        <v>6</v>
      </c>
      <c r="G577" s="31">
        <v>2.0101694915210828</v>
      </c>
      <c r="H577" s="31">
        <v>8.0336700335610658</v>
      </c>
      <c r="I577" s="31">
        <v>8.0201342282234691</v>
      </c>
      <c r="J577" s="31">
        <v>6.0202020201832056</v>
      </c>
    </row>
    <row r="578" spans="1:10">
      <c r="A578" s="28">
        <v>46046.708333333336</v>
      </c>
      <c r="B578" s="31">
        <v>6.1124999999999998</v>
      </c>
      <c r="C578" s="31">
        <v>0</v>
      </c>
      <c r="D578" s="31">
        <v>3.3333332976326346E-3</v>
      </c>
      <c r="E578" s="31">
        <v>1</v>
      </c>
      <c r="F578" s="31">
        <v>0</v>
      </c>
      <c r="G578" s="31">
        <v>0</v>
      </c>
      <c r="H578" s="31">
        <v>0</v>
      </c>
      <c r="I578" s="31">
        <v>-5.8207660913467407E-11</v>
      </c>
      <c r="J578" s="31">
        <v>0.96310228575021029</v>
      </c>
    </row>
    <row r="579" spans="1:10">
      <c r="A579" s="28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</row>
    <row r="580" spans="1:10">
      <c r="A580" s="28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</row>
    <row r="581" spans="1:10">
      <c r="A581" s="28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</row>
    <row r="582" spans="1:10">
      <c r="A582" s="28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</row>
    <row r="583" spans="1:10">
      <c r="A583" s="28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</row>
    <row r="584" spans="1:10">
      <c r="A584" s="28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</row>
    <row r="585" spans="1:10">
      <c r="A585" s="28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</row>
    <row r="586" spans="1:10">
      <c r="A586" s="28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</row>
    <row r="587" spans="1:10">
      <c r="A587" s="28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</row>
    <row r="588" spans="1:10">
      <c r="A588" s="28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</row>
    <row r="589" spans="1:10">
      <c r="A589" s="28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</row>
    <row r="590" spans="1:10">
      <c r="A590" s="28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</row>
    <row r="591" spans="1:10">
      <c r="A591" s="28">
        <v>46047.25</v>
      </c>
      <c r="B591" s="31">
        <v>2.5000000000000001E-2</v>
      </c>
      <c r="C591" s="32"/>
      <c r="D591" s="32"/>
      <c r="E591" s="32"/>
      <c r="F591" s="32"/>
      <c r="G591" s="32"/>
      <c r="H591" s="32"/>
      <c r="I591" s="32"/>
      <c r="J591" s="32"/>
    </row>
    <row r="592" spans="1:10">
      <c r="A592" s="28">
        <v>46047.291666666664</v>
      </c>
      <c r="B592" s="31">
        <v>25.10417</v>
      </c>
      <c r="C592" s="31">
        <v>2</v>
      </c>
      <c r="D592" s="31">
        <v>1.9966666667023674</v>
      </c>
      <c r="E592" s="31">
        <v>1</v>
      </c>
      <c r="F592" s="31">
        <v>1</v>
      </c>
      <c r="G592" s="31">
        <v>1</v>
      </c>
      <c r="H592" s="31">
        <v>2</v>
      </c>
      <c r="I592" s="31">
        <v>2.0000000000582077</v>
      </c>
      <c r="J592" s="31">
        <v>1.0368977142497897</v>
      </c>
    </row>
    <row r="593" spans="1:10">
      <c r="A593" s="28">
        <v>46047.333333333336</v>
      </c>
      <c r="B593" s="31">
        <v>132.03749999999999</v>
      </c>
      <c r="C593" s="31">
        <v>7.9966666667023674</v>
      </c>
      <c r="D593" s="31">
        <v>8.9999888517195359</v>
      </c>
      <c r="E593" s="31">
        <v>6</v>
      </c>
      <c r="F593" s="31">
        <v>6</v>
      </c>
      <c r="G593" s="31">
        <v>6.9932203389471397</v>
      </c>
      <c r="H593" s="31">
        <v>10.986486486508511</v>
      </c>
      <c r="I593" s="31">
        <v>9.986486486508511</v>
      </c>
      <c r="J593" s="31">
        <v>10.983164983103052</v>
      </c>
    </row>
    <row r="594" spans="1:10">
      <c r="A594" s="28">
        <v>46047.375</v>
      </c>
      <c r="B594" s="31">
        <v>172.9666</v>
      </c>
      <c r="C594" s="31">
        <v>12.000011074240319</v>
      </c>
      <c r="D594" s="31">
        <v>12.000011148164049</v>
      </c>
      <c r="E594" s="31">
        <v>8</v>
      </c>
      <c r="F594" s="31">
        <v>9</v>
      </c>
      <c r="G594" s="31">
        <v>8</v>
      </c>
      <c r="H594" s="31">
        <v>13.99673499003984</v>
      </c>
      <c r="I594" s="31">
        <v>12.996734989981633</v>
      </c>
      <c r="J594" s="31">
        <v>11.996700788731687</v>
      </c>
    </row>
    <row r="595" spans="1:10">
      <c r="A595" s="28">
        <v>46047.416666666664</v>
      </c>
      <c r="B595" s="31">
        <v>167.4958</v>
      </c>
      <c r="C595" s="31">
        <v>9.9999889256432652</v>
      </c>
      <c r="D595" s="31">
        <v>11.000000000116415</v>
      </c>
      <c r="E595" s="31">
        <v>7</v>
      </c>
      <c r="F595" s="31">
        <v>8</v>
      </c>
      <c r="G595" s="31">
        <v>7.9932203389471397</v>
      </c>
      <c r="H595" s="31">
        <v>13.983221476431936</v>
      </c>
      <c r="I595" s="31">
        <v>12</v>
      </c>
      <c r="J595" s="31">
        <v>12.98646419448778</v>
      </c>
    </row>
    <row r="596" spans="1:10">
      <c r="A596" s="28">
        <v>46047.458333333336</v>
      </c>
      <c r="B596" s="31">
        <v>276.8</v>
      </c>
      <c r="C596" s="31">
        <v>18.003333333414048</v>
      </c>
      <c r="D596" s="31">
        <v>18</v>
      </c>
      <c r="E596" s="31">
        <v>13</v>
      </c>
      <c r="F596" s="31">
        <v>13</v>
      </c>
      <c r="G596" s="31">
        <v>12.006802565359976</v>
      </c>
      <c r="H596" s="31">
        <v>21.020089033525437</v>
      </c>
      <c r="I596" s="31">
        <v>19.989842496521305</v>
      </c>
      <c r="J596" s="31">
        <v>19.016891510225832</v>
      </c>
    </row>
    <row r="597" spans="1:10">
      <c r="A597" s="28">
        <v>46047.5</v>
      </c>
      <c r="B597" s="31">
        <v>234.2</v>
      </c>
      <c r="C597" s="31">
        <v>15</v>
      </c>
      <c r="D597" s="31">
        <v>15</v>
      </c>
      <c r="E597" s="31">
        <v>11</v>
      </c>
      <c r="F597" s="31">
        <v>11</v>
      </c>
      <c r="G597" s="31">
        <v>10.993243243254256</v>
      </c>
      <c r="H597" s="31">
        <v>18.979910966474563</v>
      </c>
      <c r="I597" s="31">
        <v>16.010157503536902</v>
      </c>
      <c r="J597" s="31">
        <v>17</v>
      </c>
    </row>
    <row r="598" spans="1:10">
      <c r="A598" s="28">
        <v>46047.541666666664</v>
      </c>
      <c r="B598" s="31">
        <v>227.01660000000001</v>
      </c>
      <c r="C598" s="31">
        <v>14.996666666702367</v>
      </c>
      <c r="D598" s="31">
        <v>15.003333333297633</v>
      </c>
      <c r="E598" s="31">
        <v>11</v>
      </c>
      <c r="F598" s="31">
        <v>11</v>
      </c>
      <c r="G598" s="31">
        <v>10.993243243196048</v>
      </c>
      <c r="H598" s="31">
        <v>17.013490157434717</v>
      </c>
      <c r="I598" s="31">
        <v>16.996711633866653</v>
      </c>
      <c r="J598" s="31">
        <v>15.996644295286387</v>
      </c>
    </row>
    <row r="599" spans="1:10">
      <c r="A599" s="28">
        <v>46047.583333333336</v>
      </c>
      <c r="B599" s="31">
        <v>175.63749999999999</v>
      </c>
      <c r="C599" s="31">
        <v>11</v>
      </c>
      <c r="D599" s="31">
        <v>11.996666666702367</v>
      </c>
      <c r="E599" s="31">
        <v>8</v>
      </c>
      <c r="F599" s="31">
        <v>8</v>
      </c>
      <c r="G599" s="31">
        <v>8.0067109481897205</v>
      </c>
      <c r="H599" s="31">
        <v>14.003288366133347</v>
      </c>
      <c r="I599" s="31">
        <v>12.003288366075139</v>
      </c>
      <c r="J599" s="31">
        <v>13.003299211268313</v>
      </c>
    </row>
    <row r="600" spans="1:10">
      <c r="A600" s="28">
        <v>46047.625</v>
      </c>
      <c r="B600" s="31">
        <v>154.74170000000001</v>
      </c>
      <c r="C600" s="31">
        <v>10.003333333297633</v>
      </c>
      <c r="D600" s="31">
        <v>10.003333333297633</v>
      </c>
      <c r="E600" s="31">
        <v>7</v>
      </c>
      <c r="F600" s="31">
        <v>8</v>
      </c>
      <c r="G600" s="31">
        <v>7.006779661111068</v>
      </c>
      <c r="H600" s="31">
        <v>12.016778523451649</v>
      </c>
      <c r="I600" s="31">
        <v>11.016778523509856</v>
      </c>
      <c r="J600" s="31">
        <v>11.016835016896948</v>
      </c>
    </row>
    <row r="601" spans="1:10">
      <c r="A601" s="28">
        <v>46047.666666666664</v>
      </c>
      <c r="B601" s="31">
        <v>47.804169999999999</v>
      </c>
      <c r="C601" s="31">
        <v>3</v>
      </c>
      <c r="D601" s="31">
        <v>4</v>
      </c>
      <c r="E601" s="31">
        <v>3</v>
      </c>
      <c r="F601" s="31">
        <v>3</v>
      </c>
      <c r="G601" s="31">
        <v>2.0067796609946527</v>
      </c>
      <c r="H601" s="31">
        <v>4</v>
      </c>
      <c r="I601" s="31">
        <v>4</v>
      </c>
      <c r="J601" s="31">
        <v>4</v>
      </c>
    </row>
    <row r="602" spans="1:10">
      <c r="A602" s="28">
        <v>46047.708333333336</v>
      </c>
      <c r="B602" s="31">
        <v>2.3624999999999998</v>
      </c>
      <c r="C602" s="31">
        <v>0</v>
      </c>
      <c r="D602" s="31">
        <v>-1.1641532182693481E-10</v>
      </c>
      <c r="E602" s="31">
        <v>0</v>
      </c>
      <c r="F602" s="31">
        <v>0</v>
      </c>
      <c r="G602" s="31">
        <v>0</v>
      </c>
      <c r="H602" s="31">
        <v>0</v>
      </c>
      <c r="I602" s="31">
        <v>5.8207660913467407E-11</v>
      </c>
      <c r="J602" s="31">
        <v>0</v>
      </c>
    </row>
    <row r="603" spans="1:10">
      <c r="A603" s="28">
        <v>46047.75</v>
      </c>
      <c r="B603" s="31">
        <v>8.3333350000000007E-3</v>
      </c>
      <c r="C603" s="32"/>
      <c r="D603" s="32"/>
      <c r="E603" s="32"/>
      <c r="F603" s="32"/>
      <c r="G603" s="32"/>
      <c r="H603" s="32"/>
      <c r="I603" s="32"/>
      <c r="J603" s="32"/>
    </row>
    <row r="604" spans="1:10">
      <c r="A604" s="28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</row>
    <row r="605" spans="1:10">
      <c r="A605" s="28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</row>
    <row r="606" spans="1:10">
      <c r="A606" s="28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</row>
    <row r="607" spans="1:10">
      <c r="A607" s="28">
        <v>46047.916666666664</v>
      </c>
      <c r="B607" s="31">
        <v>8.3333350000000007E-3</v>
      </c>
      <c r="C607" s="32"/>
      <c r="D607" s="32"/>
      <c r="E607" s="32"/>
      <c r="F607" s="32"/>
      <c r="G607" s="32"/>
      <c r="H607" s="32"/>
      <c r="I607" s="32"/>
      <c r="J607" s="32"/>
    </row>
    <row r="608" spans="1:10">
      <c r="A608" s="28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</row>
    <row r="609" spans="1:10">
      <c r="A609" s="28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</row>
    <row r="610" spans="1:10">
      <c r="A610" s="28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</row>
    <row r="611" spans="1:10">
      <c r="A611" s="28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</row>
    <row r="612" spans="1:10">
      <c r="A612" s="28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</row>
    <row r="613" spans="1:10">
      <c r="A613" s="28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</row>
    <row r="614" spans="1:10">
      <c r="A614" s="28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</row>
    <row r="615" spans="1:10">
      <c r="A615" s="28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</row>
    <row r="616" spans="1:10">
      <c r="A616" s="28">
        <v>46048.291666666664</v>
      </c>
      <c r="B616" s="31">
        <v>9.5750010000000003</v>
      </c>
      <c r="C616" s="31">
        <v>1</v>
      </c>
      <c r="D616" s="31">
        <v>0.99666666681878269</v>
      </c>
      <c r="E616" s="31">
        <v>0</v>
      </c>
      <c r="F616" s="31">
        <v>0</v>
      </c>
      <c r="G616" s="31">
        <v>0</v>
      </c>
      <c r="H616" s="31">
        <v>1</v>
      </c>
      <c r="I616" s="31">
        <v>0.9674267100635916</v>
      </c>
      <c r="J616" s="31">
        <v>0.9674267100635916</v>
      </c>
    </row>
    <row r="617" spans="1:10">
      <c r="A617" s="28">
        <v>46048.333333333336</v>
      </c>
      <c r="B617" s="31">
        <v>112.4875</v>
      </c>
      <c r="C617" s="31">
        <v>7</v>
      </c>
      <c r="D617" s="31">
        <v>7</v>
      </c>
      <c r="E617" s="31">
        <v>5.9352750809048302</v>
      </c>
      <c r="F617" s="31">
        <v>5.9735973597271368</v>
      </c>
      <c r="G617" s="31">
        <v>4.9802631578641012</v>
      </c>
      <c r="H617" s="31">
        <v>8.9706840390572324</v>
      </c>
      <c r="I617" s="31">
        <v>8.0032573289354332</v>
      </c>
      <c r="J617" s="31">
        <v>8.003161525237374</v>
      </c>
    </row>
    <row r="618" spans="1:10">
      <c r="A618" s="28">
        <v>46048.375</v>
      </c>
      <c r="B618" s="31">
        <v>245.79169999999999</v>
      </c>
      <c r="C618" s="31">
        <v>16</v>
      </c>
      <c r="D618" s="31">
        <v>16.996666666702367</v>
      </c>
      <c r="E618" s="31">
        <v>12.054724919085857</v>
      </c>
      <c r="F618" s="31">
        <v>11.986667540972121</v>
      </c>
      <c r="G618" s="31">
        <v>11.973835202807095</v>
      </c>
      <c r="H618" s="31">
        <v>20.94136807823088</v>
      </c>
      <c r="I618" s="31">
        <v>17.964169381128158</v>
      </c>
      <c r="J618" s="31">
        <v>18.964265184942633</v>
      </c>
    </row>
    <row r="619" spans="1:10">
      <c r="A619" s="28">
        <v>46048.416666666664</v>
      </c>
      <c r="B619" s="31">
        <v>451.90839999999997</v>
      </c>
      <c r="C619" s="31">
        <v>30</v>
      </c>
      <c r="D619" s="31">
        <v>30.996666666585952</v>
      </c>
      <c r="E619" s="31">
        <v>21.996666666702367</v>
      </c>
      <c r="F619" s="31">
        <v>21.999867989681661</v>
      </c>
      <c r="G619" s="31">
        <v>21.954098360612988</v>
      </c>
      <c r="H619" s="31">
        <v>35.957654723082669</v>
      </c>
      <c r="I619" s="31">
        <v>32.967426710121799</v>
      </c>
      <c r="J619" s="31">
        <v>32.922289436915889</v>
      </c>
    </row>
    <row r="620" spans="1:10">
      <c r="A620" s="28">
        <v>46048.458333333336</v>
      </c>
      <c r="B620" s="31">
        <v>585.73749999999995</v>
      </c>
      <c r="C620" s="31">
        <v>37</v>
      </c>
      <c r="D620" s="31">
        <v>37</v>
      </c>
      <c r="E620" s="31">
        <v>26.99666666664416</v>
      </c>
      <c r="F620" s="31">
        <v>27.973860508936923</v>
      </c>
      <c r="G620" s="31">
        <v>26.000000000058208</v>
      </c>
      <c r="H620" s="31">
        <v>44.032890562200919</v>
      </c>
      <c r="I620" s="31">
        <v>40.967849739827216</v>
      </c>
      <c r="J620" s="31">
        <v>41.012563983211294</v>
      </c>
    </row>
    <row r="621" spans="1:10">
      <c r="A621" s="28">
        <v>46048.5</v>
      </c>
      <c r="B621" s="31">
        <v>619.19579999999996</v>
      </c>
      <c r="C621" s="31">
        <v>38.986710963421501</v>
      </c>
      <c r="D621" s="31">
        <v>39</v>
      </c>
      <c r="E621" s="31">
        <v>27.003333333297633</v>
      </c>
      <c r="F621" s="31">
        <v>27.999781435122713</v>
      </c>
      <c r="G621" s="31">
        <v>27</v>
      </c>
      <c r="H621" s="31">
        <v>46.967532467562705</v>
      </c>
      <c r="I621" s="31">
        <v>41.999576970294584</v>
      </c>
      <c r="J621" s="31">
        <v>42.02315030246973</v>
      </c>
    </row>
    <row r="622" spans="1:10">
      <c r="A622" s="28">
        <v>46048.541666666664</v>
      </c>
      <c r="B622" s="31">
        <v>580.47500000000002</v>
      </c>
      <c r="C622" s="31">
        <v>35.013289036578499</v>
      </c>
      <c r="D622" s="31">
        <v>36</v>
      </c>
      <c r="E622" s="31">
        <v>26</v>
      </c>
      <c r="F622" s="31">
        <v>26.013245033158455</v>
      </c>
      <c r="G622" s="31">
        <v>25</v>
      </c>
      <c r="H622" s="31">
        <v>42.041922247153707</v>
      </c>
      <c r="I622" s="31">
        <v>38.0420578654157</v>
      </c>
      <c r="J622" s="31">
        <v>39.009422987466678</v>
      </c>
    </row>
    <row r="623" spans="1:10">
      <c r="A623" s="28">
        <v>46048.583333333336</v>
      </c>
      <c r="B623" s="31">
        <v>474.02080000000001</v>
      </c>
      <c r="C623" s="31">
        <v>29</v>
      </c>
      <c r="D623" s="31">
        <v>30.003333333414048</v>
      </c>
      <c r="E623" s="31">
        <v>21.003333333472256</v>
      </c>
      <c r="F623" s="31">
        <v>21.023178807925433</v>
      </c>
      <c r="G623" s="31">
        <v>21.032592752366327</v>
      </c>
      <c r="H623" s="31">
        <v>35.03566030098591</v>
      </c>
      <c r="I623" s="31">
        <v>32.03577627777122</v>
      </c>
      <c r="J623" s="31">
        <v>31.038896340294741</v>
      </c>
    </row>
    <row r="624" spans="1:10">
      <c r="A624" s="28">
        <v>46048.625</v>
      </c>
      <c r="B624" s="31">
        <v>285.64999999999998</v>
      </c>
      <c r="C624" s="31">
        <v>18</v>
      </c>
      <c r="D624" s="31">
        <v>18.003333333297633</v>
      </c>
      <c r="E624" s="31">
        <v>12.006666666537058</v>
      </c>
      <c r="F624" s="31">
        <v>14.003398684202693</v>
      </c>
      <c r="G624" s="31">
        <v>10.026742993795779</v>
      </c>
      <c r="H624" s="31">
        <v>21.026058073504828</v>
      </c>
      <c r="I624" s="31">
        <v>19.023047251685057</v>
      </c>
      <c r="J624" s="31">
        <v>19.026143790804781</v>
      </c>
    </row>
    <row r="625" spans="1:10">
      <c r="A625" s="28">
        <v>46048.666666666664</v>
      </c>
      <c r="B625" s="31">
        <v>127.5167</v>
      </c>
      <c r="C625" s="31">
        <v>8</v>
      </c>
      <c r="D625" s="31">
        <v>8</v>
      </c>
      <c r="E625" s="31">
        <v>6.0033333333558403</v>
      </c>
      <c r="F625" s="31">
        <v>5.0264026402728632</v>
      </c>
      <c r="G625" s="31">
        <v>4.0324675324955024</v>
      </c>
      <c r="H625" s="31">
        <v>9.0262295082211494</v>
      </c>
      <c r="I625" s="31">
        <v>8.0294117646990344</v>
      </c>
      <c r="J625" s="31">
        <v>7.9968491197796538</v>
      </c>
    </row>
    <row r="626" spans="1:10">
      <c r="A626" s="28">
        <v>46048.708333333336</v>
      </c>
      <c r="B626" s="31">
        <v>4.7166680000000003</v>
      </c>
      <c r="C626" s="31">
        <v>0</v>
      </c>
      <c r="D626" s="31">
        <v>3.3333332976326346E-3</v>
      </c>
      <c r="E626" s="31">
        <v>5.8207660913467407E-11</v>
      </c>
      <c r="F626" s="31">
        <v>1.0000000000582077</v>
      </c>
      <c r="G626" s="31">
        <v>0</v>
      </c>
      <c r="H626" s="31">
        <v>1.0000000001164153</v>
      </c>
      <c r="I626" s="31">
        <v>1</v>
      </c>
      <c r="J626" s="31">
        <v>3.5830618813633919E-2</v>
      </c>
    </row>
    <row r="627" spans="1:10">
      <c r="A627" s="28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</row>
    <row r="628" spans="1:10">
      <c r="A628" s="28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</row>
    <row r="629" spans="1:10">
      <c r="A629" s="28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</row>
    <row r="630" spans="1:10">
      <c r="A630" s="28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</row>
    <row r="631" spans="1:10">
      <c r="A631" s="28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</row>
    <row r="632" spans="1:10">
      <c r="A632" s="28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</row>
    <row r="633" spans="1:10">
      <c r="A633" s="28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</row>
    <row r="634" spans="1:10">
      <c r="A634" s="28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</row>
    <row r="635" spans="1:10">
      <c r="A635" s="28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</row>
    <row r="636" spans="1:10">
      <c r="A636" s="28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</row>
    <row r="637" spans="1:10">
      <c r="A637" s="28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</row>
    <row r="638" spans="1:10">
      <c r="A638" s="28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</row>
    <row r="639" spans="1:10">
      <c r="A639" s="28">
        <v>46049.25</v>
      </c>
      <c r="B639" s="31">
        <v>4.1666669999999998E-3</v>
      </c>
      <c r="C639" s="32"/>
      <c r="D639" s="32"/>
      <c r="E639" s="32"/>
      <c r="F639" s="32"/>
      <c r="G639" s="32"/>
      <c r="H639" s="32"/>
      <c r="I639" s="32"/>
      <c r="J639" s="32"/>
    </row>
    <row r="640" spans="1:10">
      <c r="A640" s="28">
        <v>46049.291666666664</v>
      </c>
      <c r="B640" s="31">
        <v>16.058330000000002</v>
      </c>
      <c r="C640" s="31">
        <v>1</v>
      </c>
      <c r="D640" s="31">
        <v>1</v>
      </c>
      <c r="E640" s="31">
        <v>0.99999999994179234</v>
      </c>
      <c r="F640" s="31">
        <v>-5.8207660913467407E-11</v>
      </c>
      <c r="G640" s="31">
        <v>0.98666666663484648</v>
      </c>
      <c r="H640" s="31">
        <v>0.99999999988358468</v>
      </c>
      <c r="I640" s="31">
        <v>1</v>
      </c>
      <c r="J640" s="31">
        <v>1</v>
      </c>
    </row>
    <row r="641" spans="1:10">
      <c r="A641" s="28">
        <v>46049.333333333336</v>
      </c>
      <c r="B641" s="31">
        <v>92.029169999999993</v>
      </c>
      <c r="C641" s="31">
        <v>5.9966666667023674</v>
      </c>
      <c r="D641" s="31">
        <v>5.9966666667023674</v>
      </c>
      <c r="E641" s="31">
        <v>3</v>
      </c>
      <c r="F641" s="31">
        <v>4.9865771812037565</v>
      </c>
      <c r="G641" s="31">
        <v>3.9865774805075489</v>
      </c>
      <c r="H641" s="31">
        <v>6.9768211920745671</v>
      </c>
      <c r="I641" s="31">
        <v>6.9768211920745671</v>
      </c>
      <c r="J641" s="31">
        <v>6.976744186016731</v>
      </c>
    </row>
    <row r="642" spans="1:10">
      <c r="A642" s="28">
        <v>46049.375</v>
      </c>
      <c r="B642" s="31">
        <v>200.63749999999999</v>
      </c>
      <c r="C642" s="31">
        <v>12.003333333297633</v>
      </c>
      <c r="D642" s="31">
        <v>13</v>
      </c>
      <c r="E642" s="31">
        <v>9</v>
      </c>
      <c r="F642" s="31">
        <v>9.0066888120491058</v>
      </c>
      <c r="G642" s="31">
        <v>8.0134225195506588</v>
      </c>
      <c r="H642" s="31">
        <v>15.003245253115892</v>
      </c>
      <c r="I642" s="31">
        <v>13</v>
      </c>
      <c r="J642" s="31">
        <v>14.000077006057836</v>
      </c>
    </row>
    <row r="643" spans="1:10">
      <c r="A643" s="28">
        <v>46049.416666666664</v>
      </c>
      <c r="B643" s="31">
        <v>247.42500000000001</v>
      </c>
      <c r="C643" s="31">
        <v>17</v>
      </c>
      <c r="D643" s="31">
        <v>16.996666666585952</v>
      </c>
      <c r="E643" s="31">
        <v>11</v>
      </c>
      <c r="F643" s="31">
        <v>12</v>
      </c>
      <c r="G643" s="31">
        <v>11.979999999981374</v>
      </c>
      <c r="H643" s="31">
        <v>19.967128274263814</v>
      </c>
      <c r="I643" s="31">
        <v>17.970373527379707</v>
      </c>
      <c r="J643" s="31">
        <v>17.963772867340595</v>
      </c>
    </row>
    <row r="644" spans="1:10">
      <c r="A644" s="28">
        <v>46049.458333333336</v>
      </c>
      <c r="B644" s="31">
        <v>528.67920000000004</v>
      </c>
      <c r="C644" s="31">
        <v>32</v>
      </c>
      <c r="D644" s="31">
        <v>32.993333333404735</v>
      </c>
      <c r="E644" s="31">
        <v>23</v>
      </c>
      <c r="F644" s="31">
        <v>23.990011598682031</v>
      </c>
      <c r="G644" s="31">
        <v>22.980177187127993</v>
      </c>
      <c r="H644" s="31">
        <v>39.960700017400086</v>
      </c>
      <c r="I644" s="31">
        <v>35.983498349844012</v>
      </c>
      <c r="J644" s="31">
        <v>36.990099009824917</v>
      </c>
    </row>
    <row r="645" spans="1:10">
      <c r="A645" s="28">
        <v>46049.5</v>
      </c>
      <c r="B645" s="31">
        <v>600.93330000000003</v>
      </c>
      <c r="C645" s="31">
        <v>37</v>
      </c>
      <c r="D645" s="31">
        <v>37.003333333297633</v>
      </c>
      <c r="E645" s="31">
        <v>26</v>
      </c>
      <c r="F645" s="31">
        <v>27.003299589327071</v>
      </c>
      <c r="G645" s="31">
        <v>17.05315614619758</v>
      </c>
      <c r="H645" s="31">
        <v>44.022798332502134</v>
      </c>
      <c r="I645" s="31">
        <v>40.990359562274534</v>
      </c>
      <c r="J645" s="31">
        <v>40.963696369668469</v>
      </c>
    </row>
    <row r="646" spans="1:10">
      <c r="A646" s="28">
        <v>46049.541666666664</v>
      </c>
      <c r="B646" s="31">
        <v>567.53750000000002</v>
      </c>
      <c r="C646" s="31">
        <v>34.980132450349629</v>
      </c>
      <c r="D646" s="31">
        <v>34.990066445199773</v>
      </c>
      <c r="E646" s="31">
        <v>26</v>
      </c>
      <c r="F646" s="31">
        <v>25.895390031859279</v>
      </c>
      <c r="G646" s="31">
        <v>0</v>
      </c>
      <c r="H646" s="31">
        <v>41.990099009941332</v>
      </c>
      <c r="I646" s="31">
        <v>37.99973944760859</v>
      </c>
      <c r="J646" s="31">
        <v>38.026402640272863</v>
      </c>
    </row>
    <row r="647" spans="1:10">
      <c r="A647" s="28">
        <v>46049.583333333336</v>
      </c>
      <c r="B647" s="31">
        <v>431.31670000000003</v>
      </c>
      <c r="C647" s="31">
        <v>27.019867549650371</v>
      </c>
      <c r="D647" s="31">
        <v>27.016600221511908</v>
      </c>
      <c r="E647" s="31">
        <v>20</v>
      </c>
      <c r="F647" s="31">
        <v>20.097898558655288</v>
      </c>
      <c r="G647" s="31">
        <v>0</v>
      </c>
      <c r="H647" s="31">
        <v>32.026402640156448</v>
      </c>
      <c r="I647" s="31">
        <v>29.049602657672949</v>
      </c>
      <c r="J647" s="31">
        <v>29.019801980233751</v>
      </c>
    </row>
    <row r="648" spans="1:10">
      <c r="A648" s="28">
        <v>46049.625</v>
      </c>
      <c r="B648" s="31">
        <v>113.8417</v>
      </c>
      <c r="C648" s="31">
        <v>6</v>
      </c>
      <c r="D648" s="31">
        <v>7.0033333332976326</v>
      </c>
      <c r="E648" s="31">
        <v>6</v>
      </c>
      <c r="F648" s="31">
        <v>5.0134228187962435</v>
      </c>
      <c r="G648" s="31">
        <v>0</v>
      </c>
      <c r="H648" s="31">
        <v>9.0264894911088049</v>
      </c>
      <c r="I648" s="31">
        <v>8.0032026228727773</v>
      </c>
      <c r="J648" s="31">
        <v>8.0330033003119752</v>
      </c>
    </row>
    <row r="649" spans="1:10">
      <c r="A649" s="28">
        <v>46049.666666666664</v>
      </c>
      <c r="B649" s="31">
        <v>25.024999999999999</v>
      </c>
      <c r="C649" s="31">
        <v>2</v>
      </c>
      <c r="D649" s="31">
        <v>2</v>
      </c>
      <c r="E649" s="31">
        <v>1</v>
      </c>
      <c r="F649" s="31">
        <v>1.0067114094272256</v>
      </c>
      <c r="G649" s="31">
        <v>0</v>
      </c>
      <c r="H649" s="31">
        <v>1.0263157894369215</v>
      </c>
      <c r="I649" s="31">
        <v>2.0264026402728632</v>
      </c>
      <c r="J649" s="31">
        <v>1.0264026402728632</v>
      </c>
    </row>
    <row r="650" spans="1:10">
      <c r="A650" s="28">
        <v>46049.708333333336</v>
      </c>
      <c r="B650" s="31">
        <v>2.4624999999999999</v>
      </c>
      <c r="C650" s="31">
        <v>0</v>
      </c>
      <c r="D650" s="31">
        <v>0</v>
      </c>
      <c r="E650" s="31">
        <v>0</v>
      </c>
      <c r="F650" s="31">
        <v>0</v>
      </c>
      <c r="G650" s="31">
        <v>0</v>
      </c>
      <c r="H650" s="31">
        <v>0.99999999988358468</v>
      </c>
      <c r="I650" s="31">
        <v>0</v>
      </c>
      <c r="J650" s="31">
        <v>1</v>
      </c>
    </row>
    <row r="651" spans="1:10">
      <c r="A651" s="28">
        <v>46049.75</v>
      </c>
      <c r="B651" s="31">
        <v>0</v>
      </c>
      <c r="C651" s="32"/>
      <c r="D651" s="32"/>
      <c r="E651" s="32"/>
      <c r="F651" s="32"/>
      <c r="G651" s="31">
        <v>0</v>
      </c>
      <c r="H651" s="32"/>
      <c r="I651" s="32"/>
      <c r="J651" s="32"/>
    </row>
    <row r="652" spans="1:10">
      <c r="A652" s="28">
        <v>46049.791666666664</v>
      </c>
      <c r="B652" s="31">
        <v>0</v>
      </c>
      <c r="C652" s="32"/>
      <c r="D652" s="32"/>
      <c r="E652" s="32"/>
      <c r="F652" s="32"/>
      <c r="G652" s="31">
        <v>0</v>
      </c>
      <c r="H652" s="32"/>
      <c r="I652" s="32"/>
      <c r="J652" s="32"/>
    </row>
    <row r="653" spans="1:10">
      <c r="A653" s="28">
        <v>46049.833333333336</v>
      </c>
      <c r="B653" s="31">
        <v>0</v>
      </c>
      <c r="C653" s="32"/>
      <c r="D653" s="32"/>
      <c r="E653" s="32"/>
      <c r="F653" s="32"/>
      <c r="G653" s="31">
        <v>0</v>
      </c>
      <c r="H653" s="32"/>
      <c r="I653" s="32"/>
      <c r="J653" s="32"/>
    </row>
    <row r="654" spans="1:10">
      <c r="A654" s="28">
        <v>46049.875</v>
      </c>
      <c r="B654" s="31">
        <v>0</v>
      </c>
      <c r="C654" s="32"/>
      <c r="D654" s="32"/>
      <c r="E654" s="32"/>
      <c r="F654" s="32"/>
      <c r="G654" s="31">
        <v>0</v>
      </c>
      <c r="H654" s="32"/>
      <c r="I654" s="32"/>
      <c r="J654" s="32"/>
    </row>
    <row r="655" spans="1:10">
      <c r="A655" s="28">
        <v>46049.916666666664</v>
      </c>
      <c r="B655" s="31">
        <v>0</v>
      </c>
      <c r="C655" s="32"/>
      <c r="D655" s="32"/>
      <c r="E655" s="32"/>
      <c r="F655" s="32"/>
      <c r="G655" s="31">
        <v>0</v>
      </c>
      <c r="H655" s="32"/>
      <c r="I655" s="32"/>
      <c r="J655" s="32"/>
    </row>
    <row r="656" spans="1:10">
      <c r="A656" s="28">
        <v>46049.958333333336</v>
      </c>
      <c r="B656" s="31">
        <v>0</v>
      </c>
      <c r="C656" s="32"/>
      <c r="D656" s="32"/>
      <c r="E656" s="32"/>
      <c r="F656" s="32"/>
      <c r="G656" s="31">
        <v>0</v>
      </c>
      <c r="H656" s="32"/>
      <c r="I656" s="32"/>
      <c r="J656" s="32"/>
    </row>
    <row r="657" spans="1:10">
      <c r="A657" s="28">
        <v>46050</v>
      </c>
      <c r="B657" s="31">
        <v>4.1666669999999998E-3</v>
      </c>
      <c r="C657" s="32"/>
      <c r="D657" s="32"/>
      <c r="E657" s="32"/>
      <c r="F657" s="32"/>
      <c r="G657" s="31">
        <v>0</v>
      </c>
      <c r="H657" s="32"/>
      <c r="I657" s="32"/>
      <c r="J657" s="32"/>
    </row>
    <row r="658" spans="1:10">
      <c r="A658" s="28">
        <v>46050.041666666664</v>
      </c>
      <c r="B658" s="31">
        <v>4.1666669999999998E-3</v>
      </c>
      <c r="C658" s="32"/>
      <c r="D658" s="32"/>
      <c r="E658" s="32"/>
      <c r="F658" s="32"/>
      <c r="G658" s="31">
        <v>0</v>
      </c>
      <c r="H658" s="32"/>
      <c r="I658" s="32"/>
      <c r="J658" s="32"/>
    </row>
    <row r="659" spans="1:10">
      <c r="A659" s="28">
        <v>46050.083333333336</v>
      </c>
      <c r="B659" s="31">
        <v>0</v>
      </c>
      <c r="C659" s="32"/>
      <c r="D659" s="32"/>
      <c r="E659" s="32"/>
      <c r="F659" s="32"/>
      <c r="G659" s="31">
        <v>0</v>
      </c>
      <c r="H659" s="32"/>
      <c r="I659" s="32"/>
      <c r="J659" s="32"/>
    </row>
    <row r="660" spans="1:10">
      <c r="A660" s="28">
        <v>46050.125</v>
      </c>
      <c r="B660" s="31">
        <v>0</v>
      </c>
      <c r="C660" s="32"/>
      <c r="D660" s="32"/>
      <c r="E660" s="32"/>
      <c r="F660" s="32"/>
      <c r="G660" s="31">
        <v>0</v>
      </c>
      <c r="H660" s="32"/>
      <c r="I660" s="32"/>
      <c r="J660" s="32"/>
    </row>
    <row r="661" spans="1:10">
      <c r="A661" s="28">
        <v>46050.166666666664</v>
      </c>
      <c r="B661" s="31">
        <v>0</v>
      </c>
      <c r="C661" s="32"/>
      <c r="D661" s="32"/>
      <c r="E661" s="32"/>
      <c r="F661" s="32"/>
      <c r="G661" s="31">
        <v>0</v>
      </c>
      <c r="H661" s="32"/>
      <c r="I661" s="32"/>
      <c r="J661" s="32"/>
    </row>
    <row r="662" spans="1:10">
      <c r="A662" s="28">
        <v>46050.208333333336</v>
      </c>
      <c r="B662" s="31">
        <v>8.3333350000000007E-3</v>
      </c>
      <c r="C662" s="32"/>
      <c r="D662" s="32"/>
      <c r="E662" s="32"/>
      <c r="F662" s="32"/>
      <c r="G662" s="31">
        <v>0</v>
      </c>
      <c r="H662" s="32"/>
      <c r="I662" s="32"/>
      <c r="J662" s="32"/>
    </row>
    <row r="663" spans="1:10">
      <c r="A663" s="28">
        <v>46050.25</v>
      </c>
      <c r="B663" s="31">
        <v>2.5000000000000001E-2</v>
      </c>
      <c r="C663" s="32"/>
      <c r="D663" s="32"/>
      <c r="E663" s="32"/>
      <c r="F663" s="32"/>
      <c r="G663" s="31">
        <v>0</v>
      </c>
      <c r="H663" s="32"/>
      <c r="I663" s="32"/>
      <c r="J663" s="32"/>
    </row>
    <row r="664" spans="1:10">
      <c r="A664" s="28">
        <v>46050.291666666664</v>
      </c>
      <c r="B664" s="31">
        <v>19.0625</v>
      </c>
      <c r="C664" s="31">
        <v>1</v>
      </c>
      <c r="D664" s="31">
        <v>1.9966666667023674</v>
      </c>
      <c r="E664" s="31">
        <v>1</v>
      </c>
      <c r="F664" s="31">
        <v>1</v>
      </c>
      <c r="G664" s="31">
        <v>0</v>
      </c>
      <c r="H664" s="31">
        <v>1.9832214766647667</v>
      </c>
      <c r="I664" s="31">
        <v>1.9799331104150042</v>
      </c>
      <c r="J664" s="31">
        <v>1.9798657717183232</v>
      </c>
    </row>
    <row r="665" spans="1:10">
      <c r="A665" s="28">
        <v>46050.333333333336</v>
      </c>
      <c r="B665" s="31">
        <v>140.80000000000001</v>
      </c>
      <c r="C665" s="31">
        <v>9.9933554817689583</v>
      </c>
      <c r="D665" s="31">
        <v>9.9999999998835847</v>
      </c>
      <c r="E665" s="31">
        <v>7</v>
      </c>
      <c r="F665" s="31">
        <v>7</v>
      </c>
      <c r="G665" s="31">
        <v>0</v>
      </c>
      <c r="H665" s="31">
        <v>12.990022670594044</v>
      </c>
      <c r="I665" s="31">
        <v>10.00340022292221</v>
      </c>
      <c r="J665" s="31">
        <v>11.986689412267879</v>
      </c>
    </row>
    <row r="666" spans="1:10">
      <c r="A666" s="28">
        <v>46050.375</v>
      </c>
      <c r="B666" s="31">
        <v>329.69170000000003</v>
      </c>
      <c r="C666" s="31">
        <v>21</v>
      </c>
      <c r="D666" s="31">
        <v>21.996666666818783</v>
      </c>
      <c r="E666" s="31">
        <v>15</v>
      </c>
      <c r="F666" s="31">
        <v>15</v>
      </c>
      <c r="G666" s="31">
        <v>0</v>
      </c>
      <c r="H666" s="31">
        <v>25.986487396527082</v>
      </c>
      <c r="I666" s="31">
        <v>22.983109619701281</v>
      </c>
      <c r="J666" s="31">
        <v>23.983109245542437</v>
      </c>
    </row>
    <row r="667" spans="1:10">
      <c r="A667" s="28">
        <v>46050.416666666664</v>
      </c>
      <c r="B667" s="31">
        <v>454.78750000000002</v>
      </c>
      <c r="C667" s="31">
        <v>27.999977851635776</v>
      </c>
      <c r="D667" s="31">
        <v>29</v>
      </c>
      <c r="E667" s="31">
        <v>21</v>
      </c>
      <c r="F667" s="31">
        <v>22</v>
      </c>
      <c r="G667" s="31">
        <v>0</v>
      </c>
      <c r="H667" s="31">
        <v>34.013332429341972</v>
      </c>
      <c r="I667" s="31">
        <v>31.983221476490144</v>
      </c>
      <c r="J667" s="31">
        <v>31.01666553679388</v>
      </c>
    </row>
    <row r="668" spans="1:10">
      <c r="A668" s="28">
        <v>46050.458333333336</v>
      </c>
      <c r="B668" s="31">
        <v>487.00420000000003</v>
      </c>
      <c r="C668" s="31">
        <v>30.993333333288319</v>
      </c>
      <c r="D668" s="31">
        <v>30.996666666585952</v>
      </c>
      <c r="E668" s="31">
        <v>21</v>
      </c>
      <c r="F668" s="31">
        <v>21</v>
      </c>
      <c r="G668" s="31">
        <v>0</v>
      </c>
      <c r="H668" s="31">
        <v>36.959821933065541</v>
      </c>
      <c r="I668" s="31">
        <v>33</v>
      </c>
      <c r="J668" s="31">
        <v>33.98333446320612</v>
      </c>
    </row>
    <row r="669" spans="1:10">
      <c r="A669" s="28">
        <v>46050.5</v>
      </c>
      <c r="B669" s="31">
        <v>616.76250000000005</v>
      </c>
      <c r="C669" s="31">
        <v>37.003333333297633</v>
      </c>
      <c r="D669" s="31">
        <v>38</v>
      </c>
      <c r="E669" s="31">
        <v>28</v>
      </c>
      <c r="F669" s="31">
        <v>28</v>
      </c>
      <c r="G669" s="31">
        <v>0</v>
      </c>
      <c r="H669" s="31">
        <v>46.026710053556599</v>
      </c>
      <c r="I669" s="31">
        <v>41.009931530046742</v>
      </c>
      <c r="J669" s="31">
        <v>41.996463516610675</v>
      </c>
    </row>
    <row r="670" spans="1:10">
      <c r="A670" s="28">
        <v>46050.541666666664</v>
      </c>
      <c r="B670" s="31">
        <v>527.24580000000003</v>
      </c>
      <c r="C670" s="31">
        <v>33.010000000009313</v>
      </c>
      <c r="D670" s="31">
        <v>33.003333333414048</v>
      </c>
      <c r="E670" s="31">
        <v>24</v>
      </c>
      <c r="F670" s="31">
        <v>25</v>
      </c>
      <c r="G670" s="31">
        <v>0</v>
      </c>
      <c r="H670" s="31">
        <v>38.020202020183206</v>
      </c>
      <c r="I670" s="31">
        <v>36.000135584094096</v>
      </c>
      <c r="J670" s="31">
        <v>35.027026416384615</v>
      </c>
    </row>
    <row r="671" spans="1:10">
      <c r="A671" s="28">
        <v>46050.583333333336</v>
      </c>
      <c r="B671" s="31">
        <v>437.95420000000001</v>
      </c>
      <c r="C671" s="31">
        <v>27</v>
      </c>
      <c r="D671" s="31">
        <v>27.996666666585952</v>
      </c>
      <c r="E671" s="31">
        <v>19</v>
      </c>
      <c r="F671" s="31">
        <v>20</v>
      </c>
      <c r="G671" s="31">
        <v>0</v>
      </c>
      <c r="H671" s="31">
        <v>32.979661479592323</v>
      </c>
      <c r="I671" s="31">
        <v>29.013241429289337</v>
      </c>
      <c r="J671" s="31">
        <v>29.976169961737469</v>
      </c>
    </row>
    <row r="672" spans="1:10">
      <c r="A672" s="28">
        <v>46050.625</v>
      </c>
      <c r="B672" s="31">
        <v>319.82499999999999</v>
      </c>
      <c r="C672" s="31">
        <v>19.996677740826271</v>
      </c>
      <c r="D672" s="31">
        <v>20.006666666711681</v>
      </c>
      <c r="E672" s="31">
        <v>15</v>
      </c>
      <c r="F672" s="31">
        <v>15</v>
      </c>
      <c r="G672" s="31">
        <v>0</v>
      </c>
      <c r="H672" s="31">
        <v>24.013604513602331</v>
      </c>
      <c r="I672" s="31">
        <v>21.010192010260653</v>
      </c>
      <c r="J672" s="31">
        <v>21.017005642061122</v>
      </c>
    </row>
    <row r="673" spans="1:10">
      <c r="A673" s="28">
        <v>46050.666666666664</v>
      </c>
      <c r="B673" s="31">
        <v>125.66249999999999</v>
      </c>
      <c r="C673" s="31">
        <v>7.0033222591737285</v>
      </c>
      <c r="D673" s="31">
        <v>7.0033333332976326</v>
      </c>
      <c r="E673" s="31">
        <v>6</v>
      </c>
      <c r="F673" s="31">
        <v>6</v>
      </c>
      <c r="G673" s="31">
        <v>0</v>
      </c>
      <c r="H673" s="31">
        <v>8.026936026988551</v>
      </c>
      <c r="I673" s="31">
        <v>8.0168350167805329</v>
      </c>
      <c r="J673" s="31">
        <v>7.0170033670729026</v>
      </c>
    </row>
    <row r="674" spans="1:10">
      <c r="A674" s="28">
        <v>46050.708333333336</v>
      </c>
      <c r="B674" s="31">
        <v>8.3791659999999997</v>
      </c>
      <c r="C674" s="31">
        <v>1</v>
      </c>
      <c r="D674" s="31">
        <v>1</v>
      </c>
      <c r="E674" s="31">
        <v>0</v>
      </c>
      <c r="F674" s="31">
        <v>1</v>
      </c>
      <c r="G674" s="31">
        <v>0</v>
      </c>
      <c r="H674" s="31">
        <v>0.9815015415661037</v>
      </c>
      <c r="I674" s="31">
        <v>0</v>
      </c>
      <c r="J674" s="31">
        <v>1.6666666720993817E-2</v>
      </c>
    </row>
    <row r="675" spans="1:10">
      <c r="A675" s="28">
        <v>46050.75</v>
      </c>
      <c r="B675" s="31">
        <v>0</v>
      </c>
      <c r="C675" s="32"/>
      <c r="D675" s="32"/>
      <c r="E675" s="32"/>
      <c r="F675" s="32"/>
      <c r="G675" s="31">
        <v>0</v>
      </c>
      <c r="H675" s="31">
        <v>-1.8748437636531889E-2</v>
      </c>
      <c r="I675" s="31">
        <v>5.8207660913467407E-11</v>
      </c>
      <c r="J675" s="32"/>
    </row>
    <row r="676" spans="1:10">
      <c r="A676" s="28">
        <v>46050.791666666664</v>
      </c>
      <c r="B676" s="31">
        <v>0</v>
      </c>
      <c r="C676" s="32"/>
      <c r="D676" s="32"/>
      <c r="E676" s="32"/>
      <c r="F676" s="32"/>
      <c r="G676" s="31">
        <v>0</v>
      </c>
      <c r="H676" s="32"/>
      <c r="I676" s="32"/>
      <c r="J676" s="32"/>
    </row>
    <row r="677" spans="1:10">
      <c r="A677" s="28">
        <v>46050.833333333336</v>
      </c>
      <c r="B677" s="31">
        <v>0</v>
      </c>
      <c r="C677" s="32"/>
      <c r="D677" s="32"/>
      <c r="E677" s="32"/>
      <c r="F677" s="32"/>
      <c r="G677" s="31">
        <v>0</v>
      </c>
      <c r="H677" s="32"/>
      <c r="I677" s="32"/>
      <c r="J677" s="32"/>
    </row>
    <row r="678" spans="1:10">
      <c r="A678" s="28">
        <v>46050.875</v>
      </c>
      <c r="B678" s="31">
        <v>0</v>
      </c>
      <c r="C678" s="32"/>
      <c r="D678" s="32"/>
      <c r="E678" s="32"/>
      <c r="F678" s="32"/>
      <c r="G678" s="31">
        <v>0</v>
      </c>
      <c r="H678" s="32"/>
      <c r="I678" s="32"/>
      <c r="J678" s="32"/>
    </row>
    <row r="679" spans="1:10">
      <c r="A679" s="28">
        <v>46050.916666666664</v>
      </c>
      <c r="B679" s="31">
        <v>0</v>
      </c>
      <c r="C679" s="32"/>
      <c r="D679" s="32"/>
      <c r="E679" s="32"/>
      <c r="F679" s="32"/>
      <c r="G679" s="31">
        <v>0</v>
      </c>
      <c r="H679" s="32"/>
      <c r="I679" s="32"/>
      <c r="J679" s="32"/>
    </row>
    <row r="680" spans="1:10">
      <c r="A680" s="28">
        <v>46050.958333333336</v>
      </c>
      <c r="B680" s="31">
        <v>0</v>
      </c>
      <c r="C680" s="32"/>
      <c r="D680" s="32"/>
      <c r="E680" s="32"/>
      <c r="F680" s="32"/>
      <c r="G680" s="31">
        <v>0</v>
      </c>
      <c r="H680" s="32"/>
      <c r="I680" s="32"/>
      <c r="J680" s="32"/>
    </row>
    <row r="681" spans="1:10">
      <c r="A681" s="28">
        <v>46051</v>
      </c>
      <c r="B681" s="31">
        <v>0</v>
      </c>
      <c r="C681" s="32"/>
      <c r="D681" s="32"/>
      <c r="E681" s="32"/>
      <c r="F681" s="32"/>
      <c r="G681" s="31">
        <v>0</v>
      </c>
      <c r="H681" s="32"/>
      <c r="I681" s="32"/>
      <c r="J681" s="32"/>
    </row>
    <row r="682" spans="1:10">
      <c r="A682" s="28">
        <v>46051.041666666664</v>
      </c>
      <c r="B682" s="31">
        <v>0</v>
      </c>
      <c r="C682" s="32"/>
      <c r="D682" s="32"/>
      <c r="E682" s="32"/>
      <c r="F682" s="32"/>
      <c r="G682" s="31">
        <v>0</v>
      </c>
      <c r="H682" s="32"/>
      <c r="I682" s="32"/>
      <c r="J682" s="32"/>
    </row>
    <row r="683" spans="1:10">
      <c r="A683" s="28">
        <v>46051.083333333336</v>
      </c>
      <c r="B683" s="31">
        <v>0</v>
      </c>
      <c r="C683" s="32"/>
      <c r="D683" s="32"/>
      <c r="E683" s="32"/>
      <c r="F683" s="32"/>
      <c r="G683" s="31">
        <v>0</v>
      </c>
      <c r="H683" s="32"/>
      <c r="I683" s="32"/>
      <c r="J683" s="32"/>
    </row>
    <row r="684" spans="1:10">
      <c r="A684" s="28">
        <v>46051.125</v>
      </c>
      <c r="B684" s="31">
        <v>0</v>
      </c>
      <c r="C684" s="32"/>
      <c r="D684" s="32"/>
      <c r="E684" s="32"/>
      <c r="F684" s="32"/>
      <c r="G684" s="31">
        <v>0</v>
      </c>
      <c r="H684" s="32"/>
      <c r="I684" s="32"/>
      <c r="J684" s="32"/>
    </row>
    <row r="685" spans="1:10">
      <c r="A685" s="28">
        <v>46051.166666666664</v>
      </c>
      <c r="B685" s="31">
        <v>0</v>
      </c>
      <c r="C685" s="32"/>
      <c r="D685" s="32"/>
      <c r="E685" s="32"/>
      <c r="F685" s="32"/>
      <c r="G685" s="31">
        <v>0</v>
      </c>
      <c r="H685" s="32"/>
      <c r="I685" s="32"/>
      <c r="J685" s="32"/>
    </row>
    <row r="686" spans="1:10">
      <c r="A686" s="28">
        <v>46051.208333333336</v>
      </c>
      <c r="B686" s="31">
        <v>0</v>
      </c>
      <c r="C686" s="32"/>
      <c r="D686" s="32"/>
      <c r="E686" s="32"/>
      <c r="F686" s="32"/>
      <c r="G686" s="31">
        <v>0</v>
      </c>
      <c r="H686" s="32"/>
      <c r="I686" s="32"/>
      <c r="J686" s="32"/>
    </row>
    <row r="687" spans="1:10">
      <c r="A687" s="28">
        <v>46051.25</v>
      </c>
      <c r="B687" s="31">
        <v>2.0833339999999999E-2</v>
      </c>
      <c r="C687" s="32"/>
      <c r="D687" s="32"/>
      <c r="E687" s="32"/>
      <c r="F687" s="32"/>
      <c r="G687" s="31">
        <v>0</v>
      </c>
      <c r="H687" s="32"/>
      <c r="I687" s="32"/>
      <c r="J687" s="32"/>
    </row>
    <row r="688" spans="1:10">
      <c r="A688" s="28">
        <v>46051.291666666664</v>
      </c>
      <c r="B688" s="31">
        <v>14.14583</v>
      </c>
      <c r="C688" s="31">
        <v>0</v>
      </c>
      <c r="D688" s="31">
        <v>0.99666666670236737</v>
      </c>
      <c r="E688" s="31">
        <v>1</v>
      </c>
      <c r="F688" s="31">
        <v>0</v>
      </c>
      <c r="G688" s="31">
        <v>0</v>
      </c>
      <c r="H688" s="31">
        <v>1.0173133412608877</v>
      </c>
      <c r="I688" s="31">
        <v>1.9768211920163594</v>
      </c>
      <c r="J688" s="31">
        <v>0.99999999988358468</v>
      </c>
    </row>
    <row r="689" spans="1:10">
      <c r="A689" s="28">
        <v>46051.333333333336</v>
      </c>
      <c r="B689" s="31">
        <v>75.158330000000007</v>
      </c>
      <c r="C689" s="31">
        <v>4.996666666585952</v>
      </c>
      <c r="D689" s="31">
        <v>5</v>
      </c>
      <c r="E689" s="31">
        <v>3</v>
      </c>
      <c r="F689" s="31">
        <v>3.9932885905727744</v>
      </c>
      <c r="G689" s="31">
        <v>0</v>
      </c>
      <c r="H689" s="31">
        <v>5.9968312445562333</v>
      </c>
      <c r="I689" s="31">
        <v>4.9967761676525697</v>
      </c>
      <c r="J689" s="31">
        <v>5.9735973597271368</v>
      </c>
    </row>
    <row r="690" spans="1:10">
      <c r="A690" s="28">
        <v>46051.375</v>
      </c>
      <c r="B690" s="31">
        <v>148.57499999999999</v>
      </c>
      <c r="C690" s="31">
        <v>10.003333333414048</v>
      </c>
      <c r="D690" s="31">
        <v>9.9999999998835847</v>
      </c>
      <c r="E690" s="31">
        <v>7</v>
      </c>
      <c r="F690" s="31">
        <v>7</v>
      </c>
      <c r="G690" s="31">
        <v>0</v>
      </c>
      <c r="H690" s="31">
        <v>10.996786520816386</v>
      </c>
      <c r="I690" s="31">
        <v>11</v>
      </c>
      <c r="J690" s="31">
        <v>9.9967973771272227</v>
      </c>
    </row>
    <row r="691" spans="1:10">
      <c r="A691" s="28">
        <v>46051.416666666664</v>
      </c>
      <c r="B691" s="31">
        <v>207.35830000000001</v>
      </c>
      <c r="C691" s="31">
        <v>13</v>
      </c>
      <c r="D691" s="31">
        <v>13</v>
      </c>
      <c r="E691" s="31">
        <v>9</v>
      </c>
      <c r="F691" s="31">
        <v>9.9999546526814811</v>
      </c>
      <c r="G691" s="31">
        <v>0</v>
      </c>
      <c r="H691" s="31">
        <v>15.999913149164058</v>
      </c>
      <c r="I691" s="31">
        <v>13.973422507813666</v>
      </c>
      <c r="J691" s="31">
        <v>14.976625130744651</v>
      </c>
    </row>
    <row r="692" spans="1:10">
      <c r="A692" s="28">
        <v>46051.458333333336</v>
      </c>
      <c r="B692" s="31">
        <v>273.46249999999998</v>
      </c>
      <c r="C692" s="31">
        <v>16.993355481768958</v>
      </c>
      <c r="D692" s="31">
        <v>17.996666666702367</v>
      </c>
      <c r="E692" s="31">
        <v>12</v>
      </c>
      <c r="F692" s="31">
        <v>10.993333937949501</v>
      </c>
      <c r="G692" s="31">
        <v>0</v>
      </c>
      <c r="H692" s="31">
        <v>20.986535530653782</v>
      </c>
      <c r="I692" s="31">
        <v>19.006468504550867</v>
      </c>
      <c r="J692" s="31">
        <v>19.006468504550867</v>
      </c>
    </row>
    <row r="693" spans="1:10">
      <c r="A693" s="28">
        <v>46051.5</v>
      </c>
      <c r="B693" s="31">
        <v>464.375</v>
      </c>
      <c r="C693" s="31">
        <v>30.996677740826271</v>
      </c>
      <c r="D693" s="31">
        <v>30.996666666702367</v>
      </c>
      <c r="E693" s="31">
        <v>21</v>
      </c>
      <c r="F693" s="31">
        <v>21.986577181203756</v>
      </c>
      <c r="G693" s="31">
        <v>0</v>
      </c>
      <c r="H693" s="31">
        <v>35.934256548644044</v>
      </c>
      <c r="I693" s="31">
        <v>31.967303707089741</v>
      </c>
      <c r="J693" s="31">
        <v>31.993531495449133</v>
      </c>
    </row>
    <row r="694" spans="1:10">
      <c r="A694" s="28">
        <v>46051.541666666664</v>
      </c>
      <c r="B694" s="31">
        <v>479.34160000000003</v>
      </c>
      <c r="C694" s="31">
        <v>30.00996677740477</v>
      </c>
      <c r="D694" s="31">
        <v>31</v>
      </c>
      <c r="E694" s="31">
        <v>22</v>
      </c>
      <c r="F694" s="31">
        <v>23.013422818796244</v>
      </c>
      <c r="G694" s="31">
        <v>0</v>
      </c>
      <c r="H694" s="31">
        <v>36.046007912023924</v>
      </c>
      <c r="I694" s="31">
        <v>33.009900990116876</v>
      </c>
      <c r="J694" s="31">
        <v>33.983443708508275</v>
      </c>
    </row>
    <row r="695" spans="1:10">
      <c r="A695" s="28">
        <v>46051.583333333336</v>
      </c>
      <c r="B695" s="31">
        <v>473.4083</v>
      </c>
      <c r="C695" s="31">
        <v>28.993355481768958</v>
      </c>
      <c r="D695" s="31">
        <v>29.003333333297633</v>
      </c>
      <c r="E695" s="31">
        <v>22</v>
      </c>
      <c r="F695" s="31">
        <v>20.993288590630982</v>
      </c>
      <c r="G695" s="31">
        <v>0</v>
      </c>
      <c r="H695" s="31">
        <v>34.990295718191192</v>
      </c>
      <c r="I695" s="31">
        <v>31.999770506867208</v>
      </c>
      <c r="J695" s="31">
        <v>31.016731143463403</v>
      </c>
    </row>
    <row r="696" spans="1:10">
      <c r="A696" s="28">
        <v>46051.625</v>
      </c>
      <c r="B696" s="31">
        <v>302.66250000000002</v>
      </c>
      <c r="C696" s="31">
        <v>18.003311184933409</v>
      </c>
      <c r="D696" s="31">
        <v>18.003333333414048</v>
      </c>
      <c r="E696" s="31">
        <v>13</v>
      </c>
      <c r="F696" s="31">
        <v>13.006711409369018</v>
      </c>
      <c r="G696" s="31">
        <v>0</v>
      </c>
      <c r="H696" s="31">
        <v>22.016675351886079</v>
      </c>
      <c r="I696" s="31">
        <v>20.01673114328878</v>
      </c>
      <c r="J696" s="31">
        <v>19.023200017283671</v>
      </c>
    </row>
    <row r="697" spans="1:10">
      <c r="A697" s="28">
        <v>46051.666666666664</v>
      </c>
      <c r="B697" s="31">
        <v>115.83750000000001</v>
      </c>
      <c r="C697" s="31">
        <v>7.0033333332976326</v>
      </c>
      <c r="D697" s="31">
        <v>7.0033333332976326</v>
      </c>
      <c r="E697" s="31">
        <v>6</v>
      </c>
      <c r="F697" s="31">
        <v>5.0134228187962435</v>
      </c>
      <c r="G697" s="31">
        <v>0</v>
      </c>
      <c r="H697" s="31">
        <v>8.02945277094841</v>
      </c>
      <c r="I697" s="31">
        <v>7.0528052805457264</v>
      </c>
      <c r="J697" s="31">
        <v>7.0296052631456405</v>
      </c>
    </row>
    <row r="698" spans="1:10">
      <c r="A698" s="28">
        <v>46051.708333333336</v>
      </c>
      <c r="B698" s="31">
        <v>7.9291660000000004</v>
      </c>
      <c r="C698" s="31">
        <v>0</v>
      </c>
      <c r="D698" s="31">
        <v>1.0000000001164153</v>
      </c>
      <c r="E698" s="31">
        <v>0</v>
      </c>
      <c r="F698" s="31">
        <v>0</v>
      </c>
      <c r="G698" s="31">
        <v>0</v>
      </c>
      <c r="H698" s="31">
        <v>2.317880792543292E-2</v>
      </c>
      <c r="I698" s="31">
        <v>0</v>
      </c>
      <c r="J698" s="31">
        <v>1</v>
      </c>
    </row>
    <row r="699" spans="1:10">
      <c r="A699" s="28">
        <v>46051.75</v>
      </c>
      <c r="B699" s="31">
        <v>0</v>
      </c>
      <c r="C699" s="32"/>
      <c r="D699" s="32"/>
      <c r="E699" s="31">
        <v>0</v>
      </c>
      <c r="F699" s="32"/>
      <c r="G699" s="31">
        <v>0</v>
      </c>
      <c r="H699" s="32"/>
      <c r="I699" s="31">
        <v>0</v>
      </c>
      <c r="J699" s="31">
        <v>0</v>
      </c>
    </row>
    <row r="700" spans="1:10">
      <c r="A700" s="28">
        <v>46051.791666666664</v>
      </c>
      <c r="B700" s="31">
        <v>0</v>
      </c>
      <c r="C700" s="32"/>
      <c r="D700" s="32"/>
      <c r="E700" s="32"/>
      <c r="F700" s="32"/>
      <c r="G700" s="31">
        <v>0</v>
      </c>
      <c r="H700" s="32"/>
      <c r="I700" s="32"/>
      <c r="J700" s="32"/>
    </row>
    <row r="701" spans="1:10">
      <c r="A701" s="28">
        <v>46051.833333333336</v>
      </c>
      <c r="B701" s="31">
        <v>0</v>
      </c>
      <c r="C701" s="32"/>
      <c r="D701" s="32"/>
      <c r="E701" s="32"/>
      <c r="F701" s="32"/>
      <c r="G701" s="31">
        <v>0</v>
      </c>
      <c r="H701" s="32"/>
      <c r="I701" s="32"/>
      <c r="J701" s="32"/>
    </row>
    <row r="702" spans="1:10">
      <c r="A702" s="28">
        <v>46051.875</v>
      </c>
      <c r="B702" s="31">
        <v>0</v>
      </c>
      <c r="C702" s="32"/>
      <c r="D702" s="32"/>
      <c r="E702" s="32"/>
      <c r="F702" s="32"/>
      <c r="G702" s="31">
        <v>0</v>
      </c>
      <c r="H702" s="32"/>
      <c r="I702" s="32"/>
      <c r="J702" s="32"/>
    </row>
    <row r="703" spans="1:10">
      <c r="A703" s="28">
        <v>46051.916666666664</v>
      </c>
      <c r="B703" s="31">
        <v>0</v>
      </c>
      <c r="C703" s="32"/>
      <c r="D703" s="32"/>
      <c r="E703" s="32"/>
      <c r="F703" s="32"/>
      <c r="G703" s="31">
        <v>0</v>
      </c>
      <c r="H703" s="32"/>
      <c r="I703" s="32"/>
      <c r="J703" s="32"/>
    </row>
    <row r="704" spans="1:10">
      <c r="A704" s="28">
        <v>46051.958333333336</v>
      </c>
      <c r="B704" s="31">
        <v>0</v>
      </c>
      <c r="C704" s="32"/>
      <c r="D704" s="32"/>
      <c r="E704" s="32"/>
      <c r="F704" s="32"/>
      <c r="G704" s="31">
        <v>0</v>
      </c>
      <c r="H704" s="32"/>
      <c r="I704" s="32"/>
      <c r="J704" s="32"/>
    </row>
    <row r="705" spans="1:10">
      <c r="A705" s="28">
        <v>46052</v>
      </c>
      <c r="B705" s="31">
        <v>0</v>
      </c>
      <c r="C705" s="32"/>
      <c r="D705" s="32"/>
      <c r="E705" s="32"/>
      <c r="F705" s="32"/>
      <c r="G705" s="31">
        <v>0</v>
      </c>
      <c r="H705" s="32"/>
      <c r="I705" s="32"/>
      <c r="J705" s="32"/>
    </row>
    <row r="706" spans="1:10">
      <c r="A706" s="28">
        <v>46052.041666666664</v>
      </c>
      <c r="B706" s="31">
        <v>0</v>
      </c>
      <c r="C706" s="32"/>
      <c r="D706" s="32"/>
      <c r="E706" s="32"/>
      <c r="F706" s="32"/>
      <c r="G706" s="31">
        <v>0</v>
      </c>
      <c r="H706" s="32"/>
      <c r="I706" s="32"/>
      <c r="J706" s="32"/>
    </row>
    <row r="707" spans="1:10">
      <c r="A707" s="28">
        <v>46052.083333333336</v>
      </c>
      <c r="B707" s="31">
        <v>0</v>
      </c>
      <c r="C707" s="32"/>
      <c r="D707" s="32"/>
      <c r="E707" s="32"/>
      <c r="F707" s="32"/>
      <c r="G707" s="31">
        <v>0</v>
      </c>
      <c r="H707" s="32"/>
      <c r="I707" s="32"/>
      <c r="J707" s="32"/>
    </row>
    <row r="708" spans="1:10">
      <c r="A708" s="28">
        <v>46052.125</v>
      </c>
      <c r="B708" s="31">
        <v>0</v>
      </c>
      <c r="C708" s="32"/>
      <c r="D708" s="32"/>
      <c r="E708" s="32"/>
      <c r="F708" s="32"/>
      <c r="G708" s="31">
        <v>0</v>
      </c>
      <c r="H708" s="32"/>
      <c r="I708" s="32"/>
      <c r="J708" s="32"/>
    </row>
    <row r="709" spans="1:10">
      <c r="A709" s="28">
        <v>46052.166666666664</v>
      </c>
      <c r="B709" s="31">
        <v>0</v>
      </c>
      <c r="C709" s="32"/>
      <c r="D709" s="32"/>
      <c r="E709" s="32"/>
      <c r="F709" s="32"/>
      <c r="G709" s="31">
        <v>0</v>
      </c>
      <c r="H709" s="32"/>
      <c r="I709" s="32"/>
      <c r="J709" s="32"/>
    </row>
    <row r="710" spans="1:10">
      <c r="A710" s="28">
        <v>46052.208333333336</v>
      </c>
      <c r="B710" s="31">
        <v>0</v>
      </c>
      <c r="C710" s="32"/>
      <c r="D710" s="32"/>
      <c r="E710" s="32"/>
      <c r="F710" s="32"/>
      <c r="G710" s="31">
        <v>0</v>
      </c>
      <c r="H710" s="32"/>
      <c r="I710" s="32"/>
      <c r="J710" s="32"/>
    </row>
    <row r="711" spans="1:10">
      <c r="A711" s="28">
        <v>46052.25</v>
      </c>
      <c r="B711" s="31">
        <v>6.25E-2</v>
      </c>
      <c r="C711" s="32"/>
      <c r="D711" s="32"/>
      <c r="E711" s="31">
        <v>0</v>
      </c>
      <c r="F711" s="32"/>
      <c r="G711" s="31">
        <v>0</v>
      </c>
      <c r="H711" s="32"/>
      <c r="I711" s="32"/>
      <c r="J711" s="32"/>
    </row>
    <row r="712" spans="1:10">
      <c r="A712" s="28">
        <v>46052.291666666664</v>
      </c>
      <c r="B712" s="31">
        <v>20.65</v>
      </c>
      <c r="C712" s="31">
        <v>1.9966666667023674</v>
      </c>
      <c r="D712" s="31">
        <v>0.99999999988358468</v>
      </c>
      <c r="E712" s="31">
        <v>1.9966666667023674</v>
      </c>
      <c r="F712" s="31">
        <v>1</v>
      </c>
      <c r="G712" s="31">
        <v>0</v>
      </c>
      <c r="H712" s="31">
        <v>2</v>
      </c>
      <c r="I712" s="31">
        <v>2</v>
      </c>
      <c r="J712" s="31">
        <v>1.9735973597271368</v>
      </c>
    </row>
    <row r="713" spans="1:10">
      <c r="A713" s="28">
        <v>46052.333333333336</v>
      </c>
      <c r="B713" s="31">
        <v>138.8708</v>
      </c>
      <c r="C713" s="31">
        <v>8.9999999998835847</v>
      </c>
      <c r="D713" s="31">
        <v>10.993333333288319</v>
      </c>
      <c r="E713" s="31">
        <v>6.9966443700832315</v>
      </c>
      <c r="F713" s="31">
        <v>7</v>
      </c>
      <c r="G713" s="31">
        <v>0</v>
      </c>
      <c r="H713" s="31">
        <v>12.953642384149134</v>
      </c>
      <c r="I713" s="31">
        <v>10.947194719454274</v>
      </c>
      <c r="J713" s="31">
        <v>11.000000000116415</v>
      </c>
    </row>
    <row r="714" spans="1:10">
      <c r="A714" s="28">
        <v>46052.375</v>
      </c>
      <c r="B714" s="31">
        <v>369.70420000000001</v>
      </c>
      <c r="C714" s="31">
        <v>23.996688815183006</v>
      </c>
      <c r="D714" s="31">
        <v>24</v>
      </c>
      <c r="E714" s="31">
        <v>16.986755408404861</v>
      </c>
      <c r="F714" s="31">
        <v>17</v>
      </c>
      <c r="G714" s="31">
        <v>0</v>
      </c>
      <c r="H714" s="31">
        <v>28.957541826413944</v>
      </c>
      <c r="I714" s="31">
        <v>25.993399339960888</v>
      </c>
      <c r="J714" s="31">
        <v>26.960613166447729</v>
      </c>
    </row>
    <row r="715" spans="1:10">
      <c r="A715" s="28">
        <v>46052.416666666664</v>
      </c>
      <c r="B715" s="31">
        <v>496.92079999999999</v>
      </c>
      <c r="C715" s="31">
        <v>31.006644518231042</v>
      </c>
      <c r="D715" s="31">
        <v>30.996666666818783</v>
      </c>
      <c r="E715" s="31">
        <v>23.003266888146754</v>
      </c>
      <c r="F715" s="31">
        <v>23</v>
      </c>
      <c r="G715" s="31">
        <v>0</v>
      </c>
      <c r="H715" s="31">
        <v>37.009345590835437</v>
      </c>
      <c r="I715" s="31">
        <v>33.989869516750332</v>
      </c>
      <c r="J715" s="31">
        <v>33.99625304993242</v>
      </c>
    </row>
    <row r="716" spans="1:10">
      <c r="A716" s="28">
        <v>46052.458333333336</v>
      </c>
      <c r="B716" s="31">
        <v>546.08330000000001</v>
      </c>
      <c r="C716" s="31">
        <v>33</v>
      </c>
      <c r="D716" s="31">
        <v>34.999999999883585</v>
      </c>
      <c r="E716" s="31">
        <v>24.006666666653473</v>
      </c>
      <c r="F716" s="31">
        <v>25</v>
      </c>
      <c r="G716" s="31">
        <v>0</v>
      </c>
      <c r="H716" s="31">
        <v>41.019669534172863</v>
      </c>
      <c r="I716" s="31">
        <v>37</v>
      </c>
      <c r="J716" s="31">
        <v>37.023024795926176</v>
      </c>
    </row>
    <row r="717" spans="1:10">
      <c r="A717" s="28">
        <v>46052.5</v>
      </c>
      <c r="B717" s="31">
        <v>428.72089999999997</v>
      </c>
      <c r="C717" s="31">
        <v>27</v>
      </c>
      <c r="D717" s="31">
        <v>27.000000000116415</v>
      </c>
      <c r="E717" s="31">
        <v>19.996622073580511</v>
      </c>
      <c r="F717" s="31">
        <v>20</v>
      </c>
      <c r="G717" s="31">
        <v>0</v>
      </c>
      <c r="H717" s="31">
        <v>31.990264240535907</v>
      </c>
      <c r="I717" s="31">
        <v>29.023178807925433</v>
      </c>
      <c r="J717" s="31">
        <v>29.993706347304396</v>
      </c>
    </row>
    <row r="718" spans="1:10">
      <c r="A718" s="28">
        <v>46052.541666666664</v>
      </c>
      <c r="B718" s="31">
        <v>455.05</v>
      </c>
      <c r="C718" s="31">
        <v>28.99003322259523</v>
      </c>
      <c r="D718" s="31">
        <v>28.999999999883585</v>
      </c>
      <c r="E718" s="31">
        <v>20.003377926535904</v>
      </c>
      <c r="F718" s="31">
        <v>21</v>
      </c>
      <c r="G718" s="31">
        <v>0</v>
      </c>
      <c r="H718" s="31">
        <v>34.016904845018871</v>
      </c>
      <c r="I718" s="31">
        <v>30.987147089617793</v>
      </c>
      <c r="J718" s="31">
        <v>30.993594754254445</v>
      </c>
    </row>
    <row r="719" spans="1:10">
      <c r="A719" s="28">
        <v>46052.583333333336</v>
      </c>
      <c r="B719" s="31">
        <v>418.42079999999999</v>
      </c>
      <c r="C719" s="31">
        <v>25.006633444107138</v>
      </c>
      <c r="D719" s="31">
        <v>26.003333333414048</v>
      </c>
      <c r="E719" s="31">
        <v>18.999999999883585</v>
      </c>
      <c r="F719" s="31">
        <v>19</v>
      </c>
      <c r="G719" s="31">
        <v>0</v>
      </c>
      <c r="H719" s="31">
        <v>31.006273963022977</v>
      </c>
      <c r="I719" s="31">
        <v>28.006405245745555</v>
      </c>
      <c r="J719" s="31">
        <v>28.006405245745555</v>
      </c>
    </row>
    <row r="720" spans="1:10">
      <c r="A720" s="28">
        <v>46052.625</v>
      </c>
      <c r="B720" s="31">
        <v>236.5959</v>
      </c>
      <c r="C720" s="31">
        <v>15.000011074123904</v>
      </c>
      <c r="D720" s="31">
        <v>15.003333333297633</v>
      </c>
      <c r="E720" s="31">
        <v>10.003355481720064</v>
      </c>
      <c r="F720" s="31">
        <v>11</v>
      </c>
      <c r="G720" s="31">
        <v>0</v>
      </c>
      <c r="H720" s="31">
        <v>17.01675235258881</v>
      </c>
      <c r="I720" s="31">
        <v>16.023200017400086</v>
      </c>
      <c r="J720" s="31">
        <v>16.019910543807782</v>
      </c>
    </row>
    <row r="721" spans="1:10">
      <c r="A721" s="28">
        <v>46052.666666666664</v>
      </c>
      <c r="B721" s="31">
        <v>107.125</v>
      </c>
      <c r="C721" s="31">
        <v>6.0033222591737285</v>
      </c>
      <c r="D721" s="31">
        <v>6.0033333332976326</v>
      </c>
      <c r="E721" s="31">
        <v>5.0033000367111526</v>
      </c>
      <c r="F721" s="31">
        <v>6</v>
      </c>
      <c r="G721" s="31">
        <v>0</v>
      </c>
      <c r="H721" s="31">
        <v>8.0296052632620558</v>
      </c>
      <c r="I721" s="31">
        <v>7.0296052631456405</v>
      </c>
      <c r="J721" s="31">
        <v>7.0063166636973619</v>
      </c>
    </row>
    <row r="722" spans="1:10">
      <c r="A722" s="28">
        <v>46052.708333333336</v>
      </c>
      <c r="B722" s="31">
        <v>7.4624990000000002</v>
      </c>
      <c r="C722" s="31">
        <v>0</v>
      </c>
      <c r="D722" s="31">
        <v>1</v>
      </c>
      <c r="E722" s="31">
        <v>3.3444815780967474E-3</v>
      </c>
      <c r="F722" s="31">
        <v>0</v>
      </c>
      <c r="G722" s="31">
        <v>0</v>
      </c>
      <c r="H722" s="31">
        <v>1</v>
      </c>
      <c r="I722" s="31">
        <v>0</v>
      </c>
      <c r="J722" s="31">
        <v>2.657807304058224E-2</v>
      </c>
    </row>
    <row r="723" spans="1:10">
      <c r="A723" s="28">
        <v>46052.75</v>
      </c>
      <c r="B723" s="31">
        <v>0</v>
      </c>
      <c r="C723" s="32"/>
      <c r="D723" s="32"/>
      <c r="E723" s="31">
        <v>0</v>
      </c>
      <c r="F723" s="32"/>
      <c r="G723" s="31">
        <v>0</v>
      </c>
      <c r="H723" s="32"/>
      <c r="I723" s="32"/>
      <c r="J723" s="31">
        <v>0</v>
      </c>
    </row>
    <row r="724" spans="1:10">
      <c r="A724" s="28">
        <v>46052.791666666664</v>
      </c>
      <c r="B724" s="31">
        <v>0</v>
      </c>
      <c r="C724" s="32"/>
      <c r="D724" s="32"/>
      <c r="E724" s="32"/>
      <c r="F724" s="32"/>
      <c r="G724" s="31">
        <v>0</v>
      </c>
      <c r="H724" s="32"/>
      <c r="I724" s="32"/>
      <c r="J724" s="32"/>
    </row>
    <row r="725" spans="1:10">
      <c r="A725" s="28">
        <v>46052.833333333336</v>
      </c>
      <c r="B725" s="31">
        <v>0</v>
      </c>
      <c r="C725" s="32"/>
      <c r="D725" s="32"/>
      <c r="E725" s="32"/>
      <c r="F725" s="32"/>
      <c r="G725" s="31">
        <v>0</v>
      </c>
      <c r="H725" s="32"/>
      <c r="I725" s="32"/>
      <c r="J725" s="32"/>
    </row>
    <row r="726" spans="1:10">
      <c r="A726" s="28">
        <v>46052.875</v>
      </c>
      <c r="B726" s="31">
        <v>0</v>
      </c>
      <c r="C726" s="32"/>
      <c r="D726" s="32"/>
      <c r="E726" s="32"/>
      <c r="F726" s="32"/>
      <c r="G726" s="31">
        <v>0</v>
      </c>
      <c r="H726" s="32"/>
      <c r="I726" s="32"/>
      <c r="J726" s="32"/>
    </row>
    <row r="727" spans="1:10">
      <c r="A727" s="28">
        <v>46052.916666666664</v>
      </c>
      <c r="B727" s="31">
        <v>0</v>
      </c>
      <c r="C727" s="32"/>
      <c r="D727" s="32"/>
      <c r="E727" s="32"/>
      <c r="F727" s="32"/>
      <c r="G727" s="31">
        <v>0</v>
      </c>
      <c r="H727" s="32"/>
      <c r="I727" s="32"/>
      <c r="J727" s="32"/>
    </row>
    <row r="728" spans="1:10">
      <c r="A728" s="28">
        <v>46052.958333333336</v>
      </c>
      <c r="B728" s="31">
        <v>0</v>
      </c>
      <c r="C728" s="32"/>
      <c r="D728" s="32"/>
      <c r="E728" s="32"/>
      <c r="F728" s="32"/>
      <c r="G728" s="31">
        <v>0</v>
      </c>
      <c r="H728" s="32"/>
      <c r="I728" s="32"/>
      <c r="J728" s="32"/>
    </row>
    <row r="729" spans="1:10">
      <c r="A729" s="28">
        <v>46053</v>
      </c>
      <c r="B729" s="31">
        <v>0</v>
      </c>
      <c r="C729" s="32"/>
      <c r="D729" s="32"/>
      <c r="E729" s="32"/>
      <c r="F729" s="32"/>
      <c r="G729" s="31">
        <v>0</v>
      </c>
      <c r="H729" s="32"/>
      <c r="I729" s="32"/>
      <c r="J729" s="32"/>
    </row>
    <row r="730" spans="1:10">
      <c r="A730" s="28">
        <v>46053.041666666664</v>
      </c>
      <c r="B730" s="31">
        <v>0</v>
      </c>
      <c r="C730" s="32"/>
      <c r="D730" s="32"/>
      <c r="E730" s="32"/>
      <c r="F730" s="32"/>
      <c r="G730" s="31">
        <v>0</v>
      </c>
      <c r="H730" s="32"/>
      <c r="I730" s="32"/>
      <c r="J730" s="32"/>
    </row>
    <row r="731" spans="1:10">
      <c r="A731" s="28">
        <v>46053.083333333336</v>
      </c>
      <c r="B731" s="31">
        <v>0</v>
      </c>
      <c r="C731" s="32"/>
      <c r="D731" s="32"/>
      <c r="E731" s="32"/>
      <c r="F731" s="32"/>
      <c r="G731" s="31">
        <v>0</v>
      </c>
      <c r="H731" s="32"/>
      <c r="I731" s="32"/>
      <c r="J731" s="32"/>
    </row>
    <row r="732" spans="1:10">
      <c r="A732" s="28">
        <v>46053.125</v>
      </c>
      <c r="B732" s="31">
        <v>0</v>
      </c>
      <c r="C732" s="32"/>
      <c r="D732" s="32"/>
      <c r="E732" s="32"/>
      <c r="F732" s="32"/>
      <c r="G732" s="31">
        <v>0</v>
      </c>
      <c r="H732" s="32"/>
      <c r="I732" s="32"/>
      <c r="J732" s="32"/>
    </row>
    <row r="733" spans="1:10">
      <c r="A733" s="28">
        <v>46053.166666666664</v>
      </c>
      <c r="B733" s="31">
        <v>0</v>
      </c>
      <c r="C733" s="32"/>
      <c r="D733" s="32"/>
      <c r="E733" s="32"/>
      <c r="F733" s="32"/>
      <c r="G733" s="31">
        <v>0</v>
      </c>
      <c r="H733" s="32"/>
      <c r="I733" s="32"/>
      <c r="J733" s="32"/>
    </row>
    <row r="734" spans="1:10">
      <c r="A734" s="28">
        <v>46053.208333333336</v>
      </c>
      <c r="B734" s="31">
        <v>0</v>
      </c>
      <c r="C734" s="32"/>
      <c r="D734" s="32"/>
      <c r="E734" s="32"/>
      <c r="F734" s="32"/>
      <c r="G734" s="31">
        <v>0</v>
      </c>
      <c r="H734" s="32"/>
      <c r="I734" s="32"/>
      <c r="J734" s="32"/>
    </row>
    <row r="735" spans="1:10">
      <c r="A735" s="28">
        <v>46053.25</v>
      </c>
      <c r="B735" s="31">
        <v>6.6666680000000006E-2</v>
      </c>
      <c r="C735" s="32"/>
      <c r="D735" s="32"/>
      <c r="E735" s="32"/>
      <c r="F735" s="32"/>
      <c r="G735" s="31">
        <v>0</v>
      </c>
      <c r="H735" s="32"/>
      <c r="I735" s="32"/>
      <c r="J735" s="32"/>
    </row>
    <row r="736" spans="1:10">
      <c r="A736" s="28">
        <v>46053.291666666664</v>
      </c>
      <c r="B736" s="31">
        <v>17.512499999999999</v>
      </c>
      <c r="C736" s="31">
        <v>1</v>
      </c>
      <c r="D736" s="31">
        <v>1</v>
      </c>
      <c r="E736" s="31">
        <v>0.99665551842190325</v>
      </c>
      <c r="F736" s="31">
        <v>1</v>
      </c>
      <c r="G736" s="31">
        <v>0</v>
      </c>
      <c r="H736" s="31">
        <v>1</v>
      </c>
      <c r="I736" s="31">
        <v>1.9674267101217993</v>
      </c>
      <c r="J736" s="31">
        <v>1</v>
      </c>
    </row>
    <row r="737" spans="1:10">
      <c r="A737" s="28">
        <v>46053.333333333336</v>
      </c>
      <c r="B737" s="31">
        <v>67.608329999999995</v>
      </c>
      <c r="C737" s="31">
        <v>4.9966777408262715</v>
      </c>
      <c r="D737" s="31">
        <v>4</v>
      </c>
      <c r="E737" s="31">
        <v>3.0000111482222565</v>
      </c>
      <c r="F737" s="31">
        <v>2.9867549668997526</v>
      </c>
      <c r="G737" s="31">
        <v>0</v>
      </c>
      <c r="H737" s="31">
        <v>5</v>
      </c>
      <c r="I737" s="31">
        <v>5.003161525062751</v>
      </c>
      <c r="J737" s="31">
        <v>5</v>
      </c>
    </row>
    <row r="738" spans="1:10">
      <c r="A738" s="28">
        <v>46053.375</v>
      </c>
      <c r="B738" s="31">
        <v>141.57499999999999</v>
      </c>
      <c r="C738" s="31">
        <v>9</v>
      </c>
      <c r="D738" s="31">
        <v>9.996666666585952</v>
      </c>
      <c r="E738" s="31">
        <v>6.0000000000582077</v>
      </c>
      <c r="F738" s="31">
        <v>6.9868423928273842</v>
      </c>
      <c r="G738" s="31">
        <v>0</v>
      </c>
      <c r="H738" s="31">
        <v>11.97058823518455</v>
      </c>
      <c r="I738" s="31">
        <v>9.9999035680666566</v>
      </c>
      <c r="J738" s="31">
        <v>10.970491803251207</v>
      </c>
    </row>
    <row r="739" spans="1:10">
      <c r="A739" s="28">
        <v>46053.416666666664</v>
      </c>
      <c r="B739" s="31">
        <v>212.9375</v>
      </c>
      <c r="C739" s="31">
        <v>14.003322259173729</v>
      </c>
      <c r="D739" s="31">
        <v>14.000000000116415</v>
      </c>
      <c r="E739" s="31">
        <v>9.9999999999417923</v>
      </c>
      <c r="F739" s="31">
        <v>10.013201320136432</v>
      </c>
      <c r="G739" s="31">
        <v>0</v>
      </c>
      <c r="H739" s="31">
        <v>16.976952748489566</v>
      </c>
      <c r="I739" s="31">
        <v>15.003278688527644</v>
      </c>
      <c r="J739" s="31">
        <v>15.000096432049759</v>
      </c>
    </row>
    <row r="740" spans="1:10">
      <c r="A740" s="28">
        <v>46053.458333333336</v>
      </c>
      <c r="B740" s="31">
        <v>215.4958</v>
      </c>
      <c r="C740" s="31">
        <v>13</v>
      </c>
      <c r="D740" s="31">
        <v>14</v>
      </c>
      <c r="E740" s="31">
        <v>9.9966443701414391</v>
      </c>
      <c r="F740" s="31">
        <v>9.9867112539359368</v>
      </c>
      <c r="G740" s="31">
        <v>0</v>
      </c>
      <c r="H740" s="31">
        <v>16.019885726389475</v>
      </c>
      <c r="I740" s="31">
        <v>14.993656218342949</v>
      </c>
      <c r="J740" s="31">
        <v>15.964052287512459</v>
      </c>
    </row>
    <row r="741" spans="1:10">
      <c r="A741" s="28">
        <v>46053.5</v>
      </c>
      <c r="B741" s="31">
        <v>294.69580000000002</v>
      </c>
      <c r="C741" s="31">
        <v>18</v>
      </c>
      <c r="D741" s="31">
        <v>18.993333333288319</v>
      </c>
      <c r="E741" s="31">
        <v>12.996688963205088</v>
      </c>
      <c r="F741" s="31">
        <v>12.9868861057912</v>
      </c>
      <c r="G741" s="31">
        <v>0</v>
      </c>
      <c r="H741" s="31">
        <v>21.944337995839305</v>
      </c>
      <c r="I741" s="31">
        <v>19.94433799572289</v>
      </c>
      <c r="J741" s="31">
        <v>18.977124183089472</v>
      </c>
    </row>
    <row r="742" spans="1:10">
      <c r="A742" s="28">
        <v>46053.541666666664</v>
      </c>
      <c r="B742" s="31">
        <v>523.72080000000005</v>
      </c>
      <c r="C742" s="31">
        <v>31.993355481768958</v>
      </c>
      <c r="D742" s="31">
        <v>32.003333333297633</v>
      </c>
      <c r="E742" s="31">
        <v>22.996710963489022</v>
      </c>
      <c r="F742" s="31">
        <v>23.999868861108553</v>
      </c>
      <c r="G742" s="31">
        <v>0</v>
      </c>
      <c r="H742" s="31">
        <v>38</v>
      </c>
      <c r="I742" s="31">
        <v>34.058823529339861</v>
      </c>
      <c r="J742" s="31">
        <v>35.029411764699034</v>
      </c>
    </row>
    <row r="743" spans="1:10">
      <c r="A743" s="28">
        <v>46053.583333333336</v>
      </c>
      <c r="B743" s="31">
        <v>342.85419999999999</v>
      </c>
      <c r="C743" s="31">
        <v>21.006644518231042</v>
      </c>
      <c r="D743" s="31">
        <v>21.003333333414048</v>
      </c>
      <c r="E743" s="31">
        <v>16.003289036510978</v>
      </c>
      <c r="F743" s="31">
        <v>15.999999999941792</v>
      </c>
      <c r="G743" s="31">
        <v>0</v>
      </c>
      <c r="H743" s="31">
        <v>25.029411764699034</v>
      </c>
      <c r="I743" s="31">
        <v>23.970588235417381</v>
      </c>
      <c r="J743" s="31">
        <v>23</v>
      </c>
    </row>
    <row r="744" spans="1:10">
      <c r="A744" s="28">
        <v>46053.625</v>
      </c>
      <c r="B744" s="31">
        <v>275.80829999999997</v>
      </c>
      <c r="C744" s="31">
        <v>17</v>
      </c>
      <c r="D744" s="31">
        <v>18</v>
      </c>
      <c r="E744" s="31">
        <v>12.00333333335584</v>
      </c>
      <c r="F744" s="31">
        <v>12.026490066258702</v>
      </c>
      <c r="G744" s="31">
        <v>0</v>
      </c>
      <c r="H744" s="31">
        <v>21</v>
      </c>
      <c r="I744" s="31">
        <v>18.029411764582619</v>
      </c>
      <c r="J744" s="31">
        <v>18.993676949641667</v>
      </c>
    </row>
    <row r="745" spans="1:10">
      <c r="A745" s="28">
        <v>46053.666666666664</v>
      </c>
      <c r="B745" s="31">
        <v>113.27500000000001</v>
      </c>
      <c r="C745" s="31">
        <v>7</v>
      </c>
      <c r="D745" s="31">
        <v>7.0033333332976326</v>
      </c>
      <c r="E745" s="31">
        <v>5.0066666666534729</v>
      </c>
      <c r="F745" s="31">
        <v>5.0132450331002474</v>
      </c>
      <c r="G745" s="31">
        <v>0</v>
      </c>
      <c r="H745" s="31">
        <v>8.0588235293980688</v>
      </c>
      <c r="I745" s="31">
        <v>8.0031822565943003</v>
      </c>
      <c r="J745" s="31">
        <v>7.0651465797564015</v>
      </c>
    </row>
    <row r="746" spans="1:10">
      <c r="A746" s="28">
        <v>46053.708333333336</v>
      </c>
      <c r="B746" s="31">
        <v>7.0916670000000002</v>
      </c>
      <c r="C746" s="31">
        <v>1</v>
      </c>
      <c r="D746" s="31">
        <v>0</v>
      </c>
      <c r="E746" s="31">
        <v>0</v>
      </c>
      <c r="F746" s="31">
        <v>0.99999999994179234</v>
      </c>
      <c r="G746" s="31">
        <v>0</v>
      </c>
      <c r="H746" s="31">
        <v>0</v>
      </c>
      <c r="I746" s="31">
        <v>2.6229508221149445E-2</v>
      </c>
      <c r="J746" s="31">
        <v>0</v>
      </c>
    </row>
    <row r="747" spans="1:10">
      <c r="A747" s="28">
        <v>46053.75</v>
      </c>
      <c r="B747" s="31">
        <v>0</v>
      </c>
      <c r="C747" s="32"/>
      <c r="D747" s="32"/>
      <c r="E747" s="32"/>
      <c r="F747" s="32"/>
      <c r="G747" s="31">
        <v>0</v>
      </c>
      <c r="H747" s="32"/>
      <c r="I747" s="32"/>
      <c r="J747" s="32"/>
    </row>
    <row r="748" spans="1:10">
      <c r="A748" s="28">
        <v>46053.791666666664</v>
      </c>
      <c r="B748" s="31">
        <v>0</v>
      </c>
      <c r="C748" s="32"/>
      <c r="D748" s="32"/>
      <c r="E748" s="32"/>
      <c r="F748" s="32"/>
      <c r="G748" s="31">
        <v>0</v>
      </c>
      <c r="H748" s="32"/>
      <c r="I748" s="32"/>
      <c r="J748" s="32"/>
    </row>
    <row r="749" spans="1:10">
      <c r="A749" s="28">
        <v>46053.833333333336</v>
      </c>
      <c r="B749" s="31">
        <v>0</v>
      </c>
      <c r="C749" s="32"/>
      <c r="D749" s="32"/>
      <c r="E749" s="32"/>
      <c r="F749" s="32"/>
      <c r="G749" s="31">
        <v>0</v>
      </c>
      <c r="H749" s="32"/>
      <c r="I749" s="32"/>
      <c r="J749" s="32"/>
    </row>
    <row r="750" spans="1:10">
      <c r="A750" s="28">
        <v>46053.875</v>
      </c>
      <c r="B750" s="31">
        <v>0</v>
      </c>
      <c r="C750" s="32"/>
      <c r="D750" s="32"/>
      <c r="E750" s="32"/>
      <c r="F750" s="32"/>
      <c r="G750" s="31">
        <v>0</v>
      </c>
      <c r="H750" s="32"/>
      <c r="I750" s="32"/>
      <c r="J750" s="32"/>
    </row>
    <row r="751" spans="1:10">
      <c r="A751" s="28">
        <v>46053.916666666664</v>
      </c>
      <c r="B751" s="31">
        <v>0</v>
      </c>
      <c r="C751" s="32"/>
      <c r="D751" s="32"/>
      <c r="E751" s="32"/>
      <c r="F751" s="32"/>
      <c r="G751" s="31">
        <v>0</v>
      </c>
      <c r="H751" s="32"/>
      <c r="I751" s="32"/>
      <c r="J751" s="32"/>
    </row>
    <row r="752" spans="1:10">
      <c r="A752" s="28">
        <v>46053.958333333336</v>
      </c>
      <c r="B752" s="31">
        <v>0</v>
      </c>
      <c r="C752" s="32"/>
      <c r="D752" s="32"/>
      <c r="E752" s="32"/>
      <c r="F752" s="32"/>
      <c r="G752" s="31">
        <v>0</v>
      </c>
      <c r="H752" s="32"/>
      <c r="I752" s="32"/>
      <c r="J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428F6-8E24-4966-856C-9389877DC583}">
  <dimension ref="A1:J752"/>
  <sheetViews>
    <sheetView workbookViewId="0">
      <selection activeCell="A3" sqref="A3"/>
    </sheetView>
  </sheetViews>
  <sheetFormatPr defaultRowHeight="15"/>
  <cols>
    <col min="1" max="1" width="18.85546875" bestFit="1" customWidth="1"/>
    <col min="4" max="4" width="11.28515625" customWidth="1"/>
  </cols>
  <sheetData>
    <row r="1" spans="1:10">
      <c r="A1" t="s">
        <v>11</v>
      </c>
    </row>
    <row r="2" spans="1:10" s="1" customFormat="1" ht="45">
      <c r="A2" s="1" t="s">
        <v>99</v>
      </c>
      <c r="B2" s="1" t="s">
        <v>27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104</v>
      </c>
      <c r="H2" s="1" t="s">
        <v>105</v>
      </c>
      <c r="I2" s="1" t="s">
        <v>106</v>
      </c>
      <c r="J2" s="1" t="s">
        <v>107</v>
      </c>
    </row>
    <row r="3" spans="1:10">
      <c r="A3" t="s">
        <v>39</v>
      </c>
      <c r="B3" s="5">
        <f ca="1">COUNTIF(INDIRECT($A$1 &amp; "[" &amp; B2 &amp; "]"), "&gt;100")</f>
        <v>208</v>
      </c>
      <c r="C3" s="5">
        <f ca="1">COUNTIF(INDIRECT($A$1 &amp; "[" &amp; C2 &amp; "]"), "&gt;1")</f>
        <v>286</v>
      </c>
      <c r="D3" s="5">
        <f t="shared" ref="D3:J3" ca="1" si="0">COUNTIF(INDIRECT($A$1 &amp; "[" &amp; D2 &amp; "]"), "&gt;1")</f>
        <v>265</v>
      </c>
      <c r="E3" s="5">
        <f t="shared" ca="1" si="0"/>
        <v>265</v>
      </c>
      <c r="F3" s="5">
        <f t="shared" ca="1" si="0"/>
        <v>278</v>
      </c>
      <c r="G3" s="5">
        <f t="shared" ca="1" si="0"/>
        <v>268</v>
      </c>
      <c r="H3" s="5">
        <f t="shared" ca="1" si="0"/>
        <v>267</v>
      </c>
      <c r="I3" s="5">
        <f t="shared" ca="1" si="0"/>
        <v>271</v>
      </c>
      <c r="J3" s="5">
        <f t="shared" ca="1" si="0"/>
        <v>264</v>
      </c>
    </row>
    <row r="4" spans="1:10">
      <c r="B4" s="4"/>
    </row>
    <row r="5" spans="1:10" ht="30">
      <c r="A5" s="13" t="s">
        <v>99</v>
      </c>
      <c r="B5" s="14" t="s">
        <v>1</v>
      </c>
      <c r="C5" s="14" t="s">
        <v>108</v>
      </c>
      <c r="D5" s="14" t="s">
        <v>3</v>
      </c>
      <c r="E5" s="14" t="s">
        <v>4</v>
      </c>
      <c r="F5" s="14" t="s">
        <v>41</v>
      </c>
      <c r="G5" s="15" t="s">
        <v>5</v>
      </c>
    </row>
    <row r="6" spans="1:10">
      <c r="A6" s="24" t="str">
        <f>timeframe</f>
        <v>1/1-1/31/26</v>
      </c>
      <c r="B6" s="16">
        <f ca="1">B3</f>
        <v>208</v>
      </c>
      <c r="C6" s="17">
        <f ca="1">AVERAGE(C3:BH3)</f>
        <v>270.5</v>
      </c>
      <c r="D6" s="18">
        <f ca="1">C6/B6</f>
        <v>1.3004807692307692</v>
      </c>
      <c r="E6" s="19">
        <f ca="1">0.9-D6</f>
        <v>-0.40048076923076914</v>
      </c>
      <c r="F6" s="20">
        <f>_xlfn.XLOOKUP(A1, Sites[Name], Sites[Contract])</f>
        <v>7729.9852000000001</v>
      </c>
      <c r="G6" s="21">
        <f ca="1">MAX(0, F6*E6)</f>
        <v>0</v>
      </c>
    </row>
    <row r="7" spans="1:10">
      <c r="B7" s="4"/>
    </row>
    <row r="8" spans="1:10" s="1" customFormat="1" ht="45">
      <c r="A8" s="22" t="s">
        <v>42</v>
      </c>
      <c r="B8" s="22" t="s">
        <v>27</v>
      </c>
      <c r="C8" s="22" t="s">
        <v>100</v>
      </c>
      <c r="D8" s="22" t="s">
        <v>101</v>
      </c>
      <c r="E8" s="22" t="s">
        <v>102</v>
      </c>
      <c r="F8" s="22" t="s">
        <v>103</v>
      </c>
      <c r="G8" s="22" t="s">
        <v>104</v>
      </c>
      <c r="H8" s="22" t="s">
        <v>105</v>
      </c>
      <c r="I8" s="22" t="s">
        <v>106</v>
      </c>
      <c r="J8" s="22" t="s">
        <v>107</v>
      </c>
    </row>
    <row r="9" spans="1:10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</row>
    <row r="10" spans="1:10">
      <c r="A10" s="28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</row>
    <row r="11" spans="1:10">
      <c r="A11" s="28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</row>
    <row r="12" spans="1:10">
      <c r="A12" s="28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</row>
    <row r="13" spans="1:10">
      <c r="A13" s="28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</row>
    <row r="14" spans="1:10">
      <c r="A14" s="28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</row>
    <row r="15" spans="1:10">
      <c r="A15" s="28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</row>
    <row r="16" spans="1:10">
      <c r="A16" s="28">
        <v>46023.291666666664</v>
      </c>
      <c r="B16" s="31">
        <v>0.52499989999999996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</row>
    <row r="17" spans="1:10">
      <c r="A17" s="28">
        <v>46023.333333333336</v>
      </c>
      <c r="B17" s="31">
        <v>15.9125</v>
      </c>
      <c r="C17" s="31">
        <v>1</v>
      </c>
      <c r="D17" s="31">
        <v>0</v>
      </c>
      <c r="E17" s="31">
        <v>0</v>
      </c>
      <c r="F17" s="31">
        <v>0</v>
      </c>
      <c r="G17" s="31">
        <v>1</v>
      </c>
      <c r="H17" s="31">
        <v>0</v>
      </c>
      <c r="I17" s="31">
        <v>1</v>
      </c>
      <c r="J17" s="31">
        <v>1</v>
      </c>
    </row>
    <row r="18" spans="1:10">
      <c r="A18" s="28">
        <v>46023.375</v>
      </c>
      <c r="B18" s="31">
        <v>108.7167</v>
      </c>
      <c r="C18" s="31">
        <v>6</v>
      </c>
      <c r="D18" s="31">
        <v>4</v>
      </c>
      <c r="E18" s="31">
        <v>5</v>
      </c>
      <c r="F18" s="31">
        <v>6</v>
      </c>
      <c r="G18" s="31">
        <v>4.9966666666441597</v>
      </c>
      <c r="H18" s="31">
        <v>4</v>
      </c>
      <c r="I18" s="31">
        <v>4</v>
      </c>
      <c r="J18" s="31">
        <v>4</v>
      </c>
    </row>
    <row r="19" spans="1:10">
      <c r="A19" s="28">
        <v>46023.416666666664</v>
      </c>
      <c r="B19" s="31">
        <v>263.92500000000001</v>
      </c>
      <c r="C19" s="31">
        <v>16</v>
      </c>
      <c r="D19" s="31">
        <v>11</v>
      </c>
      <c r="E19" s="31">
        <v>10</v>
      </c>
      <c r="F19" s="31">
        <v>13</v>
      </c>
      <c r="G19" s="31">
        <v>12.000000000058208</v>
      </c>
      <c r="H19" s="31">
        <v>10</v>
      </c>
      <c r="I19" s="31">
        <v>11.99666666664416</v>
      </c>
      <c r="J19" s="31">
        <v>11</v>
      </c>
    </row>
    <row r="20" spans="1:10">
      <c r="A20" s="28">
        <v>46023.458333333336</v>
      </c>
      <c r="B20" s="31">
        <v>390.59160000000003</v>
      </c>
      <c r="C20" s="31">
        <v>23</v>
      </c>
      <c r="D20" s="31">
        <v>16</v>
      </c>
      <c r="E20" s="31">
        <v>16</v>
      </c>
      <c r="F20" s="31">
        <v>21</v>
      </c>
      <c r="G20" s="31">
        <v>18</v>
      </c>
      <c r="H20" s="31">
        <v>14.99666666664416</v>
      </c>
      <c r="I20" s="31">
        <v>16.99998885174864</v>
      </c>
      <c r="J20" s="31">
        <v>16.993333333346527</v>
      </c>
    </row>
    <row r="21" spans="1:10">
      <c r="A21" s="28">
        <v>46023.5</v>
      </c>
      <c r="B21" s="31">
        <v>198.27080000000001</v>
      </c>
      <c r="C21" s="31">
        <v>11</v>
      </c>
      <c r="D21" s="31">
        <v>7</v>
      </c>
      <c r="E21" s="31">
        <v>7.9966777408844791</v>
      </c>
      <c r="F21" s="31">
        <v>10</v>
      </c>
      <c r="G21" s="31">
        <v>9.0033333332976326</v>
      </c>
      <c r="H21" s="31">
        <v>8.0000000000291038</v>
      </c>
      <c r="I21" s="31">
        <v>9.9966778149246238</v>
      </c>
      <c r="J21" s="31">
        <v>9</v>
      </c>
    </row>
    <row r="22" spans="1:10">
      <c r="A22" s="28">
        <v>46023.541666666664</v>
      </c>
      <c r="B22" s="31">
        <v>313.27910000000003</v>
      </c>
      <c r="C22" s="31">
        <v>19</v>
      </c>
      <c r="D22" s="31">
        <v>13</v>
      </c>
      <c r="E22" s="31">
        <v>13.003322259115521</v>
      </c>
      <c r="F22" s="31">
        <v>17</v>
      </c>
      <c r="G22" s="31">
        <v>15.99666666664416</v>
      </c>
      <c r="H22" s="31">
        <v>13</v>
      </c>
      <c r="I22" s="31">
        <v>15.00333333335584</v>
      </c>
      <c r="J22" s="31">
        <v>13.006666666653473</v>
      </c>
    </row>
    <row r="23" spans="1:10">
      <c r="A23" s="28">
        <v>46023.583333333336</v>
      </c>
      <c r="B23" s="31">
        <v>149.47499999999999</v>
      </c>
      <c r="C23" s="31">
        <v>9</v>
      </c>
      <c r="D23" s="31">
        <v>7</v>
      </c>
      <c r="E23" s="31">
        <v>6</v>
      </c>
      <c r="F23" s="31">
        <v>8</v>
      </c>
      <c r="G23" s="31">
        <v>7</v>
      </c>
      <c r="H23" s="31">
        <v>5.9999999999708962</v>
      </c>
      <c r="I23" s="31">
        <v>6.0033333333267365</v>
      </c>
      <c r="J23" s="31">
        <v>6.9933333333465271</v>
      </c>
    </row>
    <row r="24" spans="1:10">
      <c r="A24" s="28">
        <v>46023.625</v>
      </c>
      <c r="B24" s="31">
        <v>78.908330000000007</v>
      </c>
      <c r="C24" s="31">
        <v>5</v>
      </c>
      <c r="D24" s="31">
        <v>3</v>
      </c>
      <c r="E24" s="31">
        <v>3</v>
      </c>
      <c r="F24" s="31">
        <v>4</v>
      </c>
      <c r="G24" s="31">
        <v>3.0033333333558403</v>
      </c>
      <c r="H24" s="31">
        <v>2.0033333333558403</v>
      </c>
      <c r="I24" s="31">
        <v>3.9966555183927994</v>
      </c>
      <c r="J24" s="31">
        <v>2.9999999999708962</v>
      </c>
    </row>
    <row r="25" spans="1:10">
      <c r="A25" s="28">
        <v>46023.666666666664</v>
      </c>
      <c r="B25" s="31">
        <v>58.104170000000003</v>
      </c>
      <c r="C25" s="31">
        <v>3</v>
      </c>
      <c r="D25" s="31">
        <v>2</v>
      </c>
      <c r="E25" s="31">
        <v>2</v>
      </c>
      <c r="F25" s="31">
        <v>3</v>
      </c>
      <c r="G25" s="31">
        <v>3</v>
      </c>
      <c r="H25" s="31">
        <v>3</v>
      </c>
      <c r="I25" s="31">
        <v>2.0033444816072006</v>
      </c>
      <c r="J25" s="31">
        <v>2.0066666666825768</v>
      </c>
    </row>
    <row r="26" spans="1:10">
      <c r="A26" s="28">
        <v>46023.708333333336</v>
      </c>
      <c r="B26" s="31">
        <v>0.05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2.9103830456733704E-11</v>
      </c>
      <c r="I26" s="31">
        <v>0</v>
      </c>
      <c r="J26" s="31">
        <v>0</v>
      </c>
    </row>
    <row r="27" spans="1:10">
      <c r="A27" s="28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</row>
    <row r="28" spans="1:10">
      <c r="A28" s="28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</row>
    <row r="29" spans="1:10">
      <c r="A29" s="28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</row>
    <row r="30" spans="1:10">
      <c r="A30" s="28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</row>
    <row r="31" spans="1:10">
      <c r="A31" s="28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</row>
    <row r="32" spans="1:10">
      <c r="A32" s="28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</row>
    <row r="33" spans="1:10">
      <c r="A33" s="28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</row>
    <row r="34" spans="1:10">
      <c r="A34" s="28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</row>
    <row r="35" spans="1:10">
      <c r="A35" s="28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</row>
    <row r="36" spans="1:10">
      <c r="A36" s="28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</row>
    <row r="37" spans="1:10">
      <c r="A37" s="28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</row>
    <row r="38" spans="1:10">
      <c r="A38" s="28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</row>
    <row r="39" spans="1:10">
      <c r="A39" s="28">
        <v>46024.25</v>
      </c>
      <c r="B39" s="31">
        <v>7.4999999999999997E-2</v>
      </c>
      <c r="C39" s="32"/>
      <c r="D39" s="31">
        <v>0</v>
      </c>
      <c r="E39" s="31">
        <v>0</v>
      </c>
      <c r="F39" s="32"/>
      <c r="G39" s="31">
        <v>0</v>
      </c>
      <c r="H39" s="31">
        <v>-2.9103830456733704E-11</v>
      </c>
      <c r="I39" s="31">
        <v>0</v>
      </c>
      <c r="J39" s="31">
        <v>0</v>
      </c>
    </row>
    <row r="40" spans="1:10">
      <c r="A40" s="28">
        <v>46024.291666666664</v>
      </c>
      <c r="B40" s="31">
        <v>28.158329999999999</v>
      </c>
      <c r="C40" s="31">
        <v>2</v>
      </c>
      <c r="D40" s="31">
        <v>1</v>
      </c>
      <c r="E40" s="31">
        <v>1</v>
      </c>
      <c r="F40" s="31">
        <v>1.9966777408844791</v>
      </c>
      <c r="G40" s="31">
        <v>1</v>
      </c>
      <c r="H40" s="31">
        <v>0</v>
      </c>
      <c r="I40" s="31">
        <v>1</v>
      </c>
      <c r="J40" s="31">
        <v>1</v>
      </c>
    </row>
    <row r="41" spans="1:10">
      <c r="A41" s="28">
        <v>46024.333333333336</v>
      </c>
      <c r="B41" s="31">
        <v>172.82919999999999</v>
      </c>
      <c r="C41" s="31">
        <v>10</v>
      </c>
      <c r="D41" s="31">
        <v>6</v>
      </c>
      <c r="E41" s="31">
        <v>6</v>
      </c>
      <c r="F41" s="31">
        <v>7.9999889257596806</v>
      </c>
      <c r="G41" s="31">
        <v>6.9966555184219033</v>
      </c>
      <c r="H41" s="31">
        <v>5</v>
      </c>
      <c r="I41" s="31">
        <v>5.9966555183927994</v>
      </c>
      <c r="J41" s="31">
        <v>4.9933333333465271</v>
      </c>
    </row>
    <row r="42" spans="1:10">
      <c r="A42" s="28">
        <v>46024.375</v>
      </c>
      <c r="B42" s="31">
        <v>332.24169999999998</v>
      </c>
      <c r="C42" s="31">
        <v>19</v>
      </c>
      <c r="D42" s="31">
        <v>13</v>
      </c>
      <c r="E42" s="31">
        <v>13</v>
      </c>
      <c r="F42" s="31">
        <v>16.996666666702367</v>
      </c>
      <c r="G42" s="31">
        <v>15.000011148222256</v>
      </c>
      <c r="H42" s="31">
        <v>10.996666666673264</v>
      </c>
      <c r="I42" s="31">
        <v>12</v>
      </c>
      <c r="J42" s="31">
        <v>10.993333333288319</v>
      </c>
    </row>
    <row r="43" spans="1:10">
      <c r="A43" s="28">
        <v>46024.416666666664</v>
      </c>
      <c r="B43" s="31">
        <v>402.60829999999999</v>
      </c>
      <c r="C43" s="31">
        <v>24</v>
      </c>
      <c r="D43" s="31">
        <v>17</v>
      </c>
      <c r="E43" s="31">
        <v>17</v>
      </c>
      <c r="F43" s="31">
        <v>22.006666666653473</v>
      </c>
      <c r="G43" s="31">
        <v>18.99666666664416</v>
      </c>
      <c r="H43" s="31">
        <v>13.999999999970896</v>
      </c>
      <c r="I43" s="31">
        <v>17.000011148280464</v>
      </c>
      <c r="J43" s="31">
        <v>15</v>
      </c>
    </row>
    <row r="44" spans="1:10">
      <c r="A44" s="28">
        <v>46024.458333333336</v>
      </c>
      <c r="B44" s="31">
        <v>492.25420000000003</v>
      </c>
      <c r="C44" s="31">
        <v>28</v>
      </c>
      <c r="D44" s="31">
        <v>20</v>
      </c>
      <c r="E44" s="31">
        <v>20</v>
      </c>
      <c r="F44" s="31">
        <v>24.993355481710751</v>
      </c>
      <c r="G44" s="31">
        <v>24.000000000058208</v>
      </c>
      <c r="H44" s="31">
        <v>19.000000000029104</v>
      </c>
      <c r="I44" s="31">
        <v>22.990044296777342</v>
      </c>
      <c r="J44" s="31">
        <v>20</v>
      </c>
    </row>
    <row r="45" spans="1:10">
      <c r="A45" s="28">
        <v>46024.5</v>
      </c>
      <c r="B45" s="31">
        <v>371.88330000000002</v>
      </c>
      <c r="C45" s="31">
        <v>22</v>
      </c>
      <c r="D45" s="31">
        <v>15</v>
      </c>
      <c r="E45" s="31">
        <v>14.996677740884479</v>
      </c>
      <c r="F45" s="31">
        <v>19.999977851635776</v>
      </c>
      <c r="G45" s="31">
        <v>17.003333333297633</v>
      </c>
      <c r="H45" s="31">
        <v>15</v>
      </c>
      <c r="I45" s="31">
        <v>17.006644518318353</v>
      </c>
      <c r="J45" s="31">
        <v>16.006666666682577</v>
      </c>
    </row>
    <row r="46" spans="1:10">
      <c r="A46" s="28">
        <v>46024.541666666664</v>
      </c>
      <c r="B46" s="31">
        <v>241.92080000000001</v>
      </c>
      <c r="C46" s="31">
        <v>14</v>
      </c>
      <c r="D46" s="31">
        <v>9</v>
      </c>
      <c r="E46" s="31">
        <v>10.003322259115521</v>
      </c>
      <c r="F46" s="31">
        <v>13.003344407537952</v>
      </c>
      <c r="G46" s="31">
        <v>12</v>
      </c>
      <c r="H46" s="31">
        <v>9.0033333333267365</v>
      </c>
      <c r="I46" s="31">
        <v>11.006644518231042</v>
      </c>
      <c r="J46" s="31">
        <v>11</v>
      </c>
    </row>
    <row r="47" spans="1:10">
      <c r="A47" s="28">
        <v>46024.583333333336</v>
      </c>
      <c r="B47" s="31">
        <v>125.9417</v>
      </c>
      <c r="C47" s="31">
        <v>8</v>
      </c>
      <c r="D47" s="31">
        <v>5</v>
      </c>
      <c r="E47" s="31">
        <v>5</v>
      </c>
      <c r="F47" s="31">
        <v>6.0033222591155209</v>
      </c>
      <c r="G47" s="31">
        <v>6</v>
      </c>
      <c r="H47" s="31">
        <v>5</v>
      </c>
      <c r="I47" s="31">
        <v>6</v>
      </c>
      <c r="J47" s="31">
        <v>6.0000000000291038</v>
      </c>
    </row>
    <row r="48" spans="1:10">
      <c r="A48" s="28">
        <v>46024.625</v>
      </c>
      <c r="B48" s="31">
        <v>72.504170000000002</v>
      </c>
      <c r="C48" s="31">
        <v>4</v>
      </c>
      <c r="D48" s="31">
        <v>3</v>
      </c>
      <c r="E48" s="31">
        <v>2</v>
      </c>
      <c r="F48" s="31">
        <v>4</v>
      </c>
      <c r="G48" s="31">
        <v>3.0033333333558403</v>
      </c>
      <c r="H48" s="31">
        <v>3</v>
      </c>
      <c r="I48" s="31">
        <v>3</v>
      </c>
      <c r="J48" s="31">
        <v>3.0066666666534729</v>
      </c>
    </row>
    <row r="49" spans="1:10">
      <c r="A49" s="28">
        <v>46024.666666666664</v>
      </c>
      <c r="B49" s="31">
        <v>17.45</v>
      </c>
      <c r="C49" s="31">
        <v>0.99999999994179234</v>
      </c>
      <c r="D49" s="31">
        <v>1</v>
      </c>
      <c r="E49" s="31">
        <v>1</v>
      </c>
      <c r="F49" s="31">
        <v>1</v>
      </c>
      <c r="G49" s="31">
        <v>1</v>
      </c>
      <c r="H49" s="31">
        <v>1</v>
      </c>
      <c r="I49" s="31">
        <v>1</v>
      </c>
      <c r="J49" s="31">
        <v>1</v>
      </c>
    </row>
    <row r="50" spans="1:10">
      <c r="A50" s="28">
        <v>46024.708333333336</v>
      </c>
      <c r="B50" s="31">
        <v>0</v>
      </c>
      <c r="C50" s="31">
        <v>5.8207660913467407E-11</v>
      </c>
      <c r="D50" s="31">
        <v>0</v>
      </c>
      <c r="E50" s="31">
        <v>-2.9103830456733704E-11</v>
      </c>
      <c r="F50" s="31">
        <v>0</v>
      </c>
      <c r="G50" s="31">
        <v>0</v>
      </c>
      <c r="H50" s="31">
        <v>0</v>
      </c>
      <c r="I50" s="31">
        <v>0</v>
      </c>
      <c r="J50" s="31">
        <v>-2.9103830456733704E-11</v>
      </c>
    </row>
    <row r="51" spans="1:10">
      <c r="A51" s="28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</row>
    <row r="52" spans="1:10">
      <c r="A52" s="28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</row>
    <row r="53" spans="1:10">
      <c r="A53" s="28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</row>
    <row r="54" spans="1:10">
      <c r="A54" s="28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</row>
    <row r="55" spans="1:10">
      <c r="A55" s="28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</row>
    <row r="56" spans="1:10">
      <c r="A56" s="28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</row>
    <row r="57" spans="1:10">
      <c r="A57" s="28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</row>
    <row r="58" spans="1:10">
      <c r="A58" s="28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</row>
    <row r="59" spans="1:10">
      <c r="A59" s="28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</row>
    <row r="60" spans="1:10">
      <c r="A60" s="28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</row>
    <row r="61" spans="1:10">
      <c r="A61" s="28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</row>
    <row r="62" spans="1:10">
      <c r="A62" s="28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</row>
    <row r="63" spans="1:10">
      <c r="A63" s="28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</row>
    <row r="64" spans="1:10">
      <c r="A64" s="28">
        <v>46025.291666666664</v>
      </c>
      <c r="B64" s="31">
        <v>3.158334</v>
      </c>
      <c r="C64" s="31">
        <v>0</v>
      </c>
      <c r="D64" s="31">
        <v>0</v>
      </c>
      <c r="E64" s="31">
        <v>2.9103830456733704E-11</v>
      </c>
      <c r="F64" s="31">
        <v>0</v>
      </c>
      <c r="G64" s="31">
        <v>0</v>
      </c>
      <c r="H64" s="31">
        <v>0</v>
      </c>
      <c r="I64" s="31">
        <v>0</v>
      </c>
      <c r="J64" s="31">
        <v>2.9103830456733704E-11</v>
      </c>
    </row>
    <row r="65" spans="1:10">
      <c r="A65" s="28">
        <v>46025.333333333336</v>
      </c>
      <c r="B65" s="31">
        <v>36.445830000000001</v>
      </c>
      <c r="C65" s="31">
        <v>3</v>
      </c>
      <c r="D65" s="31">
        <v>1</v>
      </c>
      <c r="E65" s="31">
        <v>2</v>
      </c>
      <c r="F65" s="31">
        <v>1</v>
      </c>
      <c r="G65" s="31">
        <v>1</v>
      </c>
      <c r="H65" s="31">
        <v>1</v>
      </c>
      <c r="I65" s="31">
        <v>1.9966555183927994</v>
      </c>
      <c r="J65" s="31">
        <v>1</v>
      </c>
    </row>
    <row r="66" spans="1:10">
      <c r="A66" s="28">
        <v>46025.375</v>
      </c>
      <c r="B66" s="31">
        <v>80.904160000000005</v>
      </c>
      <c r="C66" s="31">
        <v>4</v>
      </c>
      <c r="D66" s="31">
        <v>3</v>
      </c>
      <c r="E66" s="31">
        <v>3</v>
      </c>
      <c r="F66" s="31">
        <v>4.9966777408844791</v>
      </c>
      <c r="G66" s="31">
        <v>4</v>
      </c>
      <c r="H66" s="31">
        <v>3</v>
      </c>
      <c r="I66" s="31">
        <v>3.0033444816072006</v>
      </c>
      <c r="J66" s="31">
        <v>4</v>
      </c>
    </row>
    <row r="67" spans="1:10">
      <c r="A67" s="28">
        <v>46025.416666666664</v>
      </c>
      <c r="B67" s="31">
        <v>88.458320000000001</v>
      </c>
      <c r="C67" s="31">
        <v>6</v>
      </c>
      <c r="D67" s="31">
        <v>4</v>
      </c>
      <c r="E67" s="31">
        <v>3</v>
      </c>
      <c r="F67" s="31">
        <v>4.0033222591155209</v>
      </c>
      <c r="G67" s="31">
        <v>4</v>
      </c>
      <c r="H67" s="31">
        <v>3.9966666666732635</v>
      </c>
      <c r="I67" s="31">
        <v>4</v>
      </c>
      <c r="J67" s="31">
        <v>4</v>
      </c>
    </row>
    <row r="68" spans="1:10">
      <c r="A68" s="28">
        <v>46025.458333333336</v>
      </c>
      <c r="B68" s="31">
        <v>170.46250000000001</v>
      </c>
      <c r="C68" s="31">
        <v>10</v>
      </c>
      <c r="D68" s="31">
        <v>7</v>
      </c>
      <c r="E68" s="31">
        <v>7</v>
      </c>
      <c r="F68" s="31">
        <v>9</v>
      </c>
      <c r="G68" s="31">
        <v>8</v>
      </c>
      <c r="H68" s="31">
        <v>6.0033333333267365</v>
      </c>
      <c r="I68" s="31">
        <v>8</v>
      </c>
      <c r="J68" s="31">
        <v>7.9933333333174232</v>
      </c>
    </row>
    <row r="69" spans="1:10">
      <c r="A69" s="28">
        <v>46025.5</v>
      </c>
      <c r="B69" s="31">
        <v>191.08330000000001</v>
      </c>
      <c r="C69" s="31">
        <v>12</v>
      </c>
      <c r="D69" s="31">
        <v>7</v>
      </c>
      <c r="E69" s="31">
        <v>8</v>
      </c>
      <c r="F69" s="31">
        <v>10.993355481710751</v>
      </c>
      <c r="G69" s="31">
        <v>8.9966666666441597</v>
      </c>
      <c r="H69" s="31">
        <v>7.9966666666732635</v>
      </c>
      <c r="I69" s="31">
        <v>8.9933554817689583</v>
      </c>
      <c r="J69" s="31">
        <v>9</v>
      </c>
    </row>
    <row r="70" spans="1:10">
      <c r="A70" s="28">
        <v>46025.541666666664</v>
      </c>
      <c r="B70" s="31">
        <v>321.3</v>
      </c>
      <c r="C70" s="31">
        <v>18</v>
      </c>
      <c r="D70" s="31">
        <v>13</v>
      </c>
      <c r="E70" s="31">
        <v>12</v>
      </c>
      <c r="F70" s="31">
        <v>16.003311184991617</v>
      </c>
      <c r="G70" s="31">
        <v>15.000000000058208</v>
      </c>
      <c r="H70" s="31">
        <v>12.996666666673264</v>
      </c>
      <c r="I70" s="31">
        <v>15.003311184904305</v>
      </c>
      <c r="J70" s="31">
        <v>13.993333333317423</v>
      </c>
    </row>
    <row r="71" spans="1:10">
      <c r="A71" s="28">
        <v>46025.583333333336</v>
      </c>
      <c r="B71" s="31">
        <v>280.99169999999998</v>
      </c>
      <c r="C71" s="31">
        <v>18</v>
      </c>
      <c r="D71" s="31">
        <v>12</v>
      </c>
      <c r="E71" s="31">
        <v>13</v>
      </c>
      <c r="F71" s="31">
        <v>16.003333333297633</v>
      </c>
      <c r="G71" s="31">
        <v>14.999999999941792</v>
      </c>
      <c r="H71" s="31">
        <v>11.006666666653473</v>
      </c>
      <c r="I71" s="31">
        <v>14</v>
      </c>
      <c r="J71" s="31">
        <v>12.013333333365154</v>
      </c>
    </row>
    <row r="72" spans="1:10">
      <c r="A72" s="28">
        <v>46025.625</v>
      </c>
      <c r="B72" s="31">
        <v>101.66249999999999</v>
      </c>
      <c r="C72" s="31">
        <v>6</v>
      </c>
      <c r="D72" s="31">
        <v>4</v>
      </c>
      <c r="E72" s="31">
        <v>4</v>
      </c>
      <c r="F72" s="31">
        <v>5</v>
      </c>
      <c r="G72" s="31">
        <v>4.0033333333558403</v>
      </c>
      <c r="H72" s="31">
        <v>4</v>
      </c>
      <c r="I72" s="31">
        <v>4.0033333333267365</v>
      </c>
      <c r="J72" s="31">
        <v>5</v>
      </c>
    </row>
    <row r="73" spans="1:10">
      <c r="A73" s="28">
        <v>46025.666666666664</v>
      </c>
      <c r="B73" s="31">
        <v>20.05</v>
      </c>
      <c r="C73" s="31">
        <v>1</v>
      </c>
      <c r="D73" s="31">
        <v>1</v>
      </c>
      <c r="E73" s="31">
        <v>0</v>
      </c>
      <c r="F73" s="31">
        <v>1</v>
      </c>
      <c r="G73" s="31">
        <v>1</v>
      </c>
      <c r="H73" s="31">
        <v>1</v>
      </c>
      <c r="I73" s="31">
        <v>1</v>
      </c>
      <c r="J73" s="31">
        <v>1</v>
      </c>
    </row>
    <row r="74" spans="1:10">
      <c r="A74" s="28">
        <v>46025.708333333336</v>
      </c>
      <c r="B74" s="31">
        <v>8.3333350000000007E-3</v>
      </c>
      <c r="C74" s="31">
        <v>0</v>
      </c>
      <c r="D74" s="31">
        <v>-2.9103830456733704E-11</v>
      </c>
      <c r="E74" s="31">
        <v>0</v>
      </c>
      <c r="F74" s="31">
        <v>-5.8207660913467407E-11</v>
      </c>
      <c r="G74" s="31">
        <v>0</v>
      </c>
      <c r="H74" s="31">
        <v>0</v>
      </c>
      <c r="I74" s="31">
        <v>0</v>
      </c>
      <c r="J74" s="31">
        <v>0</v>
      </c>
    </row>
    <row r="75" spans="1:10">
      <c r="A75" s="28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</row>
    <row r="76" spans="1:10">
      <c r="A76" s="28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</row>
    <row r="77" spans="1:10">
      <c r="A77" s="28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</row>
    <row r="78" spans="1:10">
      <c r="A78" s="28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</row>
    <row r="79" spans="1:10">
      <c r="A79" s="28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</row>
    <row r="80" spans="1:10">
      <c r="A80" s="28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</row>
    <row r="81" spans="1:10">
      <c r="A81" s="28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</row>
    <row r="82" spans="1:10">
      <c r="A82" s="28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</row>
    <row r="83" spans="1:10">
      <c r="A83" s="28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</row>
    <row r="84" spans="1:10">
      <c r="A84" s="28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</row>
    <row r="85" spans="1:10">
      <c r="A85" s="28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</row>
    <row r="86" spans="1:10">
      <c r="A86" s="28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</row>
    <row r="87" spans="1:10">
      <c r="A87" s="28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</row>
    <row r="88" spans="1:10">
      <c r="A88" s="28">
        <v>46026.291666666664</v>
      </c>
      <c r="B88" s="31">
        <v>5.0833329999999997</v>
      </c>
      <c r="C88" s="31">
        <v>1</v>
      </c>
      <c r="D88" s="31">
        <v>2.9103830456733704E-11</v>
      </c>
      <c r="E88" s="31">
        <v>1</v>
      </c>
      <c r="F88" s="31">
        <v>1.0000000000582077</v>
      </c>
      <c r="G88" s="31">
        <v>0</v>
      </c>
      <c r="H88" s="31">
        <v>0</v>
      </c>
      <c r="I88" s="31">
        <v>0</v>
      </c>
      <c r="J88" s="31">
        <v>0</v>
      </c>
    </row>
    <row r="89" spans="1:10">
      <c r="A89" s="28">
        <v>46026.333333333336</v>
      </c>
      <c r="B89" s="31">
        <v>33.945839999999997</v>
      </c>
      <c r="C89" s="31">
        <v>2</v>
      </c>
      <c r="D89" s="31">
        <v>2</v>
      </c>
      <c r="E89" s="31">
        <v>1</v>
      </c>
      <c r="F89" s="31">
        <v>1</v>
      </c>
      <c r="G89" s="31">
        <v>2</v>
      </c>
      <c r="H89" s="31">
        <v>1</v>
      </c>
      <c r="I89" s="31">
        <v>1.9966666666732635</v>
      </c>
      <c r="J89" s="31">
        <v>1</v>
      </c>
    </row>
    <row r="90" spans="1:10">
      <c r="A90" s="28">
        <v>46026.375</v>
      </c>
      <c r="B90" s="31">
        <v>62.808329999999998</v>
      </c>
      <c r="C90" s="31">
        <v>4</v>
      </c>
      <c r="D90" s="31">
        <v>2</v>
      </c>
      <c r="E90" s="31">
        <v>2</v>
      </c>
      <c r="F90" s="31">
        <v>3</v>
      </c>
      <c r="G90" s="31">
        <v>2.9966666666441597</v>
      </c>
      <c r="H90" s="31">
        <v>2.9966666666732635</v>
      </c>
      <c r="I90" s="31">
        <v>2.0033333333267365</v>
      </c>
      <c r="J90" s="31">
        <v>3</v>
      </c>
    </row>
    <row r="91" spans="1:10">
      <c r="A91" s="28">
        <v>46026.416666666664</v>
      </c>
      <c r="B91" s="31">
        <v>79.8125</v>
      </c>
      <c r="C91" s="31">
        <v>4</v>
      </c>
      <c r="D91" s="31">
        <v>3</v>
      </c>
      <c r="E91" s="31">
        <v>3</v>
      </c>
      <c r="F91" s="31">
        <v>4</v>
      </c>
      <c r="G91" s="31">
        <v>3.0033333333558403</v>
      </c>
      <c r="H91" s="31">
        <v>2.9999999999708962</v>
      </c>
      <c r="I91" s="31">
        <v>4</v>
      </c>
      <c r="J91" s="31">
        <v>3</v>
      </c>
    </row>
    <row r="92" spans="1:10">
      <c r="A92" s="28">
        <v>46026.458333333336</v>
      </c>
      <c r="B92" s="31">
        <v>200.5917</v>
      </c>
      <c r="C92" s="31">
        <v>12</v>
      </c>
      <c r="D92" s="31">
        <v>8</v>
      </c>
      <c r="E92" s="31">
        <v>8</v>
      </c>
      <c r="F92" s="31">
        <v>10.996666666702367</v>
      </c>
      <c r="G92" s="31">
        <v>9.9966666666441597</v>
      </c>
      <c r="H92" s="31">
        <v>7.0033333333558403</v>
      </c>
      <c r="I92" s="31">
        <v>8.9933554817107506</v>
      </c>
      <c r="J92" s="31">
        <v>9</v>
      </c>
    </row>
    <row r="93" spans="1:10">
      <c r="A93" s="28">
        <v>46026.5</v>
      </c>
      <c r="B93" s="31">
        <v>158.16249999999999</v>
      </c>
      <c r="C93" s="31">
        <v>10</v>
      </c>
      <c r="D93" s="31">
        <v>6</v>
      </c>
      <c r="E93" s="31">
        <v>7</v>
      </c>
      <c r="F93" s="31">
        <v>8.0033333332976326</v>
      </c>
      <c r="G93" s="31">
        <v>7.0033333333558403</v>
      </c>
      <c r="H93" s="31">
        <v>6.9966555183927994</v>
      </c>
      <c r="I93" s="31">
        <v>8.0033000366820488</v>
      </c>
      <c r="J93" s="31">
        <v>7.9933333333465271</v>
      </c>
    </row>
    <row r="94" spans="1:10">
      <c r="A94" s="28">
        <v>46026.541666666664</v>
      </c>
      <c r="B94" s="31">
        <v>73.504170000000002</v>
      </c>
      <c r="C94" s="31">
        <v>4</v>
      </c>
      <c r="D94" s="31">
        <v>3</v>
      </c>
      <c r="E94" s="31">
        <v>2</v>
      </c>
      <c r="F94" s="31">
        <v>4</v>
      </c>
      <c r="G94" s="31">
        <v>3</v>
      </c>
      <c r="H94" s="31">
        <v>2.0033444816072006</v>
      </c>
      <c r="I94" s="31">
        <v>3.0033444816072006</v>
      </c>
      <c r="J94" s="31">
        <v>3.0066666666534729</v>
      </c>
    </row>
    <row r="95" spans="1:10">
      <c r="A95" s="28">
        <v>46026.583333333336</v>
      </c>
      <c r="B95" s="31">
        <v>57.554169999999999</v>
      </c>
      <c r="C95" s="31">
        <v>4</v>
      </c>
      <c r="D95" s="31">
        <v>2</v>
      </c>
      <c r="E95" s="31">
        <v>3</v>
      </c>
      <c r="F95" s="31">
        <v>2</v>
      </c>
      <c r="G95" s="31">
        <v>3</v>
      </c>
      <c r="H95" s="31">
        <v>2.9966666666732635</v>
      </c>
      <c r="I95" s="31">
        <v>2</v>
      </c>
      <c r="J95" s="31">
        <v>2</v>
      </c>
    </row>
    <row r="96" spans="1:10">
      <c r="A96" s="28">
        <v>46026.625</v>
      </c>
      <c r="B96" s="31">
        <v>85.541659999999993</v>
      </c>
      <c r="C96" s="31">
        <v>5</v>
      </c>
      <c r="D96" s="31">
        <v>4</v>
      </c>
      <c r="E96" s="31">
        <v>2.9966666666441597</v>
      </c>
      <c r="F96" s="31">
        <v>4.9966666666441597</v>
      </c>
      <c r="G96" s="31">
        <v>3.9966666666441597</v>
      </c>
      <c r="H96" s="31">
        <v>2.9966666666441597</v>
      </c>
      <c r="I96" s="31">
        <v>4</v>
      </c>
      <c r="J96" s="31">
        <v>4</v>
      </c>
    </row>
    <row r="97" spans="1:10">
      <c r="A97" s="28">
        <v>46026.666666666664</v>
      </c>
      <c r="B97" s="31">
        <v>38.225009999999997</v>
      </c>
      <c r="C97" s="31">
        <v>2</v>
      </c>
      <c r="D97" s="31">
        <v>1</v>
      </c>
      <c r="E97" s="31">
        <v>1.0033333333558403</v>
      </c>
      <c r="F97" s="31">
        <v>2.0033333333558403</v>
      </c>
      <c r="G97" s="31">
        <v>2.0033333333558403</v>
      </c>
      <c r="H97" s="31">
        <v>1.0066666666825768</v>
      </c>
      <c r="I97" s="31">
        <v>2</v>
      </c>
      <c r="J97" s="31">
        <v>2</v>
      </c>
    </row>
    <row r="98" spans="1:10">
      <c r="A98" s="28">
        <v>46026.708333333336</v>
      </c>
      <c r="B98" s="31">
        <v>0.1041667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2.9103830456733704E-11</v>
      </c>
      <c r="I98" s="31">
        <v>0</v>
      </c>
      <c r="J98" s="31">
        <v>0</v>
      </c>
    </row>
    <row r="99" spans="1:10">
      <c r="A99" s="28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</row>
    <row r="100" spans="1:10">
      <c r="A100" s="28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</row>
    <row r="101" spans="1:10">
      <c r="A101" s="28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</row>
    <row r="102" spans="1:10">
      <c r="A102" s="28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</row>
    <row r="103" spans="1:10">
      <c r="A103" s="28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</row>
    <row r="104" spans="1:10">
      <c r="A104" s="28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</row>
    <row r="105" spans="1:10">
      <c r="A105" s="28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</row>
    <row r="106" spans="1:10">
      <c r="A106" s="28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</row>
    <row r="107" spans="1:10">
      <c r="A107" s="28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</row>
    <row r="108" spans="1:10">
      <c r="A108" s="28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</row>
    <row r="109" spans="1:10">
      <c r="A109" s="28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</row>
    <row r="110" spans="1:10">
      <c r="A110" s="28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</row>
    <row r="111" spans="1:10">
      <c r="A111" s="28">
        <v>46027.25</v>
      </c>
      <c r="B111" s="31">
        <v>0</v>
      </c>
      <c r="C111" s="32"/>
      <c r="D111" s="32"/>
      <c r="E111" s="32"/>
      <c r="F111" s="32"/>
      <c r="G111" s="31">
        <v>0</v>
      </c>
      <c r="H111" s="32"/>
      <c r="I111" s="32"/>
      <c r="J111" s="31">
        <v>0</v>
      </c>
    </row>
    <row r="112" spans="1:10">
      <c r="A112" s="28">
        <v>46027.291666666664</v>
      </c>
      <c r="B112" s="31">
        <v>23.433330000000002</v>
      </c>
      <c r="C112" s="31">
        <v>1</v>
      </c>
      <c r="D112" s="31">
        <v>1</v>
      </c>
      <c r="E112" s="31">
        <v>1</v>
      </c>
      <c r="F112" s="31">
        <v>1</v>
      </c>
      <c r="G112" s="31">
        <v>0</v>
      </c>
      <c r="H112" s="31">
        <v>0.99999999997089617</v>
      </c>
      <c r="I112" s="31">
        <v>0.99333333331742324</v>
      </c>
      <c r="J112" s="31">
        <v>0.99333333331742324</v>
      </c>
    </row>
    <row r="113" spans="1:10">
      <c r="A113" s="28">
        <v>46027.333333333336</v>
      </c>
      <c r="B113" s="31">
        <v>88.270840000000007</v>
      </c>
      <c r="C113" s="31">
        <v>6</v>
      </c>
      <c r="D113" s="31">
        <v>3</v>
      </c>
      <c r="E113" s="31">
        <v>4</v>
      </c>
      <c r="F113" s="31">
        <v>4</v>
      </c>
      <c r="G113" s="31">
        <v>4.9966666667023674</v>
      </c>
      <c r="H113" s="31">
        <v>3.9966666666732635</v>
      </c>
      <c r="I113" s="31">
        <v>4.0033221850753762</v>
      </c>
      <c r="J113" s="31">
        <v>3.0066666666825768</v>
      </c>
    </row>
    <row r="114" spans="1:10">
      <c r="A114" s="28">
        <v>46027.375</v>
      </c>
      <c r="B114" s="31">
        <v>275.51670000000001</v>
      </c>
      <c r="C114" s="31">
        <v>17</v>
      </c>
      <c r="D114" s="31">
        <v>12</v>
      </c>
      <c r="E114" s="31">
        <v>11</v>
      </c>
      <c r="F114" s="31">
        <v>15</v>
      </c>
      <c r="G114" s="31">
        <v>12.99666666664416</v>
      </c>
      <c r="H114" s="31">
        <v>9.9966666666732635</v>
      </c>
      <c r="I114" s="31">
        <v>11.996677814953728</v>
      </c>
      <c r="J114" s="31">
        <v>11.986666666693054</v>
      </c>
    </row>
    <row r="115" spans="1:10">
      <c r="A115" s="28">
        <v>46027.416666666664</v>
      </c>
      <c r="B115" s="31">
        <v>505.97500000000002</v>
      </c>
      <c r="C115" s="31">
        <v>29</v>
      </c>
      <c r="D115" s="31">
        <v>20</v>
      </c>
      <c r="E115" s="31">
        <v>19.993355481768958</v>
      </c>
      <c r="F115" s="31">
        <v>26.99003322259523</v>
      </c>
      <c r="G115" s="31">
        <v>23</v>
      </c>
      <c r="H115" s="31">
        <v>18</v>
      </c>
      <c r="I115" s="31">
        <v>19.993377630104078</v>
      </c>
      <c r="J115" s="31">
        <v>16.999999999941792</v>
      </c>
    </row>
    <row r="116" spans="1:10">
      <c r="A116" s="28">
        <v>46027.458333333336</v>
      </c>
      <c r="B116" s="31">
        <v>553.55420000000004</v>
      </c>
      <c r="C116" s="31">
        <v>32</v>
      </c>
      <c r="D116" s="31">
        <v>22</v>
      </c>
      <c r="E116" s="31">
        <v>22.006644518231042</v>
      </c>
      <c r="F116" s="31">
        <v>29.00996677740477</v>
      </c>
      <c r="G116" s="31">
        <v>26</v>
      </c>
      <c r="H116" s="31">
        <v>21</v>
      </c>
      <c r="I116" s="31">
        <v>24.006600073334994</v>
      </c>
      <c r="J116" s="31">
        <v>21.006666666682577</v>
      </c>
    </row>
    <row r="117" spans="1:10">
      <c r="A117" s="28">
        <v>46027.5</v>
      </c>
      <c r="B117" s="31">
        <v>397.16250000000002</v>
      </c>
      <c r="C117" s="31">
        <v>25</v>
      </c>
      <c r="D117" s="31">
        <v>17</v>
      </c>
      <c r="E117" s="31">
        <v>17</v>
      </c>
      <c r="F117" s="31">
        <v>21.996666666702367</v>
      </c>
      <c r="G117" s="31">
        <v>19.999999999941792</v>
      </c>
      <c r="H117" s="31">
        <v>16.003333333297633</v>
      </c>
      <c r="I117" s="31">
        <v>19.000022296531824</v>
      </c>
      <c r="J117" s="31">
        <v>17.000000000029104</v>
      </c>
    </row>
    <row r="118" spans="1:10">
      <c r="A118" s="28">
        <v>46027.541666666664</v>
      </c>
      <c r="B118" s="31">
        <v>249.14169999999999</v>
      </c>
      <c r="C118" s="31">
        <v>15</v>
      </c>
      <c r="D118" s="31">
        <v>10</v>
      </c>
      <c r="E118" s="31">
        <v>11</v>
      </c>
      <c r="F118" s="31">
        <v>14.003333333297633</v>
      </c>
      <c r="G118" s="31">
        <v>12.00333333335584</v>
      </c>
      <c r="H118" s="31">
        <v>10.000000000029104</v>
      </c>
      <c r="I118" s="31">
        <v>12.00333333335584</v>
      </c>
      <c r="J118" s="31">
        <v>11</v>
      </c>
    </row>
    <row r="119" spans="1:10">
      <c r="A119" s="28">
        <v>46027.583333333336</v>
      </c>
      <c r="B119" s="31">
        <v>194.64169999999999</v>
      </c>
      <c r="C119" s="31">
        <v>12</v>
      </c>
      <c r="D119" s="31">
        <v>8</v>
      </c>
      <c r="E119" s="31">
        <v>8</v>
      </c>
      <c r="F119" s="31">
        <v>9.9966777408844791</v>
      </c>
      <c r="G119" s="31">
        <v>9</v>
      </c>
      <c r="H119" s="31">
        <v>7.9999999999708962</v>
      </c>
      <c r="I119" s="31">
        <v>8.9999999999708962</v>
      </c>
      <c r="J119" s="31">
        <v>9</v>
      </c>
    </row>
    <row r="120" spans="1:10">
      <c r="A120" s="28">
        <v>46027.625</v>
      </c>
      <c r="B120" s="31">
        <v>108.65</v>
      </c>
      <c r="C120" s="31">
        <v>7</v>
      </c>
      <c r="D120" s="31">
        <v>5</v>
      </c>
      <c r="E120" s="31">
        <v>4.9966777408844791</v>
      </c>
      <c r="F120" s="31">
        <v>7.0033222591155209</v>
      </c>
      <c r="G120" s="31">
        <v>6.0033333333558403</v>
      </c>
      <c r="H120" s="31">
        <v>5.0033333333558403</v>
      </c>
      <c r="I120" s="31">
        <v>5.0033333333558403</v>
      </c>
      <c r="J120" s="31">
        <v>5.0066666666534729</v>
      </c>
    </row>
    <row r="121" spans="1:10">
      <c r="A121" s="28">
        <v>46027.666666666664</v>
      </c>
      <c r="B121" s="31">
        <v>18.287500000000001</v>
      </c>
      <c r="C121" s="31">
        <v>1</v>
      </c>
      <c r="D121" s="31">
        <v>1</v>
      </c>
      <c r="E121" s="31">
        <v>3.3222591155208647E-3</v>
      </c>
      <c r="F121" s="31">
        <v>1</v>
      </c>
      <c r="G121" s="31">
        <v>1</v>
      </c>
      <c r="H121" s="31">
        <v>0</v>
      </c>
      <c r="I121" s="31">
        <v>1</v>
      </c>
      <c r="J121" s="31">
        <v>1</v>
      </c>
    </row>
    <row r="122" spans="1:10">
      <c r="A122" s="28">
        <v>46027.708333333336</v>
      </c>
      <c r="B122" s="31">
        <v>8.3333350000000007E-3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-2.9103830456733704E-11</v>
      </c>
      <c r="J122" s="31">
        <v>0</v>
      </c>
    </row>
    <row r="123" spans="1:10">
      <c r="A123" s="28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</row>
    <row r="124" spans="1:10">
      <c r="A124" s="28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</row>
    <row r="125" spans="1:10">
      <c r="A125" s="28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</row>
    <row r="126" spans="1:10">
      <c r="A126" s="28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</row>
    <row r="127" spans="1:10">
      <c r="A127" s="28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</row>
    <row r="128" spans="1:10">
      <c r="A128" s="28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</row>
    <row r="129" spans="1:10">
      <c r="A129" s="28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</row>
    <row r="130" spans="1:10">
      <c r="A130" s="28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</row>
    <row r="131" spans="1:10">
      <c r="A131" s="28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</row>
    <row r="132" spans="1:10">
      <c r="A132" s="28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</row>
    <row r="133" spans="1:10">
      <c r="A133" s="28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</row>
    <row r="134" spans="1:10">
      <c r="A134" s="28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</row>
    <row r="135" spans="1:10">
      <c r="A135" s="28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1">
        <v>0</v>
      </c>
    </row>
    <row r="136" spans="1:10">
      <c r="A136" s="28">
        <v>46028.291666666664</v>
      </c>
      <c r="B136" s="31">
        <v>28.137499999999999</v>
      </c>
      <c r="C136" s="31">
        <v>2</v>
      </c>
      <c r="D136" s="31">
        <v>1</v>
      </c>
      <c r="E136" s="31">
        <v>1</v>
      </c>
      <c r="F136" s="31">
        <v>1</v>
      </c>
      <c r="G136" s="31">
        <v>0</v>
      </c>
      <c r="H136" s="31">
        <v>1</v>
      </c>
      <c r="I136" s="31">
        <v>1.0000000000291038</v>
      </c>
      <c r="J136" s="31">
        <v>0</v>
      </c>
    </row>
    <row r="137" spans="1:10">
      <c r="A137" s="28">
        <v>46028.333333333336</v>
      </c>
      <c r="B137" s="31">
        <v>196.1917</v>
      </c>
      <c r="C137" s="31">
        <v>11</v>
      </c>
      <c r="D137" s="31">
        <v>7</v>
      </c>
      <c r="E137" s="31">
        <v>7</v>
      </c>
      <c r="F137" s="31">
        <v>8.9966777408262715</v>
      </c>
      <c r="G137" s="31">
        <v>8.9966666667023674</v>
      </c>
      <c r="H137" s="31">
        <v>4</v>
      </c>
      <c r="I137" s="31">
        <v>4.9933554817689583</v>
      </c>
      <c r="J137" s="31">
        <v>4</v>
      </c>
    </row>
    <row r="138" spans="1:10">
      <c r="A138" s="28">
        <v>46028.375</v>
      </c>
      <c r="B138" s="31">
        <v>374.71249999999998</v>
      </c>
      <c r="C138" s="31">
        <v>20</v>
      </c>
      <c r="D138" s="31">
        <v>14</v>
      </c>
      <c r="E138" s="31">
        <v>13.993333333346527</v>
      </c>
      <c r="F138" s="31">
        <v>18.996655592462048</v>
      </c>
      <c r="G138" s="31">
        <v>15.99666666664416</v>
      </c>
      <c r="H138" s="31">
        <v>10.993355481710751</v>
      </c>
      <c r="I138" s="31">
        <v>12.999977851577569</v>
      </c>
      <c r="J138" s="31">
        <v>9.9933333333174232</v>
      </c>
    </row>
    <row r="139" spans="1:10">
      <c r="A139" s="28">
        <v>46028.416666666664</v>
      </c>
      <c r="B139" s="31">
        <v>506.00420000000003</v>
      </c>
      <c r="C139" s="31">
        <v>28</v>
      </c>
      <c r="D139" s="31">
        <v>19</v>
      </c>
      <c r="E139" s="31">
        <v>18.006666666653473</v>
      </c>
      <c r="F139" s="31">
        <v>25.000000000058208</v>
      </c>
      <c r="G139" s="31">
        <v>21</v>
      </c>
      <c r="H139" s="31">
        <v>16.999977851635776</v>
      </c>
      <c r="I139" s="31">
        <v>18.000022148422431</v>
      </c>
      <c r="J139" s="31">
        <v>14.993333333317423</v>
      </c>
    </row>
    <row r="140" spans="1:10">
      <c r="A140" s="28">
        <v>46028.458333333336</v>
      </c>
      <c r="B140" s="31">
        <v>574.65</v>
      </c>
      <c r="C140" s="31">
        <v>32</v>
      </c>
      <c r="D140" s="31">
        <v>21</v>
      </c>
      <c r="E140" s="31">
        <v>22</v>
      </c>
      <c r="F140" s="31">
        <v>28</v>
      </c>
      <c r="G140" s="31">
        <v>25</v>
      </c>
      <c r="H140" s="31">
        <v>19.999999999970896</v>
      </c>
      <c r="I140" s="31">
        <v>22.999977851577569</v>
      </c>
      <c r="J140" s="31">
        <v>20</v>
      </c>
    </row>
    <row r="141" spans="1:10">
      <c r="A141" s="28">
        <v>46028.5</v>
      </c>
      <c r="B141" s="31">
        <v>576.49580000000003</v>
      </c>
      <c r="C141" s="31">
        <v>32</v>
      </c>
      <c r="D141" s="31">
        <v>21</v>
      </c>
      <c r="E141" s="31">
        <v>21</v>
      </c>
      <c r="F141" s="31">
        <v>28.000022148422431</v>
      </c>
      <c r="G141" s="31">
        <v>24.999999999941792</v>
      </c>
      <c r="H141" s="31">
        <v>21</v>
      </c>
      <c r="I141" s="31">
        <v>24.986733111814829</v>
      </c>
      <c r="J141" s="31">
        <v>20.000000000058208</v>
      </c>
    </row>
    <row r="142" spans="1:10">
      <c r="A142" s="28">
        <v>46028.541666666664</v>
      </c>
      <c r="B142" s="31">
        <v>512.88750000000005</v>
      </c>
      <c r="C142" s="31">
        <v>29</v>
      </c>
      <c r="D142" s="31">
        <v>20</v>
      </c>
      <c r="E142" s="31">
        <v>20</v>
      </c>
      <c r="F142" s="31">
        <v>26.006644518231042</v>
      </c>
      <c r="G142" s="31">
        <v>22.003333333414048</v>
      </c>
      <c r="H142" s="31">
        <v>19</v>
      </c>
      <c r="I142" s="31">
        <v>22.013266888185171</v>
      </c>
      <c r="J142" s="31">
        <v>17.006666666653473</v>
      </c>
    </row>
    <row r="143" spans="1:10">
      <c r="A143" s="28">
        <v>46028.583333333336</v>
      </c>
      <c r="B143" s="31">
        <v>354.19170000000003</v>
      </c>
      <c r="C143" s="31">
        <v>22</v>
      </c>
      <c r="D143" s="31">
        <v>15</v>
      </c>
      <c r="E143" s="31">
        <v>15</v>
      </c>
      <c r="F143" s="31">
        <v>19.996666666702367</v>
      </c>
      <c r="G143" s="31">
        <v>18</v>
      </c>
      <c r="H143" s="31">
        <v>15.00333333335584</v>
      </c>
      <c r="I143" s="31">
        <v>15</v>
      </c>
      <c r="J143" s="31">
        <v>13</v>
      </c>
    </row>
    <row r="144" spans="1:10">
      <c r="A144" s="28">
        <v>46028.625</v>
      </c>
      <c r="B144" s="31">
        <v>163.14580000000001</v>
      </c>
      <c r="C144" s="31">
        <v>12</v>
      </c>
      <c r="D144" s="31">
        <v>9</v>
      </c>
      <c r="E144" s="31">
        <v>9</v>
      </c>
      <c r="F144" s="31">
        <v>12.003333333297633</v>
      </c>
      <c r="G144" s="31">
        <v>10</v>
      </c>
      <c r="H144" s="31">
        <v>7.9999888517195359</v>
      </c>
      <c r="I144" s="31">
        <v>7.0033221850462724</v>
      </c>
      <c r="J144" s="31">
        <v>5.9999999999708962</v>
      </c>
    </row>
    <row r="145" spans="1:10">
      <c r="A145" s="28">
        <v>46028.666666666664</v>
      </c>
      <c r="B145" s="31">
        <v>50.037509999999997</v>
      </c>
      <c r="C145" s="31">
        <v>3</v>
      </c>
      <c r="D145" s="31">
        <v>2</v>
      </c>
      <c r="E145" s="31">
        <v>2</v>
      </c>
      <c r="F145" s="31">
        <v>3</v>
      </c>
      <c r="G145" s="31">
        <v>1.0033333332976326</v>
      </c>
      <c r="H145" s="31">
        <v>1.0033444816072006</v>
      </c>
      <c r="I145" s="31">
        <v>1.0033444816072006</v>
      </c>
      <c r="J145" s="31">
        <v>1.0066666666825768</v>
      </c>
    </row>
    <row r="146" spans="1:10">
      <c r="A146" s="28">
        <v>46028.708333333336</v>
      </c>
      <c r="B146" s="31">
        <v>0.26250000000000001</v>
      </c>
      <c r="C146" s="31">
        <v>0</v>
      </c>
      <c r="D146" s="31">
        <v>0</v>
      </c>
      <c r="E146" s="31">
        <v>2.9103830456733704E-11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</row>
    <row r="147" spans="1:10">
      <c r="A147" s="28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</row>
    <row r="148" spans="1:10">
      <c r="A148" s="28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</row>
    <row r="149" spans="1:10">
      <c r="A149" s="28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</row>
    <row r="150" spans="1:10">
      <c r="A150" s="28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</row>
    <row r="151" spans="1:10">
      <c r="A151" s="28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</row>
    <row r="152" spans="1:10">
      <c r="A152" s="28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</row>
    <row r="153" spans="1:10">
      <c r="A153" s="28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</row>
    <row r="154" spans="1:10">
      <c r="A154" s="28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</row>
    <row r="155" spans="1:10">
      <c r="A155" s="28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</row>
    <row r="156" spans="1:10">
      <c r="A156" s="28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</row>
    <row r="157" spans="1:10">
      <c r="A157" s="28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</row>
    <row r="158" spans="1:10">
      <c r="A158" s="28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</row>
    <row r="159" spans="1:10">
      <c r="A159" s="28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</row>
    <row r="160" spans="1:10">
      <c r="A160" s="28">
        <v>46029.291666666664</v>
      </c>
      <c r="B160" s="31">
        <v>21.45834</v>
      </c>
      <c r="C160" s="31">
        <v>1</v>
      </c>
      <c r="D160" s="31">
        <v>1</v>
      </c>
      <c r="E160" s="31">
        <v>-2.9103830456733704E-11</v>
      </c>
      <c r="F160" s="31">
        <v>1</v>
      </c>
      <c r="G160" s="31">
        <v>1</v>
      </c>
      <c r="H160" s="31">
        <v>1</v>
      </c>
      <c r="I160" s="31">
        <v>1</v>
      </c>
      <c r="J160" s="31">
        <v>1</v>
      </c>
    </row>
    <row r="161" spans="1:10">
      <c r="A161" s="28">
        <v>46029.333333333336</v>
      </c>
      <c r="B161" s="31">
        <v>101.1708</v>
      </c>
      <c r="C161" s="31">
        <v>7</v>
      </c>
      <c r="D161" s="31">
        <v>4</v>
      </c>
      <c r="E161" s="31">
        <v>5</v>
      </c>
      <c r="F161" s="31">
        <v>5</v>
      </c>
      <c r="G161" s="31">
        <v>5</v>
      </c>
      <c r="H161" s="31">
        <v>4</v>
      </c>
      <c r="I161" s="31">
        <v>4.9966555183927994</v>
      </c>
      <c r="J161" s="31">
        <v>4</v>
      </c>
    </row>
    <row r="162" spans="1:10">
      <c r="A162" s="28">
        <v>46029.375</v>
      </c>
      <c r="B162" s="31">
        <v>229.70830000000001</v>
      </c>
      <c r="C162" s="31">
        <v>14</v>
      </c>
      <c r="D162" s="31">
        <v>9</v>
      </c>
      <c r="E162" s="31">
        <v>9</v>
      </c>
      <c r="F162" s="31">
        <v>12</v>
      </c>
      <c r="G162" s="31">
        <v>11</v>
      </c>
      <c r="H162" s="31">
        <v>8.9966666666441597</v>
      </c>
      <c r="I162" s="31">
        <v>9.9966999633761588</v>
      </c>
      <c r="J162" s="31">
        <v>10</v>
      </c>
    </row>
    <row r="163" spans="1:10">
      <c r="A163" s="28">
        <v>46029.416666666664</v>
      </c>
      <c r="B163" s="31">
        <v>480.80419999999998</v>
      </c>
      <c r="C163" s="31">
        <v>27</v>
      </c>
      <c r="D163" s="31">
        <v>19</v>
      </c>
      <c r="E163" s="31">
        <v>18.993355481710751</v>
      </c>
      <c r="F163" s="31">
        <v>24.99003322259523</v>
      </c>
      <c r="G163" s="31">
        <v>21.989999999990687</v>
      </c>
      <c r="H163" s="31">
        <v>16.996666666702367</v>
      </c>
      <c r="I163" s="31">
        <v>18.993355481681647</v>
      </c>
      <c r="J163" s="31">
        <v>15.986666666634846</v>
      </c>
    </row>
    <row r="164" spans="1:10">
      <c r="A164" s="28">
        <v>46029.458333333336</v>
      </c>
      <c r="B164" s="31">
        <v>568.17499999999995</v>
      </c>
      <c r="C164" s="31">
        <v>32</v>
      </c>
      <c r="D164" s="31">
        <v>22</v>
      </c>
      <c r="E164" s="31">
        <v>22</v>
      </c>
      <c r="F164" s="31">
        <v>28.999966777395457</v>
      </c>
      <c r="G164" s="31">
        <v>25.00333333335584</v>
      </c>
      <c r="H164" s="31">
        <v>20.993377630104078</v>
      </c>
      <c r="I164" s="31">
        <v>22.999955703184241</v>
      </c>
      <c r="J164" s="31">
        <v>20</v>
      </c>
    </row>
    <row r="165" spans="1:10">
      <c r="A165" s="28">
        <v>46029.5</v>
      </c>
      <c r="B165" s="31">
        <v>532.76670000000001</v>
      </c>
      <c r="C165" s="31">
        <v>31</v>
      </c>
      <c r="D165" s="31">
        <v>21</v>
      </c>
      <c r="E165" s="31">
        <v>20.999977851606673</v>
      </c>
      <c r="F165" s="31">
        <v>28.00333333335584</v>
      </c>
      <c r="G165" s="31">
        <v>24.003333333297633</v>
      </c>
      <c r="H165" s="31">
        <v>20.006644518260146</v>
      </c>
      <c r="I165" s="31">
        <v>24</v>
      </c>
      <c r="J165" s="31">
        <v>21.006666666682577</v>
      </c>
    </row>
    <row r="166" spans="1:10">
      <c r="A166" s="28">
        <v>46029.541666666664</v>
      </c>
      <c r="B166" s="31">
        <v>471.11660000000001</v>
      </c>
      <c r="C166" s="31">
        <v>27</v>
      </c>
      <c r="D166" s="31">
        <v>18</v>
      </c>
      <c r="E166" s="31">
        <v>18.003344407567056</v>
      </c>
      <c r="F166" s="31">
        <v>23.999999999941792</v>
      </c>
      <c r="G166" s="31">
        <v>21</v>
      </c>
      <c r="H166" s="31">
        <v>17.993355481739854</v>
      </c>
      <c r="I166" s="31">
        <v>20.006666666682577</v>
      </c>
      <c r="J166" s="31">
        <v>17</v>
      </c>
    </row>
    <row r="167" spans="1:10">
      <c r="A167" s="28">
        <v>46029.583333333336</v>
      </c>
      <c r="B167" s="31">
        <v>253.76669999999999</v>
      </c>
      <c r="C167" s="31">
        <v>18</v>
      </c>
      <c r="D167" s="31">
        <v>13</v>
      </c>
      <c r="E167" s="31">
        <v>12.999988925788784</v>
      </c>
      <c r="F167" s="31">
        <v>16.00333333335584</v>
      </c>
      <c r="G167" s="31">
        <v>15</v>
      </c>
      <c r="H167" s="31">
        <v>12.006644518318353</v>
      </c>
      <c r="I167" s="31">
        <v>13</v>
      </c>
      <c r="J167" s="31">
        <v>11</v>
      </c>
    </row>
    <row r="168" spans="1:10">
      <c r="A168" s="28">
        <v>46029.625</v>
      </c>
      <c r="B168" s="31">
        <v>154.79169999999999</v>
      </c>
      <c r="C168" s="31">
        <v>12</v>
      </c>
      <c r="D168" s="31">
        <v>9</v>
      </c>
      <c r="E168" s="31">
        <v>9.0033333333267365</v>
      </c>
      <c r="F168" s="31">
        <v>12.000011074240319</v>
      </c>
      <c r="G168" s="31">
        <v>10.000000000058208</v>
      </c>
      <c r="H168" s="31">
        <v>8.0066445182310417</v>
      </c>
      <c r="I168" s="31">
        <v>7.0066666666825768</v>
      </c>
      <c r="J168" s="31">
        <v>6.0066666666825768</v>
      </c>
    </row>
    <row r="169" spans="1:10">
      <c r="A169" s="28">
        <v>46029.666666666664</v>
      </c>
      <c r="B169" s="31">
        <v>42.970829999999999</v>
      </c>
      <c r="C169" s="31">
        <v>2</v>
      </c>
      <c r="D169" s="31">
        <v>1</v>
      </c>
      <c r="E169" s="31">
        <v>2</v>
      </c>
      <c r="F169" s="31">
        <v>2.0033222591155209</v>
      </c>
      <c r="G169" s="31">
        <v>2.0033333332976326</v>
      </c>
      <c r="H169" s="31">
        <v>2</v>
      </c>
      <c r="I169" s="31">
        <v>2</v>
      </c>
      <c r="J169" s="31">
        <v>1</v>
      </c>
    </row>
    <row r="170" spans="1:10">
      <c r="A170" s="28">
        <v>46029.708333333336</v>
      </c>
      <c r="B170" s="31">
        <v>0.2708333</v>
      </c>
      <c r="C170" s="31">
        <v>0</v>
      </c>
      <c r="D170" s="31">
        <v>2.9103830456733704E-11</v>
      </c>
      <c r="E170" s="31">
        <v>0</v>
      </c>
      <c r="F170" s="31">
        <v>0</v>
      </c>
      <c r="G170" s="31">
        <v>-5.8207660913467407E-11</v>
      </c>
      <c r="H170" s="31">
        <v>0</v>
      </c>
      <c r="I170" s="31">
        <v>0</v>
      </c>
      <c r="J170" s="31">
        <v>0</v>
      </c>
    </row>
    <row r="171" spans="1:10">
      <c r="A171" s="28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</row>
    <row r="172" spans="1:10">
      <c r="A172" s="28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</row>
    <row r="173" spans="1:10">
      <c r="A173" s="28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</row>
    <row r="174" spans="1:10">
      <c r="A174" s="28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</row>
    <row r="175" spans="1:10">
      <c r="A175" s="28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</row>
    <row r="176" spans="1:10">
      <c r="A176" s="28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</row>
    <row r="177" spans="1:10">
      <c r="A177" s="28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</row>
    <row r="178" spans="1:10">
      <c r="A178" s="28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</row>
    <row r="179" spans="1:10">
      <c r="A179" s="28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</row>
    <row r="180" spans="1:10">
      <c r="A180" s="28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</row>
    <row r="181" spans="1:10">
      <c r="A181" s="28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</row>
    <row r="182" spans="1:10">
      <c r="A182" s="28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</row>
    <row r="183" spans="1:10">
      <c r="A183" s="28">
        <v>46030.25</v>
      </c>
      <c r="B183" s="31">
        <v>0</v>
      </c>
      <c r="C183" s="32"/>
      <c r="D183" s="31">
        <v>-2.9103830456733704E-11</v>
      </c>
      <c r="E183" s="31">
        <v>0</v>
      </c>
      <c r="F183" s="32"/>
      <c r="G183" s="31">
        <v>5.8207660913467407E-11</v>
      </c>
      <c r="H183" s="31">
        <v>0</v>
      </c>
      <c r="I183" s="31">
        <v>0</v>
      </c>
      <c r="J183" s="32"/>
    </row>
    <row r="184" spans="1:10">
      <c r="A184" s="28">
        <v>46030.291666666664</v>
      </c>
      <c r="B184" s="31">
        <v>27.60417</v>
      </c>
      <c r="C184" s="31">
        <v>2</v>
      </c>
      <c r="D184" s="31">
        <v>1</v>
      </c>
      <c r="E184" s="31">
        <v>0</v>
      </c>
      <c r="F184" s="31">
        <v>1</v>
      </c>
      <c r="G184" s="31">
        <v>0.9966666666441597</v>
      </c>
      <c r="H184" s="31">
        <v>0</v>
      </c>
      <c r="I184" s="31">
        <v>0</v>
      </c>
      <c r="J184" s="31">
        <v>1</v>
      </c>
    </row>
    <row r="185" spans="1:10">
      <c r="A185" s="28">
        <v>46030.333333333336</v>
      </c>
      <c r="B185" s="31">
        <v>195.6917</v>
      </c>
      <c r="C185" s="31">
        <v>11</v>
      </c>
      <c r="D185" s="31">
        <v>7</v>
      </c>
      <c r="E185" s="31">
        <v>6.9966777408844791</v>
      </c>
      <c r="F185" s="31">
        <v>9.9933333333465271</v>
      </c>
      <c r="G185" s="31">
        <v>8</v>
      </c>
      <c r="H185" s="31">
        <v>4.9966666666732635</v>
      </c>
      <c r="I185" s="31">
        <v>5.9933333333174232</v>
      </c>
      <c r="J185" s="31">
        <v>3.9933333333465271</v>
      </c>
    </row>
    <row r="186" spans="1:10">
      <c r="A186" s="28">
        <v>46030.375</v>
      </c>
      <c r="B186" s="31">
        <v>383.05410000000001</v>
      </c>
      <c r="C186" s="31">
        <v>22</v>
      </c>
      <c r="D186" s="31">
        <v>15</v>
      </c>
      <c r="E186" s="31">
        <v>14.996677740884479</v>
      </c>
      <c r="F186" s="31">
        <v>18.999999999941792</v>
      </c>
      <c r="G186" s="31">
        <v>16.990044296777342</v>
      </c>
      <c r="H186" s="31">
        <v>10.996688815095695</v>
      </c>
      <c r="I186" s="31">
        <v>13</v>
      </c>
      <c r="J186" s="31">
        <v>9.9966998892487027</v>
      </c>
    </row>
    <row r="187" spans="1:10">
      <c r="A187" s="28">
        <v>46030.416666666664</v>
      </c>
      <c r="B187" s="31">
        <v>516.19169999999997</v>
      </c>
      <c r="C187" s="31">
        <v>30</v>
      </c>
      <c r="D187" s="31">
        <v>20</v>
      </c>
      <c r="E187" s="31">
        <v>20.006644518231042</v>
      </c>
      <c r="F187" s="31">
        <v>27.000000000058208</v>
      </c>
      <c r="G187" s="31">
        <v>23.006622369925026</v>
      </c>
      <c r="H187" s="31">
        <v>18.999977851548465</v>
      </c>
      <c r="I187" s="31">
        <v>20</v>
      </c>
      <c r="J187" s="31">
        <v>16.003300110722193</v>
      </c>
    </row>
    <row r="188" spans="1:10">
      <c r="A188" s="28">
        <v>46030.458333333336</v>
      </c>
      <c r="B188" s="31">
        <v>590.28330000000005</v>
      </c>
      <c r="C188" s="31">
        <v>33</v>
      </c>
      <c r="D188" s="31">
        <v>24</v>
      </c>
      <c r="E188" s="31">
        <v>23</v>
      </c>
      <c r="F188" s="31">
        <v>30.99666666664416</v>
      </c>
      <c r="G188" s="31">
        <v>27</v>
      </c>
      <c r="H188" s="31">
        <v>22</v>
      </c>
      <c r="I188" s="31">
        <v>24.993333333317423</v>
      </c>
      <c r="J188" s="31">
        <v>21.993333333317423</v>
      </c>
    </row>
    <row r="189" spans="1:10">
      <c r="A189" s="28">
        <v>46030.5</v>
      </c>
      <c r="B189" s="31">
        <v>464.45</v>
      </c>
      <c r="C189" s="31">
        <v>30</v>
      </c>
      <c r="D189" s="31">
        <v>21</v>
      </c>
      <c r="E189" s="31">
        <v>21</v>
      </c>
      <c r="F189" s="31">
        <v>27.003355481720064</v>
      </c>
      <c r="G189" s="31">
        <v>25</v>
      </c>
      <c r="H189" s="31">
        <v>21.000000000029104</v>
      </c>
      <c r="I189" s="31">
        <v>24.000044296815759</v>
      </c>
      <c r="J189" s="31">
        <v>21</v>
      </c>
    </row>
    <row r="190" spans="1:10">
      <c r="A190" s="28">
        <v>46030.541666666664</v>
      </c>
      <c r="B190" s="31">
        <v>522.85</v>
      </c>
      <c r="C190" s="31">
        <v>29</v>
      </c>
      <c r="D190" s="31">
        <v>20</v>
      </c>
      <c r="E190" s="31">
        <v>21</v>
      </c>
      <c r="F190" s="31">
        <v>25.999977851577569</v>
      </c>
      <c r="G190" s="31">
        <v>23</v>
      </c>
      <c r="H190" s="31">
        <v>19.003333333326736</v>
      </c>
      <c r="I190" s="31">
        <v>22.999955703184241</v>
      </c>
      <c r="J190" s="31">
        <v>18.000000000058208</v>
      </c>
    </row>
    <row r="191" spans="1:10">
      <c r="A191" s="28">
        <v>46030.583333333336</v>
      </c>
      <c r="B191" s="31">
        <v>293.52080000000001</v>
      </c>
      <c r="C191" s="31">
        <v>18</v>
      </c>
      <c r="D191" s="31">
        <v>13</v>
      </c>
      <c r="E191" s="31">
        <v>12.996677740884479</v>
      </c>
      <c r="F191" s="31">
        <v>16.003333333414048</v>
      </c>
      <c r="G191" s="31">
        <v>14.999999999941792</v>
      </c>
      <c r="H191" s="31">
        <v>12</v>
      </c>
      <c r="I191" s="31">
        <v>14</v>
      </c>
      <c r="J191" s="31">
        <v>11.006666666653473</v>
      </c>
    </row>
    <row r="192" spans="1:10">
      <c r="A192" s="28">
        <v>46030.625</v>
      </c>
      <c r="B192" s="31">
        <v>145.74170000000001</v>
      </c>
      <c r="C192" s="31">
        <v>11</v>
      </c>
      <c r="D192" s="31">
        <v>8</v>
      </c>
      <c r="E192" s="31">
        <v>7.0033222591155209</v>
      </c>
      <c r="F192" s="31">
        <v>11</v>
      </c>
      <c r="G192" s="31">
        <v>8.0066666667116806</v>
      </c>
      <c r="H192" s="31">
        <v>7.9966888150374871</v>
      </c>
      <c r="I192" s="31">
        <v>6.0066666667116806</v>
      </c>
      <c r="J192" s="31">
        <v>5.0066666666534729</v>
      </c>
    </row>
    <row r="193" spans="1:10">
      <c r="A193" s="28">
        <v>46030.666666666664</v>
      </c>
      <c r="B193" s="31">
        <v>57.61251</v>
      </c>
      <c r="C193" s="31">
        <v>2</v>
      </c>
      <c r="D193" s="31">
        <v>2</v>
      </c>
      <c r="E193" s="31">
        <v>3</v>
      </c>
      <c r="F193" s="31">
        <v>3.0033333332976326</v>
      </c>
      <c r="G193" s="31">
        <v>2</v>
      </c>
      <c r="H193" s="31">
        <v>2.0066445182892494</v>
      </c>
      <c r="I193" s="31">
        <v>1.0066666666534729</v>
      </c>
      <c r="J193" s="31">
        <v>2</v>
      </c>
    </row>
    <row r="194" spans="1:10">
      <c r="A194" s="28">
        <v>46030.708333333336</v>
      </c>
      <c r="B194" s="31">
        <v>0.30833319999999997</v>
      </c>
      <c r="C194" s="31">
        <v>0</v>
      </c>
      <c r="D194" s="31">
        <v>0</v>
      </c>
      <c r="E194" s="31">
        <v>2.9103830456733704E-11</v>
      </c>
      <c r="F194" s="31">
        <v>0</v>
      </c>
      <c r="G194" s="31">
        <v>0</v>
      </c>
      <c r="H194" s="31">
        <v>0</v>
      </c>
      <c r="I194" s="31">
        <v>-2.9103830456733704E-11</v>
      </c>
      <c r="J194" s="31">
        <v>0</v>
      </c>
    </row>
    <row r="195" spans="1:10">
      <c r="A195" s="28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</row>
    <row r="196" spans="1:10">
      <c r="A196" s="28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</row>
    <row r="197" spans="1:10">
      <c r="A197" s="28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</row>
    <row r="198" spans="1:10">
      <c r="A198" s="28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</row>
    <row r="199" spans="1:10">
      <c r="A199" s="28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</row>
    <row r="200" spans="1:10">
      <c r="A200" s="28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</row>
    <row r="201" spans="1:10">
      <c r="A201" s="28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</row>
    <row r="202" spans="1:10">
      <c r="A202" s="28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</row>
    <row r="203" spans="1:10">
      <c r="A203" s="28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</row>
    <row r="204" spans="1:10">
      <c r="A204" s="28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</row>
    <row r="205" spans="1:10">
      <c r="A205" s="28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</row>
    <row r="206" spans="1:10">
      <c r="A206" s="28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</row>
    <row r="207" spans="1:10">
      <c r="A207" s="28">
        <v>46031.25</v>
      </c>
      <c r="B207" s="31">
        <v>0</v>
      </c>
      <c r="C207" s="32"/>
      <c r="D207" s="32"/>
      <c r="E207" s="32"/>
      <c r="F207" s="32"/>
      <c r="G207" s="31">
        <v>0</v>
      </c>
      <c r="H207" s="31">
        <v>0</v>
      </c>
      <c r="I207" s="31">
        <v>2.9103830456733704E-11</v>
      </c>
      <c r="J207" s="31">
        <v>0</v>
      </c>
    </row>
    <row r="208" spans="1:10">
      <c r="A208" s="28">
        <v>46031.291666666664</v>
      </c>
      <c r="B208" s="31">
        <v>26.820830000000001</v>
      </c>
      <c r="C208" s="31">
        <v>2</v>
      </c>
      <c r="D208" s="31">
        <v>1</v>
      </c>
      <c r="E208" s="31">
        <v>-2.9103830456733704E-11</v>
      </c>
      <c r="F208" s="31">
        <v>1</v>
      </c>
      <c r="G208" s="31">
        <v>1</v>
      </c>
      <c r="H208" s="31">
        <v>0</v>
      </c>
      <c r="I208" s="31">
        <v>1</v>
      </c>
      <c r="J208" s="31">
        <v>0</v>
      </c>
    </row>
    <row r="209" spans="1:10">
      <c r="A209" s="28">
        <v>46031.333333333336</v>
      </c>
      <c r="B209" s="31">
        <v>195.10419999999999</v>
      </c>
      <c r="C209" s="31">
        <v>11</v>
      </c>
      <c r="D209" s="31">
        <v>7</v>
      </c>
      <c r="E209" s="31">
        <v>6.9966666666732635</v>
      </c>
      <c r="F209" s="31">
        <v>9.9933333333465271</v>
      </c>
      <c r="G209" s="31">
        <v>7.9966666667023674</v>
      </c>
      <c r="H209" s="31">
        <v>4.9933333333174232</v>
      </c>
      <c r="I209" s="31">
        <v>5</v>
      </c>
      <c r="J209" s="31">
        <v>4</v>
      </c>
    </row>
    <row r="210" spans="1:10">
      <c r="A210" s="28">
        <v>46031.375</v>
      </c>
      <c r="B210" s="31">
        <v>378.57080000000002</v>
      </c>
      <c r="C210" s="31">
        <v>22</v>
      </c>
      <c r="D210" s="31">
        <v>15</v>
      </c>
      <c r="E210" s="31">
        <v>15.003333333326736</v>
      </c>
      <c r="F210" s="31">
        <v>19</v>
      </c>
      <c r="G210" s="31">
        <v>16.996666666585952</v>
      </c>
      <c r="H210" s="31">
        <v>11.003322185075376</v>
      </c>
      <c r="I210" s="31">
        <v>13.986666666634846</v>
      </c>
      <c r="J210" s="31">
        <v>10.993333333346527</v>
      </c>
    </row>
    <row r="211" spans="1:10">
      <c r="A211" s="28">
        <v>46031.416666666664</v>
      </c>
      <c r="B211" s="31">
        <v>516.1875</v>
      </c>
      <c r="C211" s="31">
        <v>29</v>
      </c>
      <c r="D211" s="31">
        <v>20</v>
      </c>
      <c r="E211" s="31">
        <v>20</v>
      </c>
      <c r="F211" s="31">
        <v>26.006666666653473</v>
      </c>
      <c r="G211" s="31">
        <v>23.000000000058208</v>
      </c>
      <c r="H211" s="31">
        <v>17.996677814953728</v>
      </c>
      <c r="I211" s="31">
        <v>19.006666666711681</v>
      </c>
      <c r="J211" s="31">
        <v>15.993333333288319</v>
      </c>
    </row>
    <row r="212" spans="1:10">
      <c r="A212" s="28">
        <v>46031.458333333336</v>
      </c>
      <c r="B212" s="31">
        <v>591.38329999999996</v>
      </c>
      <c r="C212" s="31">
        <v>33</v>
      </c>
      <c r="D212" s="31">
        <v>22</v>
      </c>
      <c r="E212" s="31">
        <v>21.993355481768958</v>
      </c>
      <c r="F212" s="31">
        <v>29.993355481710751</v>
      </c>
      <c r="G212" s="31">
        <v>26</v>
      </c>
      <c r="H212" s="31">
        <v>21.000022148422431</v>
      </c>
      <c r="I212" s="31">
        <v>23.993377630104078</v>
      </c>
      <c r="J212" s="31">
        <v>21</v>
      </c>
    </row>
    <row r="213" spans="1:10">
      <c r="A213" s="28">
        <v>46031.5</v>
      </c>
      <c r="B213" s="31">
        <v>597.96669999999995</v>
      </c>
      <c r="C213" s="31">
        <v>33</v>
      </c>
      <c r="D213" s="31">
        <v>22</v>
      </c>
      <c r="E213" s="31">
        <v>23.006644518231042</v>
      </c>
      <c r="F213" s="31">
        <v>29.999977851635776</v>
      </c>
      <c r="G213" s="31">
        <v>25.999999999941792</v>
      </c>
      <c r="H213" s="31">
        <v>22.999955555016641</v>
      </c>
      <c r="I213" s="31">
        <v>26.006600073334994</v>
      </c>
      <c r="J213" s="31">
        <v>21</v>
      </c>
    </row>
    <row r="214" spans="1:10">
      <c r="A214" s="28">
        <v>46031.541666666664</v>
      </c>
      <c r="B214" s="31">
        <v>535.41669999999999</v>
      </c>
      <c r="C214" s="31">
        <v>30</v>
      </c>
      <c r="D214" s="31">
        <v>21</v>
      </c>
      <c r="E214" s="31">
        <v>20</v>
      </c>
      <c r="F214" s="31">
        <v>27.006666666653473</v>
      </c>
      <c r="G214" s="31">
        <v>23.00333333335584</v>
      </c>
      <c r="H214" s="31">
        <v>19.003344481607201</v>
      </c>
      <c r="I214" s="31">
        <v>23</v>
      </c>
      <c r="J214" s="31">
        <v>18.006666666682577</v>
      </c>
    </row>
    <row r="215" spans="1:10">
      <c r="A215" s="28">
        <v>46031.583333333336</v>
      </c>
      <c r="B215" s="31">
        <v>376.56670000000003</v>
      </c>
      <c r="C215" s="31">
        <v>24</v>
      </c>
      <c r="D215" s="31">
        <v>16</v>
      </c>
      <c r="E215" s="31">
        <v>16</v>
      </c>
      <c r="F215" s="31">
        <v>20.99666666664416</v>
      </c>
      <c r="G215" s="31">
        <v>18</v>
      </c>
      <c r="H215" s="31">
        <v>15.000011148280464</v>
      </c>
      <c r="I215" s="31">
        <v>16.003344481607201</v>
      </c>
      <c r="J215" s="31">
        <v>14.000000000029104</v>
      </c>
    </row>
    <row r="216" spans="1:10">
      <c r="A216" s="28">
        <v>46031.625</v>
      </c>
      <c r="B216" s="31">
        <v>174.80420000000001</v>
      </c>
      <c r="C216" s="31">
        <v>12</v>
      </c>
      <c r="D216" s="31">
        <v>9</v>
      </c>
      <c r="E216" s="31">
        <v>8.9966777408844791</v>
      </c>
      <c r="F216" s="31">
        <v>13</v>
      </c>
      <c r="G216" s="31">
        <v>11</v>
      </c>
      <c r="H216" s="31">
        <v>8.9966888150374871</v>
      </c>
      <c r="I216" s="31">
        <v>7.0033444816072006</v>
      </c>
      <c r="J216" s="31">
        <v>6.0066666666534729</v>
      </c>
    </row>
    <row r="217" spans="1:10">
      <c r="A217" s="28">
        <v>46031.666666666664</v>
      </c>
      <c r="B217" s="31">
        <v>57.654170000000001</v>
      </c>
      <c r="C217" s="31">
        <v>3</v>
      </c>
      <c r="D217" s="31">
        <v>2</v>
      </c>
      <c r="E217" s="31">
        <v>2.0033222591155209</v>
      </c>
      <c r="F217" s="31">
        <v>3.0033333333558403</v>
      </c>
      <c r="G217" s="31">
        <v>2.0033333333558403</v>
      </c>
      <c r="H217" s="31">
        <v>2.0066445182892494</v>
      </c>
      <c r="I217" s="31">
        <v>2</v>
      </c>
      <c r="J217" s="31">
        <v>1</v>
      </c>
    </row>
    <row r="218" spans="1:10">
      <c r="A218" s="28">
        <v>46031.708333333336</v>
      </c>
      <c r="B218" s="31">
        <v>0.375</v>
      </c>
      <c r="C218" s="31">
        <v>0</v>
      </c>
      <c r="D218" s="31">
        <v>0</v>
      </c>
      <c r="E218" s="31">
        <v>0</v>
      </c>
      <c r="F218" s="31">
        <v>0</v>
      </c>
      <c r="G218" s="31">
        <v>0</v>
      </c>
      <c r="H218" s="31">
        <v>0</v>
      </c>
      <c r="I218" s="31">
        <v>0</v>
      </c>
      <c r="J218" s="31">
        <v>2.9103830456733704E-11</v>
      </c>
    </row>
    <row r="219" spans="1:10">
      <c r="A219" s="28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</row>
    <row r="220" spans="1:10">
      <c r="A220" s="28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</row>
    <row r="221" spans="1:10">
      <c r="A221" s="28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</row>
    <row r="222" spans="1:10">
      <c r="A222" s="28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</row>
    <row r="223" spans="1:10">
      <c r="A223" s="28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</row>
    <row r="224" spans="1:10">
      <c r="A224" s="28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</row>
    <row r="225" spans="1:10">
      <c r="A225" s="28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</row>
    <row r="226" spans="1:10">
      <c r="A226" s="28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</row>
    <row r="227" spans="1:10">
      <c r="A227" s="28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</row>
    <row r="228" spans="1:10">
      <c r="A228" s="28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</row>
    <row r="229" spans="1:10">
      <c r="A229" s="28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</row>
    <row r="230" spans="1:10">
      <c r="A230" s="28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</row>
    <row r="231" spans="1:10">
      <c r="A231" s="28">
        <v>46032.25</v>
      </c>
      <c r="B231" s="31">
        <v>4.5833319999999997E-2</v>
      </c>
      <c r="C231" s="31">
        <v>0</v>
      </c>
      <c r="D231" s="31">
        <v>0</v>
      </c>
      <c r="E231" s="32"/>
      <c r="F231" s="32"/>
      <c r="G231" s="31">
        <v>0</v>
      </c>
      <c r="H231" s="31">
        <v>0</v>
      </c>
      <c r="I231" s="31">
        <v>0</v>
      </c>
      <c r="J231" s="31">
        <v>-2.9103830456733704E-11</v>
      </c>
    </row>
    <row r="232" spans="1:10">
      <c r="A232" s="28">
        <v>46032.291666666664</v>
      </c>
      <c r="B232" s="31">
        <v>40.120829999999998</v>
      </c>
      <c r="C232" s="31">
        <v>3</v>
      </c>
      <c r="D232" s="31">
        <v>2</v>
      </c>
      <c r="E232" s="31">
        <v>1</v>
      </c>
      <c r="F232" s="31">
        <v>1.9966666666441597</v>
      </c>
      <c r="G232" s="31">
        <v>1</v>
      </c>
      <c r="H232" s="31">
        <v>1</v>
      </c>
      <c r="I232" s="31">
        <v>1</v>
      </c>
      <c r="J232" s="31">
        <v>2</v>
      </c>
    </row>
    <row r="233" spans="1:10">
      <c r="A233" s="28">
        <v>46032.333333333336</v>
      </c>
      <c r="B233" s="31">
        <v>181.22499999999999</v>
      </c>
      <c r="C233" s="31">
        <v>10</v>
      </c>
      <c r="D233" s="31">
        <v>7</v>
      </c>
      <c r="E233" s="31">
        <v>6.9966666666732635</v>
      </c>
      <c r="F233" s="31">
        <v>9.0000000000582077</v>
      </c>
      <c r="G233" s="31">
        <v>8</v>
      </c>
      <c r="H233" s="31">
        <v>5</v>
      </c>
      <c r="I233" s="31">
        <v>6</v>
      </c>
      <c r="J233" s="31">
        <v>5</v>
      </c>
    </row>
    <row r="234" spans="1:10">
      <c r="A234" s="28">
        <v>46032.375</v>
      </c>
      <c r="B234" s="31">
        <v>283.35000000000002</v>
      </c>
      <c r="C234" s="31">
        <v>17</v>
      </c>
      <c r="D234" s="31">
        <v>11</v>
      </c>
      <c r="E234" s="31">
        <v>11.996688815095695</v>
      </c>
      <c r="F234" s="31">
        <v>14.99666666664416</v>
      </c>
      <c r="G234" s="31">
        <v>12.996666666702367</v>
      </c>
      <c r="H234" s="31">
        <v>9.9933554817689583</v>
      </c>
      <c r="I234" s="31">
        <v>11.993333333346527</v>
      </c>
      <c r="J234" s="31">
        <v>10.993333333317423</v>
      </c>
    </row>
    <row r="235" spans="1:10">
      <c r="A235" s="28">
        <v>46032.416666666664</v>
      </c>
      <c r="B235" s="31">
        <v>395.72089999999997</v>
      </c>
      <c r="C235" s="31">
        <v>23</v>
      </c>
      <c r="D235" s="31">
        <v>16</v>
      </c>
      <c r="E235" s="31">
        <v>15.003322259115521</v>
      </c>
      <c r="F235" s="31">
        <v>21</v>
      </c>
      <c r="G235" s="31">
        <v>18.99666666664416</v>
      </c>
      <c r="H235" s="31">
        <v>14.999999999941792</v>
      </c>
      <c r="I235" s="31">
        <v>16.993377630104078</v>
      </c>
      <c r="J235" s="31">
        <v>14.993333333317423</v>
      </c>
    </row>
    <row r="236" spans="1:10">
      <c r="A236" s="28">
        <v>46032.458333333336</v>
      </c>
      <c r="B236" s="31">
        <v>540.38329999999996</v>
      </c>
      <c r="C236" s="31">
        <v>31</v>
      </c>
      <c r="D236" s="31">
        <v>20</v>
      </c>
      <c r="E236" s="31">
        <v>21.003322259115521</v>
      </c>
      <c r="F236" s="31">
        <v>27</v>
      </c>
      <c r="G236" s="31">
        <v>23.999999999941792</v>
      </c>
      <c r="H236" s="31">
        <v>19.999955555074848</v>
      </c>
      <c r="I236" s="31">
        <v>22.006600073334994</v>
      </c>
      <c r="J236" s="31">
        <v>20.006666666711681</v>
      </c>
    </row>
    <row r="237" spans="1:10">
      <c r="A237" s="28">
        <v>46032.5</v>
      </c>
      <c r="B237" s="31">
        <v>531.50829999999996</v>
      </c>
      <c r="C237" s="31">
        <v>31</v>
      </c>
      <c r="D237" s="31">
        <v>21</v>
      </c>
      <c r="E237" s="31">
        <v>20.993355481710751</v>
      </c>
      <c r="F237" s="31">
        <v>27.99666666664416</v>
      </c>
      <c r="G237" s="31">
        <v>23.000000000058208</v>
      </c>
      <c r="H237" s="31">
        <v>19.993399926665006</v>
      </c>
      <c r="I237" s="31">
        <v>22.993355629849248</v>
      </c>
      <c r="J237" s="31">
        <v>20.993333333288319</v>
      </c>
    </row>
    <row r="238" spans="1:10">
      <c r="A238" s="28">
        <v>46032.541666666664</v>
      </c>
      <c r="B238" s="31">
        <v>467.33749999999998</v>
      </c>
      <c r="C238" s="31">
        <v>26</v>
      </c>
      <c r="D238" s="31">
        <v>18</v>
      </c>
      <c r="E238" s="31">
        <v>18.006644518289249</v>
      </c>
      <c r="F238" s="31">
        <v>24</v>
      </c>
      <c r="G238" s="31">
        <v>20.999999999941792</v>
      </c>
      <c r="H238" s="31">
        <v>17.009955703193555</v>
      </c>
      <c r="I238" s="31">
        <v>21.006666666682577</v>
      </c>
      <c r="J238" s="31">
        <v>17.006666666682577</v>
      </c>
    </row>
    <row r="239" spans="1:10">
      <c r="A239" s="28">
        <v>46032.583333333336</v>
      </c>
      <c r="B239" s="31">
        <v>364.32920000000001</v>
      </c>
      <c r="C239" s="31">
        <v>23</v>
      </c>
      <c r="D239" s="31">
        <v>16</v>
      </c>
      <c r="E239" s="31">
        <v>14.996677740884479</v>
      </c>
      <c r="F239" s="31">
        <v>20.006666666653473</v>
      </c>
      <c r="G239" s="31">
        <v>18.00333333335584</v>
      </c>
      <c r="H239" s="31">
        <v>14.996688815124799</v>
      </c>
      <c r="I239" s="31">
        <v>16.000000000029104</v>
      </c>
      <c r="J239" s="31">
        <v>14.000000000029104</v>
      </c>
    </row>
    <row r="240" spans="1:10">
      <c r="A240" s="28">
        <v>46032.625</v>
      </c>
      <c r="B240" s="31">
        <v>175.83750000000001</v>
      </c>
      <c r="C240" s="31">
        <v>12</v>
      </c>
      <c r="D240" s="31">
        <v>9</v>
      </c>
      <c r="E240" s="31">
        <v>9.0033222591155209</v>
      </c>
      <c r="F240" s="31">
        <v>12.00333333335584</v>
      </c>
      <c r="G240" s="31">
        <v>10.00333333335584</v>
      </c>
      <c r="H240" s="31">
        <v>9.0033111849043053</v>
      </c>
      <c r="I240" s="31">
        <v>7.0066666666534729</v>
      </c>
      <c r="J240" s="31">
        <v>7.0066666666534729</v>
      </c>
    </row>
    <row r="241" spans="1:10">
      <c r="A241" s="28">
        <v>46032.666666666664</v>
      </c>
      <c r="B241" s="31">
        <v>54.895829999999997</v>
      </c>
      <c r="C241" s="31">
        <v>3</v>
      </c>
      <c r="D241" s="31">
        <v>2</v>
      </c>
      <c r="E241" s="31">
        <v>3</v>
      </c>
      <c r="F241" s="31">
        <v>3</v>
      </c>
      <c r="G241" s="31">
        <v>2.9966666666441597</v>
      </c>
      <c r="H241" s="31">
        <v>2.0033333333267365</v>
      </c>
      <c r="I241" s="31">
        <v>2</v>
      </c>
      <c r="J241" s="31">
        <v>1</v>
      </c>
    </row>
    <row r="242" spans="1:10">
      <c r="A242" s="28">
        <v>46032.708333333336</v>
      </c>
      <c r="B242" s="31">
        <v>0.3541667</v>
      </c>
      <c r="C242" s="31">
        <v>0</v>
      </c>
      <c r="D242" s="31">
        <v>0</v>
      </c>
      <c r="E242" s="31">
        <v>0</v>
      </c>
      <c r="F242" s="31">
        <v>0</v>
      </c>
      <c r="G242" s="31">
        <v>3.3333333558402956E-3</v>
      </c>
      <c r="H242" s="31">
        <v>0</v>
      </c>
      <c r="I242" s="31">
        <v>0</v>
      </c>
      <c r="J242" s="31">
        <v>-2.9103830456733704E-11</v>
      </c>
    </row>
    <row r="243" spans="1:10">
      <c r="A243" s="28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</row>
    <row r="244" spans="1:10">
      <c r="A244" s="28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</row>
    <row r="245" spans="1:10">
      <c r="A245" s="28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</row>
    <row r="246" spans="1:10">
      <c r="A246" s="28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</row>
    <row r="247" spans="1:10">
      <c r="A247" s="28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</row>
    <row r="248" spans="1:10">
      <c r="A248" s="28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</row>
    <row r="249" spans="1:10">
      <c r="A249" s="28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</row>
    <row r="250" spans="1:10">
      <c r="A250" s="28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</row>
    <row r="251" spans="1:10">
      <c r="A251" s="28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</row>
    <row r="252" spans="1:10">
      <c r="A252" s="28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</row>
    <row r="253" spans="1:10">
      <c r="A253" s="28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</row>
    <row r="254" spans="1:10">
      <c r="A254" s="28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</row>
    <row r="255" spans="1:10">
      <c r="A255" s="28">
        <v>46033.25</v>
      </c>
      <c r="B255" s="31">
        <v>1.2500000000000001E-2</v>
      </c>
      <c r="C255" s="31">
        <v>0</v>
      </c>
      <c r="D255" s="31">
        <v>0</v>
      </c>
      <c r="E255" s="31">
        <v>0</v>
      </c>
      <c r="F255" s="31">
        <v>0</v>
      </c>
      <c r="G255" s="31">
        <v>0</v>
      </c>
      <c r="H255" s="31">
        <v>0</v>
      </c>
      <c r="I255" s="31">
        <v>0</v>
      </c>
      <c r="J255" s="31">
        <v>2.9103830456733704E-11</v>
      </c>
    </row>
    <row r="256" spans="1:10">
      <c r="A256" s="28">
        <v>46033.291666666664</v>
      </c>
      <c r="B256" s="31">
        <v>26.6</v>
      </c>
      <c r="C256" s="31">
        <v>2</v>
      </c>
      <c r="D256" s="31">
        <v>1</v>
      </c>
      <c r="E256" s="31">
        <v>0</v>
      </c>
      <c r="F256" s="31">
        <v>1</v>
      </c>
      <c r="G256" s="31">
        <v>0.99666666670236737</v>
      </c>
      <c r="H256" s="31">
        <v>0.99665551839279942</v>
      </c>
      <c r="I256" s="31">
        <v>1</v>
      </c>
      <c r="J256" s="31">
        <v>1</v>
      </c>
    </row>
    <row r="257" spans="1:10">
      <c r="A257" s="28">
        <v>46033.333333333336</v>
      </c>
      <c r="B257" s="31">
        <v>191.375</v>
      </c>
      <c r="C257" s="31">
        <v>11</v>
      </c>
      <c r="D257" s="31">
        <v>7</v>
      </c>
      <c r="E257" s="31">
        <v>6.9966777408844791</v>
      </c>
      <c r="F257" s="31">
        <v>9.9966666666441597</v>
      </c>
      <c r="G257" s="31">
        <v>8</v>
      </c>
      <c r="H257" s="31">
        <v>4.0033444816072006</v>
      </c>
      <c r="I257" s="31">
        <v>5.9933333333174232</v>
      </c>
      <c r="J257" s="31">
        <v>4.9933333333465271</v>
      </c>
    </row>
    <row r="258" spans="1:10">
      <c r="A258" s="28">
        <v>46033.375</v>
      </c>
      <c r="B258" s="31">
        <v>352.48329999999999</v>
      </c>
      <c r="C258" s="31">
        <v>22</v>
      </c>
      <c r="D258" s="31">
        <v>15</v>
      </c>
      <c r="E258" s="31">
        <v>15.003322259115521</v>
      </c>
      <c r="F258" s="31">
        <v>19.996666666702367</v>
      </c>
      <c r="G258" s="31">
        <v>16.996666666585952</v>
      </c>
      <c r="H258" s="31">
        <v>11.996655518392799</v>
      </c>
      <c r="I258" s="31">
        <v>13.999977703468176</v>
      </c>
      <c r="J258" s="31">
        <v>9.9999999999708962</v>
      </c>
    </row>
    <row r="259" spans="1:10">
      <c r="A259" s="28">
        <v>46033.416666666664</v>
      </c>
      <c r="B259" s="31">
        <v>524.94169999999997</v>
      </c>
      <c r="C259" s="31">
        <v>30</v>
      </c>
      <c r="D259" s="31">
        <v>20</v>
      </c>
      <c r="E259" s="31">
        <v>19.993333333346527</v>
      </c>
      <c r="F259" s="31">
        <v>26</v>
      </c>
      <c r="G259" s="31">
        <v>23.000000000058208</v>
      </c>
      <c r="H259" s="31">
        <v>18</v>
      </c>
      <c r="I259" s="31">
        <v>19.993355629849248</v>
      </c>
      <c r="J259" s="31">
        <v>16.993333333317423</v>
      </c>
    </row>
    <row r="260" spans="1:10">
      <c r="A260" s="28">
        <v>46033.458333333336</v>
      </c>
      <c r="B260" s="31">
        <v>592.17079999999999</v>
      </c>
      <c r="C260" s="31">
        <v>33</v>
      </c>
      <c r="D260" s="31">
        <v>22</v>
      </c>
      <c r="E260" s="31">
        <v>22.000022148422431</v>
      </c>
      <c r="F260" s="31">
        <v>29.99666666664416</v>
      </c>
      <c r="G260" s="31">
        <v>25.999999999941792</v>
      </c>
      <c r="H260" s="31">
        <v>21.990055445057806</v>
      </c>
      <c r="I260" s="31">
        <v>23.000044296815759</v>
      </c>
      <c r="J260" s="31">
        <v>21</v>
      </c>
    </row>
    <row r="261" spans="1:10">
      <c r="A261" s="28">
        <v>46033.5</v>
      </c>
      <c r="B261" s="31">
        <v>594.08749999999998</v>
      </c>
      <c r="C261" s="31">
        <v>33</v>
      </c>
      <c r="D261" s="31">
        <v>22</v>
      </c>
      <c r="E261" s="31">
        <v>23.006644518231042</v>
      </c>
      <c r="F261" s="31">
        <v>30</v>
      </c>
      <c r="G261" s="31">
        <v>25.996666666702367</v>
      </c>
      <c r="H261" s="31">
        <v>21.009944554942194</v>
      </c>
      <c r="I261" s="31">
        <v>25.993289036559872</v>
      </c>
      <c r="J261" s="31">
        <v>21</v>
      </c>
    </row>
    <row r="262" spans="1:10">
      <c r="A262" s="28">
        <v>46033.541666666664</v>
      </c>
      <c r="B262" s="31">
        <v>531.52089999999998</v>
      </c>
      <c r="C262" s="31">
        <v>29</v>
      </c>
      <c r="D262" s="31">
        <v>20</v>
      </c>
      <c r="E262" s="31">
        <v>19.993333333346527</v>
      </c>
      <c r="F262" s="31">
        <v>26.00333333335584</v>
      </c>
      <c r="G262" s="31">
        <v>23.00333333335584</v>
      </c>
      <c r="H262" s="31">
        <v>19.990011148242047</v>
      </c>
      <c r="I262" s="31">
        <v>22.01333333333605</v>
      </c>
      <c r="J262" s="31">
        <v>18.006666666682577</v>
      </c>
    </row>
    <row r="263" spans="1:10">
      <c r="A263" s="28">
        <v>46033.583333333336</v>
      </c>
      <c r="B263" s="31">
        <v>389.67919999999998</v>
      </c>
      <c r="C263" s="31">
        <v>23</v>
      </c>
      <c r="D263" s="31">
        <v>16</v>
      </c>
      <c r="E263" s="31">
        <v>15.006666666653473</v>
      </c>
      <c r="F263" s="31">
        <v>21</v>
      </c>
      <c r="G263" s="31">
        <v>18.003333333297633</v>
      </c>
      <c r="H263" s="31">
        <v>15.010000000038417</v>
      </c>
      <c r="I263" s="31">
        <v>16.003333333326736</v>
      </c>
      <c r="J263" s="31">
        <v>14.000000000029104</v>
      </c>
    </row>
    <row r="264" spans="1:10">
      <c r="A264" s="28">
        <v>46033.625</v>
      </c>
      <c r="B264" s="31">
        <v>154.07079999999999</v>
      </c>
      <c r="C264" s="31">
        <v>12</v>
      </c>
      <c r="D264" s="31">
        <v>8</v>
      </c>
      <c r="E264" s="31">
        <v>9</v>
      </c>
      <c r="F264" s="31">
        <v>11.00333333335584</v>
      </c>
      <c r="G264" s="31">
        <v>9.0000000000582077</v>
      </c>
      <c r="H264" s="31">
        <v>8</v>
      </c>
      <c r="I264" s="31">
        <v>6.9966666666441597</v>
      </c>
      <c r="J264" s="31">
        <v>5.9999999999708962</v>
      </c>
    </row>
    <row r="265" spans="1:10">
      <c r="A265" s="28">
        <v>46033.666666666664</v>
      </c>
      <c r="B265" s="31">
        <v>63.516669999999998</v>
      </c>
      <c r="C265" s="31">
        <v>3</v>
      </c>
      <c r="D265" s="31">
        <v>3</v>
      </c>
      <c r="E265" s="31">
        <v>2</v>
      </c>
      <c r="F265" s="31">
        <v>3.0033333332976326</v>
      </c>
      <c r="G265" s="31">
        <v>2.0033333332976326</v>
      </c>
      <c r="H265" s="31">
        <v>2.0033333333267365</v>
      </c>
      <c r="I265" s="31">
        <v>2.0066666666825768</v>
      </c>
      <c r="J265" s="31">
        <v>1.0066666666825768</v>
      </c>
    </row>
    <row r="266" spans="1:10">
      <c r="A266" s="28">
        <v>46033.708333333336</v>
      </c>
      <c r="B266" s="31">
        <v>1.45</v>
      </c>
      <c r="C266" s="31">
        <v>0</v>
      </c>
      <c r="D266" s="31">
        <v>0</v>
      </c>
      <c r="E266" s="31">
        <v>0</v>
      </c>
      <c r="F266" s="31">
        <v>0</v>
      </c>
      <c r="G266" s="31">
        <v>1</v>
      </c>
      <c r="H266" s="31">
        <v>0</v>
      </c>
      <c r="I266" s="31">
        <v>0</v>
      </c>
      <c r="J266" s="31">
        <v>-2.9103830456733704E-11</v>
      </c>
    </row>
    <row r="267" spans="1:10">
      <c r="A267" s="28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</row>
    <row r="268" spans="1:10">
      <c r="A268" s="28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</row>
    <row r="269" spans="1:10">
      <c r="A269" s="28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</row>
    <row r="270" spans="1:10">
      <c r="A270" s="28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</row>
    <row r="271" spans="1:10">
      <c r="A271" s="28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</row>
    <row r="272" spans="1:10">
      <c r="A272" s="28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</row>
    <row r="273" spans="1:10">
      <c r="A273" s="28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</row>
    <row r="274" spans="1:10">
      <c r="A274" s="28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</row>
    <row r="275" spans="1:10">
      <c r="A275" s="28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</row>
    <row r="276" spans="1:10">
      <c r="A276" s="28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</row>
    <row r="277" spans="1:10">
      <c r="A277" s="28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</row>
    <row r="278" spans="1:10">
      <c r="A278" s="28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</row>
    <row r="279" spans="1:10">
      <c r="A279" s="28">
        <v>46034.25</v>
      </c>
      <c r="B279" s="31">
        <v>0</v>
      </c>
      <c r="C279" s="32"/>
      <c r="D279" s="32"/>
      <c r="E279" s="32"/>
      <c r="F279" s="32"/>
      <c r="G279" s="31">
        <v>0</v>
      </c>
      <c r="H279" s="32"/>
      <c r="I279" s="31">
        <v>0</v>
      </c>
      <c r="J279" s="31">
        <v>2.9103830456733704E-11</v>
      </c>
    </row>
    <row r="280" spans="1:10">
      <c r="A280" s="28">
        <v>46034.291666666664</v>
      </c>
      <c r="B280" s="31">
        <v>29.35417</v>
      </c>
      <c r="C280" s="31">
        <v>2</v>
      </c>
      <c r="D280" s="31">
        <v>1</v>
      </c>
      <c r="E280" s="31">
        <v>1</v>
      </c>
      <c r="F280" s="31">
        <v>1.9966666666441597</v>
      </c>
      <c r="G280" s="31">
        <v>0.9966666666441597</v>
      </c>
      <c r="H280" s="31">
        <v>1</v>
      </c>
      <c r="I280" s="31">
        <v>0.99333333334652707</v>
      </c>
      <c r="J280" s="31">
        <v>1</v>
      </c>
    </row>
    <row r="281" spans="1:10">
      <c r="A281" s="28">
        <v>46034.333333333336</v>
      </c>
      <c r="B281" s="31">
        <v>192.69579999999999</v>
      </c>
      <c r="C281" s="31">
        <v>11</v>
      </c>
      <c r="D281" s="31">
        <v>7</v>
      </c>
      <c r="E281" s="31">
        <v>6.9966777408844791</v>
      </c>
      <c r="F281" s="31">
        <v>9</v>
      </c>
      <c r="G281" s="31">
        <v>8</v>
      </c>
      <c r="H281" s="31">
        <v>4</v>
      </c>
      <c r="I281" s="31">
        <v>5.0066666666534729</v>
      </c>
      <c r="J281" s="31">
        <v>4.9933333333465271</v>
      </c>
    </row>
    <row r="282" spans="1:10">
      <c r="A282" s="28">
        <v>46034.375</v>
      </c>
      <c r="B282" s="31">
        <v>273.2</v>
      </c>
      <c r="C282" s="31">
        <v>16</v>
      </c>
      <c r="D282" s="31">
        <v>11</v>
      </c>
      <c r="E282" s="31">
        <v>10.999988925788784</v>
      </c>
      <c r="F282" s="31">
        <v>14.996666666702367</v>
      </c>
      <c r="G282" s="31">
        <v>12.99666666664416</v>
      </c>
      <c r="H282" s="31">
        <v>9.9933554817689583</v>
      </c>
      <c r="I282" s="31">
        <v>11.993333333317423</v>
      </c>
      <c r="J282" s="31">
        <v>9.9999999999708962</v>
      </c>
    </row>
    <row r="283" spans="1:10">
      <c r="A283" s="28">
        <v>46034.416666666664</v>
      </c>
      <c r="B283" s="31">
        <v>518.77080000000001</v>
      </c>
      <c r="C283" s="31">
        <v>29</v>
      </c>
      <c r="D283" s="31">
        <v>20</v>
      </c>
      <c r="E283" s="31">
        <v>19.996688815095695</v>
      </c>
      <c r="F283" s="31">
        <v>26</v>
      </c>
      <c r="G283" s="31">
        <v>23.000000000058208</v>
      </c>
      <c r="H283" s="31">
        <v>17.993355481681647</v>
      </c>
      <c r="I283" s="31">
        <v>19.993377630133182</v>
      </c>
      <c r="J283" s="31">
        <v>16</v>
      </c>
    </row>
    <row r="284" spans="1:10">
      <c r="A284" s="28">
        <v>46034.458333333336</v>
      </c>
      <c r="B284" s="31">
        <v>598.07920000000001</v>
      </c>
      <c r="C284" s="31">
        <v>34</v>
      </c>
      <c r="D284" s="31">
        <v>22</v>
      </c>
      <c r="E284" s="31">
        <v>22.006644518231042</v>
      </c>
      <c r="F284" s="31">
        <v>29.99666666664416</v>
      </c>
      <c r="G284" s="31">
        <v>25</v>
      </c>
      <c r="H284" s="31">
        <v>22.006622369866818</v>
      </c>
      <c r="I284" s="31">
        <v>23.000000000029104</v>
      </c>
      <c r="J284" s="31">
        <v>21.000000000029104</v>
      </c>
    </row>
    <row r="285" spans="1:10">
      <c r="A285" s="28">
        <v>46034.5</v>
      </c>
      <c r="B285" s="31">
        <v>604.52089999999998</v>
      </c>
      <c r="C285" s="31">
        <v>33</v>
      </c>
      <c r="D285" s="31">
        <v>23</v>
      </c>
      <c r="E285" s="31">
        <v>22.993333333346527</v>
      </c>
      <c r="F285" s="31">
        <v>30.00333333335584</v>
      </c>
      <c r="G285" s="31">
        <v>26</v>
      </c>
      <c r="H285" s="31">
        <v>21.993333333375631</v>
      </c>
      <c r="I285" s="31">
        <v>25.999955703155138</v>
      </c>
      <c r="J285" s="31">
        <v>21.993333333288319</v>
      </c>
    </row>
    <row r="286" spans="1:10">
      <c r="A286" s="28">
        <v>46034.541666666664</v>
      </c>
      <c r="B286" s="31">
        <v>541.64580000000001</v>
      </c>
      <c r="C286" s="31">
        <v>30</v>
      </c>
      <c r="D286" s="31">
        <v>20</v>
      </c>
      <c r="E286" s="31">
        <v>20.006666666653473</v>
      </c>
      <c r="F286" s="31">
        <v>26.999999999941792</v>
      </c>
      <c r="G286" s="31">
        <v>24</v>
      </c>
      <c r="H286" s="31">
        <v>19.009999999980209</v>
      </c>
      <c r="I286" s="31">
        <v>23</v>
      </c>
      <c r="J286" s="31">
        <v>18.006666666711681</v>
      </c>
    </row>
    <row r="287" spans="1:10">
      <c r="A287" s="28">
        <v>46034.583333333336</v>
      </c>
      <c r="B287" s="31">
        <v>403.64580000000001</v>
      </c>
      <c r="C287" s="31">
        <v>24</v>
      </c>
      <c r="D287" s="31">
        <v>16</v>
      </c>
      <c r="E287" s="31">
        <v>15.996677740884479</v>
      </c>
      <c r="F287" s="31">
        <v>21.003333333414048</v>
      </c>
      <c r="G287" s="31">
        <v>18.003333333297633</v>
      </c>
      <c r="H287" s="31">
        <v>15.990044296777342</v>
      </c>
      <c r="I287" s="31">
        <v>16.006688815075904</v>
      </c>
      <c r="J287" s="31">
        <v>13.996699889248703</v>
      </c>
    </row>
    <row r="288" spans="1:10">
      <c r="A288" s="28">
        <v>46034.625</v>
      </c>
      <c r="B288" s="31">
        <v>175.1875</v>
      </c>
      <c r="C288" s="31">
        <v>13</v>
      </c>
      <c r="D288" s="31">
        <v>9</v>
      </c>
      <c r="E288" s="31">
        <v>10.003322259115521</v>
      </c>
      <c r="F288" s="31">
        <v>13</v>
      </c>
      <c r="G288" s="31">
        <v>11</v>
      </c>
      <c r="H288" s="31">
        <v>8.013289036549395</v>
      </c>
      <c r="I288" s="31">
        <v>8.0066445182892494</v>
      </c>
      <c r="J288" s="31">
        <v>7.0033001107512973</v>
      </c>
    </row>
    <row r="289" spans="1:10">
      <c r="A289" s="28">
        <v>46034.666666666664</v>
      </c>
      <c r="B289" s="31">
        <v>63.3125</v>
      </c>
      <c r="C289" s="31">
        <v>3</v>
      </c>
      <c r="D289" s="31">
        <v>3</v>
      </c>
      <c r="E289" s="31">
        <v>2</v>
      </c>
      <c r="F289" s="31">
        <v>3.0033333332976326</v>
      </c>
      <c r="G289" s="31">
        <v>2.0033333333558403</v>
      </c>
      <c r="H289" s="31">
        <v>3</v>
      </c>
      <c r="I289" s="31">
        <v>2</v>
      </c>
      <c r="J289" s="31">
        <v>1.0066666666534729</v>
      </c>
    </row>
    <row r="290" spans="1:10">
      <c r="A290" s="28">
        <v>46034.708333333336</v>
      </c>
      <c r="B290" s="31">
        <v>0.67083320000000002</v>
      </c>
      <c r="C290" s="31">
        <v>0</v>
      </c>
      <c r="D290" s="31">
        <v>0</v>
      </c>
      <c r="E290" s="31">
        <v>0</v>
      </c>
      <c r="F290" s="31">
        <v>0</v>
      </c>
      <c r="G290" s="31">
        <v>0</v>
      </c>
      <c r="H290" s="31">
        <v>0</v>
      </c>
      <c r="I290" s="31">
        <v>0</v>
      </c>
      <c r="J290" s="31">
        <v>0</v>
      </c>
    </row>
    <row r="291" spans="1:10">
      <c r="A291" s="28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</row>
    <row r="292" spans="1:10">
      <c r="A292" s="28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</row>
    <row r="293" spans="1:10">
      <c r="A293" s="28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</row>
    <row r="294" spans="1:10">
      <c r="A294" s="28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</row>
    <row r="295" spans="1:10">
      <c r="A295" s="28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</row>
    <row r="296" spans="1:10">
      <c r="A296" s="28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</row>
    <row r="297" spans="1:10">
      <c r="A297" s="28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</row>
    <row r="298" spans="1:10">
      <c r="A298" s="28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</row>
    <row r="299" spans="1:10">
      <c r="A299" s="28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</row>
    <row r="300" spans="1:10">
      <c r="A300" s="28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</row>
    <row r="301" spans="1:10">
      <c r="A301" s="28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</row>
    <row r="302" spans="1:10">
      <c r="A302" s="28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</row>
    <row r="303" spans="1:10">
      <c r="A303" s="28">
        <v>46035.25</v>
      </c>
      <c r="B303" s="31">
        <v>0</v>
      </c>
      <c r="C303" s="32"/>
      <c r="D303" s="31">
        <v>0</v>
      </c>
      <c r="E303" s="31">
        <v>0</v>
      </c>
      <c r="F303" s="32"/>
      <c r="G303" s="31">
        <v>0</v>
      </c>
      <c r="H303" s="31">
        <v>0</v>
      </c>
      <c r="I303" s="31">
        <v>0</v>
      </c>
      <c r="J303" s="31">
        <v>0</v>
      </c>
    </row>
    <row r="304" spans="1:10">
      <c r="A304" s="28">
        <v>46035.291666666664</v>
      </c>
      <c r="B304" s="31">
        <v>29.483329999999999</v>
      </c>
      <c r="C304" s="31">
        <v>1</v>
      </c>
      <c r="D304" s="31">
        <v>1</v>
      </c>
      <c r="E304" s="31">
        <v>1</v>
      </c>
      <c r="F304" s="31">
        <v>1.9966666667023674</v>
      </c>
      <c r="G304" s="31">
        <v>1</v>
      </c>
      <c r="H304" s="31">
        <v>0</v>
      </c>
      <c r="I304" s="31">
        <v>0.99333333331742324</v>
      </c>
      <c r="J304" s="31">
        <v>1</v>
      </c>
    </row>
    <row r="305" spans="1:10">
      <c r="A305" s="28">
        <v>46035.333333333336</v>
      </c>
      <c r="B305" s="31">
        <v>190.13749999999999</v>
      </c>
      <c r="C305" s="31">
        <v>11</v>
      </c>
      <c r="D305" s="31">
        <v>7</v>
      </c>
      <c r="E305" s="31">
        <v>7</v>
      </c>
      <c r="F305" s="31">
        <v>8.9999999999417923</v>
      </c>
      <c r="G305" s="31">
        <v>7.9966666667023674</v>
      </c>
      <c r="H305" s="31">
        <v>4.9966666666732635</v>
      </c>
      <c r="I305" s="31">
        <v>5.0000221483933274</v>
      </c>
      <c r="J305" s="31">
        <v>4</v>
      </c>
    </row>
    <row r="306" spans="1:10">
      <c r="A306" s="28">
        <v>46035.375</v>
      </c>
      <c r="B306" s="31">
        <v>380.66250000000002</v>
      </c>
      <c r="C306" s="31">
        <v>22</v>
      </c>
      <c r="D306" s="31">
        <v>15</v>
      </c>
      <c r="E306" s="31">
        <v>13.996666666673264</v>
      </c>
      <c r="F306" s="31">
        <v>18.99666666664416</v>
      </c>
      <c r="G306" s="31">
        <v>16.996666666585952</v>
      </c>
      <c r="H306" s="31">
        <v>11.989999999961583</v>
      </c>
      <c r="I306" s="31">
        <v>13.999977851635776</v>
      </c>
      <c r="J306" s="31">
        <v>10.993333333317423</v>
      </c>
    </row>
    <row r="307" spans="1:10">
      <c r="A307" s="28">
        <v>46035.416666666664</v>
      </c>
      <c r="B307" s="31">
        <v>523.15419999999995</v>
      </c>
      <c r="C307" s="31">
        <v>29</v>
      </c>
      <c r="D307" s="31">
        <v>19</v>
      </c>
      <c r="E307" s="31">
        <v>20.003333333326736</v>
      </c>
      <c r="F307" s="31">
        <v>27.000000000058208</v>
      </c>
      <c r="G307" s="31">
        <v>23.000000000058208</v>
      </c>
      <c r="H307" s="31">
        <v>18.010000000038417</v>
      </c>
      <c r="I307" s="31">
        <v>20</v>
      </c>
      <c r="J307" s="31">
        <v>17.000000000029104</v>
      </c>
    </row>
    <row r="308" spans="1:10">
      <c r="A308" s="28">
        <v>46035.458333333336</v>
      </c>
      <c r="B308" s="31">
        <v>529.35410000000002</v>
      </c>
      <c r="C308" s="31">
        <v>30</v>
      </c>
      <c r="D308" s="31">
        <v>20</v>
      </c>
      <c r="E308" s="31">
        <v>19.996677740884479</v>
      </c>
      <c r="F308" s="31">
        <v>26</v>
      </c>
      <c r="G308" s="31">
        <v>23</v>
      </c>
      <c r="H308" s="31">
        <v>19.990044296777342</v>
      </c>
      <c r="I308" s="31">
        <v>21.993377630104078</v>
      </c>
      <c r="J308" s="31">
        <v>19.993333333346527</v>
      </c>
    </row>
    <row r="309" spans="1:10">
      <c r="A309" s="28">
        <v>46035.5</v>
      </c>
      <c r="B309" s="31">
        <v>596.72080000000005</v>
      </c>
      <c r="C309" s="31">
        <v>33</v>
      </c>
      <c r="D309" s="31">
        <v>22</v>
      </c>
      <c r="E309" s="31">
        <v>22.996677740826271</v>
      </c>
      <c r="F309" s="31">
        <v>29.986733111843932</v>
      </c>
      <c r="G309" s="31">
        <v>25.986733111843932</v>
      </c>
      <c r="H309" s="31">
        <v>21</v>
      </c>
      <c r="I309" s="31">
        <v>24.99342148686992</v>
      </c>
      <c r="J309" s="31">
        <v>21.993399778497405</v>
      </c>
    </row>
    <row r="310" spans="1:10">
      <c r="A310" s="28">
        <v>46035.541666666664</v>
      </c>
      <c r="B310" s="31">
        <v>542.88750000000005</v>
      </c>
      <c r="C310" s="31">
        <v>30</v>
      </c>
      <c r="D310" s="31">
        <v>21</v>
      </c>
      <c r="E310" s="31">
        <v>20.006644518289249</v>
      </c>
      <c r="F310" s="31">
        <v>27.013266888156068</v>
      </c>
      <c r="G310" s="31">
        <v>23.013266888156068</v>
      </c>
      <c r="H310" s="31">
        <v>20.006622369895922</v>
      </c>
      <c r="I310" s="31">
        <v>23.00657851313008</v>
      </c>
      <c r="J310" s="31">
        <v>18.013266888126964</v>
      </c>
    </row>
    <row r="311" spans="1:10">
      <c r="A311" s="28">
        <v>46035.583333333336</v>
      </c>
      <c r="B311" s="31">
        <v>400.2792</v>
      </c>
      <c r="C311" s="31">
        <v>23</v>
      </c>
      <c r="D311" s="31">
        <v>15</v>
      </c>
      <c r="E311" s="31">
        <v>15.993355481768958</v>
      </c>
      <c r="F311" s="31">
        <v>21</v>
      </c>
      <c r="G311" s="31">
        <v>18.003333333297633</v>
      </c>
      <c r="H311" s="31">
        <v>15.000022148422431</v>
      </c>
      <c r="I311" s="31">
        <v>16.006622369895922</v>
      </c>
      <c r="J311" s="31">
        <v>14</v>
      </c>
    </row>
    <row r="312" spans="1:10">
      <c r="A312" s="28">
        <v>46035.625</v>
      </c>
      <c r="B312" s="31">
        <v>175.36250000000001</v>
      </c>
      <c r="C312" s="31">
        <v>13</v>
      </c>
      <c r="D312" s="31">
        <v>10</v>
      </c>
      <c r="E312" s="31">
        <v>9.0066445182310417</v>
      </c>
      <c r="F312" s="31">
        <v>12.006666666653473</v>
      </c>
      <c r="G312" s="31">
        <v>10.00333333335584</v>
      </c>
      <c r="H312" s="31">
        <v>9.0033000366238412</v>
      </c>
      <c r="I312" s="31">
        <v>8.0066666666534729</v>
      </c>
      <c r="J312" s="31">
        <v>6.0066666666825768</v>
      </c>
    </row>
    <row r="313" spans="1:10">
      <c r="A313" s="28">
        <v>46035.666666666664</v>
      </c>
      <c r="B313" s="31">
        <v>62.387500000000003</v>
      </c>
      <c r="C313" s="31">
        <v>3</v>
      </c>
      <c r="D313" s="31">
        <v>2</v>
      </c>
      <c r="E313" s="31">
        <v>2</v>
      </c>
      <c r="F313" s="31">
        <v>3</v>
      </c>
      <c r="G313" s="31">
        <v>3</v>
      </c>
      <c r="H313" s="31">
        <v>2.0033444816072006</v>
      </c>
      <c r="I313" s="31">
        <v>2</v>
      </c>
      <c r="J313" s="31">
        <v>2</v>
      </c>
    </row>
    <row r="314" spans="1:10">
      <c r="A314" s="28">
        <v>46035.708333333336</v>
      </c>
      <c r="B314" s="31">
        <v>0.77916680000000005</v>
      </c>
      <c r="C314" s="31">
        <v>0</v>
      </c>
      <c r="D314" s="31">
        <v>-2.9103830456733704E-11</v>
      </c>
      <c r="E314" s="31">
        <v>0</v>
      </c>
      <c r="F314" s="31">
        <v>0</v>
      </c>
      <c r="G314" s="31">
        <v>0</v>
      </c>
      <c r="H314" s="31">
        <v>0</v>
      </c>
      <c r="I314" s="31">
        <v>0</v>
      </c>
      <c r="J314" s="31">
        <v>-2.9103830456733704E-11</v>
      </c>
    </row>
    <row r="315" spans="1:10">
      <c r="A315" s="28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</row>
    <row r="316" spans="1:10">
      <c r="A316" s="28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</row>
    <row r="317" spans="1:10">
      <c r="A317" s="28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</row>
    <row r="318" spans="1:10">
      <c r="A318" s="28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</row>
    <row r="319" spans="1:10">
      <c r="A319" s="28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</row>
    <row r="320" spans="1:10">
      <c r="A320" s="28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</row>
    <row r="321" spans="1:10">
      <c r="A321" s="28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</row>
    <row r="322" spans="1:10">
      <c r="A322" s="28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</row>
    <row r="323" spans="1:10">
      <c r="A323" s="28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</row>
    <row r="324" spans="1:10">
      <c r="A324" s="28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</row>
    <row r="325" spans="1:10">
      <c r="A325" s="28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</row>
    <row r="326" spans="1:10">
      <c r="A326" s="28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</row>
    <row r="327" spans="1:10">
      <c r="A327" s="28">
        <v>46036.25</v>
      </c>
      <c r="B327" s="31">
        <v>0</v>
      </c>
      <c r="C327" s="32"/>
      <c r="D327" s="31">
        <v>2.9103830456733704E-11</v>
      </c>
      <c r="E327" s="31">
        <v>0</v>
      </c>
      <c r="F327" s="32"/>
      <c r="G327" s="31">
        <v>0</v>
      </c>
      <c r="H327" s="31">
        <v>0</v>
      </c>
      <c r="I327" s="31">
        <v>0</v>
      </c>
      <c r="J327" s="31">
        <v>2.9103830456733704E-11</v>
      </c>
    </row>
    <row r="328" spans="1:10">
      <c r="A328" s="28">
        <v>46036.291666666664</v>
      </c>
      <c r="B328" s="31">
        <v>19.29167</v>
      </c>
      <c r="C328" s="31">
        <v>1</v>
      </c>
      <c r="D328" s="31">
        <v>1</v>
      </c>
      <c r="E328" s="31">
        <v>1</v>
      </c>
      <c r="F328" s="31">
        <v>1</v>
      </c>
      <c r="G328" s="31">
        <v>1</v>
      </c>
      <c r="H328" s="31">
        <v>0.99666666667326353</v>
      </c>
      <c r="I328" s="31">
        <v>0.99665551839279942</v>
      </c>
      <c r="J328" s="31">
        <v>1</v>
      </c>
    </row>
    <row r="329" spans="1:10">
      <c r="A329" s="28">
        <v>46036.333333333336</v>
      </c>
      <c r="B329" s="31">
        <v>88.025009999999995</v>
      </c>
      <c r="C329" s="31">
        <v>5</v>
      </c>
      <c r="D329" s="31">
        <v>3</v>
      </c>
      <c r="E329" s="31">
        <v>3.9966777408844791</v>
      </c>
      <c r="F329" s="31">
        <v>4.9966666666441597</v>
      </c>
      <c r="G329" s="31">
        <v>3.9966666666441597</v>
      </c>
      <c r="H329" s="31">
        <v>3.0033333333267365</v>
      </c>
      <c r="I329" s="31">
        <v>3.9966778149537276</v>
      </c>
      <c r="J329" s="31">
        <v>3.9933333333174232</v>
      </c>
    </row>
    <row r="330" spans="1:10">
      <c r="A330" s="28">
        <v>46036.375</v>
      </c>
      <c r="B330" s="31">
        <v>252.35830000000001</v>
      </c>
      <c r="C330" s="31">
        <v>16</v>
      </c>
      <c r="D330" s="31">
        <v>10</v>
      </c>
      <c r="E330" s="31">
        <v>10.003322259115521</v>
      </c>
      <c r="F330" s="31">
        <v>12.996666666702367</v>
      </c>
      <c r="G330" s="31">
        <v>11</v>
      </c>
      <c r="H330" s="31">
        <v>8.9966666666732635</v>
      </c>
      <c r="I330" s="31">
        <v>9.9999999999708962</v>
      </c>
      <c r="J330" s="31">
        <v>9.9933333333174232</v>
      </c>
    </row>
    <row r="331" spans="1:10">
      <c r="A331" s="28">
        <v>46036.416666666664</v>
      </c>
      <c r="B331" s="31">
        <v>492.375</v>
      </c>
      <c r="C331" s="31">
        <v>27</v>
      </c>
      <c r="D331" s="31">
        <v>19</v>
      </c>
      <c r="E331" s="31">
        <v>17.996677740884479</v>
      </c>
      <c r="F331" s="31">
        <v>24.993377630133182</v>
      </c>
      <c r="G331" s="31">
        <v>21.990044296777342</v>
      </c>
      <c r="H331" s="31">
        <v>17.990044296777342</v>
      </c>
      <c r="I331" s="31">
        <v>18.986799117032206</v>
      </c>
      <c r="J331" s="31">
        <v>15.993399778555613</v>
      </c>
    </row>
    <row r="332" spans="1:10">
      <c r="A332" s="28">
        <v>46036.458333333336</v>
      </c>
      <c r="B332" s="31">
        <v>569.58339999999998</v>
      </c>
      <c r="C332" s="31">
        <v>32</v>
      </c>
      <c r="D332" s="31">
        <v>21</v>
      </c>
      <c r="E332" s="31">
        <v>21.003322259115521</v>
      </c>
      <c r="F332" s="31">
        <v>28.003289036569186</v>
      </c>
      <c r="G332" s="31">
        <v>24.006622369925026</v>
      </c>
      <c r="H332" s="31">
        <v>20.006622369895922</v>
      </c>
      <c r="I332" s="31">
        <v>23.006534216285218</v>
      </c>
      <c r="J332" s="31">
        <v>20.006600221444387</v>
      </c>
    </row>
    <row r="333" spans="1:10">
      <c r="A333" s="28">
        <v>46036.5</v>
      </c>
      <c r="B333" s="31">
        <v>577.1875</v>
      </c>
      <c r="C333" s="31">
        <v>32</v>
      </c>
      <c r="D333" s="31">
        <v>21</v>
      </c>
      <c r="E333" s="31">
        <v>21.993333333346527</v>
      </c>
      <c r="F333" s="31">
        <v>28.003333333239425</v>
      </c>
      <c r="G333" s="31">
        <v>25</v>
      </c>
      <c r="H333" s="31">
        <v>20.993377630133182</v>
      </c>
      <c r="I333" s="31">
        <v>24</v>
      </c>
      <c r="J333" s="31">
        <v>21</v>
      </c>
    </row>
    <row r="334" spans="1:10">
      <c r="A334" s="28">
        <v>46036.541666666664</v>
      </c>
      <c r="B334" s="31">
        <v>515.24580000000003</v>
      </c>
      <c r="C334" s="31">
        <v>28</v>
      </c>
      <c r="D334" s="31">
        <v>19</v>
      </c>
      <c r="E334" s="31">
        <v>19.006666666653473</v>
      </c>
      <c r="F334" s="31">
        <v>26.000000000058208</v>
      </c>
      <c r="G334" s="31">
        <v>22.003333333297633</v>
      </c>
      <c r="H334" s="31">
        <v>18.009944554913091</v>
      </c>
      <c r="I334" s="31">
        <v>22</v>
      </c>
      <c r="J334" s="31">
        <v>18</v>
      </c>
    </row>
    <row r="335" spans="1:10">
      <c r="A335" s="28">
        <v>46036.583333333336</v>
      </c>
      <c r="B335" s="31">
        <v>379.8125</v>
      </c>
      <c r="C335" s="31">
        <v>22</v>
      </c>
      <c r="D335" s="31">
        <v>16</v>
      </c>
      <c r="E335" s="31">
        <v>15</v>
      </c>
      <c r="F335" s="31">
        <v>20.003333333297633</v>
      </c>
      <c r="G335" s="31">
        <v>17.996666666702367</v>
      </c>
      <c r="H335" s="31">
        <v>15.00001114825136</v>
      </c>
      <c r="I335" s="31">
        <v>16.006666666682577</v>
      </c>
      <c r="J335" s="31">
        <v>13.006666666711681</v>
      </c>
    </row>
    <row r="336" spans="1:10">
      <c r="A336" s="28">
        <v>46036.625</v>
      </c>
      <c r="B336" s="31">
        <v>173.73750000000001</v>
      </c>
      <c r="C336" s="31">
        <v>13</v>
      </c>
      <c r="D336" s="31">
        <v>9</v>
      </c>
      <c r="E336" s="31">
        <v>9</v>
      </c>
      <c r="F336" s="31">
        <v>12.00333333335584</v>
      </c>
      <c r="G336" s="31">
        <v>10.003333333297633</v>
      </c>
      <c r="H336" s="31">
        <v>8.0033333333558403</v>
      </c>
      <c r="I336" s="31">
        <v>7.0066666666825768</v>
      </c>
      <c r="J336" s="31">
        <v>7.0066666666534729</v>
      </c>
    </row>
    <row r="337" spans="1:10">
      <c r="A337" s="28">
        <v>46036.666666666664</v>
      </c>
      <c r="B337" s="31">
        <v>59.879170000000002</v>
      </c>
      <c r="C337" s="31">
        <v>2</v>
      </c>
      <c r="D337" s="31">
        <v>2</v>
      </c>
      <c r="E337" s="31">
        <v>3</v>
      </c>
      <c r="F337" s="31">
        <v>3</v>
      </c>
      <c r="G337" s="31">
        <v>2.0033333333558403</v>
      </c>
      <c r="H337" s="31">
        <v>2</v>
      </c>
      <c r="I337" s="31">
        <v>2</v>
      </c>
      <c r="J337" s="31">
        <v>1</v>
      </c>
    </row>
    <row r="338" spans="1:10">
      <c r="A338" s="28">
        <v>46036.708333333336</v>
      </c>
      <c r="B338" s="31">
        <v>0.77083330000000005</v>
      </c>
      <c r="C338" s="31">
        <v>1</v>
      </c>
      <c r="D338" s="31">
        <v>0</v>
      </c>
      <c r="E338" s="31">
        <v>0</v>
      </c>
      <c r="F338" s="31">
        <v>0</v>
      </c>
      <c r="G338" s="31">
        <v>0</v>
      </c>
      <c r="H338" s="31">
        <v>-2.9103830456733704E-11</v>
      </c>
      <c r="I338" s="31">
        <v>-2.9103830456733704E-11</v>
      </c>
      <c r="J338" s="31">
        <v>0</v>
      </c>
    </row>
    <row r="339" spans="1:10">
      <c r="A339" s="28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</row>
    <row r="340" spans="1:10">
      <c r="A340" s="28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</row>
    <row r="341" spans="1:10">
      <c r="A341" s="28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</row>
    <row r="342" spans="1:10">
      <c r="A342" s="28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</row>
    <row r="343" spans="1:10">
      <c r="A343" s="28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</row>
    <row r="344" spans="1:10">
      <c r="A344" s="28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</row>
    <row r="345" spans="1:10">
      <c r="A345" s="28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</row>
    <row r="346" spans="1:10">
      <c r="A346" s="28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</row>
    <row r="347" spans="1:10">
      <c r="A347" s="28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</row>
    <row r="348" spans="1:10">
      <c r="A348" s="28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</row>
    <row r="349" spans="1:10">
      <c r="A349" s="28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</row>
    <row r="350" spans="1:10">
      <c r="A350" s="28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</row>
    <row r="351" spans="1:10">
      <c r="A351" s="28">
        <v>46037.25</v>
      </c>
      <c r="B351" s="31">
        <v>0</v>
      </c>
      <c r="C351" s="32"/>
      <c r="D351" s="31">
        <v>0</v>
      </c>
      <c r="E351" s="31">
        <v>0</v>
      </c>
      <c r="F351" s="32"/>
      <c r="G351" s="31">
        <v>0</v>
      </c>
      <c r="H351" s="31">
        <v>2.9103830456733704E-11</v>
      </c>
      <c r="I351" s="31">
        <v>2.9103830456733704E-11</v>
      </c>
      <c r="J351" s="31">
        <v>0</v>
      </c>
    </row>
    <row r="352" spans="1:10">
      <c r="A352" s="28">
        <v>46037.291666666664</v>
      </c>
      <c r="B352" s="31">
        <v>18.358329999999999</v>
      </c>
      <c r="C352" s="31">
        <v>1</v>
      </c>
      <c r="D352" s="31">
        <v>1</v>
      </c>
      <c r="E352" s="31">
        <v>0</v>
      </c>
      <c r="F352" s="31">
        <v>1</v>
      </c>
      <c r="G352" s="31">
        <v>1</v>
      </c>
      <c r="H352" s="31">
        <v>1</v>
      </c>
      <c r="I352" s="31">
        <v>1</v>
      </c>
      <c r="J352" s="31">
        <v>1</v>
      </c>
    </row>
    <row r="353" spans="1:10">
      <c r="A353" s="28">
        <v>46037.333333333336</v>
      </c>
      <c r="B353" s="31">
        <v>97.704149999999998</v>
      </c>
      <c r="C353" s="31">
        <v>6</v>
      </c>
      <c r="D353" s="31">
        <v>4</v>
      </c>
      <c r="E353" s="31">
        <v>4</v>
      </c>
      <c r="F353" s="31">
        <v>4.9966666666441597</v>
      </c>
      <c r="G353" s="31">
        <v>4</v>
      </c>
      <c r="H353" s="31">
        <v>3.9933554817107506</v>
      </c>
      <c r="I353" s="31">
        <v>4</v>
      </c>
      <c r="J353" s="31">
        <v>4</v>
      </c>
    </row>
    <row r="354" spans="1:10">
      <c r="A354" s="28">
        <v>46037.375</v>
      </c>
      <c r="B354" s="31">
        <v>263.02499999999998</v>
      </c>
      <c r="C354" s="31">
        <v>17</v>
      </c>
      <c r="D354" s="31">
        <v>11</v>
      </c>
      <c r="E354" s="31">
        <v>11.993333333346527</v>
      </c>
      <c r="F354" s="31">
        <v>15</v>
      </c>
      <c r="G354" s="31">
        <v>13.993333333346527</v>
      </c>
      <c r="H354" s="31">
        <v>9.9999778516066726</v>
      </c>
      <c r="I354" s="31">
        <v>11.993333333317423</v>
      </c>
      <c r="J354" s="31">
        <v>10.993333333346527</v>
      </c>
    </row>
    <row r="355" spans="1:10">
      <c r="A355" s="28">
        <v>46037.416666666664</v>
      </c>
      <c r="B355" s="31">
        <v>494.58749999999998</v>
      </c>
      <c r="C355" s="31">
        <v>28</v>
      </c>
      <c r="D355" s="31">
        <v>19</v>
      </c>
      <c r="E355" s="31">
        <v>19.006666666653473</v>
      </c>
      <c r="F355" s="31">
        <v>24.996666666702367</v>
      </c>
      <c r="G355" s="31">
        <v>21</v>
      </c>
      <c r="H355" s="31">
        <v>18.000000000029104</v>
      </c>
      <c r="I355" s="31">
        <v>19.993333333317423</v>
      </c>
      <c r="J355" s="31">
        <v>16.993333333288319</v>
      </c>
    </row>
    <row r="356" spans="1:10">
      <c r="A356" s="28">
        <v>46037.458333333336</v>
      </c>
      <c r="B356" s="31">
        <v>580.73749999999995</v>
      </c>
      <c r="C356" s="31">
        <v>32</v>
      </c>
      <c r="D356" s="31">
        <v>21</v>
      </c>
      <c r="E356" s="31">
        <v>21</v>
      </c>
      <c r="F356" s="31">
        <v>28.99666666664416</v>
      </c>
      <c r="G356" s="31">
        <v>25</v>
      </c>
      <c r="H356" s="31">
        <v>20.999977703439072</v>
      </c>
      <c r="I356" s="31">
        <v>22</v>
      </c>
      <c r="J356" s="31">
        <v>20.999955406936351</v>
      </c>
    </row>
    <row r="357" spans="1:10">
      <c r="A357" s="28">
        <v>46037.5</v>
      </c>
      <c r="B357" s="31">
        <v>578.64170000000001</v>
      </c>
      <c r="C357" s="31">
        <v>31</v>
      </c>
      <c r="D357" s="31">
        <v>22</v>
      </c>
      <c r="E357" s="31">
        <v>21.993355481768958</v>
      </c>
      <c r="F357" s="31">
        <v>28.00333333335584</v>
      </c>
      <c r="G357" s="31">
        <v>25</v>
      </c>
      <c r="H357" s="31">
        <v>20.993399926665006</v>
      </c>
      <c r="I357" s="31">
        <v>25</v>
      </c>
      <c r="J357" s="31">
        <v>21.000044593063649</v>
      </c>
    </row>
    <row r="358" spans="1:10">
      <c r="A358" s="28">
        <v>46037.541666666664</v>
      </c>
      <c r="B358" s="31">
        <v>521.0625</v>
      </c>
      <c r="C358" s="31">
        <v>29</v>
      </c>
      <c r="D358" s="31">
        <v>19</v>
      </c>
      <c r="E358" s="31">
        <v>19.003322259115521</v>
      </c>
      <c r="F358" s="31">
        <v>26.999999999941792</v>
      </c>
      <c r="G358" s="31">
        <v>22.003333333297633</v>
      </c>
      <c r="H358" s="31">
        <v>18.006644518260146</v>
      </c>
      <c r="I358" s="31">
        <v>22</v>
      </c>
      <c r="J358" s="31">
        <v>18.006666666711681</v>
      </c>
    </row>
    <row r="359" spans="1:10">
      <c r="A359" s="28">
        <v>46037.583333333336</v>
      </c>
      <c r="B359" s="31">
        <v>379.70830000000001</v>
      </c>
      <c r="C359" s="31">
        <v>23</v>
      </c>
      <c r="D359" s="31">
        <v>15</v>
      </c>
      <c r="E359" s="31">
        <v>16.003322259115521</v>
      </c>
      <c r="F359" s="31">
        <v>20.00333333335584</v>
      </c>
      <c r="G359" s="31">
        <v>18</v>
      </c>
      <c r="H359" s="31">
        <v>15.003311184962513</v>
      </c>
      <c r="I359" s="31">
        <v>16.006666666711681</v>
      </c>
      <c r="J359" s="31">
        <v>14</v>
      </c>
    </row>
    <row r="360" spans="1:10">
      <c r="A360" s="28">
        <v>46037.625</v>
      </c>
      <c r="B360" s="31">
        <v>178.54589999999999</v>
      </c>
      <c r="C360" s="31">
        <v>13</v>
      </c>
      <c r="D360" s="31">
        <v>10</v>
      </c>
      <c r="E360" s="31">
        <v>9</v>
      </c>
      <c r="F360" s="31">
        <v>12.000000000058208</v>
      </c>
      <c r="G360" s="31">
        <v>11</v>
      </c>
      <c r="H360" s="31">
        <v>8.9999888517195359</v>
      </c>
      <c r="I360" s="31">
        <v>8.0066666666534729</v>
      </c>
      <c r="J360" s="31">
        <v>6.0066666666534729</v>
      </c>
    </row>
    <row r="361" spans="1:10">
      <c r="A361" s="28">
        <v>46037.666666666664</v>
      </c>
      <c r="B361" s="31">
        <v>60.945819999999998</v>
      </c>
      <c r="C361" s="31">
        <v>2</v>
      </c>
      <c r="D361" s="31">
        <v>2</v>
      </c>
      <c r="E361" s="31">
        <v>2</v>
      </c>
      <c r="F361" s="31">
        <v>3.0033333332976326</v>
      </c>
      <c r="G361" s="31">
        <v>2.0033333333558403</v>
      </c>
      <c r="H361" s="31">
        <v>2.0033444816072006</v>
      </c>
      <c r="I361" s="31">
        <v>2</v>
      </c>
      <c r="J361" s="31">
        <v>2</v>
      </c>
    </row>
    <row r="362" spans="1:10">
      <c r="A362" s="28">
        <v>46037.708333333336</v>
      </c>
      <c r="B362" s="31">
        <v>0.98333320000000002</v>
      </c>
      <c r="C362" s="31">
        <v>0.96969880617689341</v>
      </c>
      <c r="D362" s="31">
        <v>0</v>
      </c>
      <c r="E362" s="31">
        <v>0</v>
      </c>
      <c r="F362" s="31">
        <v>0</v>
      </c>
      <c r="G362" s="31">
        <v>0</v>
      </c>
      <c r="H362" s="31">
        <v>0</v>
      </c>
      <c r="I362" s="31">
        <v>-2.9103830456733704E-11</v>
      </c>
      <c r="J362" s="31">
        <v>0</v>
      </c>
    </row>
    <row r="363" spans="1:10">
      <c r="A363" s="28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</row>
    <row r="364" spans="1:10">
      <c r="A364" s="28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</row>
    <row r="365" spans="1:10">
      <c r="A365" s="28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</row>
    <row r="366" spans="1:10">
      <c r="A366" s="28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</row>
    <row r="367" spans="1:10">
      <c r="A367" s="28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</row>
    <row r="368" spans="1:10">
      <c r="A368" s="28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</row>
    <row r="369" spans="1:10">
      <c r="A369" s="28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</row>
    <row r="370" spans="1:10">
      <c r="A370" s="28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</row>
    <row r="371" spans="1:10">
      <c r="A371" s="28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</row>
    <row r="372" spans="1:10">
      <c r="A372" s="28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</row>
    <row r="373" spans="1:10">
      <c r="A373" s="28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</row>
    <row r="374" spans="1:10">
      <c r="A374" s="28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</row>
    <row r="375" spans="1:10">
      <c r="A375" s="28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</row>
    <row r="376" spans="1:10">
      <c r="A376" s="28">
        <v>46038.291666666664</v>
      </c>
      <c r="B376" s="31">
        <v>11.029170000000001</v>
      </c>
      <c r="C376" s="31">
        <v>3.0301193823106587E-2</v>
      </c>
      <c r="D376" s="31">
        <v>0</v>
      </c>
      <c r="E376" s="31">
        <v>1</v>
      </c>
      <c r="F376" s="31">
        <v>1</v>
      </c>
      <c r="G376" s="31">
        <v>0</v>
      </c>
      <c r="H376" s="31">
        <v>0</v>
      </c>
      <c r="I376" s="31">
        <v>2.9103830456733704E-11</v>
      </c>
      <c r="J376" s="31">
        <v>0.99333333334652707</v>
      </c>
    </row>
    <row r="377" spans="1:10">
      <c r="A377" s="28">
        <v>46038.333333333336</v>
      </c>
      <c r="B377" s="31">
        <v>55.083329999999997</v>
      </c>
      <c r="C377" s="31">
        <v>4</v>
      </c>
      <c r="D377" s="31">
        <v>2</v>
      </c>
      <c r="E377" s="31">
        <v>2</v>
      </c>
      <c r="F377" s="31">
        <v>2</v>
      </c>
      <c r="G377" s="31">
        <v>3</v>
      </c>
      <c r="H377" s="31">
        <v>2</v>
      </c>
      <c r="I377" s="31">
        <v>3</v>
      </c>
      <c r="J377" s="31">
        <v>2.0066666666534729</v>
      </c>
    </row>
    <row r="378" spans="1:10">
      <c r="A378" s="28">
        <v>46038.375</v>
      </c>
      <c r="B378" s="31">
        <v>120.7666</v>
      </c>
      <c r="C378" s="31">
        <v>7</v>
      </c>
      <c r="D378" s="31">
        <v>5</v>
      </c>
      <c r="E378" s="31">
        <v>5</v>
      </c>
      <c r="F378" s="31">
        <v>6.9966666667023674</v>
      </c>
      <c r="G378" s="31">
        <v>5.9966666667023674</v>
      </c>
      <c r="H378" s="31">
        <v>5</v>
      </c>
      <c r="I378" s="31">
        <v>5.9933333333174232</v>
      </c>
      <c r="J378" s="31">
        <v>5</v>
      </c>
    </row>
    <row r="379" spans="1:10">
      <c r="A379" s="28">
        <v>46038.416666666664</v>
      </c>
      <c r="B379" s="31">
        <v>299.75</v>
      </c>
      <c r="C379" s="31">
        <v>17</v>
      </c>
      <c r="D379" s="31">
        <v>12</v>
      </c>
      <c r="E379" s="31">
        <v>10.996666666673264</v>
      </c>
      <c r="F379" s="31">
        <v>14.99666666664416</v>
      </c>
      <c r="G379" s="31">
        <v>12.99666666664416</v>
      </c>
      <c r="H379" s="31">
        <v>10.993333333317423</v>
      </c>
      <c r="I379" s="31">
        <v>12.986733111873036</v>
      </c>
      <c r="J379" s="31">
        <v>12.980066445161356</v>
      </c>
    </row>
    <row r="380" spans="1:10">
      <c r="A380" s="28">
        <v>46038.458333333336</v>
      </c>
      <c r="B380" s="31">
        <v>568.09169999999995</v>
      </c>
      <c r="C380" s="31">
        <v>32</v>
      </c>
      <c r="D380" s="31">
        <v>21</v>
      </c>
      <c r="E380" s="31">
        <v>22.003333333326736</v>
      </c>
      <c r="F380" s="31">
        <v>28.99666666664416</v>
      </c>
      <c r="G380" s="31">
        <v>24.99666666664416</v>
      </c>
      <c r="H380" s="31">
        <v>21</v>
      </c>
      <c r="I380" s="31">
        <v>22.006600221444387</v>
      </c>
      <c r="J380" s="31">
        <v>21.006600221473491</v>
      </c>
    </row>
    <row r="381" spans="1:10">
      <c r="A381" s="28">
        <v>46038.5</v>
      </c>
      <c r="B381" s="31">
        <v>586.00419999999997</v>
      </c>
      <c r="C381" s="31">
        <v>32</v>
      </c>
      <c r="D381" s="31">
        <v>22</v>
      </c>
      <c r="E381" s="31">
        <v>21.993355481710751</v>
      </c>
      <c r="F381" s="31">
        <v>29</v>
      </c>
      <c r="G381" s="31">
        <v>25.00333333335584</v>
      </c>
      <c r="H381" s="31">
        <v>20.993377630133182</v>
      </c>
      <c r="I381" s="31">
        <v>25</v>
      </c>
      <c r="J381" s="31">
        <v>21.006666666682577</v>
      </c>
    </row>
    <row r="382" spans="1:10">
      <c r="A382" s="28">
        <v>46038.541666666664</v>
      </c>
      <c r="B382" s="31">
        <v>529.70000000000005</v>
      </c>
      <c r="C382" s="31">
        <v>30</v>
      </c>
      <c r="D382" s="31">
        <v>19.993355481768958</v>
      </c>
      <c r="E382" s="31">
        <v>19.003322259173729</v>
      </c>
      <c r="F382" s="31">
        <v>26.00333333335584</v>
      </c>
      <c r="G382" s="31">
        <v>22.993377630074974</v>
      </c>
      <c r="H382" s="31">
        <v>19.006644518318353</v>
      </c>
      <c r="I382" s="31">
        <v>23.000000000058208</v>
      </c>
      <c r="J382" s="31">
        <v>18.993333333317423</v>
      </c>
    </row>
    <row r="383" spans="1:10">
      <c r="A383" s="28">
        <v>46038.583333333336</v>
      </c>
      <c r="B383" s="31">
        <v>390.70830000000001</v>
      </c>
      <c r="C383" s="31">
        <v>23</v>
      </c>
      <c r="D383" s="31">
        <v>15.006644518231042</v>
      </c>
      <c r="E383" s="31">
        <v>16.003322259115521</v>
      </c>
      <c r="F383" s="31">
        <v>21</v>
      </c>
      <c r="G383" s="31">
        <v>18.009955703280866</v>
      </c>
      <c r="H383" s="31">
        <v>15.003311184904305</v>
      </c>
      <c r="I383" s="31">
        <v>16.006666666624369</v>
      </c>
      <c r="J383" s="31">
        <v>13.013333333365154</v>
      </c>
    </row>
    <row r="384" spans="1:10">
      <c r="A384" s="28">
        <v>46038.625</v>
      </c>
      <c r="B384" s="31">
        <v>177.51660000000001</v>
      </c>
      <c r="C384" s="31">
        <v>12</v>
      </c>
      <c r="D384" s="31">
        <v>9</v>
      </c>
      <c r="E384" s="31">
        <v>9</v>
      </c>
      <c r="F384" s="31">
        <v>12.00333333335584</v>
      </c>
      <c r="G384" s="31">
        <v>10</v>
      </c>
      <c r="H384" s="31">
        <v>8.0033333333267365</v>
      </c>
      <c r="I384" s="31">
        <v>8.0066666666825768</v>
      </c>
      <c r="J384" s="31">
        <v>7.9933333333174232</v>
      </c>
    </row>
    <row r="385" spans="1:10">
      <c r="A385" s="28">
        <v>46038.666666666664</v>
      </c>
      <c r="B385" s="31">
        <v>53.283329999999999</v>
      </c>
      <c r="C385" s="31">
        <v>3</v>
      </c>
      <c r="D385" s="31">
        <v>2</v>
      </c>
      <c r="E385" s="31">
        <v>2</v>
      </c>
      <c r="F385" s="31">
        <v>3.0033333332976326</v>
      </c>
      <c r="G385" s="31">
        <v>2.0033333332976326</v>
      </c>
      <c r="H385" s="31">
        <v>2</v>
      </c>
      <c r="I385" s="31">
        <v>2</v>
      </c>
      <c r="J385" s="31">
        <v>1.0066666666825768</v>
      </c>
    </row>
    <row r="386" spans="1:10">
      <c r="A386" s="28">
        <v>46038.708333333336</v>
      </c>
      <c r="B386" s="31">
        <v>0.98333340000000002</v>
      </c>
      <c r="C386" s="31">
        <v>0</v>
      </c>
      <c r="D386" s="31">
        <v>1.0000000000291038</v>
      </c>
      <c r="E386" s="31">
        <v>-2.9103830456733704E-11</v>
      </c>
      <c r="F386" s="31">
        <v>0</v>
      </c>
      <c r="G386" s="31">
        <v>-5.8207660913467407E-11</v>
      </c>
      <c r="H386" s="31">
        <v>0</v>
      </c>
      <c r="I386" s="31">
        <v>-2.9103830456733704E-11</v>
      </c>
      <c r="J386" s="31">
        <v>0</v>
      </c>
    </row>
    <row r="387" spans="1:10">
      <c r="A387" s="28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</row>
    <row r="388" spans="1:10">
      <c r="A388" s="28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</row>
    <row r="389" spans="1:10">
      <c r="A389" s="28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</row>
    <row r="390" spans="1:10">
      <c r="A390" s="28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</row>
    <row r="391" spans="1:10">
      <c r="A391" s="28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</row>
    <row r="392" spans="1:10">
      <c r="A392" s="28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</row>
    <row r="393" spans="1:10">
      <c r="A393" s="28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</row>
    <row r="394" spans="1:10">
      <c r="A394" s="28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</row>
    <row r="395" spans="1:10">
      <c r="A395" s="28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</row>
    <row r="396" spans="1:10">
      <c r="A396" s="28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</row>
    <row r="397" spans="1:10">
      <c r="A397" s="28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</row>
    <row r="398" spans="1:10">
      <c r="A398" s="28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</row>
    <row r="399" spans="1:10">
      <c r="A399" s="28">
        <v>46039.25</v>
      </c>
      <c r="B399" s="31">
        <v>0</v>
      </c>
      <c r="C399" s="32"/>
      <c r="D399" s="31">
        <v>-2.9103830456733704E-11</v>
      </c>
      <c r="E399" s="32"/>
      <c r="F399" s="32"/>
      <c r="G399" s="31">
        <v>5.8207660913467407E-11</v>
      </c>
      <c r="H399" s="32"/>
      <c r="I399" s="32"/>
      <c r="J399" s="32"/>
    </row>
    <row r="400" spans="1:10">
      <c r="A400" s="28">
        <v>46039.291666666664</v>
      </c>
      <c r="B400" s="31">
        <v>9.4749990000000004</v>
      </c>
      <c r="C400" s="31">
        <v>1</v>
      </c>
      <c r="D400" s="31">
        <v>0</v>
      </c>
      <c r="E400" s="31">
        <v>2.9103830456733704E-11</v>
      </c>
      <c r="F400" s="31">
        <v>0</v>
      </c>
      <c r="G400" s="31">
        <v>0.99666666670236737</v>
      </c>
      <c r="H400" s="31">
        <v>1</v>
      </c>
      <c r="I400" s="31">
        <v>2.9103830456733704E-11</v>
      </c>
      <c r="J400" s="31">
        <v>1</v>
      </c>
    </row>
    <row r="401" spans="1:10">
      <c r="A401" s="28">
        <v>46039.333333333336</v>
      </c>
      <c r="B401" s="31">
        <v>48.270829999999997</v>
      </c>
      <c r="C401" s="31">
        <v>3</v>
      </c>
      <c r="D401" s="31">
        <v>2</v>
      </c>
      <c r="E401" s="31">
        <v>2</v>
      </c>
      <c r="F401" s="31">
        <v>2</v>
      </c>
      <c r="G401" s="31">
        <v>2</v>
      </c>
      <c r="H401" s="31">
        <v>1.9966555183927994</v>
      </c>
      <c r="I401" s="31">
        <v>2.9933333333174232</v>
      </c>
      <c r="J401" s="31">
        <v>2</v>
      </c>
    </row>
    <row r="402" spans="1:10">
      <c r="A402" s="28">
        <v>46039.375</v>
      </c>
      <c r="B402" s="31">
        <v>97.633340000000004</v>
      </c>
      <c r="C402" s="31">
        <v>5</v>
      </c>
      <c r="D402" s="31">
        <v>4</v>
      </c>
      <c r="E402" s="31">
        <v>4</v>
      </c>
      <c r="F402" s="31">
        <v>5</v>
      </c>
      <c r="G402" s="31">
        <v>4.0033333332976326</v>
      </c>
      <c r="H402" s="31">
        <v>3.0033444816072006</v>
      </c>
      <c r="I402" s="31">
        <v>4.0066666666825768</v>
      </c>
      <c r="J402" s="31">
        <v>4</v>
      </c>
    </row>
    <row r="403" spans="1:10">
      <c r="A403" s="28">
        <v>46039.416666666664</v>
      </c>
      <c r="B403" s="31">
        <v>128.5292</v>
      </c>
      <c r="C403" s="31">
        <v>8</v>
      </c>
      <c r="D403" s="31">
        <v>5</v>
      </c>
      <c r="E403" s="31">
        <v>5</v>
      </c>
      <c r="F403" s="31">
        <v>7</v>
      </c>
      <c r="G403" s="31">
        <v>6</v>
      </c>
      <c r="H403" s="31">
        <v>5</v>
      </c>
      <c r="I403" s="31">
        <v>5.9933333333465271</v>
      </c>
      <c r="J403" s="31">
        <v>6</v>
      </c>
    </row>
    <row r="404" spans="1:10">
      <c r="A404" s="28">
        <v>46039.458333333336</v>
      </c>
      <c r="B404" s="31">
        <v>180.75829999999999</v>
      </c>
      <c r="C404" s="31">
        <v>11</v>
      </c>
      <c r="D404" s="31">
        <v>7</v>
      </c>
      <c r="E404" s="31">
        <v>7</v>
      </c>
      <c r="F404" s="31">
        <v>9.9966666666441597</v>
      </c>
      <c r="G404" s="31">
        <v>8.9966666666441597</v>
      </c>
      <c r="H404" s="31">
        <v>7.9966555183927994</v>
      </c>
      <c r="I404" s="31">
        <v>8.0066666666534729</v>
      </c>
      <c r="J404" s="31">
        <v>8</v>
      </c>
    </row>
    <row r="405" spans="1:10">
      <c r="A405" s="28">
        <v>46039.5</v>
      </c>
      <c r="B405" s="31">
        <v>243.11670000000001</v>
      </c>
      <c r="C405" s="31">
        <v>14</v>
      </c>
      <c r="D405" s="31">
        <v>9</v>
      </c>
      <c r="E405" s="31">
        <v>10</v>
      </c>
      <c r="F405" s="31">
        <v>12.000000000058208</v>
      </c>
      <c r="G405" s="31">
        <v>11</v>
      </c>
      <c r="H405" s="31">
        <v>9</v>
      </c>
      <c r="I405" s="31">
        <v>10.993333333317423</v>
      </c>
      <c r="J405" s="31">
        <v>10.993333333317423</v>
      </c>
    </row>
    <row r="406" spans="1:10">
      <c r="A406" s="28">
        <v>46039.541666666664</v>
      </c>
      <c r="B406" s="31">
        <v>287.64580000000001</v>
      </c>
      <c r="C406" s="31">
        <v>17</v>
      </c>
      <c r="D406" s="31">
        <v>11</v>
      </c>
      <c r="E406" s="31">
        <v>11</v>
      </c>
      <c r="F406" s="31">
        <v>15</v>
      </c>
      <c r="G406" s="31">
        <v>13</v>
      </c>
      <c r="H406" s="31">
        <v>11.000011148280464</v>
      </c>
      <c r="I406" s="31">
        <v>13</v>
      </c>
      <c r="J406" s="31">
        <v>13</v>
      </c>
    </row>
    <row r="407" spans="1:10">
      <c r="A407" s="28">
        <v>46039.583333333336</v>
      </c>
      <c r="B407" s="31">
        <v>319.22919999999999</v>
      </c>
      <c r="C407" s="31">
        <v>19</v>
      </c>
      <c r="D407" s="31">
        <v>13</v>
      </c>
      <c r="E407" s="31">
        <v>13</v>
      </c>
      <c r="F407" s="31">
        <v>17.99666666664416</v>
      </c>
      <c r="G407" s="31">
        <v>15</v>
      </c>
      <c r="H407" s="31">
        <v>12</v>
      </c>
      <c r="I407" s="31">
        <v>15.000000000029104</v>
      </c>
      <c r="J407" s="31">
        <v>13.000000000029104</v>
      </c>
    </row>
    <row r="408" spans="1:10">
      <c r="A408" s="28">
        <v>46039.625</v>
      </c>
      <c r="B408" s="31">
        <v>114.575</v>
      </c>
      <c r="C408" s="31">
        <v>6</v>
      </c>
      <c r="D408" s="31">
        <v>5</v>
      </c>
      <c r="E408" s="31">
        <v>5</v>
      </c>
      <c r="F408" s="31">
        <v>6.0033333332976326</v>
      </c>
      <c r="G408" s="31">
        <v>5.0033333333558403</v>
      </c>
      <c r="H408" s="31">
        <v>5.0033333333267365</v>
      </c>
      <c r="I408" s="31">
        <v>5.0066666666534729</v>
      </c>
      <c r="J408" s="31">
        <v>5.0066666666534729</v>
      </c>
    </row>
    <row r="409" spans="1:10">
      <c r="A409" s="28">
        <v>46039.666666666664</v>
      </c>
      <c r="B409" s="31">
        <v>23.237500000000001</v>
      </c>
      <c r="C409" s="31">
        <v>2</v>
      </c>
      <c r="D409" s="31">
        <v>1</v>
      </c>
      <c r="E409" s="31">
        <v>1</v>
      </c>
      <c r="F409" s="31">
        <v>1.0033333333558403</v>
      </c>
      <c r="G409" s="31">
        <v>1</v>
      </c>
      <c r="H409" s="31">
        <v>1</v>
      </c>
      <c r="I409" s="31">
        <v>1</v>
      </c>
      <c r="J409" s="31">
        <v>1</v>
      </c>
    </row>
    <row r="410" spans="1:10">
      <c r="A410" s="28">
        <v>46039.708333333336</v>
      </c>
      <c r="B410" s="31">
        <v>0.28749999999999998</v>
      </c>
      <c r="C410" s="31">
        <v>0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0</v>
      </c>
    </row>
    <row r="411" spans="1:10">
      <c r="A411" s="28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</row>
    <row r="412" spans="1:10">
      <c r="A412" s="28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</row>
    <row r="413" spans="1:10">
      <c r="A413" s="28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</row>
    <row r="414" spans="1:10">
      <c r="A414" s="28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</row>
    <row r="415" spans="1:10">
      <c r="A415" s="28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</row>
    <row r="416" spans="1:10">
      <c r="A416" s="28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</row>
    <row r="417" spans="1:10">
      <c r="A417" s="28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</row>
    <row r="418" spans="1:10">
      <c r="A418" s="28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</row>
    <row r="419" spans="1:10">
      <c r="A419" s="28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</row>
    <row r="420" spans="1:10">
      <c r="A420" s="28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</row>
    <row r="421" spans="1:10">
      <c r="A421" s="28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</row>
    <row r="422" spans="1:10">
      <c r="A422" s="28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</row>
    <row r="423" spans="1:10">
      <c r="A423" s="28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</row>
    <row r="424" spans="1:10">
      <c r="A424" s="28">
        <v>46040.291666666664</v>
      </c>
      <c r="B424" s="31">
        <v>5.0333329999999998</v>
      </c>
      <c r="C424" s="31">
        <v>0</v>
      </c>
      <c r="D424" s="31">
        <v>0</v>
      </c>
      <c r="E424" s="31">
        <v>0</v>
      </c>
      <c r="F424" s="31">
        <v>0</v>
      </c>
      <c r="G424" s="31">
        <v>0</v>
      </c>
      <c r="H424" s="31">
        <v>0</v>
      </c>
      <c r="I424" s="31">
        <v>0</v>
      </c>
      <c r="J424" s="31">
        <v>0</v>
      </c>
    </row>
    <row r="425" spans="1:10">
      <c r="A425" s="28">
        <v>46040.333333333336</v>
      </c>
      <c r="B425" s="31">
        <v>41.170830000000002</v>
      </c>
      <c r="C425" s="31">
        <v>3</v>
      </c>
      <c r="D425" s="31">
        <v>2</v>
      </c>
      <c r="E425" s="31">
        <v>1.9966777408844791</v>
      </c>
      <c r="F425" s="31">
        <v>2</v>
      </c>
      <c r="G425" s="31">
        <v>2</v>
      </c>
      <c r="H425" s="31">
        <v>1.9933554817107506</v>
      </c>
      <c r="I425" s="31">
        <v>2</v>
      </c>
      <c r="J425" s="31">
        <v>2</v>
      </c>
    </row>
    <row r="426" spans="1:10">
      <c r="A426" s="28">
        <v>46040.375</v>
      </c>
      <c r="B426" s="31">
        <v>79.833330000000004</v>
      </c>
      <c r="C426" s="31">
        <v>5</v>
      </c>
      <c r="D426" s="31">
        <v>3</v>
      </c>
      <c r="E426" s="31">
        <v>3.0033222591155209</v>
      </c>
      <c r="F426" s="31">
        <v>3.9966666667023674</v>
      </c>
      <c r="G426" s="31">
        <v>3.9966666667023674</v>
      </c>
      <c r="H426" s="31">
        <v>3.0033111849334091</v>
      </c>
      <c r="I426" s="31">
        <v>3.9933333333174232</v>
      </c>
      <c r="J426" s="31">
        <v>3.9933333333174232</v>
      </c>
    </row>
    <row r="427" spans="1:10">
      <c r="A427" s="28">
        <v>46040.416666666664</v>
      </c>
      <c r="B427" s="31">
        <v>129.3125</v>
      </c>
      <c r="C427" s="31">
        <v>8</v>
      </c>
      <c r="D427" s="31">
        <v>5</v>
      </c>
      <c r="E427" s="31">
        <v>5</v>
      </c>
      <c r="F427" s="31">
        <v>6.9999999999417923</v>
      </c>
      <c r="G427" s="31">
        <v>5.9999999999417923</v>
      </c>
      <c r="H427" s="31">
        <v>5</v>
      </c>
      <c r="I427" s="31">
        <v>6</v>
      </c>
      <c r="J427" s="31">
        <v>6</v>
      </c>
    </row>
    <row r="428" spans="1:10">
      <c r="A428" s="28">
        <v>46040.458333333336</v>
      </c>
      <c r="B428" s="31">
        <v>156.54169999999999</v>
      </c>
      <c r="C428" s="31">
        <v>9</v>
      </c>
      <c r="D428" s="31">
        <v>6</v>
      </c>
      <c r="E428" s="31">
        <v>6</v>
      </c>
      <c r="F428" s="31">
        <v>8</v>
      </c>
      <c r="G428" s="31">
        <v>7.0033333333558403</v>
      </c>
      <c r="H428" s="31">
        <v>5.9966666666732635</v>
      </c>
      <c r="I428" s="31">
        <v>7</v>
      </c>
      <c r="J428" s="31">
        <v>7</v>
      </c>
    </row>
    <row r="429" spans="1:10">
      <c r="A429" s="28">
        <v>46040.5</v>
      </c>
      <c r="B429" s="31">
        <v>166.54580000000001</v>
      </c>
      <c r="C429" s="31">
        <v>10</v>
      </c>
      <c r="D429" s="31">
        <v>7</v>
      </c>
      <c r="E429" s="31">
        <v>7</v>
      </c>
      <c r="F429" s="31">
        <v>9</v>
      </c>
      <c r="G429" s="31">
        <v>7.9966666667023674</v>
      </c>
      <c r="H429" s="31">
        <v>6.0066666666825768</v>
      </c>
      <c r="I429" s="31">
        <v>8.0000000000291038</v>
      </c>
      <c r="J429" s="31">
        <v>7</v>
      </c>
    </row>
    <row r="430" spans="1:10">
      <c r="A430" s="28">
        <v>46040.541666666664</v>
      </c>
      <c r="B430" s="31">
        <v>185.49170000000001</v>
      </c>
      <c r="C430" s="31">
        <v>11</v>
      </c>
      <c r="D430" s="31">
        <v>7</v>
      </c>
      <c r="E430" s="31">
        <v>7</v>
      </c>
      <c r="F430" s="31">
        <v>10.000000000058208</v>
      </c>
      <c r="G430" s="31">
        <v>8.9999999999417923</v>
      </c>
      <c r="H430" s="31">
        <v>7.9933333333465271</v>
      </c>
      <c r="I430" s="31">
        <v>8</v>
      </c>
      <c r="J430" s="31">
        <v>7.9999777034681756</v>
      </c>
    </row>
    <row r="431" spans="1:10">
      <c r="A431" s="28">
        <v>46040.583333333336</v>
      </c>
      <c r="B431" s="31">
        <v>311.7792</v>
      </c>
      <c r="C431" s="31">
        <v>20</v>
      </c>
      <c r="D431" s="31">
        <v>13</v>
      </c>
      <c r="E431" s="31">
        <v>13</v>
      </c>
      <c r="F431" s="31">
        <v>16.996666666585952</v>
      </c>
      <c r="G431" s="31">
        <v>15</v>
      </c>
      <c r="H431" s="31">
        <v>12.003333333326736</v>
      </c>
      <c r="I431" s="31">
        <v>14</v>
      </c>
      <c r="J431" s="31">
        <v>13.000022296560928</v>
      </c>
    </row>
    <row r="432" spans="1:10">
      <c r="A432" s="28">
        <v>46040.625</v>
      </c>
      <c r="B432" s="31">
        <v>183.95830000000001</v>
      </c>
      <c r="C432" s="31">
        <v>12</v>
      </c>
      <c r="D432" s="31">
        <v>9</v>
      </c>
      <c r="E432" s="31">
        <v>9.9966777408844791</v>
      </c>
      <c r="F432" s="31">
        <v>12.00333333335584</v>
      </c>
      <c r="G432" s="31">
        <v>10.00333333335584</v>
      </c>
      <c r="H432" s="31">
        <v>8.9966888150956947</v>
      </c>
      <c r="I432" s="31">
        <v>8.0066666666534729</v>
      </c>
      <c r="J432" s="31">
        <v>8</v>
      </c>
    </row>
    <row r="433" spans="1:10">
      <c r="A433" s="28">
        <v>46040.666666666664</v>
      </c>
      <c r="B433" s="31">
        <v>44.929169999999999</v>
      </c>
      <c r="C433" s="31">
        <v>2</v>
      </c>
      <c r="D433" s="31">
        <v>2</v>
      </c>
      <c r="E433" s="31">
        <v>1.0033222591155209</v>
      </c>
      <c r="F433" s="31">
        <v>2.0033333333558403</v>
      </c>
      <c r="G433" s="31">
        <v>2</v>
      </c>
      <c r="H433" s="31">
        <v>2.0066445182310417</v>
      </c>
      <c r="I433" s="31">
        <v>2</v>
      </c>
      <c r="J433" s="31">
        <v>1.0066666666534729</v>
      </c>
    </row>
    <row r="434" spans="1:10">
      <c r="A434" s="28">
        <v>46040.708333333336</v>
      </c>
      <c r="B434" s="31">
        <v>0.4791667</v>
      </c>
      <c r="C434" s="31">
        <v>1</v>
      </c>
      <c r="D434" s="31">
        <v>0</v>
      </c>
      <c r="E434" s="31">
        <v>0</v>
      </c>
      <c r="F434" s="31">
        <v>0</v>
      </c>
      <c r="G434" s="31">
        <v>0</v>
      </c>
      <c r="H434" s="31">
        <v>0</v>
      </c>
      <c r="I434" s="31">
        <v>2.9103830456733704E-11</v>
      </c>
      <c r="J434" s="31">
        <v>0</v>
      </c>
    </row>
    <row r="435" spans="1:10">
      <c r="A435" s="28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</row>
    <row r="436" spans="1:10">
      <c r="A436" s="28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</row>
    <row r="437" spans="1:10">
      <c r="A437" s="28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</row>
    <row r="438" spans="1:10">
      <c r="A438" s="28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</row>
    <row r="439" spans="1:10">
      <c r="A439" s="28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</row>
    <row r="440" spans="1:10">
      <c r="A440" s="28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</row>
    <row r="441" spans="1:10">
      <c r="A441" s="28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</row>
    <row r="442" spans="1:10">
      <c r="A442" s="28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</row>
    <row r="443" spans="1:10">
      <c r="A443" s="28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</row>
    <row r="444" spans="1:10">
      <c r="A444" s="28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</row>
    <row r="445" spans="1:10">
      <c r="A445" s="28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</row>
    <row r="446" spans="1:10">
      <c r="A446" s="28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</row>
    <row r="447" spans="1:10">
      <c r="A447" s="28">
        <v>46041.25</v>
      </c>
      <c r="B447" s="31">
        <v>0</v>
      </c>
      <c r="C447" s="32"/>
      <c r="D447" s="32"/>
      <c r="E447" s="32"/>
      <c r="F447" s="32"/>
      <c r="G447" s="31">
        <v>0</v>
      </c>
      <c r="H447" s="31">
        <v>0</v>
      </c>
      <c r="I447" s="31">
        <v>-2.9103830456733704E-11</v>
      </c>
      <c r="J447" s="31">
        <v>-2.9103830456733704E-11</v>
      </c>
    </row>
    <row r="448" spans="1:10">
      <c r="A448" s="28">
        <v>46041.291666666664</v>
      </c>
      <c r="B448" s="31">
        <v>11.283329999999999</v>
      </c>
      <c r="C448" s="31">
        <v>0</v>
      </c>
      <c r="D448" s="31">
        <v>1</v>
      </c>
      <c r="E448" s="31">
        <v>1</v>
      </c>
      <c r="F448" s="31">
        <v>1</v>
      </c>
      <c r="G448" s="31">
        <v>1</v>
      </c>
      <c r="H448" s="31">
        <v>0</v>
      </c>
      <c r="I448" s="31">
        <v>1</v>
      </c>
      <c r="J448" s="31">
        <v>1.0000000000291038</v>
      </c>
    </row>
    <row r="449" spans="1:10">
      <c r="A449" s="28">
        <v>46041.333333333336</v>
      </c>
      <c r="B449" s="31">
        <v>40.491669999999999</v>
      </c>
      <c r="C449" s="31">
        <v>3</v>
      </c>
      <c r="D449" s="31">
        <v>1</v>
      </c>
      <c r="E449" s="31">
        <v>1</v>
      </c>
      <c r="F449" s="31">
        <v>2</v>
      </c>
      <c r="G449" s="31">
        <v>1.9966666667023674</v>
      </c>
      <c r="H449" s="31">
        <v>1.9966555183927994</v>
      </c>
      <c r="I449" s="31">
        <v>1.9933333333465271</v>
      </c>
      <c r="J449" s="31">
        <v>1.9933333333174232</v>
      </c>
    </row>
    <row r="450" spans="1:10">
      <c r="A450" s="28">
        <v>46041.375</v>
      </c>
      <c r="B450" s="31">
        <v>100.5792</v>
      </c>
      <c r="C450" s="31">
        <v>6</v>
      </c>
      <c r="D450" s="31">
        <v>4</v>
      </c>
      <c r="E450" s="31">
        <v>4</v>
      </c>
      <c r="F450" s="31">
        <v>5</v>
      </c>
      <c r="G450" s="31">
        <v>4.0033333332976326</v>
      </c>
      <c r="H450" s="31">
        <v>3.0033444816072006</v>
      </c>
      <c r="I450" s="31">
        <v>4.0066666666534729</v>
      </c>
      <c r="J450" s="31">
        <v>4.0066666666825768</v>
      </c>
    </row>
    <row r="451" spans="1:10">
      <c r="A451" s="28">
        <v>46041.416666666664</v>
      </c>
      <c r="B451" s="31">
        <v>126.8125</v>
      </c>
      <c r="C451" s="31">
        <v>8</v>
      </c>
      <c r="D451" s="31">
        <v>5</v>
      </c>
      <c r="E451" s="31">
        <v>5</v>
      </c>
      <c r="F451" s="31">
        <v>6.9966666667023674</v>
      </c>
      <c r="G451" s="31">
        <v>6</v>
      </c>
      <c r="H451" s="31">
        <v>5</v>
      </c>
      <c r="I451" s="31">
        <v>5.9933333333174232</v>
      </c>
      <c r="J451" s="31">
        <v>5.9933333333465271</v>
      </c>
    </row>
    <row r="452" spans="1:10">
      <c r="A452" s="28">
        <v>46041.458333333336</v>
      </c>
      <c r="B452" s="31">
        <v>145.9708</v>
      </c>
      <c r="C452" s="31">
        <v>9</v>
      </c>
      <c r="D452" s="31">
        <v>6</v>
      </c>
      <c r="E452" s="31">
        <v>6</v>
      </c>
      <c r="F452" s="31">
        <v>7.0033333332976326</v>
      </c>
      <c r="G452" s="31">
        <v>6.9966666666441597</v>
      </c>
      <c r="H452" s="31">
        <v>6</v>
      </c>
      <c r="I452" s="31">
        <v>6.0066666666825768</v>
      </c>
      <c r="J452" s="31">
        <v>6.0066666666534729</v>
      </c>
    </row>
    <row r="453" spans="1:10">
      <c r="A453" s="28">
        <v>46041.5</v>
      </c>
      <c r="B453" s="31">
        <v>216.89169999999999</v>
      </c>
      <c r="C453" s="31">
        <v>13</v>
      </c>
      <c r="D453" s="31">
        <v>9</v>
      </c>
      <c r="E453" s="31">
        <v>9</v>
      </c>
      <c r="F453" s="31">
        <v>11.99666666664416</v>
      </c>
      <c r="G453" s="31">
        <v>10</v>
      </c>
      <c r="H453" s="31">
        <v>8.9966666666732635</v>
      </c>
      <c r="I453" s="31">
        <v>9.9933333333465271</v>
      </c>
      <c r="J453" s="31">
        <v>9.9933333333174232</v>
      </c>
    </row>
    <row r="454" spans="1:10">
      <c r="A454" s="28">
        <v>46041.541666666664</v>
      </c>
      <c r="B454" s="31">
        <v>527.42499999999995</v>
      </c>
      <c r="C454" s="31">
        <v>29</v>
      </c>
      <c r="D454" s="31">
        <v>19</v>
      </c>
      <c r="E454" s="31">
        <v>19.993355481710751</v>
      </c>
      <c r="F454" s="31">
        <v>25.996666666702367</v>
      </c>
      <c r="G454" s="31">
        <v>22.996666666702367</v>
      </c>
      <c r="H454" s="31">
        <v>17.990044296777342</v>
      </c>
      <c r="I454" s="31">
        <v>20.999999999970896</v>
      </c>
      <c r="J454" s="31">
        <v>17.000000000029104</v>
      </c>
    </row>
    <row r="455" spans="1:10">
      <c r="A455" s="28">
        <v>46041.583333333336</v>
      </c>
      <c r="B455" s="31">
        <v>397.13339999999999</v>
      </c>
      <c r="C455" s="31">
        <v>23</v>
      </c>
      <c r="D455" s="31">
        <v>17</v>
      </c>
      <c r="E455" s="31">
        <v>16.003322259173729</v>
      </c>
      <c r="F455" s="31">
        <v>21.003333333297633</v>
      </c>
      <c r="G455" s="31">
        <v>18.003333333297633</v>
      </c>
      <c r="H455" s="31">
        <v>15.006644518318353</v>
      </c>
      <c r="I455" s="31">
        <v>18</v>
      </c>
      <c r="J455" s="31">
        <v>15</v>
      </c>
    </row>
    <row r="456" spans="1:10">
      <c r="A456" s="28">
        <v>46041.625</v>
      </c>
      <c r="B456" s="31">
        <v>181.38749999999999</v>
      </c>
      <c r="C456" s="31">
        <v>13</v>
      </c>
      <c r="D456" s="31">
        <v>9</v>
      </c>
      <c r="E456" s="31">
        <v>9.0033222591155209</v>
      </c>
      <c r="F456" s="31">
        <v>13</v>
      </c>
      <c r="G456" s="31">
        <v>11</v>
      </c>
      <c r="H456" s="31">
        <v>10.003311184904305</v>
      </c>
      <c r="I456" s="31">
        <v>8.0066666666825768</v>
      </c>
      <c r="J456" s="31">
        <v>7.0066666666534729</v>
      </c>
    </row>
    <row r="457" spans="1:10">
      <c r="A457" s="28">
        <v>46041.666666666664</v>
      </c>
      <c r="B457" s="31">
        <v>76.879170000000002</v>
      </c>
      <c r="C457" s="31">
        <v>4</v>
      </c>
      <c r="D457" s="31">
        <v>3</v>
      </c>
      <c r="E457" s="31">
        <v>4</v>
      </c>
      <c r="F457" s="31">
        <v>4.0033333333558403</v>
      </c>
      <c r="G457" s="31">
        <v>3.0033333333558403</v>
      </c>
      <c r="H457" s="31">
        <v>2.0033333333267365</v>
      </c>
      <c r="I457" s="31">
        <v>3</v>
      </c>
      <c r="J457" s="31">
        <v>2</v>
      </c>
    </row>
    <row r="458" spans="1:10">
      <c r="A458" s="28">
        <v>46041.708333333336</v>
      </c>
      <c r="B458" s="31">
        <v>1.329167</v>
      </c>
      <c r="C458" s="31">
        <v>0</v>
      </c>
      <c r="D458" s="31">
        <v>0</v>
      </c>
      <c r="E458" s="31">
        <v>0</v>
      </c>
      <c r="F458" s="31">
        <v>-5.8207660913467407E-11</v>
      </c>
      <c r="G458" s="31">
        <v>0</v>
      </c>
      <c r="H458" s="31">
        <v>-2.9103830456733704E-11</v>
      </c>
      <c r="I458" s="31">
        <v>0</v>
      </c>
      <c r="J458" s="31">
        <v>0</v>
      </c>
    </row>
    <row r="459" spans="1:10">
      <c r="A459" s="28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</row>
    <row r="460" spans="1:10">
      <c r="A460" s="28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</row>
    <row r="461" spans="1:10">
      <c r="A461" s="28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</row>
    <row r="462" spans="1:10">
      <c r="A462" s="28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</row>
    <row r="463" spans="1:10">
      <c r="A463" s="28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</row>
    <row r="464" spans="1:10">
      <c r="A464" s="28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</row>
    <row r="465" spans="1:10">
      <c r="A465" s="28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</row>
    <row r="466" spans="1:10">
      <c r="A466" s="28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</row>
    <row r="467" spans="1:10">
      <c r="A467" s="28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</row>
    <row r="468" spans="1:10">
      <c r="A468" s="28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</row>
    <row r="469" spans="1:10">
      <c r="A469" s="28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</row>
    <row r="470" spans="1:10">
      <c r="A470" s="28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</row>
    <row r="471" spans="1:10">
      <c r="A471" s="28">
        <v>46042.25</v>
      </c>
      <c r="B471" s="31">
        <v>0</v>
      </c>
      <c r="C471" s="32"/>
      <c r="D471" s="32"/>
      <c r="E471" s="31">
        <v>0</v>
      </c>
      <c r="F471" s="32"/>
      <c r="G471" s="31">
        <v>0</v>
      </c>
      <c r="H471" s="31">
        <v>2.9103830456733704E-11</v>
      </c>
      <c r="I471" s="31">
        <v>0</v>
      </c>
      <c r="J471" s="32"/>
    </row>
    <row r="472" spans="1:10">
      <c r="A472" s="28">
        <v>46042.291666666664</v>
      </c>
      <c r="B472" s="31">
        <v>7.7958340000000002</v>
      </c>
      <c r="C472" s="31">
        <v>1</v>
      </c>
      <c r="D472" s="31">
        <v>1</v>
      </c>
      <c r="E472" s="31">
        <v>0</v>
      </c>
      <c r="F472" s="31">
        <v>5.8207660913467407E-11</v>
      </c>
      <c r="G472" s="31">
        <v>0</v>
      </c>
      <c r="H472" s="31">
        <v>1</v>
      </c>
      <c r="I472" s="31">
        <v>0</v>
      </c>
      <c r="J472" s="31">
        <v>1</v>
      </c>
    </row>
    <row r="473" spans="1:10">
      <c r="A473" s="28">
        <v>46042.333333333336</v>
      </c>
      <c r="B473" s="31">
        <v>38.566670000000002</v>
      </c>
      <c r="C473" s="31">
        <v>2</v>
      </c>
      <c r="D473" s="31">
        <v>1</v>
      </c>
      <c r="E473" s="31">
        <v>1</v>
      </c>
      <c r="F473" s="31">
        <v>2</v>
      </c>
      <c r="G473" s="31">
        <v>2</v>
      </c>
      <c r="H473" s="31">
        <v>1</v>
      </c>
      <c r="I473" s="31">
        <v>2</v>
      </c>
      <c r="J473" s="31">
        <v>1</v>
      </c>
    </row>
    <row r="474" spans="1:10">
      <c r="A474" s="28">
        <v>46042.375</v>
      </c>
      <c r="B474" s="31">
        <v>69.287509999999997</v>
      </c>
      <c r="C474" s="31">
        <v>4</v>
      </c>
      <c r="D474" s="31">
        <v>3</v>
      </c>
      <c r="E474" s="31">
        <v>3</v>
      </c>
      <c r="F474" s="31">
        <v>3.9966666666441597</v>
      </c>
      <c r="G474" s="31">
        <v>3</v>
      </c>
      <c r="H474" s="31">
        <v>3</v>
      </c>
      <c r="I474" s="31">
        <v>3</v>
      </c>
      <c r="J474" s="31">
        <v>3</v>
      </c>
    </row>
    <row r="475" spans="1:10">
      <c r="A475" s="28">
        <v>46042.416666666664</v>
      </c>
      <c r="B475" s="31">
        <v>101.0292</v>
      </c>
      <c r="C475" s="31">
        <v>6</v>
      </c>
      <c r="D475" s="31">
        <v>4</v>
      </c>
      <c r="E475" s="31">
        <v>4</v>
      </c>
      <c r="F475" s="31">
        <v>5.0033333333558403</v>
      </c>
      <c r="G475" s="31">
        <v>5</v>
      </c>
      <c r="H475" s="31">
        <v>3.9933554817689583</v>
      </c>
      <c r="I475" s="31">
        <v>4.9933333333465271</v>
      </c>
      <c r="J475" s="31">
        <v>4.9933333333174232</v>
      </c>
    </row>
    <row r="476" spans="1:10">
      <c r="A476" s="28">
        <v>46042.458333333336</v>
      </c>
      <c r="B476" s="31">
        <v>118.0333</v>
      </c>
      <c r="C476" s="31">
        <v>8</v>
      </c>
      <c r="D476" s="31">
        <v>5</v>
      </c>
      <c r="E476" s="31">
        <v>4.9966777408844791</v>
      </c>
      <c r="F476" s="31">
        <v>6</v>
      </c>
      <c r="G476" s="31">
        <v>5.9966666667023674</v>
      </c>
      <c r="H476" s="31">
        <v>4.0066445182310417</v>
      </c>
      <c r="I476" s="31">
        <v>5</v>
      </c>
      <c r="J476" s="31">
        <v>5.0000000000291038</v>
      </c>
    </row>
    <row r="477" spans="1:10">
      <c r="A477" s="28">
        <v>46042.5</v>
      </c>
      <c r="B477" s="31">
        <v>174.27500000000001</v>
      </c>
      <c r="C477" s="31">
        <v>10</v>
      </c>
      <c r="D477" s="31">
        <v>6</v>
      </c>
      <c r="E477" s="31">
        <v>6.9999889257887844</v>
      </c>
      <c r="F477" s="31">
        <v>9</v>
      </c>
      <c r="G477" s="31">
        <v>8</v>
      </c>
      <c r="H477" s="31">
        <v>7</v>
      </c>
      <c r="I477" s="31">
        <v>8</v>
      </c>
      <c r="J477" s="31">
        <v>7.9999999999708962</v>
      </c>
    </row>
    <row r="478" spans="1:10">
      <c r="A478" s="28">
        <v>46042.541666666664</v>
      </c>
      <c r="B478" s="31">
        <v>174.75829999999999</v>
      </c>
      <c r="C478" s="31">
        <v>10</v>
      </c>
      <c r="D478" s="31">
        <v>7</v>
      </c>
      <c r="E478" s="31">
        <v>7.0000110742112156</v>
      </c>
      <c r="F478" s="31">
        <v>9.9966666667023674</v>
      </c>
      <c r="G478" s="31">
        <v>7.9999999999417923</v>
      </c>
      <c r="H478" s="31">
        <v>6.9933554817689583</v>
      </c>
      <c r="I478" s="31">
        <v>7.9999999999708962</v>
      </c>
      <c r="J478" s="31">
        <v>8.0000000000291038</v>
      </c>
    </row>
    <row r="479" spans="1:10">
      <c r="A479" s="28">
        <v>46042.583333333336</v>
      </c>
      <c r="B479" s="31">
        <v>123.3458</v>
      </c>
      <c r="C479" s="31">
        <v>8</v>
      </c>
      <c r="D479" s="31">
        <v>5</v>
      </c>
      <c r="E479" s="31">
        <v>5.0033222591155209</v>
      </c>
      <c r="F479" s="31">
        <v>6.0033333332976326</v>
      </c>
      <c r="G479" s="31">
        <v>6</v>
      </c>
      <c r="H479" s="31">
        <v>5.0033000366238412</v>
      </c>
      <c r="I479" s="31">
        <v>5.0066666666825768</v>
      </c>
      <c r="J479" s="31">
        <v>5.0066666666534729</v>
      </c>
    </row>
    <row r="480" spans="1:10">
      <c r="A480" s="28">
        <v>46042.625</v>
      </c>
      <c r="B480" s="31">
        <v>74.2</v>
      </c>
      <c r="C480" s="31">
        <v>4</v>
      </c>
      <c r="D480" s="31">
        <v>3</v>
      </c>
      <c r="E480" s="31">
        <v>2</v>
      </c>
      <c r="F480" s="31">
        <v>4</v>
      </c>
      <c r="G480" s="31">
        <v>3.0033333333558403</v>
      </c>
      <c r="H480" s="31">
        <v>3.0033444816072006</v>
      </c>
      <c r="I480" s="31">
        <v>4</v>
      </c>
      <c r="J480" s="31">
        <v>3.9933333333465271</v>
      </c>
    </row>
    <row r="481" spans="1:10">
      <c r="A481" s="28">
        <v>46042.666666666664</v>
      </c>
      <c r="B481" s="31">
        <v>13.4125</v>
      </c>
      <c r="C481" s="31">
        <v>1</v>
      </c>
      <c r="D481" s="31">
        <v>1</v>
      </c>
      <c r="E481" s="31">
        <v>1</v>
      </c>
      <c r="F481" s="31">
        <v>0</v>
      </c>
      <c r="G481" s="31">
        <v>0.99666666670236737</v>
      </c>
      <c r="H481" s="31">
        <v>0</v>
      </c>
      <c r="I481" s="31">
        <v>0</v>
      </c>
      <c r="J481" s="31">
        <v>6.6666666534729302E-3</v>
      </c>
    </row>
    <row r="482" spans="1:10">
      <c r="A482" s="28">
        <v>46042.708333333336</v>
      </c>
      <c r="B482" s="31">
        <v>0.3125</v>
      </c>
      <c r="C482" s="31">
        <v>5.8207660913467407E-11</v>
      </c>
      <c r="D482" s="31">
        <v>0</v>
      </c>
      <c r="E482" s="31">
        <v>0</v>
      </c>
      <c r="F482" s="31">
        <v>0</v>
      </c>
      <c r="G482" s="31">
        <v>3.3333332976326346E-3</v>
      </c>
      <c r="H482" s="31">
        <v>-2.9103830456733704E-11</v>
      </c>
      <c r="I482" s="31">
        <v>0</v>
      </c>
      <c r="J482" s="31">
        <v>0</v>
      </c>
    </row>
    <row r="483" spans="1:10">
      <c r="A483" s="28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</row>
    <row r="484" spans="1:10">
      <c r="A484" s="28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</row>
    <row r="485" spans="1:10">
      <c r="A485" s="28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</row>
    <row r="486" spans="1:10">
      <c r="A486" s="28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</row>
    <row r="487" spans="1:10">
      <c r="A487" s="28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</row>
    <row r="488" spans="1:10">
      <c r="A488" s="28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</row>
    <row r="489" spans="1:10">
      <c r="A489" s="28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</row>
    <row r="490" spans="1:10">
      <c r="A490" s="28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</row>
    <row r="491" spans="1:10">
      <c r="A491" s="28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</row>
    <row r="492" spans="1:10">
      <c r="A492" s="28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</row>
    <row r="493" spans="1:10">
      <c r="A493" s="28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</row>
    <row r="494" spans="1:10">
      <c r="A494" s="28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</row>
    <row r="495" spans="1:10">
      <c r="A495" s="28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</row>
    <row r="496" spans="1:10">
      <c r="A496" s="28">
        <v>46043.291666666664</v>
      </c>
      <c r="B496" s="31">
        <v>5.0791680000000001</v>
      </c>
      <c r="C496" s="31">
        <v>0.99999999994179234</v>
      </c>
      <c r="D496" s="31">
        <v>0</v>
      </c>
      <c r="E496" s="31">
        <v>0</v>
      </c>
      <c r="F496" s="31">
        <v>0.99666666670236737</v>
      </c>
      <c r="G496" s="31">
        <v>0</v>
      </c>
      <c r="H496" s="31">
        <v>2.9103830456733704E-11</v>
      </c>
      <c r="I496" s="31">
        <v>0.99333333334652707</v>
      </c>
      <c r="J496" s="31">
        <v>0</v>
      </c>
    </row>
    <row r="497" spans="1:10">
      <c r="A497" s="28">
        <v>46043.333333333336</v>
      </c>
      <c r="B497" s="31">
        <v>38.179160000000003</v>
      </c>
      <c r="C497" s="31">
        <v>2</v>
      </c>
      <c r="D497" s="31">
        <v>1</v>
      </c>
      <c r="E497" s="31">
        <v>2</v>
      </c>
      <c r="F497" s="31">
        <v>1.0033333332976326</v>
      </c>
      <c r="G497" s="31">
        <v>1</v>
      </c>
      <c r="H497" s="31">
        <v>2</v>
      </c>
      <c r="I497" s="31">
        <v>1.0066666666534729</v>
      </c>
      <c r="J497" s="31">
        <v>2</v>
      </c>
    </row>
    <row r="498" spans="1:10">
      <c r="A498" s="28">
        <v>46043.375</v>
      </c>
      <c r="B498" s="31">
        <v>81.799989999999994</v>
      </c>
      <c r="C498" s="31">
        <v>5</v>
      </c>
      <c r="D498" s="31">
        <v>3</v>
      </c>
      <c r="E498" s="31">
        <v>3</v>
      </c>
      <c r="F498" s="31">
        <v>4.9966666666441597</v>
      </c>
      <c r="G498" s="31">
        <v>4</v>
      </c>
      <c r="H498" s="31">
        <v>3</v>
      </c>
      <c r="I498" s="31">
        <v>4</v>
      </c>
      <c r="J498" s="31">
        <v>3.9933333333465271</v>
      </c>
    </row>
    <row r="499" spans="1:10">
      <c r="A499" s="28">
        <v>46043.416666666664</v>
      </c>
      <c r="B499" s="31">
        <v>129.5333</v>
      </c>
      <c r="C499" s="31">
        <v>8</v>
      </c>
      <c r="D499" s="31">
        <v>6</v>
      </c>
      <c r="E499" s="31">
        <v>5</v>
      </c>
      <c r="F499" s="31">
        <v>7.0000000000582077</v>
      </c>
      <c r="G499" s="31">
        <v>6</v>
      </c>
      <c r="H499" s="31">
        <v>5</v>
      </c>
      <c r="I499" s="31">
        <v>5.9933333333465271</v>
      </c>
      <c r="J499" s="31">
        <v>5.0066666666534729</v>
      </c>
    </row>
    <row r="500" spans="1:10">
      <c r="A500" s="28">
        <v>46043.458333333336</v>
      </c>
      <c r="B500" s="31">
        <v>193.27500000000001</v>
      </c>
      <c r="C500" s="31">
        <v>12</v>
      </c>
      <c r="D500" s="31">
        <v>8</v>
      </c>
      <c r="E500" s="31">
        <v>7.9966777408844791</v>
      </c>
      <c r="F500" s="31">
        <v>10</v>
      </c>
      <c r="G500" s="31">
        <v>9.9966666667023674</v>
      </c>
      <c r="H500" s="31">
        <v>7.9933554817107506</v>
      </c>
      <c r="I500" s="31">
        <v>9</v>
      </c>
      <c r="J500" s="31">
        <v>9</v>
      </c>
    </row>
    <row r="501" spans="1:10">
      <c r="A501" s="28">
        <v>46043.5</v>
      </c>
      <c r="B501" s="31">
        <v>171.61670000000001</v>
      </c>
      <c r="C501" s="31">
        <v>10</v>
      </c>
      <c r="D501" s="31">
        <v>6</v>
      </c>
      <c r="E501" s="31">
        <v>7</v>
      </c>
      <c r="F501" s="31">
        <v>8.9966888150665909</v>
      </c>
      <c r="G501" s="31">
        <v>7.9966888150665909</v>
      </c>
      <c r="H501" s="31">
        <v>7</v>
      </c>
      <c r="I501" s="31">
        <v>7.9966998892487027</v>
      </c>
      <c r="J501" s="31">
        <v>7.9900332225952297</v>
      </c>
    </row>
    <row r="502" spans="1:10">
      <c r="A502" s="28">
        <v>46043.541666666664</v>
      </c>
      <c r="B502" s="31">
        <v>171.1583</v>
      </c>
      <c r="C502" s="31">
        <v>11</v>
      </c>
      <c r="D502" s="31">
        <v>7</v>
      </c>
      <c r="E502" s="31">
        <v>7</v>
      </c>
      <c r="F502" s="31">
        <v>9.0066445182310417</v>
      </c>
      <c r="G502" s="31">
        <v>8.0033111848752014</v>
      </c>
      <c r="H502" s="31">
        <v>6.0066445182892494</v>
      </c>
      <c r="I502" s="31">
        <v>8.0033001107221935</v>
      </c>
      <c r="J502" s="31">
        <v>8.0033001107221935</v>
      </c>
    </row>
    <row r="503" spans="1:10">
      <c r="A503" s="28">
        <v>46043.583333333336</v>
      </c>
      <c r="B503" s="31">
        <v>140.9333</v>
      </c>
      <c r="C503" s="31">
        <v>8</v>
      </c>
      <c r="D503" s="31">
        <v>6</v>
      </c>
      <c r="E503" s="31">
        <v>5.0033222591155209</v>
      </c>
      <c r="F503" s="31">
        <v>7.9966666667023674</v>
      </c>
      <c r="G503" s="31">
        <v>7.0000000000582077</v>
      </c>
      <c r="H503" s="31">
        <v>6</v>
      </c>
      <c r="I503" s="31">
        <v>6.0066666666825768</v>
      </c>
      <c r="J503" s="31">
        <v>6.0000000000291038</v>
      </c>
    </row>
    <row r="504" spans="1:10">
      <c r="A504" s="28">
        <v>46043.625</v>
      </c>
      <c r="B504" s="31">
        <v>94.454160000000002</v>
      </c>
      <c r="C504" s="31">
        <v>6</v>
      </c>
      <c r="D504" s="31">
        <v>4</v>
      </c>
      <c r="E504" s="31">
        <v>4</v>
      </c>
      <c r="F504" s="31">
        <v>5</v>
      </c>
      <c r="G504" s="31">
        <v>4.0033333332976326</v>
      </c>
      <c r="H504" s="31">
        <v>3.9966666666732635</v>
      </c>
      <c r="I504" s="31">
        <v>4</v>
      </c>
      <c r="J504" s="31">
        <v>4.0066666666534729</v>
      </c>
    </row>
    <row r="505" spans="1:10">
      <c r="A505" s="28">
        <v>46043.666666666664</v>
      </c>
      <c r="B505" s="31">
        <v>32.958329999999997</v>
      </c>
      <c r="C505" s="31">
        <v>2</v>
      </c>
      <c r="D505" s="31">
        <v>1</v>
      </c>
      <c r="E505" s="31">
        <v>1</v>
      </c>
      <c r="F505" s="31">
        <v>1.0033333332976326</v>
      </c>
      <c r="G505" s="31">
        <v>1</v>
      </c>
      <c r="H505" s="31">
        <v>1.0033333333267365</v>
      </c>
      <c r="I505" s="31">
        <v>2</v>
      </c>
      <c r="J505" s="31">
        <v>1</v>
      </c>
    </row>
    <row r="506" spans="1:10">
      <c r="A506" s="28">
        <v>46043.708333333336</v>
      </c>
      <c r="B506" s="31">
        <v>0.91250010000000004</v>
      </c>
      <c r="C506" s="31">
        <v>5.8207660913467407E-11</v>
      </c>
      <c r="D506" s="31">
        <v>0</v>
      </c>
      <c r="E506" s="31">
        <v>1</v>
      </c>
      <c r="F506" s="31">
        <v>0</v>
      </c>
      <c r="G506" s="31">
        <v>0</v>
      </c>
      <c r="H506" s="31">
        <v>0</v>
      </c>
      <c r="I506" s="31">
        <v>0</v>
      </c>
      <c r="J506" s="31">
        <v>0</v>
      </c>
    </row>
    <row r="507" spans="1:10">
      <c r="A507" s="28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</row>
    <row r="508" spans="1:10">
      <c r="A508" s="28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</row>
    <row r="509" spans="1:10">
      <c r="A509" s="28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</row>
    <row r="510" spans="1:10">
      <c r="A510" s="28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</row>
    <row r="511" spans="1:10">
      <c r="A511" s="28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</row>
    <row r="512" spans="1:10">
      <c r="A512" s="28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</row>
    <row r="513" spans="1:10">
      <c r="A513" s="28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</row>
    <row r="514" spans="1:10">
      <c r="A514" s="28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</row>
    <row r="515" spans="1:10">
      <c r="A515" s="28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</row>
    <row r="516" spans="1:10">
      <c r="A516" s="28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</row>
    <row r="517" spans="1:10">
      <c r="A517" s="28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</row>
    <row r="518" spans="1:10">
      <c r="A518" s="28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</row>
    <row r="519" spans="1:10">
      <c r="A519" s="28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</row>
    <row r="520" spans="1:10">
      <c r="A520" s="28">
        <v>46044.291666666664</v>
      </c>
      <c r="B520" s="31">
        <v>7.8124989999999999</v>
      </c>
      <c r="C520" s="31">
        <v>0.99999999994179234</v>
      </c>
      <c r="D520" s="31">
        <v>0</v>
      </c>
      <c r="E520" s="31">
        <v>0</v>
      </c>
      <c r="F520" s="31">
        <v>0</v>
      </c>
      <c r="G520" s="31">
        <v>1</v>
      </c>
      <c r="H520" s="31">
        <v>0</v>
      </c>
      <c r="I520" s="31">
        <v>0</v>
      </c>
      <c r="J520" s="31">
        <v>1</v>
      </c>
    </row>
    <row r="521" spans="1:10">
      <c r="A521" s="28">
        <v>46044.333333333336</v>
      </c>
      <c r="B521" s="31">
        <v>38.029170000000001</v>
      </c>
      <c r="C521" s="31">
        <v>2</v>
      </c>
      <c r="D521" s="31">
        <v>1</v>
      </c>
      <c r="E521" s="31">
        <v>1</v>
      </c>
      <c r="F521" s="31">
        <v>2</v>
      </c>
      <c r="G521" s="31">
        <v>1</v>
      </c>
      <c r="H521" s="31">
        <v>1.9966666666732635</v>
      </c>
      <c r="I521" s="31">
        <v>2</v>
      </c>
      <c r="J521" s="31">
        <v>1</v>
      </c>
    </row>
    <row r="522" spans="1:10">
      <c r="A522" s="28">
        <v>46044.375</v>
      </c>
      <c r="B522" s="31">
        <v>47.995829999999998</v>
      </c>
      <c r="C522" s="31">
        <v>3</v>
      </c>
      <c r="D522" s="31">
        <v>2</v>
      </c>
      <c r="E522" s="31">
        <v>2</v>
      </c>
      <c r="F522" s="31">
        <v>2.9966666666441597</v>
      </c>
      <c r="G522" s="31">
        <v>2.9966666667023674</v>
      </c>
      <c r="H522" s="31">
        <v>1.0033333333267365</v>
      </c>
      <c r="I522" s="31">
        <v>2</v>
      </c>
      <c r="J522" s="31">
        <v>2</v>
      </c>
    </row>
    <row r="523" spans="1:10">
      <c r="A523" s="28">
        <v>46044.416666666664</v>
      </c>
      <c r="B523" s="31">
        <v>79.504170000000002</v>
      </c>
      <c r="C523" s="31">
        <v>5</v>
      </c>
      <c r="D523" s="31">
        <v>3</v>
      </c>
      <c r="E523" s="31">
        <v>3</v>
      </c>
      <c r="F523" s="31">
        <v>4.0000000000582077</v>
      </c>
      <c r="G523" s="31">
        <v>3.0033333332976326</v>
      </c>
      <c r="H523" s="31">
        <v>3</v>
      </c>
      <c r="I523" s="31">
        <v>3</v>
      </c>
      <c r="J523" s="31">
        <v>3.9933333333465271</v>
      </c>
    </row>
    <row r="524" spans="1:10">
      <c r="A524" s="28">
        <v>46044.458333333336</v>
      </c>
      <c r="B524" s="31">
        <v>112.1417</v>
      </c>
      <c r="C524" s="31">
        <v>6</v>
      </c>
      <c r="D524" s="31">
        <v>5</v>
      </c>
      <c r="E524" s="31">
        <v>5</v>
      </c>
      <c r="F524" s="31">
        <v>6</v>
      </c>
      <c r="G524" s="31">
        <v>5</v>
      </c>
      <c r="H524" s="31">
        <v>4.9966555183927994</v>
      </c>
      <c r="I524" s="31">
        <v>5.9933333333174232</v>
      </c>
      <c r="J524" s="31">
        <v>4.9999777034390718</v>
      </c>
    </row>
    <row r="525" spans="1:10">
      <c r="A525" s="28">
        <v>46044.5</v>
      </c>
      <c r="B525" s="31">
        <v>234.3458</v>
      </c>
      <c r="C525" s="31">
        <v>14</v>
      </c>
      <c r="D525" s="31">
        <v>9</v>
      </c>
      <c r="E525" s="31">
        <v>9</v>
      </c>
      <c r="F525" s="31">
        <v>11.99666666664416</v>
      </c>
      <c r="G525" s="31">
        <v>10.99666666664416</v>
      </c>
      <c r="H525" s="31">
        <v>9.0000111482804641</v>
      </c>
      <c r="I525" s="31">
        <v>10.000000000029104</v>
      </c>
      <c r="J525" s="31">
        <v>10.000022296560928</v>
      </c>
    </row>
    <row r="526" spans="1:10">
      <c r="A526" s="28">
        <v>46044.541666666664</v>
      </c>
      <c r="B526" s="31">
        <v>389.48750000000001</v>
      </c>
      <c r="C526" s="31">
        <v>24</v>
      </c>
      <c r="D526" s="31">
        <v>16</v>
      </c>
      <c r="E526" s="31">
        <v>15.99666666664416</v>
      </c>
      <c r="F526" s="31">
        <v>21</v>
      </c>
      <c r="G526" s="31">
        <v>19</v>
      </c>
      <c r="H526" s="31">
        <v>15.989999999961583</v>
      </c>
      <c r="I526" s="31">
        <v>17.999999999970896</v>
      </c>
      <c r="J526" s="31">
        <v>16.999999999970896</v>
      </c>
    </row>
    <row r="527" spans="1:10">
      <c r="A527" s="28">
        <v>46044.583333333336</v>
      </c>
      <c r="B527" s="31">
        <v>220.9</v>
      </c>
      <c r="C527" s="31">
        <v>13</v>
      </c>
      <c r="D527" s="31">
        <v>9</v>
      </c>
      <c r="E527" s="31">
        <v>9.0033333333558403</v>
      </c>
      <c r="F527" s="31">
        <v>12.003333333297633</v>
      </c>
      <c r="G527" s="31">
        <v>11.000000000058208</v>
      </c>
      <c r="H527" s="31">
        <v>8.0066666667116806</v>
      </c>
      <c r="I527" s="31">
        <v>10.006666666682577</v>
      </c>
      <c r="J527" s="31">
        <v>9.0066666666825768</v>
      </c>
    </row>
    <row r="528" spans="1:10">
      <c r="A528" s="28">
        <v>46044.625</v>
      </c>
      <c r="B528" s="31">
        <v>156.26669999999999</v>
      </c>
      <c r="C528" s="31">
        <v>10</v>
      </c>
      <c r="D528" s="31">
        <v>7</v>
      </c>
      <c r="E528" s="31">
        <v>7</v>
      </c>
      <c r="F528" s="31">
        <v>9.0033333333558403</v>
      </c>
      <c r="G528" s="31">
        <v>8.0033333332976326</v>
      </c>
      <c r="H528" s="31">
        <v>7.0066666666534729</v>
      </c>
      <c r="I528" s="31">
        <v>8</v>
      </c>
      <c r="J528" s="31">
        <v>7</v>
      </c>
    </row>
    <row r="529" spans="1:10">
      <c r="A529" s="28">
        <v>46044.666666666664</v>
      </c>
      <c r="B529" s="31">
        <v>24.570830000000001</v>
      </c>
      <c r="C529" s="31">
        <v>2</v>
      </c>
      <c r="D529" s="31">
        <v>1</v>
      </c>
      <c r="E529" s="31">
        <v>1</v>
      </c>
      <c r="F529" s="31">
        <v>1</v>
      </c>
      <c r="G529" s="31">
        <v>1</v>
      </c>
      <c r="H529" s="31">
        <v>1</v>
      </c>
      <c r="I529" s="31">
        <v>1</v>
      </c>
      <c r="J529" s="31">
        <v>1</v>
      </c>
    </row>
    <row r="530" spans="1:10">
      <c r="A530" s="28">
        <v>46044.708333333336</v>
      </c>
      <c r="B530" s="31">
        <v>2.0291670000000002</v>
      </c>
      <c r="C530" s="31">
        <v>0</v>
      </c>
      <c r="D530" s="31">
        <v>0</v>
      </c>
      <c r="E530" s="31">
        <v>0</v>
      </c>
      <c r="F530" s="31">
        <v>0</v>
      </c>
      <c r="G530" s="31">
        <v>0</v>
      </c>
      <c r="H530" s="31">
        <v>0</v>
      </c>
      <c r="I530" s="31">
        <v>0</v>
      </c>
      <c r="J530" s="31">
        <v>0</v>
      </c>
    </row>
    <row r="531" spans="1:10">
      <c r="A531" s="28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</row>
    <row r="532" spans="1:10">
      <c r="A532" s="28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</row>
    <row r="533" spans="1:10">
      <c r="A533" s="28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</row>
    <row r="534" spans="1:10">
      <c r="A534" s="28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</row>
    <row r="535" spans="1:10">
      <c r="A535" s="28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</row>
    <row r="536" spans="1:10">
      <c r="A536" s="28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</row>
    <row r="537" spans="1:10">
      <c r="A537" s="28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</row>
    <row r="538" spans="1:10">
      <c r="A538" s="28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</row>
    <row r="539" spans="1:10">
      <c r="A539" s="28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</row>
    <row r="540" spans="1:10">
      <c r="A540" s="28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</row>
    <row r="541" spans="1:10">
      <c r="A541" s="28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</row>
    <row r="542" spans="1:10">
      <c r="A542" s="28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</row>
    <row r="543" spans="1:10">
      <c r="A543" s="28">
        <v>46045.25</v>
      </c>
      <c r="B543" s="31">
        <v>0</v>
      </c>
      <c r="C543" s="32"/>
      <c r="D543" s="31">
        <v>0</v>
      </c>
      <c r="E543" s="31">
        <v>0</v>
      </c>
      <c r="F543" s="32"/>
      <c r="G543" s="31">
        <v>0</v>
      </c>
      <c r="H543" s="31">
        <v>0</v>
      </c>
      <c r="I543" s="31">
        <v>0</v>
      </c>
      <c r="J543" s="31">
        <v>0</v>
      </c>
    </row>
    <row r="544" spans="1:10">
      <c r="A544" s="28">
        <v>46045.291666666664</v>
      </c>
      <c r="B544" s="31">
        <v>14.32917</v>
      </c>
      <c r="C544" s="31">
        <v>1</v>
      </c>
      <c r="D544" s="31">
        <v>1</v>
      </c>
      <c r="E544" s="31">
        <v>1</v>
      </c>
      <c r="F544" s="31">
        <v>1</v>
      </c>
      <c r="G544" s="31">
        <v>0.9966666666441597</v>
      </c>
      <c r="H544" s="31">
        <v>0.99335548176895827</v>
      </c>
      <c r="I544" s="31">
        <v>1</v>
      </c>
      <c r="J544" s="31">
        <v>1</v>
      </c>
    </row>
    <row r="545" spans="1:10">
      <c r="A545" s="28">
        <v>46045.333333333336</v>
      </c>
      <c r="B545" s="31">
        <v>66.858339999999998</v>
      </c>
      <c r="C545" s="31">
        <v>4</v>
      </c>
      <c r="D545" s="31">
        <v>2</v>
      </c>
      <c r="E545" s="31">
        <v>2</v>
      </c>
      <c r="F545" s="31">
        <v>3</v>
      </c>
      <c r="G545" s="31">
        <v>3.0000000000582077</v>
      </c>
      <c r="H545" s="31">
        <v>2.0066445182310417</v>
      </c>
      <c r="I545" s="31">
        <v>2.9933333333465271</v>
      </c>
      <c r="J545" s="31">
        <v>3</v>
      </c>
    </row>
    <row r="546" spans="1:10">
      <c r="A546" s="28">
        <v>46045.375</v>
      </c>
      <c r="B546" s="31">
        <v>326.18329999999997</v>
      </c>
      <c r="C546" s="31">
        <v>18</v>
      </c>
      <c r="D546" s="31">
        <v>13</v>
      </c>
      <c r="E546" s="31">
        <v>12</v>
      </c>
      <c r="F546" s="31">
        <v>15.993333333346527</v>
      </c>
      <c r="G546" s="31">
        <v>12.99666666664416</v>
      </c>
      <c r="H546" s="31">
        <v>11.993333333317423</v>
      </c>
      <c r="I546" s="31">
        <v>12</v>
      </c>
      <c r="J546" s="31">
        <v>11.986666666634846</v>
      </c>
    </row>
    <row r="547" spans="1:10">
      <c r="A547" s="28">
        <v>46045.416666666664</v>
      </c>
      <c r="B547" s="31">
        <v>515.70000000000005</v>
      </c>
      <c r="C547" s="31">
        <v>29</v>
      </c>
      <c r="D547" s="31">
        <v>19</v>
      </c>
      <c r="E547" s="31">
        <v>20</v>
      </c>
      <c r="F547" s="31">
        <v>26</v>
      </c>
      <c r="G547" s="31">
        <v>23</v>
      </c>
      <c r="H547" s="31">
        <v>18.00333333335584</v>
      </c>
      <c r="I547" s="31">
        <v>20.993333333288319</v>
      </c>
      <c r="J547" s="31">
        <v>18</v>
      </c>
    </row>
    <row r="548" spans="1:10">
      <c r="A548" s="28">
        <v>46045.458333333336</v>
      </c>
      <c r="B548" s="31">
        <v>597.15409999999997</v>
      </c>
      <c r="C548" s="31">
        <v>33</v>
      </c>
      <c r="D548" s="31">
        <v>22</v>
      </c>
      <c r="E548" s="31">
        <v>21.993355481768958</v>
      </c>
      <c r="F548" s="31">
        <v>29.996666666702367</v>
      </c>
      <c r="G548" s="31">
        <v>26</v>
      </c>
      <c r="H548" s="31">
        <v>21.990044296777342</v>
      </c>
      <c r="I548" s="31">
        <v>23.000000000058208</v>
      </c>
      <c r="J548" s="31">
        <v>21.000000000058208</v>
      </c>
    </row>
    <row r="549" spans="1:10">
      <c r="A549" s="28">
        <v>46045.5</v>
      </c>
      <c r="B549" s="31">
        <v>597.12919999999997</v>
      </c>
      <c r="C549" s="31">
        <v>33</v>
      </c>
      <c r="D549" s="31">
        <v>22</v>
      </c>
      <c r="E549" s="31">
        <v>23.006644518231042</v>
      </c>
      <c r="F549" s="31">
        <v>29.003333333297633</v>
      </c>
      <c r="G549" s="31">
        <v>26</v>
      </c>
      <c r="H549" s="31">
        <v>21.009955703222658</v>
      </c>
      <c r="I549" s="31">
        <v>24.999999999941792</v>
      </c>
      <c r="J549" s="31">
        <v>22.006666666653473</v>
      </c>
    </row>
    <row r="550" spans="1:10">
      <c r="A550" s="28">
        <v>46045.541666666664</v>
      </c>
      <c r="B550" s="31">
        <v>538.05409999999995</v>
      </c>
      <c r="C550" s="31">
        <v>30</v>
      </c>
      <c r="D550" s="31">
        <v>21</v>
      </c>
      <c r="E550" s="31">
        <v>20</v>
      </c>
      <c r="F550" s="31">
        <v>27</v>
      </c>
      <c r="G550" s="31">
        <v>23</v>
      </c>
      <c r="H550" s="31">
        <v>19.996666666673264</v>
      </c>
      <c r="I550" s="31">
        <v>23</v>
      </c>
      <c r="J550" s="31">
        <v>19</v>
      </c>
    </row>
    <row r="551" spans="1:10">
      <c r="A551" s="28">
        <v>46045.583333333336</v>
      </c>
      <c r="B551" s="31">
        <v>401.78750000000002</v>
      </c>
      <c r="C551" s="31">
        <v>23</v>
      </c>
      <c r="D551" s="31">
        <v>16</v>
      </c>
      <c r="E551" s="31">
        <v>15.996677740884479</v>
      </c>
      <c r="F551" s="31">
        <v>22</v>
      </c>
      <c r="G551" s="31">
        <v>18.003333333297633</v>
      </c>
      <c r="H551" s="31">
        <v>15.000022148364224</v>
      </c>
      <c r="I551" s="31">
        <v>18</v>
      </c>
      <c r="J551" s="31">
        <v>14.999999999970896</v>
      </c>
    </row>
    <row r="552" spans="1:10">
      <c r="A552" s="28">
        <v>46045.625</v>
      </c>
      <c r="B552" s="31">
        <v>195.67080000000001</v>
      </c>
      <c r="C552" s="31">
        <v>14</v>
      </c>
      <c r="D552" s="31">
        <v>10</v>
      </c>
      <c r="E552" s="31">
        <v>10</v>
      </c>
      <c r="F552" s="31">
        <v>13.006666666653473</v>
      </c>
      <c r="G552" s="31">
        <v>12</v>
      </c>
      <c r="H552" s="31">
        <v>10.000000000058208</v>
      </c>
      <c r="I552" s="31">
        <v>9.0066666667116806</v>
      </c>
      <c r="J552" s="31">
        <v>8.0066666666825768</v>
      </c>
    </row>
    <row r="553" spans="1:10">
      <c r="A553" s="28">
        <v>46045.666666666664</v>
      </c>
      <c r="B553" s="31">
        <v>75.920839999999998</v>
      </c>
      <c r="C553" s="31">
        <v>3</v>
      </c>
      <c r="D553" s="31">
        <v>3</v>
      </c>
      <c r="E553" s="31">
        <v>3.0033222591155209</v>
      </c>
      <c r="F553" s="31">
        <v>4</v>
      </c>
      <c r="G553" s="31">
        <v>3.0033333333558403</v>
      </c>
      <c r="H553" s="31">
        <v>3.0066445182310417</v>
      </c>
      <c r="I553" s="31">
        <v>2.0066666666534729</v>
      </c>
      <c r="J553" s="31">
        <v>2</v>
      </c>
    </row>
    <row r="554" spans="1:10">
      <c r="A554" s="28">
        <v>46045.708333333336</v>
      </c>
      <c r="B554" s="31">
        <v>2.3791669999999998</v>
      </c>
      <c r="C554" s="31">
        <v>1.0000000000582077</v>
      </c>
      <c r="D554" s="31">
        <v>0</v>
      </c>
      <c r="E554" s="31">
        <v>0</v>
      </c>
      <c r="F554" s="31">
        <v>5.8207660913467407E-11</v>
      </c>
      <c r="G554" s="31">
        <v>0</v>
      </c>
      <c r="H554" s="31">
        <v>0</v>
      </c>
      <c r="I554" s="31">
        <v>0</v>
      </c>
      <c r="J554" s="31">
        <v>0</v>
      </c>
    </row>
    <row r="555" spans="1:10">
      <c r="A555" s="28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</row>
    <row r="556" spans="1:10">
      <c r="A556" s="28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</row>
    <row r="557" spans="1:10">
      <c r="A557" s="28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</row>
    <row r="558" spans="1:10">
      <c r="A558" s="28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</row>
    <row r="559" spans="1:10">
      <c r="A559" s="28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</row>
    <row r="560" spans="1:10">
      <c r="A560" s="28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</row>
    <row r="561" spans="1:10">
      <c r="A561" s="28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</row>
    <row r="562" spans="1:10">
      <c r="A562" s="28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</row>
    <row r="563" spans="1:10">
      <c r="A563" s="28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</row>
    <row r="564" spans="1:10">
      <c r="A564" s="28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</row>
    <row r="565" spans="1:10">
      <c r="A565" s="28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</row>
    <row r="566" spans="1:10">
      <c r="A566" s="28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</row>
    <row r="567" spans="1:10">
      <c r="A567" s="28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</row>
    <row r="568" spans="1:10">
      <c r="A568" s="28">
        <v>46046.291666666664</v>
      </c>
      <c r="B568" s="31">
        <v>2.4791669999999999</v>
      </c>
      <c r="C568" s="31">
        <v>-5.8207660913467407E-11</v>
      </c>
      <c r="D568" s="31">
        <v>0</v>
      </c>
      <c r="E568" s="31">
        <v>0</v>
      </c>
      <c r="F568" s="31">
        <v>0.9966666666441597</v>
      </c>
      <c r="G568" s="31">
        <v>0</v>
      </c>
      <c r="H568" s="31">
        <v>0</v>
      </c>
      <c r="I568" s="31">
        <v>1</v>
      </c>
      <c r="J568" s="31">
        <v>0</v>
      </c>
    </row>
    <row r="569" spans="1:10">
      <c r="A569" s="28">
        <v>46046.333333333336</v>
      </c>
      <c r="B569" s="31">
        <v>15.475</v>
      </c>
      <c r="C569" s="31">
        <v>1</v>
      </c>
      <c r="D569" s="31">
        <v>1</v>
      </c>
      <c r="E569" s="31">
        <v>1</v>
      </c>
      <c r="F569" s="31">
        <v>3.3333332976326346E-3</v>
      </c>
      <c r="G569" s="31">
        <v>1</v>
      </c>
      <c r="H569" s="31">
        <v>0</v>
      </c>
      <c r="I569" s="31">
        <v>0</v>
      </c>
      <c r="J569" s="31">
        <v>1</v>
      </c>
    </row>
    <row r="570" spans="1:10">
      <c r="A570" s="28">
        <v>46046.375</v>
      </c>
      <c r="B570" s="31">
        <v>51.491660000000003</v>
      </c>
      <c r="C570" s="31">
        <v>3</v>
      </c>
      <c r="D570" s="31">
        <v>2</v>
      </c>
      <c r="E570" s="31">
        <v>2</v>
      </c>
      <c r="F570" s="31">
        <v>2.9966666667023674</v>
      </c>
      <c r="G570" s="31">
        <v>2</v>
      </c>
      <c r="H570" s="31">
        <v>2</v>
      </c>
      <c r="I570" s="31">
        <v>2</v>
      </c>
      <c r="J570" s="31">
        <v>2</v>
      </c>
    </row>
    <row r="571" spans="1:10">
      <c r="A571" s="28">
        <v>46046.416666666664</v>
      </c>
      <c r="B571" s="31">
        <v>79.916659999999993</v>
      </c>
      <c r="C571" s="31">
        <v>5</v>
      </c>
      <c r="D571" s="31">
        <v>3</v>
      </c>
      <c r="E571" s="31">
        <v>3</v>
      </c>
      <c r="F571" s="31">
        <v>3.9999999999417923</v>
      </c>
      <c r="G571" s="31">
        <v>4</v>
      </c>
      <c r="H571" s="31">
        <v>3</v>
      </c>
      <c r="I571" s="31">
        <v>4</v>
      </c>
      <c r="J571" s="31">
        <v>3.9933333333174232</v>
      </c>
    </row>
    <row r="572" spans="1:10">
      <c r="A572" s="28">
        <v>46046.458333333336</v>
      </c>
      <c r="B572" s="31">
        <v>115.55</v>
      </c>
      <c r="C572" s="31">
        <v>7</v>
      </c>
      <c r="D572" s="31">
        <v>4</v>
      </c>
      <c r="E572" s="31">
        <v>4.9966777408844791</v>
      </c>
      <c r="F572" s="31">
        <v>6.0000000000582077</v>
      </c>
      <c r="G572" s="31">
        <v>5.9966666666441597</v>
      </c>
      <c r="H572" s="31">
        <v>5</v>
      </c>
      <c r="I572" s="31">
        <v>5</v>
      </c>
      <c r="J572" s="31">
        <v>4.9966998892778065</v>
      </c>
    </row>
    <row r="573" spans="1:10">
      <c r="A573" s="28">
        <v>46046.5</v>
      </c>
      <c r="B573" s="31">
        <v>79.641670000000005</v>
      </c>
      <c r="C573" s="31">
        <v>5</v>
      </c>
      <c r="D573" s="31">
        <v>3</v>
      </c>
      <c r="E573" s="31">
        <v>3.0033222591155209</v>
      </c>
      <c r="F573" s="31">
        <v>4.0033333332976326</v>
      </c>
      <c r="G573" s="31">
        <v>3.0033333333558403</v>
      </c>
      <c r="H573" s="31">
        <v>3</v>
      </c>
      <c r="I573" s="31">
        <v>4</v>
      </c>
      <c r="J573" s="31">
        <v>3.0099667774047703</v>
      </c>
    </row>
    <row r="574" spans="1:10">
      <c r="A574" s="28">
        <v>46046.541666666664</v>
      </c>
      <c r="B574" s="31">
        <v>64.170829999999995</v>
      </c>
      <c r="C574" s="31">
        <v>4</v>
      </c>
      <c r="D574" s="31">
        <v>3</v>
      </c>
      <c r="E574" s="31">
        <v>2</v>
      </c>
      <c r="F574" s="31">
        <v>3</v>
      </c>
      <c r="G574" s="31">
        <v>3</v>
      </c>
      <c r="H574" s="31">
        <v>2.9966555183927994</v>
      </c>
      <c r="I574" s="31">
        <v>3</v>
      </c>
      <c r="J574" s="31">
        <v>3</v>
      </c>
    </row>
    <row r="575" spans="1:10">
      <c r="A575" s="28">
        <v>46046.583333333336</v>
      </c>
      <c r="B575" s="31">
        <v>45.966670000000001</v>
      </c>
      <c r="C575" s="31">
        <v>3</v>
      </c>
      <c r="D575" s="31">
        <v>2</v>
      </c>
      <c r="E575" s="31">
        <v>2</v>
      </c>
      <c r="F575" s="31">
        <v>2.9966666667023674</v>
      </c>
      <c r="G575" s="31">
        <v>2</v>
      </c>
      <c r="H575" s="31">
        <v>1.0033444816072006</v>
      </c>
      <c r="I575" s="31">
        <v>2</v>
      </c>
      <c r="J575" s="31">
        <v>2</v>
      </c>
    </row>
    <row r="576" spans="1:10">
      <c r="A576" s="28">
        <v>46046.625</v>
      </c>
      <c r="B576" s="31">
        <v>29.737500000000001</v>
      </c>
      <c r="C576" s="31">
        <v>2</v>
      </c>
      <c r="D576" s="31">
        <v>1</v>
      </c>
      <c r="E576" s="31">
        <v>1</v>
      </c>
      <c r="F576" s="31">
        <v>1.0033333332976326</v>
      </c>
      <c r="G576" s="31">
        <v>1.9966666666441597</v>
      </c>
      <c r="H576" s="31">
        <v>1</v>
      </c>
      <c r="I576" s="31">
        <v>1</v>
      </c>
      <c r="J576" s="31">
        <v>1</v>
      </c>
    </row>
    <row r="577" spans="1:10">
      <c r="A577" s="28">
        <v>46046.666666666664</v>
      </c>
      <c r="B577" s="31">
        <v>9.6791660000000004</v>
      </c>
      <c r="C577" s="31">
        <v>0</v>
      </c>
      <c r="D577" s="31">
        <v>0</v>
      </c>
      <c r="E577" s="31">
        <v>1</v>
      </c>
      <c r="F577" s="31">
        <v>0</v>
      </c>
      <c r="G577" s="31">
        <v>3.3333333558402956E-3</v>
      </c>
      <c r="H577" s="31">
        <v>1</v>
      </c>
      <c r="I577" s="31">
        <v>0</v>
      </c>
      <c r="J577" s="31">
        <v>1</v>
      </c>
    </row>
    <row r="578" spans="1:10">
      <c r="A578" s="28">
        <v>46046.708333333336</v>
      </c>
      <c r="B578" s="31">
        <v>8.3333329999999997E-2</v>
      </c>
      <c r="C578" s="31">
        <v>0.98181891645072028</v>
      </c>
      <c r="D578" s="31">
        <v>0</v>
      </c>
      <c r="E578" s="31">
        <v>0</v>
      </c>
      <c r="F578" s="31">
        <v>5.8207660913467407E-11</v>
      </c>
      <c r="G578" s="31">
        <v>0</v>
      </c>
      <c r="H578" s="31">
        <v>-2.9103830456733704E-11</v>
      </c>
      <c r="I578" s="31">
        <v>0</v>
      </c>
      <c r="J578" s="31">
        <v>0</v>
      </c>
    </row>
    <row r="579" spans="1:10">
      <c r="A579" s="28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</row>
    <row r="580" spans="1:10">
      <c r="A580" s="28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</row>
    <row r="581" spans="1:10">
      <c r="A581" s="28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</row>
    <row r="582" spans="1:10">
      <c r="A582" s="28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</row>
    <row r="583" spans="1:10">
      <c r="A583" s="28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</row>
    <row r="584" spans="1:10">
      <c r="A584" s="28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</row>
    <row r="585" spans="1:10">
      <c r="A585" s="28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</row>
    <row r="586" spans="1:10">
      <c r="A586" s="28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</row>
    <row r="587" spans="1:10">
      <c r="A587" s="28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</row>
    <row r="588" spans="1:10">
      <c r="A588" s="28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</row>
    <row r="589" spans="1:10">
      <c r="A589" s="28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</row>
    <row r="590" spans="1:10">
      <c r="A590" s="28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</row>
    <row r="591" spans="1:10">
      <c r="A591" s="28">
        <v>46047.25</v>
      </c>
      <c r="B591" s="31">
        <v>0</v>
      </c>
      <c r="C591" s="32"/>
      <c r="D591" s="31">
        <v>0</v>
      </c>
      <c r="E591" s="31">
        <v>0</v>
      </c>
      <c r="F591" s="32"/>
      <c r="G591" s="31">
        <v>0</v>
      </c>
      <c r="H591" s="31">
        <v>2.9103830456733704E-11</v>
      </c>
      <c r="I591" s="31">
        <v>0</v>
      </c>
      <c r="J591" s="31">
        <v>0</v>
      </c>
    </row>
    <row r="592" spans="1:10">
      <c r="A592" s="28">
        <v>46047.291666666664</v>
      </c>
      <c r="B592" s="31">
        <v>8.5166660000000007</v>
      </c>
      <c r="C592" s="31">
        <v>1.818108354927972E-2</v>
      </c>
      <c r="D592" s="31">
        <v>0</v>
      </c>
      <c r="E592" s="31">
        <v>0</v>
      </c>
      <c r="F592" s="31">
        <v>0.99999999994179234</v>
      </c>
      <c r="G592" s="31">
        <v>0</v>
      </c>
      <c r="H592" s="31">
        <v>0</v>
      </c>
      <c r="I592" s="31">
        <v>1</v>
      </c>
      <c r="J592" s="31">
        <v>0</v>
      </c>
    </row>
    <row r="593" spans="1:10">
      <c r="A593" s="28">
        <v>46047.333333333336</v>
      </c>
      <c r="B593" s="31">
        <v>46.954169999999998</v>
      </c>
      <c r="C593" s="31">
        <v>3</v>
      </c>
      <c r="D593" s="31">
        <v>2</v>
      </c>
      <c r="E593" s="31">
        <v>1.9966666666441597</v>
      </c>
      <c r="F593" s="31">
        <v>2</v>
      </c>
      <c r="G593" s="31">
        <v>2.9966666666441597</v>
      </c>
      <c r="H593" s="31">
        <v>2</v>
      </c>
      <c r="I593" s="31">
        <v>2</v>
      </c>
      <c r="J593" s="31">
        <v>2</v>
      </c>
    </row>
    <row r="594" spans="1:10">
      <c r="A594" s="28">
        <v>46047.375</v>
      </c>
      <c r="B594" s="31">
        <v>123</v>
      </c>
      <c r="C594" s="31">
        <v>8</v>
      </c>
      <c r="D594" s="31">
        <v>5</v>
      </c>
      <c r="E594" s="31">
        <v>5.0000110742403194</v>
      </c>
      <c r="F594" s="31">
        <v>6.9966666667023674</v>
      </c>
      <c r="G594" s="31">
        <v>5.0033333333558403</v>
      </c>
      <c r="H594" s="31">
        <v>4.9933554817689583</v>
      </c>
      <c r="I594" s="31">
        <v>5</v>
      </c>
      <c r="J594" s="31">
        <v>5</v>
      </c>
    </row>
    <row r="595" spans="1:10">
      <c r="A595" s="28">
        <v>46047.416666666664</v>
      </c>
      <c r="B595" s="31">
        <v>209.27500000000001</v>
      </c>
      <c r="C595" s="31">
        <v>13</v>
      </c>
      <c r="D595" s="31">
        <v>9</v>
      </c>
      <c r="E595" s="31">
        <v>7.9999889257596806</v>
      </c>
      <c r="F595" s="31">
        <v>10.999999999941792</v>
      </c>
      <c r="G595" s="31">
        <v>9.9966666666441597</v>
      </c>
      <c r="H595" s="31">
        <v>7.999977851548465</v>
      </c>
      <c r="I595" s="31">
        <v>9.9933333333465271</v>
      </c>
      <c r="J595" s="31">
        <v>9.9900332225952297</v>
      </c>
    </row>
    <row r="596" spans="1:10">
      <c r="A596" s="28">
        <v>46047.458333333336</v>
      </c>
      <c r="B596" s="31">
        <v>338.39580000000001</v>
      </c>
      <c r="C596" s="31">
        <v>20</v>
      </c>
      <c r="D596" s="31">
        <v>13</v>
      </c>
      <c r="E596" s="31">
        <v>14.00333333335584</v>
      </c>
      <c r="F596" s="31">
        <v>18</v>
      </c>
      <c r="G596" s="31">
        <v>16</v>
      </c>
      <c r="H596" s="31">
        <v>13.003322185075376</v>
      </c>
      <c r="I596" s="31">
        <v>15.993333333288319</v>
      </c>
      <c r="J596" s="31">
        <v>14.996633444039617</v>
      </c>
    </row>
    <row r="597" spans="1:10">
      <c r="A597" s="28">
        <v>46047.5</v>
      </c>
      <c r="B597" s="31">
        <v>363.5625</v>
      </c>
      <c r="C597" s="31">
        <v>21</v>
      </c>
      <c r="D597" s="31">
        <v>15</v>
      </c>
      <c r="E597" s="31">
        <v>15</v>
      </c>
      <c r="F597" s="31">
        <v>19</v>
      </c>
      <c r="G597" s="31">
        <v>17</v>
      </c>
      <c r="H597" s="31">
        <v>14.996677814924624</v>
      </c>
      <c r="I597" s="31">
        <v>16</v>
      </c>
      <c r="J597" s="31">
        <v>15.006666666682577</v>
      </c>
    </row>
    <row r="598" spans="1:10">
      <c r="A598" s="28">
        <v>46047.541666666664</v>
      </c>
      <c r="B598" s="31">
        <v>390.54579999999999</v>
      </c>
      <c r="C598" s="31">
        <v>22</v>
      </c>
      <c r="D598" s="31">
        <v>15</v>
      </c>
      <c r="E598" s="31">
        <v>14.993333333317423</v>
      </c>
      <c r="F598" s="31">
        <v>19.996666666702367</v>
      </c>
      <c r="G598" s="31">
        <v>17.996666666702367</v>
      </c>
      <c r="H598" s="31">
        <v>14</v>
      </c>
      <c r="I598" s="31">
        <v>17</v>
      </c>
      <c r="J598" s="31">
        <v>15.993333333317423</v>
      </c>
    </row>
    <row r="599" spans="1:10">
      <c r="A599" s="28">
        <v>46047.583333333336</v>
      </c>
      <c r="B599" s="31">
        <v>311.17500000000001</v>
      </c>
      <c r="C599" s="31">
        <v>18</v>
      </c>
      <c r="D599" s="31">
        <v>12</v>
      </c>
      <c r="E599" s="31">
        <v>12.00333333335584</v>
      </c>
      <c r="F599" s="31">
        <v>17.00333333335584</v>
      </c>
      <c r="G599" s="31">
        <v>14.003333333297633</v>
      </c>
      <c r="H599" s="31">
        <v>12.000000000029104</v>
      </c>
      <c r="I599" s="31">
        <v>13.013333333365154</v>
      </c>
      <c r="J599" s="31">
        <v>12.006666666711681</v>
      </c>
    </row>
    <row r="600" spans="1:10">
      <c r="A600" s="28">
        <v>46047.625</v>
      </c>
      <c r="B600" s="31">
        <v>191.49170000000001</v>
      </c>
      <c r="C600" s="31">
        <v>13</v>
      </c>
      <c r="D600" s="31">
        <v>9</v>
      </c>
      <c r="E600" s="31">
        <v>9.0033333333267365</v>
      </c>
      <c r="F600" s="31">
        <v>11.999999999941792</v>
      </c>
      <c r="G600" s="31">
        <v>11.000000000058208</v>
      </c>
      <c r="H600" s="31">
        <v>9</v>
      </c>
      <c r="I600" s="31">
        <v>9.9933333333465271</v>
      </c>
      <c r="J600" s="31">
        <v>9</v>
      </c>
    </row>
    <row r="601" spans="1:10">
      <c r="A601" s="28">
        <v>46047.666666666664</v>
      </c>
      <c r="B601" s="31">
        <v>43.54166</v>
      </c>
      <c r="C601" s="31">
        <v>2</v>
      </c>
      <c r="D601" s="31">
        <v>2</v>
      </c>
      <c r="E601" s="31">
        <v>2</v>
      </c>
      <c r="F601" s="31">
        <v>2.0033333333558403</v>
      </c>
      <c r="G601" s="31">
        <v>2.0033333332976326</v>
      </c>
      <c r="H601" s="31">
        <v>2.0066666666534729</v>
      </c>
      <c r="I601" s="31">
        <v>2.0066666666534729</v>
      </c>
      <c r="J601" s="31">
        <v>1.0066666666534729</v>
      </c>
    </row>
    <row r="602" spans="1:10">
      <c r="A602" s="28">
        <v>46047.708333333336</v>
      </c>
      <c r="B602" s="31">
        <v>1.7583329999999999</v>
      </c>
      <c r="C602" s="31">
        <v>0.98148224351461977</v>
      </c>
      <c r="D602" s="31">
        <v>0</v>
      </c>
      <c r="E602" s="31">
        <v>0</v>
      </c>
      <c r="F602" s="31">
        <v>0</v>
      </c>
      <c r="G602" s="31">
        <v>0</v>
      </c>
      <c r="H602" s="31">
        <v>2.9103830456733704E-11</v>
      </c>
      <c r="I602" s="31">
        <v>2.9103830456733704E-11</v>
      </c>
      <c r="J602" s="31">
        <v>1</v>
      </c>
    </row>
    <row r="603" spans="1:10">
      <c r="A603" s="28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</row>
    <row r="604" spans="1:10">
      <c r="A604" s="28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</row>
    <row r="605" spans="1:10">
      <c r="A605" s="28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</row>
    <row r="606" spans="1:10">
      <c r="A606" s="28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</row>
    <row r="607" spans="1:10">
      <c r="A607" s="28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</row>
    <row r="608" spans="1:10">
      <c r="A608" s="28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</row>
    <row r="609" spans="1:10">
      <c r="A609" s="28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</row>
    <row r="610" spans="1:10">
      <c r="A610" s="28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</row>
    <row r="611" spans="1:10">
      <c r="A611" s="28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</row>
    <row r="612" spans="1:10">
      <c r="A612" s="28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</row>
    <row r="613" spans="1:10">
      <c r="A613" s="28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</row>
    <row r="614" spans="1:10">
      <c r="A614" s="28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</row>
    <row r="615" spans="1:10">
      <c r="A615" s="28">
        <v>46048.25</v>
      </c>
      <c r="B615" s="31">
        <v>8.3333350000000007E-3</v>
      </c>
      <c r="C615" s="32"/>
      <c r="D615" s="31">
        <v>0</v>
      </c>
      <c r="E615" s="31">
        <v>0</v>
      </c>
      <c r="F615" s="32"/>
      <c r="G615" s="31">
        <v>0</v>
      </c>
      <c r="H615" s="31">
        <v>-2.9103830456733704E-11</v>
      </c>
      <c r="I615" s="31">
        <v>-2.9103830456733704E-11</v>
      </c>
      <c r="J615" s="31">
        <v>0</v>
      </c>
    </row>
    <row r="616" spans="1:10">
      <c r="A616" s="28">
        <v>46048.291666666664</v>
      </c>
      <c r="B616" s="31">
        <v>31.370830000000002</v>
      </c>
      <c r="C616" s="31">
        <v>2.0185177564853802</v>
      </c>
      <c r="D616" s="31">
        <v>2</v>
      </c>
      <c r="E616" s="31">
        <v>1</v>
      </c>
      <c r="F616" s="31">
        <v>2</v>
      </c>
      <c r="G616" s="31">
        <v>1</v>
      </c>
      <c r="H616" s="31">
        <v>1</v>
      </c>
      <c r="I616" s="31">
        <v>1</v>
      </c>
      <c r="J616" s="31">
        <v>1</v>
      </c>
    </row>
    <row r="617" spans="1:10">
      <c r="A617" s="28">
        <v>46048.333333333336</v>
      </c>
      <c r="B617" s="31">
        <v>207.45419999999999</v>
      </c>
      <c r="C617" s="31">
        <v>12</v>
      </c>
      <c r="D617" s="31">
        <v>7</v>
      </c>
      <c r="E617" s="31">
        <v>7.9966777408844791</v>
      </c>
      <c r="F617" s="31">
        <v>9.9966666667023674</v>
      </c>
      <c r="G617" s="31">
        <v>9.9933333333465271</v>
      </c>
      <c r="H617" s="31">
        <v>5</v>
      </c>
      <c r="I617" s="31">
        <v>6</v>
      </c>
      <c r="J617" s="31">
        <v>4.9933333333465271</v>
      </c>
    </row>
    <row r="618" spans="1:10">
      <c r="A618" s="28">
        <v>46048.375</v>
      </c>
      <c r="B618" s="31">
        <v>400.2</v>
      </c>
      <c r="C618" s="31">
        <v>22</v>
      </c>
      <c r="D618" s="31">
        <v>15</v>
      </c>
      <c r="E618" s="31">
        <v>15.003322259115521</v>
      </c>
      <c r="F618" s="31">
        <v>19.999999999941792</v>
      </c>
      <c r="G618" s="31">
        <v>17</v>
      </c>
      <c r="H618" s="31">
        <v>13.996655518392799</v>
      </c>
      <c r="I618" s="31">
        <v>14.993333333346527</v>
      </c>
      <c r="J618" s="31">
        <v>12.993333333288319</v>
      </c>
    </row>
    <row r="619" spans="1:10">
      <c r="A619" s="28">
        <v>46048.416666666664</v>
      </c>
      <c r="B619" s="31">
        <v>547.74170000000004</v>
      </c>
      <c r="C619" s="31">
        <v>30</v>
      </c>
      <c r="D619" s="31">
        <v>21</v>
      </c>
      <c r="E619" s="31">
        <v>21</v>
      </c>
      <c r="F619" s="31">
        <v>27.993333333346527</v>
      </c>
      <c r="G619" s="31">
        <v>23</v>
      </c>
      <c r="H619" s="31">
        <v>19.990055445057806</v>
      </c>
      <c r="I619" s="31">
        <v>20.993333333346527</v>
      </c>
      <c r="J619" s="31">
        <v>18</v>
      </c>
    </row>
    <row r="620" spans="1:10">
      <c r="A620" s="28">
        <v>46048.458333333336</v>
      </c>
      <c r="B620" s="31">
        <v>627.58339999999998</v>
      </c>
      <c r="C620" s="31">
        <v>35</v>
      </c>
      <c r="D620" s="31">
        <v>23</v>
      </c>
      <c r="E620" s="31">
        <v>22.993333333346527</v>
      </c>
      <c r="F620" s="31">
        <v>30.00333333335584</v>
      </c>
      <c r="G620" s="31">
        <v>26.999999999941792</v>
      </c>
      <c r="H620" s="31">
        <v>21.999955703184241</v>
      </c>
      <c r="I620" s="31">
        <v>24.999999999941792</v>
      </c>
      <c r="J620" s="31">
        <v>22</v>
      </c>
    </row>
    <row r="621" spans="1:10">
      <c r="A621" s="28">
        <v>46048.5</v>
      </c>
      <c r="B621" s="31">
        <v>638.46249999999998</v>
      </c>
      <c r="C621" s="31">
        <v>35</v>
      </c>
      <c r="D621" s="31">
        <v>23</v>
      </c>
      <c r="E621" s="31">
        <v>23.000022148422431</v>
      </c>
      <c r="F621" s="31">
        <v>31.99666666664416</v>
      </c>
      <c r="G621" s="31">
        <v>27.996666666702367</v>
      </c>
      <c r="H621" s="31">
        <v>23.000044296815759</v>
      </c>
      <c r="I621" s="31">
        <v>26</v>
      </c>
      <c r="J621" s="31">
        <v>24</v>
      </c>
    </row>
    <row r="622" spans="1:10">
      <c r="A622" s="28">
        <v>46048.541666666664</v>
      </c>
      <c r="B622" s="31">
        <v>585.96659999999997</v>
      </c>
      <c r="C622" s="31">
        <v>32</v>
      </c>
      <c r="D622" s="31">
        <v>22</v>
      </c>
      <c r="E622" s="31">
        <v>22.006644518231042</v>
      </c>
      <c r="F622" s="31">
        <v>28.00333333335584</v>
      </c>
      <c r="G622" s="31">
        <v>25.00333333335584</v>
      </c>
      <c r="H622" s="31">
        <v>21.009944554942194</v>
      </c>
      <c r="I622" s="31">
        <v>25</v>
      </c>
      <c r="J622" s="31">
        <v>20.006644370150752</v>
      </c>
    </row>
    <row r="623" spans="1:10">
      <c r="A623" s="28">
        <v>46048.583333333336</v>
      </c>
      <c r="B623" s="31">
        <v>451.8125</v>
      </c>
      <c r="C623" s="31">
        <v>26</v>
      </c>
      <c r="D623" s="31">
        <v>17</v>
      </c>
      <c r="E623" s="31">
        <v>17</v>
      </c>
      <c r="F623" s="31">
        <v>23.999999999941792</v>
      </c>
      <c r="G623" s="31">
        <v>20</v>
      </c>
      <c r="H623" s="31">
        <v>17</v>
      </c>
      <c r="I623" s="31">
        <v>19.006666666682577</v>
      </c>
      <c r="J623" s="31">
        <v>16.000022296560928</v>
      </c>
    </row>
    <row r="624" spans="1:10">
      <c r="A624" s="28">
        <v>46048.625</v>
      </c>
      <c r="B624" s="31">
        <v>214.4375</v>
      </c>
      <c r="C624" s="31">
        <v>15</v>
      </c>
      <c r="D624" s="31">
        <v>12</v>
      </c>
      <c r="E624" s="31">
        <v>11.996666666673264</v>
      </c>
      <c r="F624" s="31">
        <v>15.00333333335584</v>
      </c>
      <c r="G624" s="31">
        <v>12.006666666653473</v>
      </c>
      <c r="H624" s="31">
        <v>10.996677814924624</v>
      </c>
      <c r="I624" s="31">
        <v>11</v>
      </c>
      <c r="J624" s="31">
        <v>9</v>
      </c>
    </row>
    <row r="625" spans="1:10">
      <c r="A625" s="28">
        <v>46048.666666666664</v>
      </c>
      <c r="B625" s="31">
        <v>91.262500000000003</v>
      </c>
      <c r="C625" s="31">
        <v>4</v>
      </c>
      <c r="D625" s="31">
        <v>4</v>
      </c>
      <c r="E625" s="31">
        <v>4.0033333333267365</v>
      </c>
      <c r="F625" s="31">
        <v>5.0033333333558403</v>
      </c>
      <c r="G625" s="31">
        <v>4.9966555183636956</v>
      </c>
      <c r="H625" s="31">
        <v>3.0066666666825768</v>
      </c>
      <c r="I625" s="31">
        <v>2.0066666666825768</v>
      </c>
      <c r="J625" s="31">
        <v>2.0066666666534729</v>
      </c>
    </row>
    <row r="626" spans="1:10">
      <c r="A626" s="28">
        <v>46048.708333333336</v>
      </c>
      <c r="B626" s="31">
        <v>3.3166679999999999</v>
      </c>
      <c r="C626" s="31">
        <v>0</v>
      </c>
      <c r="D626" s="31">
        <v>0</v>
      </c>
      <c r="E626" s="31">
        <v>0</v>
      </c>
      <c r="F626" s="31">
        <v>0</v>
      </c>
      <c r="G626" s="31">
        <v>3.3444816363044083E-3</v>
      </c>
      <c r="H626" s="31">
        <v>0</v>
      </c>
      <c r="I626" s="31">
        <v>0</v>
      </c>
      <c r="J626" s="31">
        <v>0</v>
      </c>
    </row>
    <row r="627" spans="1:10">
      <c r="A627" s="28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</row>
    <row r="628" spans="1:10">
      <c r="A628" s="28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</row>
    <row r="629" spans="1:10">
      <c r="A629" s="28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</row>
    <row r="630" spans="1:10">
      <c r="A630" s="28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</row>
    <row r="631" spans="1:10">
      <c r="A631" s="28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</row>
    <row r="632" spans="1:10">
      <c r="A632" s="28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</row>
    <row r="633" spans="1:10">
      <c r="A633" s="28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</row>
    <row r="634" spans="1:10">
      <c r="A634" s="28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</row>
    <row r="635" spans="1:10">
      <c r="A635" s="28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</row>
    <row r="636" spans="1:10">
      <c r="A636" s="28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</row>
    <row r="637" spans="1:10">
      <c r="A637" s="28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</row>
    <row r="638" spans="1:10">
      <c r="A638" s="28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</row>
    <row r="639" spans="1:10">
      <c r="A639" s="28">
        <v>46049.25</v>
      </c>
      <c r="B639" s="31">
        <v>4.5833319999999997E-2</v>
      </c>
      <c r="C639" s="31">
        <v>0</v>
      </c>
      <c r="D639" s="31">
        <v>0</v>
      </c>
      <c r="E639" s="31">
        <v>0</v>
      </c>
      <c r="F639" s="31">
        <v>0</v>
      </c>
      <c r="G639" s="31">
        <v>0</v>
      </c>
      <c r="H639" s="31">
        <v>0</v>
      </c>
      <c r="I639" s="31">
        <v>0</v>
      </c>
      <c r="J639" s="31">
        <v>0</v>
      </c>
    </row>
    <row r="640" spans="1:10">
      <c r="A640" s="28">
        <v>46049.291666666664</v>
      </c>
      <c r="B640" s="31">
        <v>32.733330000000002</v>
      </c>
      <c r="C640" s="31">
        <v>2</v>
      </c>
      <c r="D640" s="31">
        <v>1</v>
      </c>
      <c r="E640" s="31">
        <v>1</v>
      </c>
      <c r="F640" s="31">
        <v>1.9966666667023674</v>
      </c>
      <c r="G640" s="31">
        <v>1</v>
      </c>
      <c r="H640" s="31">
        <v>1</v>
      </c>
      <c r="I640" s="31">
        <v>1.9933333333465271</v>
      </c>
      <c r="J640" s="31">
        <v>1.9933333333465271</v>
      </c>
    </row>
    <row r="641" spans="1:10">
      <c r="A641" s="28">
        <v>46049.333333333336</v>
      </c>
      <c r="B641" s="31">
        <v>127.4875</v>
      </c>
      <c r="C641" s="31">
        <v>8</v>
      </c>
      <c r="D641" s="31">
        <v>5</v>
      </c>
      <c r="E641" s="31">
        <v>5</v>
      </c>
      <c r="F641" s="31">
        <v>6.0033333332976326</v>
      </c>
      <c r="G641" s="31">
        <v>5.9966666666441597</v>
      </c>
      <c r="H641" s="31">
        <v>4.9966555183927994</v>
      </c>
      <c r="I641" s="31">
        <v>4.9999999999708962</v>
      </c>
      <c r="J641" s="31">
        <v>4.0066666666534729</v>
      </c>
    </row>
    <row r="642" spans="1:10">
      <c r="A642" s="28">
        <v>46049.375</v>
      </c>
      <c r="B642" s="31">
        <v>319.24169999999998</v>
      </c>
      <c r="C642" s="31">
        <v>18</v>
      </c>
      <c r="D642" s="31">
        <v>12</v>
      </c>
      <c r="E642" s="31">
        <v>12.993333333346527</v>
      </c>
      <c r="F642" s="31">
        <v>16.993333333346527</v>
      </c>
      <c r="G642" s="31">
        <v>14</v>
      </c>
      <c r="H642" s="31">
        <v>10.996677814924624</v>
      </c>
      <c r="I642" s="31">
        <v>12.000000000029104</v>
      </c>
      <c r="J642" s="31">
        <v>11.986666666693054</v>
      </c>
    </row>
    <row r="643" spans="1:10">
      <c r="A643" s="28">
        <v>46049.416666666664</v>
      </c>
      <c r="B643" s="31">
        <v>542.74580000000003</v>
      </c>
      <c r="C643" s="31">
        <v>31</v>
      </c>
      <c r="D643" s="31">
        <v>21</v>
      </c>
      <c r="E643" s="31">
        <v>20.000022148422431</v>
      </c>
      <c r="F643" s="31">
        <v>27</v>
      </c>
      <c r="G643" s="31">
        <v>23.996666666702367</v>
      </c>
      <c r="H643" s="31">
        <v>20.000022148451535</v>
      </c>
      <c r="I643" s="31">
        <v>21.993333333288319</v>
      </c>
      <c r="J643" s="31">
        <v>18.993399778468302</v>
      </c>
    </row>
    <row r="644" spans="1:10">
      <c r="A644" s="28">
        <v>46049.458333333336</v>
      </c>
      <c r="B644" s="31">
        <v>582.1875</v>
      </c>
      <c r="C644" s="31">
        <v>32</v>
      </c>
      <c r="D644" s="31">
        <v>22</v>
      </c>
      <c r="E644" s="31">
        <v>21.999977851548465</v>
      </c>
      <c r="F644" s="31">
        <v>28.999999999941792</v>
      </c>
      <c r="G644" s="31">
        <v>25.999977703439072</v>
      </c>
      <c r="H644" s="31">
        <v>21.986644518241519</v>
      </c>
      <c r="I644" s="31">
        <v>23.000000000058208</v>
      </c>
      <c r="J644" s="31">
        <v>22.006555628438946</v>
      </c>
    </row>
    <row r="645" spans="1:10">
      <c r="A645" s="28">
        <v>46049.5</v>
      </c>
      <c r="B645" s="31">
        <v>659.80409999999995</v>
      </c>
      <c r="C645" s="31">
        <v>36</v>
      </c>
      <c r="D645" s="31">
        <v>24</v>
      </c>
      <c r="E645" s="31">
        <v>25.006666666682577</v>
      </c>
      <c r="F645" s="31">
        <v>32.996666666702367</v>
      </c>
      <c r="G645" s="31">
        <v>28.000022296560928</v>
      </c>
      <c r="H645" s="31">
        <v>23.013333333306946</v>
      </c>
      <c r="I645" s="31">
        <v>27.999999999941792</v>
      </c>
      <c r="J645" s="31">
        <v>24.000044593034545</v>
      </c>
    </row>
    <row r="646" spans="1:10">
      <c r="A646" s="28">
        <v>46049.541666666664</v>
      </c>
      <c r="B646" s="31">
        <v>598.79579999999999</v>
      </c>
      <c r="C646" s="31">
        <v>32</v>
      </c>
      <c r="D646" s="31">
        <v>22</v>
      </c>
      <c r="E646" s="31">
        <v>22</v>
      </c>
      <c r="F646" s="31">
        <v>29</v>
      </c>
      <c r="G646" s="31">
        <v>25</v>
      </c>
      <c r="H646" s="31">
        <v>21.003322185075376</v>
      </c>
      <c r="I646" s="31">
        <v>25.000000000058208</v>
      </c>
      <c r="J646" s="31">
        <v>21.000000000058208</v>
      </c>
    </row>
    <row r="647" spans="1:10">
      <c r="A647" s="28">
        <v>46049.583333333336</v>
      </c>
      <c r="B647" s="31">
        <v>460.82499999999999</v>
      </c>
      <c r="C647" s="31">
        <v>27</v>
      </c>
      <c r="D647" s="31">
        <v>18</v>
      </c>
      <c r="E647" s="31">
        <v>16.996677740884479</v>
      </c>
      <c r="F647" s="31">
        <v>23.006666666653473</v>
      </c>
      <c r="G647" s="31">
        <v>21.003333333297633</v>
      </c>
      <c r="H647" s="31">
        <v>16.996699963317951</v>
      </c>
      <c r="I647" s="31">
        <v>19.006666666653473</v>
      </c>
      <c r="J647" s="31">
        <v>16.006666666624369</v>
      </c>
    </row>
    <row r="648" spans="1:10">
      <c r="A648" s="28">
        <v>46049.625</v>
      </c>
      <c r="B648" s="31">
        <v>218.19579999999999</v>
      </c>
      <c r="C648" s="31">
        <v>15</v>
      </c>
      <c r="D648" s="31">
        <v>12</v>
      </c>
      <c r="E648" s="31">
        <v>12.003322259115521</v>
      </c>
      <c r="F648" s="31">
        <v>16</v>
      </c>
      <c r="G648" s="31">
        <v>13</v>
      </c>
      <c r="H648" s="31">
        <v>11.006644518289249</v>
      </c>
      <c r="I648" s="31">
        <v>11.006666666653473</v>
      </c>
      <c r="J648" s="31">
        <v>9.0066666666825768</v>
      </c>
    </row>
    <row r="649" spans="1:10">
      <c r="A649" s="28">
        <v>46049.666666666664</v>
      </c>
      <c r="B649" s="31">
        <v>100.1875</v>
      </c>
      <c r="C649" s="31">
        <v>4</v>
      </c>
      <c r="D649" s="31">
        <v>4</v>
      </c>
      <c r="E649" s="31">
        <v>4</v>
      </c>
      <c r="F649" s="31">
        <v>5.0033333333558403</v>
      </c>
      <c r="G649" s="31">
        <v>4.0033333333558403</v>
      </c>
      <c r="H649" s="31">
        <v>4</v>
      </c>
      <c r="I649" s="31">
        <v>3</v>
      </c>
      <c r="J649" s="31">
        <v>3</v>
      </c>
    </row>
    <row r="650" spans="1:10">
      <c r="A650" s="28">
        <v>46049.708333333336</v>
      </c>
      <c r="B650" s="31">
        <v>1.7</v>
      </c>
      <c r="C650" s="31">
        <v>5.8207660913467407E-11</v>
      </c>
      <c r="D650" s="31">
        <v>0</v>
      </c>
      <c r="E650" s="31">
        <v>0</v>
      </c>
      <c r="F650" s="31">
        <v>0</v>
      </c>
      <c r="G650" s="31">
        <v>0</v>
      </c>
      <c r="H650" s="31">
        <v>0</v>
      </c>
      <c r="I650" s="31">
        <v>2.9103830456733704E-11</v>
      </c>
      <c r="J650" s="31">
        <v>0</v>
      </c>
    </row>
    <row r="651" spans="1:10">
      <c r="A651" s="28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</row>
    <row r="652" spans="1:10">
      <c r="A652" s="28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</row>
    <row r="653" spans="1:10">
      <c r="A653" s="28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</row>
    <row r="654" spans="1:10">
      <c r="A654" s="28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</row>
    <row r="655" spans="1:10">
      <c r="A655" s="28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</row>
    <row r="656" spans="1:10">
      <c r="A656" s="28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</row>
    <row r="657" spans="1:10">
      <c r="A657" s="28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</row>
    <row r="658" spans="1:10">
      <c r="A658" s="28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</row>
    <row r="659" spans="1:10">
      <c r="A659" s="28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</row>
    <row r="660" spans="1:10">
      <c r="A660" s="28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</row>
    <row r="661" spans="1:10">
      <c r="A661" s="28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</row>
    <row r="662" spans="1:10">
      <c r="A662" s="28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</row>
    <row r="663" spans="1:10">
      <c r="A663" s="28">
        <v>46050.25</v>
      </c>
      <c r="B663" s="31">
        <v>4.1666669999999998E-3</v>
      </c>
      <c r="C663" s="31">
        <v>-5.8207660913467407E-11</v>
      </c>
      <c r="D663" s="31">
        <v>0</v>
      </c>
      <c r="E663" s="31">
        <v>0</v>
      </c>
      <c r="F663" s="32"/>
      <c r="G663" s="31">
        <v>0</v>
      </c>
      <c r="H663" s="31">
        <v>0</v>
      </c>
      <c r="I663" s="31">
        <v>-2.9103830456733704E-11</v>
      </c>
      <c r="J663" s="31">
        <v>0</v>
      </c>
    </row>
    <row r="664" spans="1:10">
      <c r="A664" s="28">
        <v>46050.291666666664</v>
      </c>
      <c r="B664" s="31">
        <v>27.05</v>
      </c>
      <c r="C664" s="31">
        <v>3</v>
      </c>
      <c r="D664" s="31">
        <v>1</v>
      </c>
      <c r="E664" s="31">
        <v>1</v>
      </c>
      <c r="F664" s="31">
        <v>2</v>
      </c>
      <c r="G664" s="31">
        <v>2</v>
      </c>
      <c r="H664" s="31">
        <v>1</v>
      </c>
      <c r="I664" s="31">
        <v>1</v>
      </c>
      <c r="J664" s="31">
        <v>1</v>
      </c>
    </row>
    <row r="665" spans="1:10">
      <c r="A665" s="28">
        <v>46050.333333333336</v>
      </c>
      <c r="B665" s="31">
        <v>216.78749999999999</v>
      </c>
      <c r="C665" s="31">
        <v>12</v>
      </c>
      <c r="D665" s="31">
        <v>8</v>
      </c>
      <c r="E665" s="31">
        <v>9</v>
      </c>
      <c r="F665" s="31">
        <v>10.993333333288319</v>
      </c>
      <c r="G665" s="31">
        <v>8.9966666666441597</v>
      </c>
      <c r="H665" s="31">
        <v>5.9966555183927994</v>
      </c>
      <c r="I665" s="31">
        <v>6.9933333333465271</v>
      </c>
      <c r="J665" s="31">
        <v>5</v>
      </c>
    </row>
    <row r="666" spans="1:10">
      <c r="A666" s="28">
        <v>46050.375</v>
      </c>
      <c r="B666" s="31">
        <v>407.85829999999999</v>
      </c>
      <c r="C666" s="31">
        <v>22</v>
      </c>
      <c r="D666" s="31">
        <v>15</v>
      </c>
      <c r="E666" s="31">
        <v>15</v>
      </c>
      <c r="F666" s="31">
        <v>20.000000000058208</v>
      </c>
      <c r="G666" s="31">
        <v>17.996666666702367</v>
      </c>
      <c r="H666" s="31">
        <v>13.996677814924624</v>
      </c>
      <c r="I666" s="31">
        <v>14.993333333288319</v>
      </c>
      <c r="J666" s="31">
        <v>12.993333333317423</v>
      </c>
    </row>
    <row r="667" spans="1:10">
      <c r="A667" s="28">
        <v>46050.416666666664</v>
      </c>
      <c r="B667" s="31">
        <v>551.13750000000005</v>
      </c>
      <c r="C667" s="31">
        <v>31</v>
      </c>
      <c r="D667" s="31">
        <v>21</v>
      </c>
      <c r="E667" s="31">
        <v>19.993333333346527</v>
      </c>
      <c r="F667" s="31">
        <v>27</v>
      </c>
      <c r="G667" s="31">
        <v>22.999977703439072</v>
      </c>
      <c r="H667" s="31">
        <v>19.993333333317423</v>
      </c>
      <c r="I667" s="31">
        <v>21.000000000058208</v>
      </c>
      <c r="J667" s="31">
        <v>18.986666666693054</v>
      </c>
    </row>
    <row r="668" spans="1:10">
      <c r="A668" s="28">
        <v>46050.458333333336</v>
      </c>
      <c r="B668" s="31">
        <v>643.59580000000005</v>
      </c>
      <c r="C668" s="31">
        <v>35</v>
      </c>
      <c r="D668" s="31">
        <v>23</v>
      </c>
      <c r="E668" s="31">
        <v>24.006666666653473</v>
      </c>
      <c r="F668" s="31">
        <v>31.99666666664416</v>
      </c>
      <c r="G668" s="31">
        <v>28.000022296560928</v>
      </c>
      <c r="H668" s="31">
        <v>23.006666666711681</v>
      </c>
      <c r="I668" s="31">
        <v>25.999999999941792</v>
      </c>
      <c r="J668" s="31">
        <v>23.006666666624369</v>
      </c>
    </row>
    <row r="669" spans="1:10">
      <c r="A669" s="28">
        <v>46050.5</v>
      </c>
      <c r="B669" s="31">
        <v>644.13340000000005</v>
      </c>
      <c r="C669" s="31">
        <v>35</v>
      </c>
      <c r="D669" s="31">
        <v>24</v>
      </c>
      <c r="E669" s="31">
        <v>22.993333333317423</v>
      </c>
      <c r="F669" s="31">
        <v>31</v>
      </c>
      <c r="G669" s="31">
        <v>26.999999999941792</v>
      </c>
      <c r="H669" s="31">
        <v>22.993333333288319</v>
      </c>
      <c r="I669" s="31">
        <v>26</v>
      </c>
      <c r="J669" s="31">
        <v>24</v>
      </c>
    </row>
    <row r="670" spans="1:10">
      <c r="A670" s="28">
        <v>46050.541666666664</v>
      </c>
      <c r="B670" s="31">
        <v>547.80420000000004</v>
      </c>
      <c r="C670" s="31">
        <v>30</v>
      </c>
      <c r="D670" s="31">
        <v>20</v>
      </c>
      <c r="E670" s="31">
        <v>21.006666666682577</v>
      </c>
      <c r="F670" s="31">
        <v>27.003333333297633</v>
      </c>
      <c r="G670" s="31">
        <v>24.003322185075376</v>
      </c>
      <c r="H670" s="31">
        <v>19.006666666711681</v>
      </c>
      <c r="I670" s="31">
        <v>23.006666666711681</v>
      </c>
      <c r="J670" s="31">
        <v>20.006644370150752</v>
      </c>
    </row>
    <row r="671" spans="1:10">
      <c r="A671" s="28">
        <v>46050.583333333336</v>
      </c>
      <c r="B671" s="31">
        <v>383.41669999999999</v>
      </c>
      <c r="C671" s="31">
        <v>22</v>
      </c>
      <c r="D671" s="31">
        <v>14.993355481710751</v>
      </c>
      <c r="E671" s="31">
        <v>14.996677740884479</v>
      </c>
      <c r="F671" s="31">
        <v>20.000000000058208</v>
      </c>
      <c r="G671" s="31">
        <v>16.996699963347055</v>
      </c>
      <c r="H671" s="31">
        <v>15</v>
      </c>
      <c r="I671" s="31">
        <v>17</v>
      </c>
      <c r="J671" s="31">
        <v>13.996722185809631</v>
      </c>
    </row>
    <row r="672" spans="1:10">
      <c r="A672" s="28">
        <v>46050.625</v>
      </c>
      <c r="B672" s="31">
        <v>212.79169999999999</v>
      </c>
      <c r="C672" s="31">
        <v>13</v>
      </c>
      <c r="D672" s="31">
        <v>10.006644518289249</v>
      </c>
      <c r="E672" s="31">
        <v>10.003322259115521</v>
      </c>
      <c r="F672" s="31">
        <v>14.00333333335584</v>
      </c>
      <c r="G672" s="31">
        <v>12.003311184991617</v>
      </c>
      <c r="H672" s="31">
        <v>10.000022148422431</v>
      </c>
      <c r="I672" s="31">
        <v>10.006666666653473</v>
      </c>
      <c r="J672" s="31">
        <v>9.0099667774047703</v>
      </c>
    </row>
    <row r="673" spans="1:10">
      <c r="A673" s="28">
        <v>46050.666666666664</v>
      </c>
      <c r="B673" s="31">
        <v>92.683329999999998</v>
      </c>
      <c r="C673" s="31">
        <v>5</v>
      </c>
      <c r="D673" s="31">
        <v>4</v>
      </c>
      <c r="E673" s="31">
        <v>4</v>
      </c>
      <c r="F673" s="31">
        <v>4.9999999999417923</v>
      </c>
      <c r="G673" s="31">
        <v>4.0033333332976326</v>
      </c>
      <c r="H673" s="31">
        <v>3.0066445182310417</v>
      </c>
      <c r="I673" s="31">
        <v>4</v>
      </c>
      <c r="J673" s="31">
        <v>3</v>
      </c>
    </row>
    <row r="674" spans="1:10">
      <c r="A674" s="28">
        <v>46050.708333333336</v>
      </c>
      <c r="B674" s="31">
        <v>3.5708340000000001</v>
      </c>
      <c r="C674" s="31">
        <v>0</v>
      </c>
      <c r="D674" s="31">
        <v>0</v>
      </c>
      <c r="E674" s="31">
        <v>0</v>
      </c>
      <c r="F674" s="31">
        <v>3.3333333558402956E-3</v>
      </c>
      <c r="G674" s="31">
        <v>0</v>
      </c>
      <c r="H674" s="31">
        <v>0</v>
      </c>
      <c r="I674" s="31">
        <v>0</v>
      </c>
      <c r="J674" s="31">
        <v>0</v>
      </c>
    </row>
    <row r="675" spans="1:10">
      <c r="A675" s="28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</row>
    <row r="676" spans="1:10">
      <c r="A676" s="28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</row>
    <row r="677" spans="1:10">
      <c r="A677" s="28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</row>
    <row r="678" spans="1:10">
      <c r="A678" s="28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</row>
    <row r="679" spans="1:10">
      <c r="A679" s="28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</row>
    <row r="680" spans="1:10">
      <c r="A680" s="28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</row>
    <row r="681" spans="1:10">
      <c r="A681" s="28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</row>
    <row r="682" spans="1:10">
      <c r="A682" s="28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</row>
    <row r="683" spans="1:10">
      <c r="A683" s="28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</row>
    <row r="684" spans="1:10">
      <c r="A684" s="28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</row>
    <row r="685" spans="1:10">
      <c r="A685" s="28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</row>
    <row r="686" spans="1:10">
      <c r="A686" s="28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</row>
    <row r="687" spans="1:10">
      <c r="A687" s="28">
        <v>46051.25</v>
      </c>
      <c r="B687" s="31">
        <v>3.7499999999999999E-2</v>
      </c>
      <c r="C687" s="31">
        <v>0</v>
      </c>
      <c r="D687" s="31">
        <v>0</v>
      </c>
      <c r="E687" s="31">
        <v>0</v>
      </c>
      <c r="F687" s="31">
        <v>0</v>
      </c>
      <c r="G687" s="31">
        <v>0</v>
      </c>
      <c r="H687" s="31">
        <v>0</v>
      </c>
      <c r="I687" s="31">
        <v>0</v>
      </c>
      <c r="J687" s="31">
        <v>0</v>
      </c>
    </row>
    <row r="688" spans="1:10">
      <c r="A688" s="28">
        <v>46051.291666666664</v>
      </c>
      <c r="B688" s="31">
        <v>33.241660000000003</v>
      </c>
      <c r="C688" s="31">
        <v>3</v>
      </c>
      <c r="D688" s="31">
        <v>2</v>
      </c>
      <c r="E688" s="31">
        <v>2</v>
      </c>
      <c r="F688" s="31">
        <v>1.9966666666441597</v>
      </c>
      <c r="G688" s="31">
        <v>2</v>
      </c>
      <c r="H688" s="31">
        <v>2</v>
      </c>
      <c r="I688" s="31">
        <v>1</v>
      </c>
      <c r="J688" s="31">
        <v>2</v>
      </c>
    </row>
    <row r="689" spans="1:10">
      <c r="A689" s="28">
        <v>46051.333333333336</v>
      </c>
      <c r="B689" s="31">
        <v>179.50829999999999</v>
      </c>
      <c r="C689" s="31">
        <v>10</v>
      </c>
      <c r="D689" s="31">
        <v>7</v>
      </c>
      <c r="E689" s="31">
        <v>7</v>
      </c>
      <c r="F689" s="31">
        <v>9.0000000000582077</v>
      </c>
      <c r="G689" s="31">
        <v>7.9966666666441597</v>
      </c>
      <c r="H689" s="31">
        <v>5.9966666666732635</v>
      </c>
      <c r="I689" s="31">
        <v>7.9933333333174232</v>
      </c>
      <c r="J689" s="31">
        <v>6</v>
      </c>
    </row>
    <row r="690" spans="1:10">
      <c r="A690" s="28">
        <v>46051.375</v>
      </c>
      <c r="B690" s="31">
        <v>349.92500000000001</v>
      </c>
      <c r="C690" s="31">
        <v>20</v>
      </c>
      <c r="D690" s="31">
        <v>13</v>
      </c>
      <c r="E690" s="31">
        <v>13</v>
      </c>
      <c r="F690" s="31">
        <v>17.99666666664416</v>
      </c>
      <c r="G690" s="31">
        <v>15.99666666664416</v>
      </c>
      <c r="H690" s="31">
        <v>11.999988851719536</v>
      </c>
      <c r="I690" s="31">
        <v>13.993333333317423</v>
      </c>
      <c r="J690" s="31">
        <v>12.986666666634846</v>
      </c>
    </row>
    <row r="691" spans="1:10">
      <c r="A691" s="28">
        <v>46051.416666666664</v>
      </c>
      <c r="B691" s="31">
        <v>482.87920000000003</v>
      </c>
      <c r="C691" s="31">
        <v>26.993333333346527</v>
      </c>
      <c r="D691" s="31">
        <v>17.993333333317423</v>
      </c>
      <c r="E691" s="31">
        <v>17.996666666673264</v>
      </c>
      <c r="F691" s="31">
        <v>23.986666666634846</v>
      </c>
      <c r="G691" s="31">
        <v>20.993333333346527</v>
      </c>
      <c r="H691" s="31">
        <v>17.983410926768556</v>
      </c>
      <c r="I691" s="31">
        <v>18.993333333375631</v>
      </c>
      <c r="J691" s="31">
        <v>16.993333333375631</v>
      </c>
    </row>
    <row r="692" spans="1:10">
      <c r="A692" s="28">
        <v>46051.458333333336</v>
      </c>
      <c r="B692" s="31">
        <v>586.96669999999995</v>
      </c>
      <c r="C692" s="31">
        <v>32.006666666653473</v>
      </c>
      <c r="D692" s="31">
        <v>22</v>
      </c>
      <c r="E692" s="31">
        <v>21.996666666673264</v>
      </c>
      <c r="F692" s="31">
        <v>29.009966555226129</v>
      </c>
      <c r="G692" s="31">
        <v>25.000000000058208</v>
      </c>
      <c r="H692" s="31">
        <v>21.006600221473491</v>
      </c>
      <c r="I692" s="31">
        <v>23.00662207356072</v>
      </c>
      <c r="J692" s="31">
        <v>22</v>
      </c>
    </row>
    <row r="693" spans="1:10">
      <c r="A693" s="28">
        <v>46051.5</v>
      </c>
      <c r="B693" s="31">
        <v>605.32920000000001</v>
      </c>
      <c r="C693" s="31">
        <v>33.989999999990687</v>
      </c>
      <c r="D693" s="31">
        <v>22</v>
      </c>
      <c r="E693" s="31">
        <v>22.999977703439072</v>
      </c>
      <c r="F693" s="31">
        <v>29.990033444773871</v>
      </c>
      <c r="G693" s="31">
        <v>26</v>
      </c>
      <c r="H693" s="31">
        <v>21.993333333375631</v>
      </c>
      <c r="I693" s="31">
        <v>25.99337792643928</v>
      </c>
      <c r="J693" s="31">
        <v>23</v>
      </c>
    </row>
    <row r="694" spans="1:10">
      <c r="A694" s="28">
        <v>46051.541666666664</v>
      </c>
      <c r="B694" s="31">
        <v>542.625</v>
      </c>
      <c r="C694" s="31">
        <v>29.010000000009313</v>
      </c>
      <c r="D694" s="31">
        <v>21.006666666682577</v>
      </c>
      <c r="E694" s="31">
        <v>20.006688963214401</v>
      </c>
      <c r="F694" s="31">
        <v>27.013333333365154</v>
      </c>
      <c r="G694" s="31">
        <v>24.006666666595265</v>
      </c>
      <c r="H694" s="31">
        <v>19.016666666662786</v>
      </c>
      <c r="I694" s="31">
        <v>23.013311036775121</v>
      </c>
      <c r="J694" s="31">
        <v>20.006666666624369</v>
      </c>
    </row>
    <row r="695" spans="1:10">
      <c r="A695" s="28">
        <v>46051.583333333336</v>
      </c>
      <c r="B695" s="31">
        <v>419.30829999999997</v>
      </c>
      <c r="C695" s="31">
        <v>24</v>
      </c>
      <c r="D695" s="31">
        <v>16</v>
      </c>
      <c r="E695" s="31">
        <v>16</v>
      </c>
      <c r="F695" s="31">
        <v>21.006666666653473</v>
      </c>
      <c r="G695" s="31">
        <v>18.00333333335584</v>
      </c>
      <c r="H695" s="31">
        <v>16</v>
      </c>
      <c r="I695" s="31">
        <v>18.003344481607201</v>
      </c>
      <c r="J695" s="31">
        <v>15.006666666711681</v>
      </c>
    </row>
    <row r="696" spans="1:10">
      <c r="A696" s="28">
        <v>46051.625</v>
      </c>
      <c r="B696" s="31">
        <v>202.91669999999999</v>
      </c>
      <c r="C696" s="31">
        <v>14</v>
      </c>
      <c r="D696" s="31">
        <v>10</v>
      </c>
      <c r="E696" s="31">
        <v>10</v>
      </c>
      <c r="F696" s="31">
        <v>13</v>
      </c>
      <c r="G696" s="31">
        <v>12</v>
      </c>
      <c r="H696" s="31">
        <v>9.0033333333267365</v>
      </c>
      <c r="I696" s="31">
        <v>10</v>
      </c>
      <c r="J696" s="31">
        <v>9.0066666666534729</v>
      </c>
    </row>
    <row r="697" spans="1:10">
      <c r="A697" s="28">
        <v>46051.666666666664</v>
      </c>
      <c r="B697" s="31">
        <v>76.654160000000005</v>
      </c>
      <c r="C697" s="31">
        <v>4</v>
      </c>
      <c r="D697" s="31">
        <v>3</v>
      </c>
      <c r="E697" s="31">
        <v>4</v>
      </c>
      <c r="F697" s="31">
        <v>5</v>
      </c>
      <c r="G697" s="31">
        <v>4.0000000000582077</v>
      </c>
      <c r="H697" s="31">
        <v>3.9966666666732635</v>
      </c>
      <c r="I697" s="31">
        <v>3.0033444816072006</v>
      </c>
      <c r="J697" s="31">
        <v>2.9933333333465271</v>
      </c>
    </row>
    <row r="698" spans="1:10">
      <c r="A698" s="28">
        <v>46051.708333333336</v>
      </c>
      <c r="B698" s="31">
        <v>4.0250000000000004</v>
      </c>
      <c r="C698" s="31">
        <v>0</v>
      </c>
      <c r="D698" s="31">
        <v>0</v>
      </c>
      <c r="E698" s="31">
        <v>0</v>
      </c>
      <c r="F698" s="31">
        <v>0</v>
      </c>
      <c r="G698" s="31">
        <v>3.3333332976326346E-3</v>
      </c>
      <c r="H698" s="31">
        <v>3.3333333267364651E-3</v>
      </c>
      <c r="I698" s="31">
        <v>0</v>
      </c>
      <c r="J698" s="31">
        <v>6.6666666534729302E-3</v>
      </c>
    </row>
    <row r="699" spans="1:10">
      <c r="A699" s="28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</row>
    <row r="700" spans="1:10">
      <c r="A700" s="28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</row>
    <row r="701" spans="1:10">
      <c r="A701" s="28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</row>
    <row r="702" spans="1:10">
      <c r="A702" s="28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</row>
    <row r="703" spans="1:10">
      <c r="A703" s="28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</row>
    <row r="704" spans="1:10">
      <c r="A704" s="28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</row>
    <row r="705" spans="1:10">
      <c r="A705" s="28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</row>
    <row r="706" spans="1:10">
      <c r="A706" s="28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</row>
    <row r="707" spans="1:10">
      <c r="A707" s="28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</row>
    <row r="708" spans="1:10">
      <c r="A708" s="28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</row>
    <row r="709" spans="1:10">
      <c r="A709" s="28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</row>
    <row r="710" spans="1:10">
      <c r="A710" s="28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</row>
    <row r="711" spans="1:10">
      <c r="A711" s="28">
        <v>46052.25</v>
      </c>
      <c r="B711" s="31">
        <v>5.8333330000000003E-2</v>
      </c>
      <c r="C711" s="31">
        <v>0</v>
      </c>
      <c r="D711" s="31">
        <v>0</v>
      </c>
      <c r="E711" s="31">
        <v>0</v>
      </c>
      <c r="F711" s="31">
        <v>0</v>
      </c>
      <c r="G711" s="31">
        <v>0</v>
      </c>
      <c r="H711" s="31">
        <v>0</v>
      </c>
      <c r="I711" s="31">
        <v>0</v>
      </c>
      <c r="J711" s="31">
        <v>0</v>
      </c>
    </row>
    <row r="712" spans="1:10">
      <c r="A712" s="28">
        <v>46052.291666666664</v>
      </c>
      <c r="B712" s="31">
        <v>26.633330000000001</v>
      </c>
      <c r="C712" s="31">
        <v>2</v>
      </c>
      <c r="D712" s="31">
        <v>1</v>
      </c>
      <c r="E712" s="31">
        <v>1</v>
      </c>
      <c r="F712" s="31">
        <v>1</v>
      </c>
      <c r="G712" s="31">
        <v>1</v>
      </c>
      <c r="H712" s="31">
        <v>0.9966666666441597</v>
      </c>
      <c r="I712" s="31">
        <v>1</v>
      </c>
      <c r="J712" s="31">
        <v>1</v>
      </c>
    </row>
    <row r="713" spans="1:10">
      <c r="A713" s="28">
        <v>46052.333333333336</v>
      </c>
      <c r="B713" s="31">
        <v>95.220830000000007</v>
      </c>
      <c r="C713" s="31">
        <v>5</v>
      </c>
      <c r="D713" s="31">
        <v>4</v>
      </c>
      <c r="E713" s="31">
        <v>3.9966777408844791</v>
      </c>
      <c r="F713" s="31">
        <v>5</v>
      </c>
      <c r="G713" s="31">
        <v>4</v>
      </c>
      <c r="H713" s="31">
        <v>3.0033333333558403</v>
      </c>
      <c r="I713" s="31">
        <v>4</v>
      </c>
      <c r="J713" s="31">
        <v>3.9933333333174232</v>
      </c>
    </row>
    <row r="714" spans="1:10">
      <c r="A714" s="28">
        <v>46052.375</v>
      </c>
      <c r="B714" s="31">
        <v>250.29580000000001</v>
      </c>
      <c r="C714" s="31">
        <v>15</v>
      </c>
      <c r="D714" s="31">
        <v>10</v>
      </c>
      <c r="E714" s="31">
        <v>10.003322259115521</v>
      </c>
      <c r="F714" s="31">
        <v>13</v>
      </c>
      <c r="G714" s="31">
        <v>11.993333333346527</v>
      </c>
      <c r="H714" s="31">
        <v>9.9933333333465271</v>
      </c>
      <c r="I714" s="31">
        <v>10.996666666673264</v>
      </c>
      <c r="J714" s="31">
        <v>10.993333333317423</v>
      </c>
    </row>
    <row r="715" spans="1:10">
      <c r="A715" s="28">
        <v>46052.416666666664</v>
      </c>
      <c r="B715" s="31">
        <v>504.97919999999999</v>
      </c>
      <c r="C715" s="31">
        <v>29</v>
      </c>
      <c r="D715" s="31">
        <v>19</v>
      </c>
      <c r="E715" s="31">
        <v>19</v>
      </c>
      <c r="F715" s="31">
        <v>26</v>
      </c>
      <c r="G715" s="31">
        <v>22</v>
      </c>
      <c r="H715" s="31">
        <v>18.999999999970896</v>
      </c>
      <c r="I715" s="31">
        <v>20.996666666673264</v>
      </c>
      <c r="J715" s="31">
        <v>18.006666666682577</v>
      </c>
    </row>
    <row r="716" spans="1:10">
      <c r="A716" s="28">
        <v>46052.458333333336</v>
      </c>
      <c r="B716" s="31">
        <v>591.9</v>
      </c>
      <c r="C716" s="31">
        <v>32</v>
      </c>
      <c r="D716" s="31">
        <v>22</v>
      </c>
      <c r="E716" s="31">
        <v>22</v>
      </c>
      <c r="F716" s="31">
        <v>28.993333333346527</v>
      </c>
      <c r="G716" s="31">
        <v>26</v>
      </c>
      <c r="H716" s="31">
        <v>21</v>
      </c>
      <c r="I716" s="31">
        <v>23.999977703439072</v>
      </c>
      <c r="J716" s="31">
        <v>21.993288740253774</v>
      </c>
    </row>
    <row r="717" spans="1:10">
      <c r="A717" s="28">
        <v>46052.5</v>
      </c>
      <c r="B717" s="31">
        <v>611.86249999999995</v>
      </c>
      <c r="C717" s="31">
        <v>34</v>
      </c>
      <c r="D717" s="31">
        <v>22</v>
      </c>
      <c r="E717" s="31">
        <v>21.996677740884479</v>
      </c>
      <c r="F717" s="31">
        <v>30.000022148364224</v>
      </c>
      <c r="G717" s="31">
        <v>26</v>
      </c>
      <c r="H717" s="31">
        <v>21.00333333335584</v>
      </c>
      <c r="I717" s="31">
        <v>24.993399926665006</v>
      </c>
      <c r="J717" s="31">
        <v>24.000044593063649</v>
      </c>
    </row>
    <row r="718" spans="1:10">
      <c r="A718" s="28">
        <v>46052.541666666664</v>
      </c>
      <c r="B718" s="31">
        <v>558.14170000000001</v>
      </c>
      <c r="C718" s="31">
        <v>30</v>
      </c>
      <c r="D718" s="31">
        <v>21</v>
      </c>
      <c r="E718" s="31">
        <v>20.996677740884479</v>
      </c>
      <c r="F718" s="31">
        <v>26.999977851635776</v>
      </c>
      <c r="G718" s="31">
        <v>24</v>
      </c>
      <c r="H718" s="31">
        <v>20</v>
      </c>
      <c r="I718" s="31">
        <v>23.006644518318353</v>
      </c>
      <c r="J718" s="31">
        <v>20</v>
      </c>
    </row>
    <row r="719" spans="1:10">
      <c r="A719" s="28">
        <v>46052.583333333336</v>
      </c>
      <c r="B719" s="31">
        <v>428.06670000000003</v>
      </c>
      <c r="C719" s="31">
        <v>24</v>
      </c>
      <c r="D719" s="31">
        <v>16</v>
      </c>
      <c r="E719" s="31">
        <v>16.006644518231042</v>
      </c>
      <c r="F719" s="31">
        <v>22.003333333297633</v>
      </c>
      <c r="G719" s="31">
        <v>18.999999999941792</v>
      </c>
      <c r="H719" s="31">
        <v>16</v>
      </c>
      <c r="I719" s="31">
        <v>18.003311184904305</v>
      </c>
      <c r="J719" s="31">
        <v>15.006666666682577</v>
      </c>
    </row>
    <row r="720" spans="1:10">
      <c r="A720" s="28">
        <v>46052.625</v>
      </c>
      <c r="B720" s="31">
        <v>205.66669999999999</v>
      </c>
      <c r="C720" s="31">
        <v>13</v>
      </c>
      <c r="D720" s="31">
        <v>10</v>
      </c>
      <c r="E720" s="31">
        <v>10</v>
      </c>
      <c r="F720" s="31">
        <v>13.000011074240319</v>
      </c>
      <c r="G720" s="31">
        <v>11.003333333414048</v>
      </c>
      <c r="H720" s="31">
        <v>9.0033333333267365</v>
      </c>
      <c r="I720" s="31">
        <v>10.003333333326736</v>
      </c>
      <c r="J720" s="31">
        <v>9</v>
      </c>
    </row>
    <row r="721" spans="1:10">
      <c r="A721" s="28">
        <v>46052.666666666664</v>
      </c>
      <c r="B721" s="31">
        <v>81.479159999999993</v>
      </c>
      <c r="C721" s="31">
        <v>5</v>
      </c>
      <c r="D721" s="31">
        <v>4</v>
      </c>
      <c r="E721" s="31">
        <v>4</v>
      </c>
      <c r="F721" s="31">
        <v>5.0033222591155209</v>
      </c>
      <c r="G721" s="31">
        <v>4.0033333332976326</v>
      </c>
      <c r="H721" s="31">
        <v>4</v>
      </c>
      <c r="I721" s="31">
        <v>4</v>
      </c>
      <c r="J721" s="31">
        <v>3.0066666666825768</v>
      </c>
    </row>
    <row r="722" spans="1:10">
      <c r="A722" s="28">
        <v>46052.708333333336</v>
      </c>
      <c r="B722" s="31">
        <v>3.3541660000000002</v>
      </c>
      <c r="C722" s="31">
        <v>0</v>
      </c>
      <c r="D722" s="31">
        <v>-2.9103830456733704E-11</v>
      </c>
      <c r="E722" s="31">
        <v>0</v>
      </c>
      <c r="F722" s="31">
        <v>0</v>
      </c>
      <c r="G722" s="31">
        <v>0</v>
      </c>
      <c r="H722" s="31">
        <v>0</v>
      </c>
      <c r="I722" s="31">
        <v>-2.9103830456733704E-11</v>
      </c>
      <c r="J722" s="31">
        <v>0</v>
      </c>
    </row>
    <row r="723" spans="1:10">
      <c r="A723" s="28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</row>
    <row r="724" spans="1:10">
      <c r="A724" s="28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</row>
    <row r="725" spans="1:10">
      <c r="A725" s="28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</row>
    <row r="726" spans="1:10">
      <c r="A726" s="28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</row>
    <row r="727" spans="1:10">
      <c r="A727" s="28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</row>
    <row r="728" spans="1:10">
      <c r="A728" s="28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</row>
    <row r="729" spans="1:10">
      <c r="A729" s="28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</row>
    <row r="730" spans="1:10">
      <c r="A730" s="28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</row>
    <row r="731" spans="1:10">
      <c r="A731" s="28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</row>
    <row r="732" spans="1:10">
      <c r="A732" s="28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</row>
    <row r="733" spans="1:10">
      <c r="A733" s="28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</row>
    <row r="734" spans="1:10">
      <c r="A734" s="28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</row>
    <row r="735" spans="1:10">
      <c r="A735" s="28">
        <v>46053.25</v>
      </c>
      <c r="B735" s="31">
        <v>0.21249999999999999</v>
      </c>
      <c r="C735" s="31">
        <v>0</v>
      </c>
      <c r="D735" s="31">
        <v>2.9103830456733704E-11</v>
      </c>
      <c r="E735" s="31">
        <v>0</v>
      </c>
      <c r="F735" s="31">
        <v>0</v>
      </c>
      <c r="G735" s="31">
        <v>0</v>
      </c>
      <c r="H735" s="31">
        <v>0</v>
      </c>
      <c r="I735" s="31">
        <v>2.9103830456733704E-11</v>
      </c>
      <c r="J735" s="31">
        <v>0</v>
      </c>
    </row>
    <row r="736" spans="1:10">
      <c r="A736" s="28">
        <v>46053.291666666664</v>
      </c>
      <c r="B736" s="31">
        <v>26.266660000000002</v>
      </c>
      <c r="C736" s="31">
        <v>2</v>
      </c>
      <c r="D736" s="31">
        <v>1</v>
      </c>
      <c r="E736" s="31">
        <v>1</v>
      </c>
      <c r="F736" s="31">
        <v>1</v>
      </c>
      <c r="G736" s="31">
        <v>1</v>
      </c>
      <c r="H736" s="31">
        <v>1</v>
      </c>
      <c r="I736" s="31">
        <v>1</v>
      </c>
      <c r="J736" s="31">
        <v>1</v>
      </c>
    </row>
    <row r="737" spans="1:10">
      <c r="A737" s="28">
        <v>46053.333333333336</v>
      </c>
      <c r="B737" s="31">
        <v>66.237499999999997</v>
      </c>
      <c r="C737" s="31">
        <v>4</v>
      </c>
      <c r="D737" s="31">
        <v>2</v>
      </c>
      <c r="E737" s="31">
        <v>2</v>
      </c>
      <c r="F737" s="31">
        <v>3.9966666666441597</v>
      </c>
      <c r="G737" s="31">
        <v>3</v>
      </c>
      <c r="H737" s="31">
        <v>2</v>
      </c>
      <c r="I737" s="31">
        <v>3</v>
      </c>
      <c r="J737" s="31">
        <v>3</v>
      </c>
    </row>
    <row r="738" spans="1:10">
      <c r="A738" s="28">
        <v>46053.375</v>
      </c>
      <c r="B738" s="31">
        <v>195.20419999999999</v>
      </c>
      <c r="C738" s="31">
        <v>12</v>
      </c>
      <c r="D738" s="31">
        <v>8</v>
      </c>
      <c r="E738" s="31">
        <v>8.9966777408844791</v>
      </c>
      <c r="F738" s="31">
        <v>10.996666666702367</v>
      </c>
      <c r="G738" s="31">
        <v>9.9966666667023674</v>
      </c>
      <c r="H738" s="31">
        <v>8</v>
      </c>
      <c r="I738" s="31">
        <v>8.9933333333465271</v>
      </c>
      <c r="J738" s="31">
        <v>8.9933333333174232</v>
      </c>
    </row>
    <row r="739" spans="1:10">
      <c r="A739" s="28">
        <v>46053.416666666664</v>
      </c>
      <c r="B739" s="31">
        <v>311.8417</v>
      </c>
      <c r="C739" s="31">
        <v>25</v>
      </c>
      <c r="D739" s="31">
        <v>17</v>
      </c>
      <c r="E739" s="31">
        <v>17.003322259115521</v>
      </c>
      <c r="F739" s="31">
        <v>22.006666666653473</v>
      </c>
      <c r="G739" s="31">
        <v>18.99666666664416</v>
      </c>
      <c r="H739" s="31">
        <v>16.993333333317423</v>
      </c>
      <c r="I739" s="31">
        <v>18.999999999970896</v>
      </c>
      <c r="J739" s="31">
        <v>17</v>
      </c>
    </row>
    <row r="740" spans="1:10">
      <c r="A740" s="28">
        <v>46053.458333333336</v>
      </c>
      <c r="B740" s="31">
        <v>611.99159999999995</v>
      </c>
      <c r="C740" s="31">
        <v>34</v>
      </c>
      <c r="D740" s="31">
        <v>23</v>
      </c>
      <c r="E740" s="31">
        <v>22</v>
      </c>
      <c r="F740" s="31">
        <v>29.989999999990687</v>
      </c>
      <c r="G740" s="31">
        <v>26</v>
      </c>
      <c r="H740" s="31">
        <v>21</v>
      </c>
      <c r="I740" s="31">
        <v>23.993333333375631</v>
      </c>
      <c r="J740" s="31">
        <v>22.993333333317423</v>
      </c>
    </row>
    <row r="741" spans="1:10">
      <c r="A741" s="28">
        <v>46053.5</v>
      </c>
      <c r="B741" s="31">
        <v>624.62919999999997</v>
      </c>
      <c r="C741" s="31">
        <v>33</v>
      </c>
      <c r="D741" s="31">
        <v>22</v>
      </c>
      <c r="E741" s="31">
        <v>23</v>
      </c>
      <c r="F741" s="31">
        <v>30</v>
      </c>
      <c r="G741" s="31">
        <v>27</v>
      </c>
      <c r="H741" s="31">
        <v>22</v>
      </c>
      <c r="I741" s="31">
        <v>25.999999999941792</v>
      </c>
      <c r="J741" s="31">
        <v>23.000000000058208</v>
      </c>
    </row>
    <row r="742" spans="1:10">
      <c r="A742" s="28">
        <v>46053.541666666664</v>
      </c>
      <c r="B742" s="31">
        <v>570.08339999999998</v>
      </c>
      <c r="C742" s="31">
        <v>31</v>
      </c>
      <c r="D742" s="31">
        <v>21</v>
      </c>
      <c r="E742" s="31">
        <v>21</v>
      </c>
      <c r="F742" s="31">
        <v>28.010000000009313</v>
      </c>
      <c r="G742" s="31">
        <v>25</v>
      </c>
      <c r="H742" s="31">
        <v>20.00333333335584</v>
      </c>
      <c r="I742" s="31">
        <v>24.006644370150752</v>
      </c>
      <c r="J742" s="31">
        <v>20.999999999941792</v>
      </c>
    </row>
    <row r="743" spans="1:10">
      <c r="A743" s="28">
        <v>46053.583333333336</v>
      </c>
      <c r="B743" s="31">
        <v>403.95</v>
      </c>
      <c r="C743" s="31">
        <v>23</v>
      </c>
      <c r="D743" s="31">
        <v>16</v>
      </c>
      <c r="E743" s="31">
        <v>15</v>
      </c>
      <c r="F743" s="31">
        <v>19.996677740826271</v>
      </c>
      <c r="G743" s="31">
        <v>18.003333333297633</v>
      </c>
      <c r="H743" s="31">
        <v>15.003333333326736</v>
      </c>
      <c r="I743" s="31">
        <v>17.000044444925152</v>
      </c>
      <c r="J743" s="31">
        <v>15.006666666682577</v>
      </c>
    </row>
    <row r="744" spans="1:10">
      <c r="A744" s="28">
        <v>46053.625</v>
      </c>
      <c r="B744" s="31">
        <v>213.85419999999999</v>
      </c>
      <c r="C744" s="31">
        <v>13</v>
      </c>
      <c r="D744" s="31">
        <v>10</v>
      </c>
      <c r="E744" s="31">
        <v>11</v>
      </c>
      <c r="F744" s="31">
        <v>14</v>
      </c>
      <c r="G744" s="31">
        <v>11</v>
      </c>
      <c r="H744" s="31">
        <v>10</v>
      </c>
      <c r="I744" s="31">
        <v>10.006644518289249</v>
      </c>
      <c r="J744" s="31">
        <v>9.0066666666825768</v>
      </c>
    </row>
    <row r="745" spans="1:10">
      <c r="A745" s="28">
        <v>46053.666666666664</v>
      </c>
      <c r="B745" s="31">
        <v>93.612520000000004</v>
      </c>
      <c r="C745" s="31">
        <v>5</v>
      </c>
      <c r="D745" s="31">
        <v>4</v>
      </c>
      <c r="E745" s="31">
        <v>3</v>
      </c>
      <c r="F745" s="31">
        <v>5.0033222591737285</v>
      </c>
      <c r="G745" s="31">
        <v>4.9999888517777435</v>
      </c>
      <c r="H745" s="31">
        <v>4</v>
      </c>
      <c r="I745" s="31">
        <v>4</v>
      </c>
      <c r="J745" s="31">
        <v>3</v>
      </c>
    </row>
    <row r="746" spans="1:10">
      <c r="A746" s="28">
        <v>46053.708333333336</v>
      </c>
      <c r="B746" s="31">
        <v>5.858333</v>
      </c>
      <c r="C746" s="31">
        <v>0</v>
      </c>
      <c r="D746" s="31">
        <v>0</v>
      </c>
      <c r="E746" s="31">
        <v>1</v>
      </c>
      <c r="F746" s="31">
        <v>0</v>
      </c>
      <c r="G746" s="31">
        <v>3.3444815780967474E-3</v>
      </c>
      <c r="H746" s="31">
        <v>0</v>
      </c>
      <c r="I746" s="31">
        <v>0</v>
      </c>
      <c r="J746" s="31">
        <v>0</v>
      </c>
    </row>
    <row r="747" spans="1:10">
      <c r="A747" s="28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</row>
    <row r="748" spans="1:10">
      <c r="A748" s="28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</row>
    <row r="749" spans="1:10">
      <c r="A749" s="28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</row>
    <row r="750" spans="1:10">
      <c r="A750" s="28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</row>
    <row r="751" spans="1:10">
      <c r="A751" s="28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</row>
    <row r="752" spans="1:10">
      <c r="A752" s="28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</row>
  </sheetData>
  <pageMargins left="0.7" right="0.7" top="0.75" bottom="0.75" header="0.3" footer="0.3"/>
  <pageSetup orientation="portrait" horizontalDpi="4294967293" verticalDpi="0" r:id="rId1"/>
  <tableParts count="2">
    <tablePart r:id="rId2"/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8502F-481E-436B-9AA6-E7C76D606832}">
  <dimension ref="A1:O752"/>
  <sheetViews>
    <sheetView workbookViewId="0">
      <selection activeCell="C9" sqref="C9:O752"/>
    </sheetView>
  </sheetViews>
  <sheetFormatPr defaultRowHeight="15"/>
  <cols>
    <col min="1" max="1" width="18.42578125" bestFit="1" customWidth="1"/>
  </cols>
  <sheetData>
    <row r="1" spans="1:15">
      <c r="A1" t="s">
        <v>12</v>
      </c>
    </row>
    <row r="2" spans="1:15" ht="30">
      <c r="A2" s="1" t="s">
        <v>40</v>
      </c>
      <c r="B2" s="12" t="s">
        <v>27</v>
      </c>
      <c r="C2" s="12" t="s">
        <v>109</v>
      </c>
      <c r="D2" s="12" t="s">
        <v>110</v>
      </c>
      <c r="E2" s="12" t="s">
        <v>111</v>
      </c>
      <c r="F2" s="12" t="s">
        <v>112</v>
      </c>
      <c r="G2" s="12" t="s">
        <v>113</v>
      </c>
      <c r="H2" s="12" t="s">
        <v>114</v>
      </c>
      <c r="I2" s="12" t="s">
        <v>115</v>
      </c>
      <c r="J2" s="12" t="s">
        <v>116</v>
      </c>
      <c r="K2" s="12" t="s">
        <v>117</v>
      </c>
      <c r="L2" s="12" t="s">
        <v>118</v>
      </c>
      <c r="M2" s="12" t="s">
        <v>119</v>
      </c>
      <c r="N2" s="12" t="s">
        <v>120</v>
      </c>
      <c r="O2" s="12" t="s">
        <v>121</v>
      </c>
    </row>
    <row r="3" spans="1:15">
      <c r="A3" t="s">
        <v>39</v>
      </c>
      <c r="B3" s="5">
        <f ca="1">COUNTIF(INDIRECT($A$1 &amp; "[" &amp; B2 &amp; "]"), "&gt;100")</f>
        <v>199</v>
      </c>
      <c r="C3" s="5">
        <f t="shared" ref="C3:O3" ca="1" si="0">COUNTIF(INDIRECT($A$1 &amp; "[" &amp; C2 &amp; "]"), "&gt;1")</f>
        <v>295</v>
      </c>
      <c r="D3" s="5">
        <f t="shared" ca="1" si="0"/>
        <v>104</v>
      </c>
      <c r="E3" s="5">
        <f t="shared" ca="1" si="0"/>
        <v>290</v>
      </c>
      <c r="F3" s="5">
        <f t="shared" ca="1" si="0"/>
        <v>295</v>
      </c>
      <c r="G3" s="5">
        <f t="shared" ca="1" si="0"/>
        <v>295</v>
      </c>
      <c r="H3" s="5">
        <f t="shared" ca="1" si="0"/>
        <v>297</v>
      </c>
      <c r="I3" s="5">
        <f t="shared" ca="1" si="0"/>
        <v>293</v>
      </c>
      <c r="J3" s="5">
        <f t="shared" ca="1" si="0"/>
        <v>291</v>
      </c>
      <c r="K3" s="5">
        <f t="shared" ca="1" si="0"/>
        <v>298</v>
      </c>
      <c r="L3" s="5">
        <f t="shared" ca="1" si="0"/>
        <v>266</v>
      </c>
      <c r="M3" s="5">
        <f t="shared" ca="1" si="0"/>
        <v>288</v>
      </c>
      <c r="N3" s="5">
        <f t="shared" ca="1" si="0"/>
        <v>257</v>
      </c>
      <c r="O3" s="5">
        <f t="shared" ca="1" si="0"/>
        <v>290</v>
      </c>
    </row>
    <row r="4" spans="1:15">
      <c r="B4" s="4"/>
    </row>
    <row r="5" spans="1:15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5">
      <c r="A6" t="str">
        <f>timeframe</f>
        <v>1/1-1/31/26</v>
      </c>
      <c r="B6" s="16">
        <f ca="1">B3</f>
        <v>199</v>
      </c>
      <c r="C6" s="17">
        <f ca="1">AVERAGE(C3:BH3)</f>
        <v>273.76923076923077</v>
      </c>
      <c r="D6" s="18">
        <f ca="1">C6/B6</f>
        <v>1.375724777734828</v>
      </c>
      <c r="E6" s="19">
        <f ca="1">0.9-D6</f>
        <v>-0.47572477773482802</v>
      </c>
      <c r="F6" s="20">
        <f>_xlfn.XLOOKUP(A1, Sites[Name], Sites[Contract])</f>
        <v>21242.596400000002</v>
      </c>
      <c r="G6" s="21">
        <f ca="1">MAX(0, F6*E6)</f>
        <v>0</v>
      </c>
    </row>
    <row r="8" spans="1:15" s="1" customFormat="1">
      <c r="A8" s="12" t="s">
        <v>42</v>
      </c>
      <c r="B8" s="12" t="s">
        <v>27</v>
      </c>
      <c r="C8" s="12" t="s">
        <v>109</v>
      </c>
      <c r="D8" s="12" t="s">
        <v>110</v>
      </c>
      <c r="E8" s="12" t="s">
        <v>111</v>
      </c>
      <c r="F8" s="12" t="s">
        <v>112</v>
      </c>
      <c r="G8" s="12" t="s">
        <v>113</v>
      </c>
      <c r="H8" s="12" t="s">
        <v>114</v>
      </c>
      <c r="I8" s="12" t="s">
        <v>115</v>
      </c>
      <c r="J8" s="12" t="s">
        <v>116</v>
      </c>
      <c r="K8" s="12" t="s">
        <v>117</v>
      </c>
      <c r="L8" s="12" t="s">
        <v>118</v>
      </c>
      <c r="M8" s="12" t="s">
        <v>119</v>
      </c>
      <c r="N8" s="12" t="s">
        <v>120</v>
      </c>
      <c r="O8" s="12" t="s">
        <v>121</v>
      </c>
    </row>
    <row r="9" spans="1:15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</row>
    <row r="10" spans="1:15">
      <c r="A10" s="28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</row>
    <row r="11" spans="1:15">
      <c r="A11" s="28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</row>
    <row r="12" spans="1:15">
      <c r="A12" s="28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</row>
    <row r="13" spans="1:15">
      <c r="A13" s="28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</row>
    <row r="14" spans="1:15">
      <c r="A14" s="28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</row>
    <row r="15" spans="1:15">
      <c r="A15" s="28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</row>
    <row r="16" spans="1:15">
      <c r="A16" s="28">
        <v>46023.291666666664</v>
      </c>
      <c r="B16" s="31">
        <v>1.5489189999999999</v>
      </c>
      <c r="C16" s="31">
        <v>0.87209302315022796</v>
      </c>
      <c r="D16" s="31">
        <v>-5.8207660913467407E-11</v>
      </c>
      <c r="E16" s="31">
        <v>-1.1641532182693481E-10</v>
      </c>
      <c r="F16" s="31">
        <v>1.0000000001164153</v>
      </c>
      <c r="G16" s="31">
        <v>0</v>
      </c>
      <c r="H16" s="31">
        <v>0.86627906979992986</v>
      </c>
      <c r="I16" s="31">
        <v>0</v>
      </c>
      <c r="J16" s="31">
        <v>-5.8207660913467407E-11</v>
      </c>
      <c r="K16" s="31">
        <v>0.86297376092988998</v>
      </c>
      <c r="L16" s="31">
        <v>0</v>
      </c>
      <c r="M16" s="31">
        <v>0</v>
      </c>
      <c r="N16" s="31">
        <v>0</v>
      </c>
      <c r="O16" s="31">
        <v>0</v>
      </c>
    </row>
    <row r="17" spans="1:15">
      <c r="A17" s="28">
        <v>46023.333333333336</v>
      </c>
      <c r="B17" s="31">
        <v>15.590299999999999</v>
      </c>
      <c r="C17" s="31">
        <v>1.1279069767333567</v>
      </c>
      <c r="D17" s="31">
        <v>0</v>
      </c>
      <c r="E17" s="31">
        <v>1</v>
      </c>
      <c r="F17" s="31">
        <v>1</v>
      </c>
      <c r="G17" s="31">
        <v>1</v>
      </c>
      <c r="H17" s="31">
        <v>1.1337209302000701</v>
      </c>
      <c r="I17" s="31">
        <v>0.98999999999068677</v>
      </c>
      <c r="J17" s="31">
        <v>1</v>
      </c>
      <c r="K17" s="31">
        <v>1.13702623907011</v>
      </c>
      <c r="L17" s="31">
        <v>0</v>
      </c>
      <c r="M17" s="31">
        <v>0.98338870436418802</v>
      </c>
      <c r="N17" s="31">
        <v>0</v>
      </c>
      <c r="O17" s="31">
        <v>1</v>
      </c>
    </row>
    <row r="18" spans="1:15">
      <c r="A18" s="28">
        <v>46023.375</v>
      </c>
      <c r="B18" s="31">
        <v>106.39109999999999</v>
      </c>
      <c r="C18" s="31">
        <v>7.9966777409426868</v>
      </c>
      <c r="D18" s="31">
        <v>0</v>
      </c>
      <c r="E18" s="31">
        <v>7.9933333334047347</v>
      </c>
      <c r="F18" s="31">
        <v>6.9933333332883194</v>
      </c>
      <c r="G18" s="31">
        <v>8.9866666665766388</v>
      </c>
      <c r="H18" s="31">
        <v>7.9799999999813735</v>
      </c>
      <c r="I18" s="31">
        <v>7.9899999999906868</v>
      </c>
      <c r="J18" s="31">
        <v>7.9734219269012101</v>
      </c>
      <c r="K18" s="31">
        <v>7.9866666666930541</v>
      </c>
      <c r="L18" s="31">
        <v>4.9866666666930541</v>
      </c>
      <c r="M18" s="31">
        <v>6.9999446289148182</v>
      </c>
      <c r="N18" s="31">
        <v>4</v>
      </c>
      <c r="O18" s="31">
        <v>6.9800664451904595</v>
      </c>
    </row>
    <row r="19" spans="1:15">
      <c r="A19" s="28">
        <v>46023.416666666664</v>
      </c>
      <c r="B19" s="31">
        <v>265.79790000000003</v>
      </c>
      <c r="C19" s="31">
        <v>22.003322259057313</v>
      </c>
      <c r="D19" s="31">
        <v>0</v>
      </c>
      <c r="E19" s="31">
        <v>19.003333333297633</v>
      </c>
      <c r="F19" s="31">
        <v>19.999977703439072</v>
      </c>
      <c r="G19" s="31">
        <v>21.006666666711681</v>
      </c>
      <c r="H19" s="31">
        <v>20.013311036862433</v>
      </c>
      <c r="I19" s="31">
        <v>21.000000000116415</v>
      </c>
      <c r="J19" s="31">
        <v>17.016578073089477</v>
      </c>
      <c r="K19" s="31">
        <v>21.99326644372195</v>
      </c>
      <c r="L19" s="31">
        <v>11.999999999941792</v>
      </c>
      <c r="M19" s="31">
        <v>20.003288740292192</v>
      </c>
      <c r="N19" s="31">
        <v>11.983333333337214</v>
      </c>
      <c r="O19" s="31">
        <v>20.003211146686226</v>
      </c>
    </row>
    <row r="20" spans="1:15">
      <c r="A20" s="28">
        <v>46023.458333333336</v>
      </c>
      <c r="B20" s="31">
        <v>471.19040000000001</v>
      </c>
      <c r="C20" s="31">
        <v>37.986710963421501</v>
      </c>
      <c r="D20" s="31">
        <v>0</v>
      </c>
      <c r="E20" s="31">
        <v>35.976755260140635</v>
      </c>
      <c r="F20" s="31">
        <v>33.976887638797052</v>
      </c>
      <c r="G20" s="31">
        <v>38.9667995570926</v>
      </c>
      <c r="H20" s="31">
        <v>35.976788630941883</v>
      </c>
      <c r="I20" s="31">
        <v>37.966843853704631</v>
      </c>
      <c r="J20" s="31">
        <v>32.970132890390232</v>
      </c>
      <c r="K20" s="31">
        <v>37.953841724083759</v>
      </c>
      <c r="L20" s="31">
        <v>20.980110742035322</v>
      </c>
      <c r="M20" s="31">
        <v>35.963544039404951</v>
      </c>
      <c r="N20" s="31">
        <v>20.976799557043705</v>
      </c>
      <c r="O20" s="31">
        <v>34.956921743694693</v>
      </c>
    </row>
    <row r="21" spans="1:15">
      <c r="A21" s="28">
        <v>46023.5</v>
      </c>
      <c r="B21" s="31">
        <v>284.4742</v>
      </c>
      <c r="C21" s="31">
        <v>24.013289036578499</v>
      </c>
      <c r="D21" s="31">
        <v>0</v>
      </c>
      <c r="E21" s="31">
        <v>22.023244739859365</v>
      </c>
      <c r="F21" s="31">
        <v>22.023112361202948</v>
      </c>
      <c r="G21" s="31">
        <v>24.026533776312135</v>
      </c>
      <c r="H21" s="31">
        <v>22.023233665619045</v>
      </c>
      <c r="I21" s="31">
        <v>23.043156146188267</v>
      </c>
      <c r="J21" s="31">
        <v>19.029867109609768</v>
      </c>
      <c r="K21" s="31">
        <v>24.03955849877093</v>
      </c>
      <c r="L21" s="31">
        <v>12.033222591329832</v>
      </c>
      <c r="M21" s="31">
        <v>21.033167220302857</v>
      </c>
      <c r="N21" s="31">
        <v>12.023200442956295</v>
      </c>
      <c r="O21" s="31">
        <v>22.019933554809541</v>
      </c>
    </row>
    <row r="22" spans="1:15">
      <c r="A22" s="28">
        <v>46023.541666666664</v>
      </c>
      <c r="B22" s="31">
        <v>295.55700000000002</v>
      </c>
      <c r="C22" s="31">
        <v>25</v>
      </c>
      <c r="D22" s="31">
        <v>0</v>
      </c>
      <c r="E22" s="31">
        <v>21.999999999883585</v>
      </c>
      <c r="F22" s="31">
        <v>21.993399926810525</v>
      </c>
      <c r="G22" s="31">
        <v>24.999999999883585</v>
      </c>
      <c r="H22" s="31">
        <v>22.993333333288319</v>
      </c>
      <c r="I22" s="31">
        <v>24.989999999990687</v>
      </c>
      <c r="J22" s="31">
        <v>18</v>
      </c>
      <c r="K22" s="31">
        <v>24.013333333423361</v>
      </c>
      <c r="L22" s="31">
        <v>13.986666666634846</v>
      </c>
      <c r="M22" s="31">
        <v>23.003333333414048</v>
      </c>
      <c r="N22" s="31">
        <v>13</v>
      </c>
      <c r="O22" s="31">
        <v>22.023200442898087</v>
      </c>
    </row>
    <row r="23" spans="1:15">
      <c r="A23" s="28">
        <v>46023.583333333336</v>
      </c>
      <c r="B23" s="31">
        <v>168.42490000000001</v>
      </c>
      <c r="C23" s="31">
        <v>13</v>
      </c>
      <c r="D23" s="31">
        <v>0</v>
      </c>
      <c r="E23" s="31">
        <v>13</v>
      </c>
      <c r="F23" s="31">
        <v>12.009944554883987</v>
      </c>
      <c r="G23" s="31">
        <v>13.013333333423361</v>
      </c>
      <c r="H23" s="31">
        <v>12.006644370034337</v>
      </c>
      <c r="I23" s="31">
        <v>13.020000000018626</v>
      </c>
      <c r="J23" s="31">
        <v>11</v>
      </c>
      <c r="K23" s="31">
        <v>14.013333333306946</v>
      </c>
      <c r="L23" s="31">
        <v>8</v>
      </c>
      <c r="M23" s="31">
        <v>13.013333333306946</v>
      </c>
      <c r="N23" s="31">
        <v>8</v>
      </c>
      <c r="O23" s="31">
        <v>13.016666666720994</v>
      </c>
    </row>
    <row r="24" spans="1:15">
      <c r="A24" s="28">
        <v>46023.625</v>
      </c>
      <c r="B24" s="31">
        <v>69.310410000000005</v>
      </c>
      <c r="C24" s="31">
        <v>6</v>
      </c>
      <c r="D24" s="31">
        <v>0</v>
      </c>
      <c r="E24" s="31">
        <v>5.0000000001164153</v>
      </c>
      <c r="F24" s="31">
        <v>5.0000111482804641</v>
      </c>
      <c r="G24" s="31">
        <v>6</v>
      </c>
      <c r="H24" s="31">
        <v>6.0000222965609282</v>
      </c>
      <c r="I24" s="31">
        <v>5.9899999999906868</v>
      </c>
      <c r="J24" s="31">
        <v>4.0100000000093132</v>
      </c>
      <c r="K24" s="31">
        <v>6</v>
      </c>
      <c r="L24" s="31">
        <v>3</v>
      </c>
      <c r="M24" s="31">
        <v>5</v>
      </c>
      <c r="N24" s="31">
        <v>2.0166666666627862</v>
      </c>
      <c r="O24" s="31">
        <v>5</v>
      </c>
    </row>
    <row r="25" spans="1:15">
      <c r="A25" s="28">
        <v>46023.666666666664</v>
      </c>
      <c r="B25" s="31">
        <v>42.25517</v>
      </c>
      <c r="C25" s="31">
        <v>4</v>
      </c>
      <c r="D25" s="31">
        <v>0</v>
      </c>
      <c r="E25" s="31">
        <v>3.0033333332976326</v>
      </c>
      <c r="F25" s="31">
        <v>3.0033333332976326</v>
      </c>
      <c r="G25" s="31">
        <v>4</v>
      </c>
      <c r="H25" s="31">
        <v>4.0066666667116806</v>
      </c>
      <c r="I25" s="31">
        <v>4.0100000000093132</v>
      </c>
      <c r="J25" s="31">
        <v>3.9899999999906868</v>
      </c>
      <c r="K25" s="31">
        <v>4</v>
      </c>
      <c r="L25" s="31">
        <v>1.0133333333651535</v>
      </c>
      <c r="M25" s="31">
        <v>3</v>
      </c>
      <c r="N25" s="31">
        <v>2</v>
      </c>
      <c r="O25" s="31">
        <v>3</v>
      </c>
    </row>
    <row r="26" spans="1:15">
      <c r="A26" s="28">
        <v>46023.708333333336</v>
      </c>
      <c r="B26" s="31">
        <v>0.19500000000000001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-1.4029871672391891E-2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</row>
    <row r="27" spans="1:15">
      <c r="A27" s="28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</row>
    <row r="28" spans="1:15">
      <c r="A28" s="28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</row>
    <row r="29" spans="1:15">
      <c r="A29" s="28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</row>
    <row r="30" spans="1:15">
      <c r="A30" s="28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</row>
    <row r="31" spans="1:15">
      <c r="A31" s="28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</row>
    <row r="32" spans="1:15">
      <c r="A32" s="28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</row>
    <row r="33" spans="1:15">
      <c r="A33" s="28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</row>
    <row r="34" spans="1:15">
      <c r="A34" s="28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</row>
    <row r="35" spans="1:15">
      <c r="A35" s="28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1:15">
      <c r="A36" s="28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</row>
    <row r="37" spans="1:15">
      <c r="A37" s="28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</row>
    <row r="38" spans="1:15">
      <c r="A38" s="28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</row>
    <row r="39" spans="1:15">
      <c r="A39" s="28">
        <v>46024.25</v>
      </c>
      <c r="B39" s="31">
        <v>0.22083330000000001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</row>
    <row r="40" spans="1:15">
      <c r="A40" s="28">
        <v>46024.291666666664</v>
      </c>
      <c r="B40" s="31">
        <v>24.749749999999999</v>
      </c>
      <c r="C40" s="31">
        <v>2.9966777408262715</v>
      </c>
      <c r="D40" s="31">
        <v>0</v>
      </c>
      <c r="E40" s="31">
        <v>2</v>
      </c>
      <c r="F40" s="31">
        <v>2.9933333332883194</v>
      </c>
      <c r="G40" s="31">
        <v>3</v>
      </c>
      <c r="H40" s="31">
        <v>2</v>
      </c>
      <c r="I40" s="31">
        <v>1.9899999999906868</v>
      </c>
      <c r="J40" s="31">
        <v>2.0140298716723919</v>
      </c>
      <c r="K40" s="31">
        <v>2.9866666666930541</v>
      </c>
      <c r="L40" s="31">
        <v>1.9866666666930541</v>
      </c>
      <c r="M40" s="31">
        <v>2.983388704364188</v>
      </c>
      <c r="N40" s="31">
        <v>1</v>
      </c>
      <c r="O40" s="31">
        <v>2.9800664451904595</v>
      </c>
    </row>
    <row r="41" spans="1:15">
      <c r="A41" s="28">
        <v>46024.333333333336</v>
      </c>
      <c r="B41" s="31">
        <v>193.5478</v>
      </c>
      <c r="C41" s="31">
        <v>15.996677740826271</v>
      </c>
      <c r="D41" s="31">
        <v>0</v>
      </c>
      <c r="E41" s="31">
        <v>13.993333333288319</v>
      </c>
      <c r="F41" s="31">
        <v>13.993377630249597</v>
      </c>
      <c r="G41" s="31">
        <v>15.986666666693054</v>
      </c>
      <c r="H41" s="31">
        <v>14.980066445190459</v>
      </c>
      <c r="I41" s="31">
        <v>14.990000000107102</v>
      </c>
      <c r="J41" s="31">
        <v>12.989999999990687</v>
      </c>
      <c r="K41" s="31">
        <v>14.986666666576639</v>
      </c>
      <c r="L41" s="31">
        <v>7.9999999999417923</v>
      </c>
      <c r="M41" s="31">
        <v>13.983388704247773</v>
      </c>
      <c r="N41" s="31">
        <v>7.9833333332790062</v>
      </c>
      <c r="O41" s="31">
        <v>14.003266888088547</v>
      </c>
    </row>
    <row r="42" spans="1:15">
      <c r="A42" s="28">
        <v>46024.375</v>
      </c>
      <c r="B42" s="31">
        <v>341.59589999999997</v>
      </c>
      <c r="C42" s="31">
        <v>28.006644518347457</v>
      </c>
      <c r="D42" s="31">
        <v>0</v>
      </c>
      <c r="E42" s="31">
        <v>25</v>
      </c>
      <c r="F42" s="31">
        <v>25.006600073189475</v>
      </c>
      <c r="G42" s="31">
        <v>27.993333333288319</v>
      </c>
      <c r="H42" s="31">
        <v>26.999866665108129</v>
      </c>
      <c r="I42" s="31">
        <v>27.989999999874271</v>
      </c>
      <c r="J42" s="31">
        <v>22.999933110433631</v>
      </c>
      <c r="K42" s="31">
        <v>28.006599777028896</v>
      </c>
      <c r="L42" s="31">
        <v>15</v>
      </c>
      <c r="M42" s="31">
        <v>26.006466738530435</v>
      </c>
      <c r="N42" s="31">
        <v>15</v>
      </c>
      <c r="O42" s="31">
        <v>25.966499442583881</v>
      </c>
    </row>
    <row r="43" spans="1:15">
      <c r="A43" s="28">
        <v>46024.416666666664</v>
      </c>
      <c r="B43" s="31">
        <v>451.48059999999998</v>
      </c>
      <c r="C43" s="31">
        <v>35.986710963421501</v>
      </c>
      <c r="D43" s="31">
        <v>0</v>
      </c>
      <c r="E43" s="31">
        <v>32.996666666702367</v>
      </c>
      <c r="F43" s="31">
        <v>31.993355629965663</v>
      </c>
      <c r="G43" s="31">
        <v>36</v>
      </c>
      <c r="H43" s="31">
        <v>33.000066889682785</v>
      </c>
      <c r="I43" s="31">
        <v>35.000000000116415</v>
      </c>
      <c r="J43" s="31">
        <v>30.000066889566369</v>
      </c>
      <c r="K43" s="31">
        <v>36.966733556357212</v>
      </c>
      <c r="L43" s="31">
        <v>20</v>
      </c>
      <c r="M43" s="31">
        <v>32.986755852820352</v>
      </c>
      <c r="N43" s="31">
        <v>19.983333333395422</v>
      </c>
      <c r="O43" s="31">
        <v>32.983500557485968</v>
      </c>
    </row>
    <row r="44" spans="1:15">
      <c r="A44" s="28">
        <v>46024.458333333336</v>
      </c>
      <c r="B44" s="31">
        <v>429.43810000000002</v>
      </c>
      <c r="C44" s="31">
        <v>35.003289036685601</v>
      </c>
      <c r="D44" s="31">
        <v>0</v>
      </c>
      <c r="E44" s="31">
        <v>33.989999999990687</v>
      </c>
      <c r="F44" s="31">
        <v>32.993333333288319</v>
      </c>
      <c r="G44" s="31">
        <v>36</v>
      </c>
      <c r="H44" s="31">
        <v>32.989999999990687</v>
      </c>
      <c r="I44" s="31">
        <v>35.989999999990687</v>
      </c>
      <c r="J44" s="31">
        <v>29.980000000039581</v>
      </c>
      <c r="K44" s="31">
        <v>36</v>
      </c>
      <c r="L44" s="31">
        <v>20.986666666693054</v>
      </c>
      <c r="M44" s="31">
        <v>33.989999999990687</v>
      </c>
      <c r="N44" s="31">
        <v>19.016666666662786</v>
      </c>
      <c r="O44" s="31">
        <v>33.006666666595265</v>
      </c>
    </row>
    <row r="45" spans="1:15">
      <c r="A45" s="28">
        <v>46024.5</v>
      </c>
      <c r="B45" s="31">
        <v>370.02370000000002</v>
      </c>
      <c r="C45" s="31">
        <v>30.009999999892898</v>
      </c>
      <c r="D45" s="31">
        <v>0</v>
      </c>
      <c r="E45" s="31">
        <v>26.016666666720994</v>
      </c>
      <c r="F45" s="31">
        <v>26.006666666595265</v>
      </c>
      <c r="G45" s="31">
        <v>30.006666666711681</v>
      </c>
      <c r="H45" s="31">
        <v>28.016622073599137</v>
      </c>
      <c r="I45" s="31">
        <v>29.019999999902211</v>
      </c>
      <c r="J45" s="31">
        <v>24.029999999969732</v>
      </c>
      <c r="K45" s="31">
        <v>29.026666666730307</v>
      </c>
      <c r="L45" s="31">
        <v>16.013333333306946</v>
      </c>
      <c r="M45" s="31">
        <v>27.023244147188962</v>
      </c>
      <c r="N45" s="31">
        <v>16</v>
      </c>
      <c r="O45" s="31">
        <v>27.026555183925666</v>
      </c>
    </row>
    <row r="46" spans="1:15">
      <c r="A46" s="28">
        <v>46024.541666666664</v>
      </c>
      <c r="B46" s="31">
        <v>234.1258</v>
      </c>
      <c r="C46" s="31">
        <v>18.996666666702367</v>
      </c>
      <c r="D46" s="31">
        <v>0</v>
      </c>
      <c r="E46" s="31">
        <v>17.999999999883585</v>
      </c>
      <c r="F46" s="31">
        <v>17.006666666711681</v>
      </c>
      <c r="G46" s="31">
        <v>19.006666666595265</v>
      </c>
      <c r="H46" s="31">
        <v>18.003377926419489</v>
      </c>
      <c r="I46" s="31">
        <v>19.010000000009313</v>
      </c>
      <c r="J46" s="31">
        <v>16</v>
      </c>
      <c r="K46" s="31">
        <v>20.013333333306946</v>
      </c>
      <c r="L46" s="31">
        <v>10.013333333365154</v>
      </c>
      <c r="M46" s="31">
        <v>18.010144557221793</v>
      </c>
      <c r="N46" s="31">
        <v>10.016666666662786</v>
      </c>
      <c r="O46" s="31">
        <v>18.000111482804641</v>
      </c>
    </row>
    <row r="47" spans="1:15">
      <c r="A47" s="28">
        <v>46024.583333333336</v>
      </c>
      <c r="B47" s="31">
        <v>131.65369999999999</v>
      </c>
      <c r="C47" s="31">
        <v>11.003333333297633</v>
      </c>
      <c r="D47" s="31">
        <v>0</v>
      </c>
      <c r="E47" s="31">
        <v>10</v>
      </c>
      <c r="F47" s="31">
        <v>10.003333333414048</v>
      </c>
      <c r="G47" s="31">
        <v>11.000000000116415</v>
      </c>
      <c r="H47" s="31">
        <v>11.003333333414048</v>
      </c>
      <c r="I47" s="31">
        <v>11</v>
      </c>
      <c r="J47" s="31">
        <v>9.0100000000093132</v>
      </c>
      <c r="K47" s="31">
        <v>11.003333333297633</v>
      </c>
      <c r="L47" s="31">
        <v>6</v>
      </c>
      <c r="M47" s="31">
        <v>10.003277962328866</v>
      </c>
      <c r="N47" s="31">
        <v>6</v>
      </c>
      <c r="O47" s="31">
        <v>9.0333333333255723</v>
      </c>
    </row>
    <row r="48" spans="1:15">
      <c r="A48" s="28">
        <v>46024.625</v>
      </c>
      <c r="B48" s="31">
        <v>73.031940000000006</v>
      </c>
      <c r="C48" s="31">
        <v>6</v>
      </c>
      <c r="D48" s="31">
        <v>0</v>
      </c>
      <c r="E48" s="31">
        <v>5.003333333414048</v>
      </c>
      <c r="F48" s="31">
        <v>5.0033333332976326</v>
      </c>
      <c r="G48" s="31">
        <v>6.0066666665952653</v>
      </c>
      <c r="H48" s="31">
        <v>5.0066666665952653</v>
      </c>
      <c r="I48" s="31">
        <v>6</v>
      </c>
      <c r="J48" s="31">
        <v>5</v>
      </c>
      <c r="K48" s="31">
        <v>5.996666666585952</v>
      </c>
      <c r="L48" s="31">
        <v>3</v>
      </c>
      <c r="M48" s="31">
        <v>5.0133333333069459</v>
      </c>
      <c r="N48" s="31">
        <v>3</v>
      </c>
      <c r="O48" s="31">
        <v>5.9833333333954215</v>
      </c>
    </row>
    <row r="49" spans="1:15">
      <c r="A49" s="28">
        <v>46024.666666666664</v>
      </c>
      <c r="B49" s="31">
        <v>18.13308</v>
      </c>
      <c r="C49" s="31">
        <v>2</v>
      </c>
      <c r="D49" s="31">
        <v>0</v>
      </c>
      <c r="E49" s="31">
        <v>1</v>
      </c>
      <c r="F49" s="31">
        <v>2</v>
      </c>
      <c r="G49" s="31">
        <v>2</v>
      </c>
      <c r="H49" s="31">
        <v>2</v>
      </c>
      <c r="I49" s="31">
        <v>1.0100000000093132</v>
      </c>
      <c r="J49" s="31">
        <v>2</v>
      </c>
      <c r="K49" s="31">
        <v>1.0133333334233612</v>
      </c>
      <c r="L49" s="31">
        <v>1</v>
      </c>
      <c r="M49" s="31">
        <v>1</v>
      </c>
      <c r="N49" s="31">
        <v>1</v>
      </c>
      <c r="O49" s="31">
        <v>1.0166666666045785</v>
      </c>
    </row>
    <row r="50" spans="1:15">
      <c r="A50" s="28">
        <v>46024.708333333336</v>
      </c>
      <c r="B50" s="31">
        <v>3.6847230000000002E-2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</row>
    <row r="51" spans="1:15">
      <c r="A51" s="28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</row>
    <row r="52" spans="1:15">
      <c r="A52" s="28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</row>
    <row r="53" spans="1:15">
      <c r="A53" s="28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</row>
    <row r="54" spans="1:15">
      <c r="A54" s="28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</row>
    <row r="55" spans="1:15">
      <c r="A55" s="28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</row>
    <row r="56" spans="1:15">
      <c r="A56" s="28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</row>
    <row r="57" spans="1:15">
      <c r="A57" s="28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</row>
    <row r="58" spans="1:15">
      <c r="A58" s="28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</row>
    <row r="59" spans="1:15">
      <c r="A59" s="28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</row>
    <row r="60" spans="1:15">
      <c r="A60" s="28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</row>
    <row r="61" spans="1:15">
      <c r="A61" s="28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</row>
    <row r="62" spans="1:15">
      <c r="A62" s="28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</row>
    <row r="63" spans="1:15">
      <c r="A63" s="28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</row>
    <row r="64" spans="1:15">
      <c r="A64" s="28">
        <v>46025.291666666664</v>
      </c>
      <c r="B64" s="31">
        <v>5.0537780000000003</v>
      </c>
      <c r="C64" s="31">
        <v>0</v>
      </c>
      <c r="D64" s="31">
        <v>0</v>
      </c>
      <c r="E64" s="31">
        <v>1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1</v>
      </c>
      <c r="L64" s="31">
        <v>0</v>
      </c>
      <c r="M64" s="31">
        <v>1</v>
      </c>
      <c r="N64" s="31">
        <v>0</v>
      </c>
      <c r="O64" s="31">
        <v>0</v>
      </c>
    </row>
    <row r="65" spans="1:15">
      <c r="A65" s="28">
        <v>46025.333333333336</v>
      </c>
      <c r="B65" s="31">
        <v>43.29195</v>
      </c>
      <c r="C65" s="31">
        <v>3.9966777408262715</v>
      </c>
      <c r="D65" s="31">
        <v>0</v>
      </c>
      <c r="E65" s="31">
        <v>2</v>
      </c>
      <c r="F65" s="31">
        <v>3</v>
      </c>
      <c r="G65" s="31">
        <v>3.9933333332883194</v>
      </c>
      <c r="H65" s="31">
        <v>3.9900332225952297</v>
      </c>
      <c r="I65" s="31">
        <v>3</v>
      </c>
      <c r="J65" s="31">
        <v>2.9899999999906868</v>
      </c>
      <c r="K65" s="31">
        <v>2.9866666666930541</v>
      </c>
      <c r="L65" s="31">
        <v>2</v>
      </c>
      <c r="M65" s="31">
        <v>2</v>
      </c>
      <c r="N65" s="31">
        <v>1.9833333333372138</v>
      </c>
      <c r="O65" s="31">
        <v>2.9800664451904595</v>
      </c>
    </row>
    <row r="66" spans="1:15">
      <c r="A66" s="28">
        <v>46025.375</v>
      </c>
      <c r="B66" s="31">
        <v>103.7865</v>
      </c>
      <c r="C66" s="31">
        <v>8.0033222591737285</v>
      </c>
      <c r="D66" s="31">
        <v>0</v>
      </c>
      <c r="E66" s="31">
        <v>7.9966666667023674</v>
      </c>
      <c r="F66" s="31">
        <v>8</v>
      </c>
      <c r="G66" s="31">
        <v>8</v>
      </c>
      <c r="H66" s="31">
        <v>7.999966777395457</v>
      </c>
      <c r="I66" s="31">
        <v>8</v>
      </c>
      <c r="J66" s="31">
        <v>7.0100000000093132</v>
      </c>
      <c r="K66" s="31">
        <v>8.0133333333069459</v>
      </c>
      <c r="L66" s="31">
        <v>4</v>
      </c>
      <c r="M66" s="31">
        <v>8</v>
      </c>
      <c r="N66" s="31">
        <v>4.0166666666627862</v>
      </c>
      <c r="O66" s="31">
        <v>8.0032111468026415</v>
      </c>
    </row>
    <row r="67" spans="1:15">
      <c r="A67" s="28">
        <v>46025.416666666664</v>
      </c>
      <c r="B67" s="31">
        <v>96.524320000000003</v>
      </c>
      <c r="C67" s="31">
        <v>8</v>
      </c>
      <c r="D67" s="31">
        <v>0</v>
      </c>
      <c r="E67" s="31">
        <v>7</v>
      </c>
      <c r="F67" s="31">
        <v>7</v>
      </c>
      <c r="G67" s="31">
        <v>8</v>
      </c>
      <c r="H67" s="31">
        <v>7.0100000000093132</v>
      </c>
      <c r="I67" s="31">
        <v>7.9899999999906868</v>
      </c>
      <c r="J67" s="31">
        <v>6.9899999999906868</v>
      </c>
      <c r="K67" s="31">
        <v>8</v>
      </c>
      <c r="L67" s="31">
        <v>4</v>
      </c>
      <c r="M67" s="31">
        <v>7</v>
      </c>
      <c r="N67" s="31">
        <v>4</v>
      </c>
      <c r="O67" s="31">
        <v>7.0000557414023206</v>
      </c>
    </row>
    <row r="68" spans="1:15">
      <c r="A68" s="28">
        <v>46025.458333333336</v>
      </c>
      <c r="B68" s="31">
        <v>185.05760000000001</v>
      </c>
      <c r="C68" s="31">
        <v>15</v>
      </c>
      <c r="D68" s="31">
        <v>0</v>
      </c>
      <c r="E68" s="31">
        <v>13.996666666702367</v>
      </c>
      <c r="F68" s="31">
        <v>13.996655518421903</v>
      </c>
      <c r="G68" s="31">
        <v>15</v>
      </c>
      <c r="H68" s="31">
        <v>14.993311036727391</v>
      </c>
      <c r="I68" s="31">
        <v>15.000000000116415</v>
      </c>
      <c r="J68" s="31">
        <v>12</v>
      </c>
      <c r="K68" s="31">
        <v>14.989966555149294</v>
      </c>
      <c r="L68" s="31">
        <v>8.9866666666930541</v>
      </c>
      <c r="M68" s="31">
        <v>13.986622073571198</v>
      </c>
      <c r="N68" s="31">
        <v>7.9833333333372138</v>
      </c>
      <c r="O68" s="31">
        <v>13</v>
      </c>
    </row>
    <row r="69" spans="1:15">
      <c r="A69" s="28">
        <v>46025.5</v>
      </c>
      <c r="B69" s="31">
        <v>214.67830000000001</v>
      </c>
      <c r="C69" s="31">
        <v>18</v>
      </c>
      <c r="D69" s="31">
        <v>0</v>
      </c>
      <c r="E69" s="31">
        <v>15.003333333297633</v>
      </c>
      <c r="F69" s="31">
        <v>15.996655518421903</v>
      </c>
      <c r="G69" s="31">
        <v>17.993333333404735</v>
      </c>
      <c r="H69" s="31">
        <v>16.993355629965663</v>
      </c>
      <c r="I69" s="31">
        <v>16.989999999874271</v>
      </c>
      <c r="J69" s="31">
        <v>14.989999999990687</v>
      </c>
      <c r="K69" s="31">
        <v>17.98996655526571</v>
      </c>
      <c r="L69" s="31">
        <v>9</v>
      </c>
      <c r="M69" s="31">
        <v>16</v>
      </c>
      <c r="N69" s="31">
        <v>9</v>
      </c>
      <c r="O69" s="31">
        <v>15.999999999883585</v>
      </c>
    </row>
    <row r="70" spans="1:15">
      <c r="A70" s="28">
        <v>46025.541666666664</v>
      </c>
      <c r="B70" s="31">
        <v>266.84519999999998</v>
      </c>
      <c r="C70" s="31">
        <v>22</v>
      </c>
      <c r="D70" s="31">
        <v>0</v>
      </c>
      <c r="E70" s="31">
        <v>21</v>
      </c>
      <c r="F70" s="31">
        <v>20.003344481461681</v>
      </c>
      <c r="G70" s="31">
        <v>22.006666666711681</v>
      </c>
      <c r="H70" s="31">
        <v>21.006644370150752</v>
      </c>
      <c r="I70" s="31">
        <v>22.010000000009313</v>
      </c>
      <c r="J70" s="31">
        <v>18.010000000009313</v>
      </c>
      <c r="K70" s="31">
        <v>22.00673355627805</v>
      </c>
      <c r="L70" s="31">
        <v>11.999999999941792</v>
      </c>
      <c r="M70" s="31">
        <v>21.000000000116415</v>
      </c>
      <c r="N70" s="31">
        <v>12</v>
      </c>
      <c r="O70" s="31">
        <v>21</v>
      </c>
    </row>
    <row r="71" spans="1:15">
      <c r="A71" s="28">
        <v>46025.583333333336</v>
      </c>
      <c r="B71" s="31">
        <v>202.494</v>
      </c>
      <c r="C71" s="31">
        <v>17</v>
      </c>
      <c r="D71" s="31">
        <v>0</v>
      </c>
      <c r="E71" s="31">
        <v>15.003333333297633</v>
      </c>
      <c r="F71" s="31">
        <v>14.99669996346347</v>
      </c>
      <c r="G71" s="31">
        <v>16.999999999883585</v>
      </c>
      <c r="H71" s="31">
        <v>16.000022296444513</v>
      </c>
      <c r="I71" s="31">
        <v>17</v>
      </c>
      <c r="J71" s="31">
        <v>13</v>
      </c>
      <c r="K71" s="31">
        <v>17.000044296844862</v>
      </c>
      <c r="L71" s="31">
        <v>9</v>
      </c>
      <c r="M71" s="31">
        <v>15.000044593005441</v>
      </c>
      <c r="N71" s="31">
        <v>8.0166666666627862</v>
      </c>
      <c r="O71" s="31">
        <v>15</v>
      </c>
    </row>
    <row r="72" spans="1:15">
      <c r="A72" s="28">
        <v>46025.625</v>
      </c>
      <c r="B72" s="31">
        <v>87.833500000000001</v>
      </c>
      <c r="C72" s="31">
        <v>7</v>
      </c>
      <c r="D72" s="31">
        <v>0</v>
      </c>
      <c r="E72" s="31">
        <v>7</v>
      </c>
      <c r="F72" s="31">
        <v>6.0066445182310417</v>
      </c>
      <c r="G72" s="31">
        <v>7.0066666667116806</v>
      </c>
      <c r="H72" s="31">
        <v>7.0066666667116806</v>
      </c>
      <c r="I72" s="31">
        <v>6.9967109634308144</v>
      </c>
      <c r="J72" s="31">
        <v>6.0100000000093132</v>
      </c>
      <c r="K72" s="31">
        <v>7.9966777408262715</v>
      </c>
      <c r="L72" s="31">
        <v>4.0133333333651535</v>
      </c>
      <c r="M72" s="31">
        <v>6.9933997784974054</v>
      </c>
      <c r="N72" s="31">
        <v>4</v>
      </c>
      <c r="O72" s="31">
        <v>6.0166666667209938</v>
      </c>
    </row>
    <row r="73" spans="1:15">
      <c r="A73" s="28">
        <v>46025.666666666664</v>
      </c>
      <c r="B73" s="31">
        <v>19.299109999999999</v>
      </c>
      <c r="C73" s="31">
        <v>2</v>
      </c>
      <c r="D73" s="31">
        <v>0</v>
      </c>
      <c r="E73" s="31">
        <v>1</v>
      </c>
      <c r="F73" s="31">
        <v>2</v>
      </c>
      <c r="G73" s="31">
        <v>2</v>
      </c>
      <c r="H73" s="31">
        <v>2</v>
      </c>
      <c r="I73" s="31">
        <v>1.0132890365784988</v>
      </c>
      <c r="J73" s="31">
        <v>1</v>
      </c>
      <c r="K73" s="31">
        <v>1.016611295635812</v>
      </c>
      <c r="L73" s="31">
        <v>0</v>
      </c>
      <c r="M73" s="31">
        <v>1.0199335548095405</v>
      </c>
      <c r="N73" s="31">
        <v>1</v>
      </c>
      <c r="O73" s="31">
        <v>2</v>
      </c>
    </row>
    <row r="74" spans="1:15">
      <c r="A74" s="28">
        <v>46025.708333333336</v>
      </c>
      <c r="B74" s="31">
        <v>0.1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5.8207660913467407E-11</v>
      </c>
      <c r="K74" s="31">
        <v>0</v>
      </c>
      <c r="L74" s="31">
        <v>0</v>
      </c>
      <c r="M74" s="31">
        <v>1.1641532182693481E-10</v>
      </c>
      <c r="N74" s="31">
        <v>0</v>
      </c>
      <c r="O74" s="31">
        <v>0</v>
      </c>
    </row>
    <row r="75" spans="1:15">
      <c r="A75" s="28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</row>
    <row r="76" spans="1:15">
      <c r="A76" s="28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</row>
    <row r="77" spans="1:15">
      <c r="A77" s="28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</row>
    <row r="78" spans="1:15">
      <c r="A78" s="28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</row>
    <row r="79" spans="1:15">
      <c r="A79" s="28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</row>
    <row r="80" spans="1:15">
      <c r="A80" s="28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</row>
    <row r="81" spans="1:15">
      <c r="A81" s="28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</row>
    <row r="82" spans="1:15">
      <c r="A82" s="28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</row>
    <row r="83" spans="1:15">
      <c r="A83" s="28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</row>
    <row r="84" spans="1:15">
      <c r="A84" s="28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</row>
    <row r="85" spans="1:15">
      <c r="A85" s="28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</row>
    <row r="86" spans="1:15">
      <c r="A86" s="28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</row>
    <row r="87" spans="1:15">
      <c r="A87" s="28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</row>
    <row r="88" spans="1:15">
      <c r="A88" s="28">
        <v>46026.291666666664</v>
      </c>
      <c r="B88" s="31">
        <v>6.2559170000000002</v>
      </c>
      <c r="C88" s="31">
        <v>0</v>
      </c>
      <c r="D88" s="31">
        <v>0</v>
      </c>
      <c r="E88" s="31">
        <v>0</v>
      </c>
      <c r="F88" s="31">
        <v>0</v>
      </c>
      <c r="G88" s="31">
        <v>0.99333333328831941</v>
      </c>
      <c r="H88" s="31">
        <v>0</v>
      </c>
      <c r="I88" s="31">
        <v>0</v>
      </c>
      <c r="J88" s="31">
        <v>0.99999999994179234</v>
      </c>
      <c r="K88" s="31">
        <v>1</v>
      </c>
      <c r="L88" s="31">
        <v>1</v>
      </c>
      <c r="M88" s="31">
        <v>-1.1641532182693481E-10</v>
      </c>
      <c r="N88" s="31">
        <v>0</v>
      </c>
      <c r="O88" s="31">
        <v>0</v>
      </c>
    </row>
    <row r="89" spans="1:15">
      <c r="A89" s="28">
        <v>46026.333333333336</v>
      </c>
      <c r="B89" s="31">
        <v>38.341540000000002</v>
      </c>
      <c r="C89" s="31">
        <v>3</v>
      </c>
      <c r="D89" s="31">
        <v>0</v>
      </c>
      <c r="E89" s="31">
        <v>2.9966666667023674</v>
      </c>
      <c r="F89" s="31">
        <v>3</v>
      </c>
      <c r="G89" s="31">
        <v>3</v>
      </c>
      <c r="H89" s="31">
        <v>3</v>
      </c>
      <c r="I89" s="31">
        <v>3</v>
      </c>
      <c r="J89" s="31">
        <v>2.9899665552075021</v>
      </c>
      <c r="K89" s="31">
        <v>2.9899665551492944</v>
      </c>
      <c r="L89" s="31">
        <v>1</v>
      </c>
      <c r="M89" s="31">
        <v>2.9866220735711977</v>
      </c>
      <c r="N89" s="31">
        <v>1</v>
      </c>
      <c r="O89" s="31">
        <v>2.9832775918766856</v>
      </c>
    </row>
    <row r="90" spans="1:15">
      <c r="A90" s="28">
        <v>46026.375</v>
      </c>
      <c r="B90" s="31">
        <v>69.180359999999993</v>
      </c>
      <c r="C90" s="31">
        <v>6</v>
      </c>
      <c r="D90" s="31">
        <v>0</v>
      </c>
      <c r="E90" s="31">
        <v>5</v>
      </c>
      <c r="F90" s="31">
        <v>5</v>
      </c>
      <c r="G90" s="31">
        <v>5.0066666667116806</v>
      </c>
      <c r="H90" s="31">
        <v>5.9900332225952297</v>
      </c>
      <c r="I90" s="31">
        <v>5</v>
      </c>
      <c r="J90" s="31">
        <v>4.0100334447924979</v>
      </c>
      <c r="K90" s="31">
        <v>5.0100334448507056</v>
      </c>
      <c r="L90" s="31">
        <v>3</v>
      </c>
      <c r="M90" s="31">
        <v>4.9967666307929903</v>
      </c>
      <c r="N90" s="31">
        <v>3</v>
      </c>
      <c r="O90" s="31">
        <v>5.0000557415187359</v>
      </c>
    </row>
    <row r="91" spans="1:15">
      <c r="A91" s="28">
        <v>46026.416666666664</v>
      </c>
      <c r="B91" s="31">
        <v>80.153859999999995</v>
      </c>
      <c r="C91" s="31">
        <v>6</v>
      </c>
      <c r="D91" s="31">
        <v>0</v>
      </c>
      <c r="E91" s="31">
        <v>5</v>
      </c>
      <c r="F91" s="31">
        <v>5.9933554817689583</v>
      </c>
      <c r="G91" s="31">
        <v>6.9933333334047347</v>
      </c>
      <c r="H91" s="31">
        <v>6</v>
      </c>
      <c r="I91" s="31">
        <v>6</v>
      </c>
      <c r="J91" s="31">
        <v>5.9899999999906868</v>
      </c>
      <c r="K91" s="31">
        <v>6.9866666666930541</v>
      </c>
      <c r="L91" s="31">
        <v>3</v>
      </c>
      <c r="M91" s="31">
        <v>5.016611295635812</v>
      </c>
      <c r="N91" s="31">
        <v>3.9833333332790062</v>
      </c>
      <c r="O91" s="31">
        <v>5.0166666666045785</v>
      </c>
    </row>
    <row r="92" spans="1:15">
      <c r="A92" s="28">
        <v>46026.458333333336</v>
      </c>
      <c r="B92" s="31">
        <v>214.24350000000001</v>
      </c>
      <c r="C92" s="31">
        <v>17.993333333404735</v>
      </c>
      <c r="D92" s="31">
        <v>0</v>
      </c>
      <c r="E92" s="31">
        <v>15.990044296835549</v>
      </c>
      <c r="F92" s="31">
        <v>14.999977851635776</v>
      </c>
      <c r="G92" s="31">
        <v>16.993333333171904</v>
      </c>
      <c r="H92" s="31">
        <v>15.989966777386144</v>
      </c>
      <c r="I92" s="31">
        <v>16.989999999990687</v>
      </c>
      <c r="J92" s="31">
        <v>13.983421926910523</v>
      </c>
      <c r="K92" s="31">
        <v>16.986666666693054</v>
      </c>
      <c r="L92" s="31">
        <v>9.9733333333279006</v>
      </c>
      <c r="M92" s="31">
        <v>15.966666666674428</v>
      </c>
      <c r="N92" s="31">
        <v>9.0000000000582077</v>
      </c>
      <c r="O92" s="31">
        <v>15.960132890380919</v>
      </c>
    </row>
    <row r="93" spans="1:15">
      <c r="A93" s="28">
        <v>46026.5</v>
      </c>
      <c r="B93" s="31">
        <v>157.2313</v>
      </c>
      <c r="C93" s="31">
        <v>12.006666666595265</v>
      </c>
      <c r="D93" s="31">
        <v>0</v>
      </c>
      <c r="E93" s="31">
        <v>11.006644518231042</v>
      </c>
      <c r="F93" s="31">
        <v>12.000022148247808</v>
      </c>
      <c r="G93" s="31">
        <v>13.003366556018591</v>
      </c>
      <c r="H93" s="31">
        <v>13.010033222613856</v>
      </c>
      <c r="I93" s="31">
        <v>12.996710963430814</v>
      </c>
      <c r="J93" s="31">
        <v>11.013289036520291</v>
      </c>
      <c r="K93" s="31">
        <v>13.013377630151808</v>
      </c>
      <c r="L93" s="31">
        <v>6.0266666666720994</v>
      </c>
      <c r="M93" s="31">
        <v>12.01672203768976</v>
      </c>
      <c r="N93" s="31">
        <v>6.0166666666627862</v>
      </c>
      <c r="O93" s="31">
        <v>12.019933554809541</v>
      </c>
    </row>
    <row r="94" spans="1:15">
      <c r="A94" s="28">
        <v>46026.541666666664</v>
      </c>
      <c r="B94" s="31">
        <v>80.086449999999999</v>
      </c>
      <c r="C94" s="31">
        <v>7</v>
      </c>
      <c r="D94" s="31">
        <v>0</v>
      </c>
      <c r="E94" s="31">
        <v>6.0033111848169938</v>
      </c>
      <c r="F94" s="31">
        <v>6.0033111850498244</v>
      </c>
      <c r="G94" s="31">
        <v>6.0099667774047703</v>
      </c>
      <c r="H94" s="31">
        <v>6.0033001106930897</v>
      </c>
      <c r="I94" s="31">
        <v>6.0132890365784988</v>
      </c>
      <c r="J94" s="31">
        <v>5.0132890365784988</v>
      </c>
      <c r="K94" s="31">
        <v>6.0132890364620835</v>
      </c>
      <c r="L94" s="31">
        <v>4</v>
      </c>
      <c r="M94" s="31">
        <v>5.016611295635812</v>
      </c>
      <c r="N94" s="31">
        <v>3.9866220736294053</v>
      </c>
      <c r="O94" s="31">
        <v>5.0199335548095405</v>
      </c>
    </row>
    <row r="95" spans="1:15">
      <c r="A95" s="28">
        <v>46026.583333333336</v>
      </c>
      <c r="B95" s="31">
        <v>61.219349999999999</v>
      </c>
      <c r="C95" s="31">
        <v>5</v>
      </c>
      <c r="D95" s="31">
        <v>0</v>
      </c>
      <c r="E95" s="31">
        <v>4.003333333414048</v>
      </c>
      <c r="F95" s="31">
        <v>4.0033333332976326</v>
      </c>
      <c r="G95" s="31">
        <v>5</v>
      </c>
      <c r="H95" s="31">
        <v>4.9999777034390718</v>
      </c>
      <c r="I95" s="31">
        <v>4.9899999999906868</v>
      </c>
      <c r="J95" s="31">
        <v>4</v>
      </c>
      <c r="K95" s="31">
        <v>5</v>
      </c>
      <c r="L95" s="31">
        <v>2</v>
      </c>
      <c r="M95" s="31">
        <v>4.9866220735711977</v>
      </c>
      <c r="N95" s="31">
        <v>2.0133779263705947</v>
      </c>
      <c r="O95" s="31">
        <v>4</v>
      </c>
    </row>
    <row r="96" spans="1:15">
      <c r="A96" s="28">
        <v>46026.625</v>
      </c>
      <c r="B96" s="31">
        <v>77.070830000000001</v>
      </c>
      <c r="C96" s="31">
        <v>6</v>
      </c>
      <c r="D96" s="31">
        <v>0</v>
      </c>
      <c r="E96" s="31">
        <v>5.996666666585952</v>
      </c>
      <c r="F96" s="31">
        <v>5.9966666667023674</v>
      </c>
      <c r="G96" s="31">
        <v>6.9933333332883194</v>
      </c>
      <c r="H96" s="31">
        <v>6.0000222965609282</v>
      </c>
      <c r="I96" s="31">
        <v>6.0000000001164153</v>
      </c>
      <c r="J96" s="31">
        <v>5</v>
      </c>
      <c r="K96" s="31">
        <v>6</v>
      </c>
      <c r="L96" s="31">
        <v>3.9866666666930541</v>
      </c>
      <c r="M96" s="31">
        <v>5.0133779264288023</v>
      </c>
      <c r="N96" s="31">
        <v>3</v>
      </c>
      <c r="O96" s="31">
        <v>6</v>
      </c>
    </row>
    <row r="97" spans="1:15">
      <c r="A97" s="28">
        <v>46026.666666666664</v>
      </c>
      <c r="B97" s="31">
        <v>27.406189999999999</v>
      </c>
      <c r="C97" s="31">
        <v>2</v>
      </c>
      <c r="D97" s="31">
        <v>0</v>
      </c>
      <c r="E97" s="31">
        <v>1.003333333414048</v>
      </c>
      <c r="F97" s="31">
        <v>2.0033333332976326</v>
      </c>
      <c r="G97" s="31">
        <v>2.0066666667116806</v>
      </c>
      <c r="H97" s="31">
        <v>2.0066666667116806</v>
      </c>
      <c r="I97" s="31">
        <v>2.0099999998928979</v>
      </c>
      <c r="J97" s="31">
        <v>2</v>
      </c>
      <c r="K97" s="31">
        <v>3</v>
      </c>
      <c r="L97" s="31">
        <v>1.0133333333069459</v>
      </c>
      <c r="M97" s="31">
        <v>2</v>
      </c>
      <c r="N97" s="31">
        <v>1</v>
      </c>
      <c r="O97" s="31">
        <v>2</v>
      </c>
    </row>
    <row r="98" spans="1:15">
      <c r="A98" s="28">
        <v>46026.708333333336</v>
      </c>
      <c r="B98" s="31">
        <v>0.28749999999999998</v>
      </c>
      <c r="C98" s="31">
        <v>0</v>
      </c>
      <c r="D98" s="31">
        <v>5.8207660913467407E-11</v>
      </c>
      <c r="E98" s="31">
        <v>0</v>
      </c>
      <c r="F98" s="31">
        <v>1.1641532182693481E-10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</row>
    <row r="99" spans="1:15">
      <c r="A99" s="28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</row>
    <row r="100" spans="1:15">
      <c r="A100" s="28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</row>
    <row r="101" spans="1:15">
      <c r="A101" s="28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</row>
    <row r="102" spans="1:15">
      <c r="A102" s="28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</row>
    <row r="103" spans="1:15">
      <c r="A103" s="28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</row>
    <row r="104" spans="1:15">
      <c r="A104" s="28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</row>
    <row r="105" spans="1:15">
      <c r="A105" s="28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</row>
    <row r="106" spans="1:15">
      <c r="A106" s="28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</row>
    <row r="107" spans="1:15">
      <c r="A107" s="28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</row>
    <row r="108" spans="1:15">
      <c r="A108" s="28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</row>
    <row r="109" spans="1:15">
      <c r="A109" s="28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</row>
    <row r="110" spans="1:15">
      <c r="A110" s="28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</row>
    <row r="111" spans="1:15">
      <c r="A111" s="28">
        <v>46027.25</v>
      </c>
      <c r="B111" s="31">
        <v>0.05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</row>
    <row r="112" spans="1:15">
      <c r="A112" s="28">
        <v>46027.291666666664</v>
      </c>
      <c r="B112" s="31">
        <v>22.955649999999999</v>
      </c>
      <c r="C112" s="31">
        <v>2.9966777408262715</v>
      </c>
      <c r="D112" s="31">
        <v>-5.8207660913467407E-11</v>
      </c>
      <c r="E112" s="31">
        <v>2</v>
      </c>
      <c r="F112" s="31">
        <v>1.9999999998835847</v>
      </c>
      <c r="G112" s="31">
        <v>2</v>
      </c>
      <c r="H112" s="31">
        <v>2</v>
      </c>
      <c r="I112" s="31">
        <v>1.9899999999906868</v>
      </c>
      <c r="J112" s="31">
        <v>2</v>
      </c>
      <c r="K112" s="31">
        <v>2</v>
      </c>
      <c r="L112" s="31">
        <v>1</v>
      </c>
      <c r="M112" s="31">
        <v>2</v>
      </c>
      <c r="N112" s="31">
        <v>1</v>
      </c>
      <c r="O112" s="31">
        <v>2</v>
      </c>
    </row>
    <row r="113" spans="1:15">
      <c r="A113" s="28">
        <v>46027.333333333336</v>
      </c>
      <c r="B113" s="31">
        <v>96.43929</v>
      </c>
      <c r="C113" s="31">
        <v>8.0033222591737285</v>
      </c>
      <c r="D113" s="31">
        <v>0</v>
      </c>
      <c r="E113" s="31">
        <v>6.996666666585952</v>
      </c>
      <c r="F113" s="31">
        <v>6.9933333332883194</v>
      </c>
      <c r="G113" s="31">
        <v>8</v>
      </c>
      <c r="H113" s="31">
        <v>7.9933110368438065</v>
      </c>
      <c r="I113" s="31">
        <v>7</v>
      </c>
      <c r="J113" s="31">
        <v>6.9899999999906868</v>
      </c>
      <c r="K113" s="31">
        <v>7.9866666666930541</v>
      </c>
      <c r="L113" s="31">
        <v>3.9866666666348465</v>
      </c>
      <c r="M113" s="31">
        <v>7</v>
      </c>
      <c r="N113" s="31">
        <v>4</v>
      </c>
      <c r="O113" s="31">
        <v>7</v>
      </c>
    </row>
    <row r="114" spans="1:15">
      <c r="A114" s="28">
        <v>46027.375</v>
      </c>
      <c r="B114" s="31">
        <v>201.5017</v>
      </c>
      <c r="C114" s="31">
        <v>16</v>
      </c>
      <c r="D114" s="31">
        <v>0</v>
      </c>
      <c r="E114" s="31">
        <v>14.996666666818783</v>
      </c>
      <c r="F114" s="31">
        <v>14.999977703439072</v>
      </c>
      <c r="G114" s="31">
        <v>16.986666666693054</v>
      </c>
      <c r="H114" s="31">
        <v>15.986688963137567</v>
      </c>
      <c r="I114" s="31">
        <v>16.989933110424317</v>
      </c>
      <c r="J114" s="31">
        <v>13.989999999990687</v>
      </c>
      <c r="K114" s="31">
        <v>16.983232998871244</v>
      </c>
      <c r="L114" s="31">
        <v>8.9866666666930541</v>
      </c>
      <c r="M114" s="31">
        <v>15.959866220713593</v>
      </c>
      <c r="N114" s="31">
        <v>8.9866220735711977</v>
      </c>
      <c r="O114" s="31">
        <v>15.950000000069849</v>
      </c>
    </row>
    <row r="115" spans="1:15">
      <c r="A115" s="28">
        <v>46027.416666666664</v>
      </c>
      <c r="B115" s="31">
        <v>518.18269999999995</v>
      </c>
      <c r="C115" s="31">
        <v>40.989999999990687</v>
      </c>
      <c r="D115" s="31">
        <v>0</v>
      </c>
      <c r="E115" s="31">
        <v>37.996666666585952</v>
      </c>
      <c r="F115" s="31">
        <v>37.986688963253982</v>
      </c>
      <c r="G115" s="31">
        <v>41.986666666693054</v>
      </c>
      <c r="H115" s="31">
        <v>38.989999999990687</v>
      </c>
      <c r="I115" s="31">
        <v>40.980066889547743</v>
      </c>
      <c r="J115" s="31">
        <v>34.980132890399545</v>
      </c>
      <c r="K115" s="31">
        <v>41.976767001207918</v>
      </c>
      <c r="L115" s="31">
        <v>23</v>
      </c>
      <c r="M115" s="31">
        <v>38.973467112635262</v>
      </c>
      <c r="N115" s="31">
        <v>21.996711259766016</v>
      </c>
      <c r="O115" s="31">
        <v>36.990199335501529</v>
      </c>
    </row>
    <row r="116" spans="1:15">
      <c r="A116" s="28">
        <v>46027.458333333336</v>
      </c>
      <c r="B116" s="31">
        <v>528.22389999999996</v>
      </c>
      <c r="C116" s="31">
        <v>44.010000000009313</v>
      </c>
      <c r="D116" s="31">
        <v>0</v>
      </c>
      <c r="E116" s="31">
        <v>40</v>
      </c>
      <c r="F116" s="31">
        <v>38.010000000009313</v>
      </c>
      <c r="G116" s="31">
        <v>43</v>
      </c>
      <c r="H116" s="31">
        <v>40.010000000009313</v>
      </c>
      <c r="I116" s="31">
        <v>42.010000000009313</v>
      </c>
      <c r="J116" s="31">
        <v>36.009867109591141</v>
      </c>
      <c r="K116" s="31">
        <v>43.013333333306946</v>
      </c>
      <c r="L116" s="31">
        <v>24</v>
      </c>
      <c r="M116" s="31">
        <v>40.026666666613892</v>
      </c>
      <c r="N116" s="31">
        <v>23.983333333337214</v>
      </c>
      <c r="O116" s="31">
        <v>40.993133997777477</v>
      </c>
    </row>
    <row r="117" spans="1:15">
      <c r="A117" s="28">
        <v>46027.5</v>
      </c>
      <c r="B117" s="31">
        <v>455.32929999999999</v>
      </c>
      <c r="C117" s="31">
        <v>36.99003322259523</v>
      </c>
      <c r="D117" s="31">
        <v>0</v>
      </c>
      <c r="E117" s="31">
        <v>34.003333333297633</v>
      </c>
      <c r="F117" s="31">
        <v>33.989999999990687</v>
      </c>
      <c r="G117" s="31">
        <v>37.006666666595265</v>
      </c>
      <c r="H117" s="31">
        <v>34.000066445209086</v>
      </c>
      <c r="I117" s="31">
        <v>37.010000000009313</v>
      </c>
      <c r="J117" s="31">
        <v>30.010000000009313</v>
      </c>
      <c r="K117" s="31">
        <v>36.999999999883585</v>
      </c>
      <c r="L117" s="31">
        <v>20.013333333365154</v>
      </c>
      <c r="M117" s="31">
        <v>34.006777408765629</v>
      </c>
      <c r="N117" s="31">
        <v>20.016666666604578</v>
      </c>
      <c r="O117" s="31">
        <v>34.016666666720994</v>
      </c>
    </row>
    <row r="118" spans="1:15">
      <c r="A118" s="28">
        <v>46027.541666666664</v>
      </c>
      <c r="B118" s="31">
        <v>266.02409999999998</v>
      </c>
      <c r="C118" s="31">
        <v>22.00996677740477</v>
      </c>
      <c r="D118" s="31">
        <v>0</v>
      </c>
      <c r="E118" s="31">
        <v>20.003333333297633</v>
      </c>
      <c r="F118" s="31">
        <v>19.016655518324114</v>
      </c>
      <c r="G118" s="31">
        <v>22.013333333306946</v>
      </c>
      <c r="H118" s="31">
        <v>20.006555628380738</v>
      </c>
      <c r="I118" s="31">
        <v>22</v>
      </c>
      <c r="J118" s="31">
        <v>16.009966555226129</v>
      </c>
      <c r="K118" s="31">
        <v>22.029966555186547</v>
      </c>
      <c r="L118" s="31">
        <v>12.013333333306946</v>
      </c>
      <c r="M118" s="31">
        <v>20.019844664842822</v>
      </c>
      <c r="N118" s="31">
        <v>12.003288740292192</v>
      </c>
      <c r="O118" s="31">
        <v>20.033277591923252</v>
      </c>
    </row>
    <row r="119" spans="1:15">
      <c r="A119" s="28">
        <v>46027.583333333336</v>
      </c>
      <c r="B119" s="31">
        <v>184.48699999999999</v>
      </c>
      <c r="C119" s="31">
        <v>16</v>
      </c>
      <c r="D119" s="31">
        <v>0</v>
      </c>
      <c r="E119" s="31">
        <v>15.000000000116415</v>
      </c>
      <c r="F119" s="31">
        <v>13.996677814982831</v>
      </c>
      <c r="G119" s="31">
        <v>16.000000000116415</v>
      </c>
      <c r="H119" s="31">
        <v>14.006688963156193</v>
      </c>
      <c r="I119" s="31">
        <v>15.010000000009313</v>
      </c>
      <c r="J119" s="31">
        <v>11.010033444792498</v>
      </c>
      <c r="K119" s="31">
        <v>15.99670011154376</v>
      </c>
      <c r="L119" s="31">
        <v>8.9866666666348465</v>
      </c>
      <c r="M119" s="31">
        <v>15</v>
      </c>
      <c r="N119" s="31">
        <v>7.9967112597660162</v>
      </c>
      <c r="O119" s="31">
        <v>14.000055741402321</v>
      </c>
    </row>
    <row r="120" spans="1:15">
      <c r="A120" s="28">
        <v>46027.625</v>
      </c>
      <c r="B120" s="31">
        <v>93.212270000000004</v>
      </c>
      <c r="C120" s="31">
        <v>9</v>
      </c>
      <c r="D120" s="31">
        <v>0</v>
      </c>
      <c r="E120" s="31">
        <v>8</v>
      </c>
      <c r="F120" s="31">
        <v>8.0066666667116806</v>
      </c>
      <c r="G120" s="31">
        <v>9.0066666665952653</v>
      </c>
      <c r="H120" s="31">
        <v>9.0066889632726088</v>
      </c>
      <c r="I120" s="31">
        <v>9.0100000000093132</v>
      </c>
      <c r="J120" s="31">
        <v>7</v>
      </c>
      <c r="K120" s="31">
        <v>9.0133333333069459</v>
      </c>
      <c r="L120" s="31">
        <v>4.0133333333651535</v>
      </c>
      <c r="M120" s="31">
        <v>8.0133779264288023</v>
      </c>
      <c r="N120" s="31">
        <v>4.0166666666627862</v>
      </c>
      <c r="O120" s="31">
        <v>8.0166666666045785</v>
      </c>
    </row>
    <row r="121" spans="1:15">
      <c r="A121" s="28">
        <v>46027.666666666664</v>
      </c>
      <c r="B121" s="31">
        <v>20.38429</v>
      </c>
      <c r="C121" s="31">
        <v>2</v>
      </c>
      <c r="D121" s="31">
        <v>0</v>
      </c>
      <c r="E121" s="31">
        <v>1.0033333332976326</v>
      </c>
      <c r="F121" s="31">
        <v>2</v>
      </c>
      <c r="G121" s="31">
        <v>2</v>
      </c>
      <c r="H121" s="31">
        <v>2</v>
      </c>
      <c r="I121" s="31">
        <v>2</v>
      </c>
      <c r="J121" s="31">
        <v>1</v>
      </c>
      <c r="K121" s="31">
        <v>2</v>
      </c>
      <c r="L121" s="31">
        <v>1</v>
      </c>
      <c r="M121" s="31">
        <v>1</v>
      </c>
      <c r="N121" s="31">
        <v>1</v>
      </c>
      <c r="O121" s="31">
        <v>2</v>
      </c>
    </row>
    <row r="122" spans="1:15">
      <c r="A122" s="28">
        <v>46027.708333333336</v>
      </c>
      <c r="B122" s="31">
        <v>9.166668E-2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-1.1641532182693481E-10</v>
      </c>
      <c r="J122" s="31">
        <v>-5.8207660913467407E-11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</row>
    <row r="123" spans="1:15">
      <c r="A123" s="28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</row>
    <row r="124" spans="1:15">
      <c r="A124" s="28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</row>
    <row r="125" spans="1:15">
      <c r="A125" s="28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</row>
    <row r="126" spans="1:15">
      <c r="A126" s="28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</row>
    <row r="127" spans="1:15">
      <c r="A127" s="28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</row>
    <row r="128" spans="1:15">
      <c r="A128" s="28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</row>
    <row r="129" spans="1:15">
      <c r="A129" s="28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</row>
    <row r="130" spans="1:15">
      <c r="A130" s="28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</row>
    <row r="131" spans="1:15">
      <c r="A131" s="28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</row>
    <row r="132" spans="1:15">
      <c r="A132" s="28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</row>
    <row r="133" spans="1:15">
      <c r="A133" s="28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</row>
    <row r="134" spans="1:15">
      <c r="A134" s="28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</row>
    <row r="135" spans="1:15">
      <c r="A135" s="28">
        <v>46028.25</v>
      </c>
      <c r="B135" s="31">
        <v>2.5000000000000001E-2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</row>
    <row r="136" spans="1:15">
      <c r="A136" s="28">
        <v>46028.291666666664</v>
      </c>
      <c r="B136" s="31">
        <v>16.139589999999998</v>
      </c>
      <c r="C136" s="31">
        <v>2.9966777408262715</v>
      </c>
      <c r="D136" s="31">
        <v>0</v>
      </c>
      <c r="E136" s="31">
        <v>1.996666666585952</v>
      </c>
      <c r="F136" s="31">
        <v>2</v>
      </c>
      <c r="G136" s="31">
        <v>2.9933333332883194</v>
      </c>
      <c r="H136" s="31">
        <v>1.9900332225952297</v>
      </c>
      <c r="I136" s="31">
        <v>1.9900000001071021</v>
      </c>
      <c r="J136" s="31">
        <v>2.9900000000488944</v>
      </c>
      <c r="K136" s="31">
        <v>2</v>
      </c>
      <c r="L136" s="31">
        <v>0.98666666669305414</v>
      </c>
      <c r="M136" s="31">
        <v>2.9833887042477727</v>
      </c>
      <c r="N136" s="31">
        <v>0</v>
      </c>
      <c r="O136" s="31">
        <v>2.9833333333954215</v>
      </c>
    </row>
    <row r="137" spans="1:15">
      <c r="A137" s="28">
        <v>46028.333333333336</v>
      </c>
      <c r="B137" s="31">
        <v>223.9023</v>
      </c>
      <c r="C137" s="31">
        <v>17.996677740942687</v>
      </c>
      <c r="D137" s="31">
        <v>0</v>
      </c>
      <c r="E137" s="31">
        <v>15.000000000116415</v>
      </c>
      <c r="F137" s="31">
        <v>16.986710963421501</v>
      </c>
      <c r="G137" s="31">
        <v>17.993333333404735</v>
      </c>
      <c r="H137" s="31">
        <v>16</v>
      </c>
      <c r="I137" s="31">
        <v>16</v>
      </c>
      <c r="J137" s="31">
        <v>13.996710963430814</v>
      </c>
      <c r="K137" s="31">
        <v>17.973421926843002</v>
      </c>
      <c r="L137" s="31">
        <v>8.9999999999417923</v>
      </c>
      <c r="M137" s="31">
        <v>16.000000000116415</v>
      </c>
      <c r="N137" s="31">
        <v>9.9667774086701684</v>
      </c>
      <c r="O137" s="31">
        <v>15.976799556869082</v>
      </c>
    </row>
    <row r="138" spans="1:15">
      <c r="A138" s="28">
        <v>46028.375</v>
      </c>
      <c r="B138" s="31">
        <v>392.35169999999999</v>
      </c>
      <c r="C138" s="31">
        <v>30.996677740826271</v>
      </c>
      <c r="D138" s="31">
        <v>0</v>
      </c>
      <c r="E138" s="31">
        <v>28.983399778488092</v>
      </c>
      <c r="F138" s="31">
        <v>27.993421486928128</v>
      </c>
      <c r="G138" s="31">
        <v>30.983433001092635</v>
      </c>
      <c r="H138" s="31">
        <v>29.99003322259523</v>
      </c>
      <c r="I138" s="31">
        <v>30.983421926852316</v>
      </c>
      <c r="J138" s="31">
        <v>26.986710963479709</v>
      </c>
      <c r="K138" s="31">
        <v>30.976909198914655</v>
      </c>
      <c r="L138" s="31">
        <v>16.996722037671134</v>
      </c>
      <c r="M138" s="31">
        <v>28.966777408611961</v>
      </c>
      <c r="N138" s="31">
        <v>15.993355481710751</v>
      </c>
      <c r="O138" s="31">
        <v>28.980066445190459</v>
      </c>
    </row>
    <row r="139" spans="1:15">
      <c r="A139" s="28">
        <v>46028.416666666664</v>
      </c>
      <c r="B139" s="31">
        <v>504.03219999999999</v>
      </c>
      <c r="C139" s="31">
        <v>39</v>
      </c>
      <c r="D139" s="31">
        <v>0</v>
      </c>
      <c r="E139" s="31">
        <v>36.009933554800227</v>
      </c>
      <c r="F139" s="31">
        <v>35.999933994724415</v>
      </c>
      <c r="G139" s="31">
        <v>40.009900332195684</v>
      </c>
      <c r="H139" s="31">
        <v>37.99003322259523</v>
      </c>
      <c r="I139" s="31">
        <v>39.986578073119745</v>
      </c>
      <c r="J139" s="31">
        <v>33.99657807307085</v>
      </c>
      <c r="K139" s="31">
        <v>40.009801764623262</v>
      </c>
      <c r="L139" s="31">
        <v>21.98994462902192</v>
      </c>
      <c r="M139" s="31">
        <v>36.983388704247773</v>
      </c>
      <c r="N139" s="31">
        <v>21.006533776293509</v>
      </c>
      <c r="O139" s="31">
        <v>35.000000000116415</v>
      </c>
    </row>
    <row r="140" spans="1:15">
      <c r="A140" s="28">
        <v>46028.458333333336</v>
      </c>
      <c r="B140" s="31">
        <v>551.09690000000001</v>
      </c>
      <c r="C140" s="31">
        <v>42.999999999883585</v>
      </c>
      <c r="D140" s="31">
        <v>0</v>
      </c>
      <c r="E140" s="31">
        <v>40</v>
      </c>
      <c r="F140" s="31">
        <v>38.999933554907329</v>
      </c>
      <c r="G140" s="31">
        <v>43</v>
      </c>
      <c r="H140" s="31">
        <v>39.99003322259523</v>
      </c>
      <c r="I140" s="31">
        <v>42.010000000125729</v>
      </c>
      <c r="J140" s="31">
        <v>36</v>
      </c>
      <c r="K140" s="31">
        <v>42.999867109581828</v>
      </c>
      <c r="L140" s="31">
        <v>24</v>
      </c>
      <c r="M140" s="31">
        <v>39.999778516124934</v>
      </c>
      <c r="N140" s="31">
        <v>23</v>
      </c>
      <c r="O140" s="31">
        <v>40.009800664498471</v>
      </c>
    </row>
    <row r="141" spans="1:15">
      <c r="A141" s="28">
        <v>46028.5</v>
      </c>
      <c r="B141" s="31">
        <v>531.17669999999998</v>
      </c>
      <c r="C141" s="31">
        <v>43.009966777521186</v>
      </c>
      <c r="D141" s="31">
        <v>0</v>
      </c>
      <c r="E141" s="31">
        <v>39</v>
      </c>
      <c r="F141" s="31">
        <v>39.000066445209086</v>
      </c>
      <c r="G141" s="31">
        <v>42.993333333404735</v>
      </c>
      <c r="H141" s="31">
        <v>39.00996677740477</v>
      </c>
      <c r="I141" s="31">
        <v>41.999999999883585</v>
      </c>
      <c r="J141" s="31">
        <v>34</v>
      </c>
      <c r="K141" s="31">
        <v>43.000132890418172</v>
      </c>
      <c r="L141" s="31">
        <v>23</v>
      </c>
      <c r="M141" s="31">
        <v>39.016832779627293</v>
      </c>
      <c r="N141" s="31">
        <v>22</v>
      </c>
      <c r="O141" s="31">
        <v>38.016666666604578</v>
      </c>
    </row>
    <row r="142" spans="1:15">
      <c r="A142" s="28">
        <v>46028.541666666664</v>
      </c>
      <c r="B142" s="31">
        <v>446.14710000000002</v>
      </c>
      <c r="C142" s="31">
        <v>36</v>
      </c>
      <c r="D142" s="31">
        <v>0</v>
      </c>
      <c r="E142" s="31">
        <v>33.003333333297633</v>
      </c>
      <c r="F142" s="31">
        <v>31.013244591653347</v>
      </c>
      <c r="G142" s="31">
        <v>36.006666666711681</v>
      </c>
      <c r="H142" s="31">
        <v>29.01656699879095</v>
      </c>
      <c r="I142" s="31">
        <v>36</v>
      </c>
      <c r="J142" s="31">
        <v>21.020000000018626</v>
      </c>
      <c r="K142" s="31">
        <v>36.00976677518338</v>
      </c>
      <c r="L142" s="31">
        <v>19.013333333365154</v>
      </c>
      <c r="M142" s="31">
        <v>34.009833887103014</v>
      </c>
      <c r="N142" s="31">
        <v>20</v>
      </c>
      <c r="O142" s="31">
        <v>33.983333333279006</v>
      </c>
    </row>
    <row r="143" spans="1:15">
      <c r="A143" s="28">
        <v>46028.583333333336</v>
      </c>
      <c r="B143" s="31">
        <v>306.69940000000003</v>
      </c>
      <c r="C143" s="31">
        <v>25.993333333404735</v>
      </c>
      <c r="D143" s="31">
        <v>0</v>
      </c>
      <c r="E143" s="31">
        <v>24</v>
      </c>
      <c r="F143" s="31">
        <v>21.000022296444513</v>
      </c>
      <c r="G143" s="31">
        <v>26.006666666595265</v>
      </c>
      <c r="H143" s="31">
        <v>20.993333333404735</v>
      </c>
      <c r="I143" s="31">
        <v>26.010000000009313</v>
      </c>
      <c r="J143" s="31">
        <v>11.010000000009313</v>
      </c>
      <c r="K143" s="31">
        <v>26.003433667705394</v>
      </c>
      <c r="L143" s="31">
        <v>14</v>
      </c>
      <c r="M143" s="31">
        <v>24.006666666595265</v>
      </c>
      <c r="N143" s="31">
        <v>10.033333333325572</v>
      </c>
      <c r="O143" s="31">
        <v>23.033277592039667</v>
      </c>
    </row>
    <row r="144" spans="1:15">
      <c r="A144" s="28">
        <v>46028.625</v>
      </c>
      <c r="B144" s="31">
        <v>44.44</v>
      </c>
      <c r="C144" s="31">
        <v>11.006666666595265</v>
      </c>
      <c r="D144" s="31">
        <v>0</v>
      </c>
      <c r="E144" s="31">
        <v>11.003333333414048</v>
      </c>
      <c r="F144" s="31">
        <v>9.0066666667116806</v>
      </c>
      <c r="G144" s="31">
        <v>12.013333333306946</v>
      </c>
      <c r="H144" s="31">
        <v>12.013333333306946</v>
      </c>
      <c r="I144" s="31">
        <v>11.020000000018626</v>
      </c>
      <c r="J144" s="31">
        <v>3</v>
      </c>
      <c r="K144" s="31">
        <v>11.026666666730307</v>
      </c>
      <c r="L144" s="31">
        <v>2.0133333333069459</v>
      </c>
      <c r="M144" s="31">
        <v>9.0333333333255723</v>
      </c>
      <c r="N144" s="31">
        <v>3</v>
      </c>
      <c r="O144" s="31">
        <v>10.016722408006899</v>
      </c>
    </row>
    <row r="145" spans="1:15">
      <c r="A145" s="28">
        <v>46028.666666666664</v>
      </c>
      <c r="B145" s="31">
        <v>15.213609999999999</v>
      </c>
      <c r="C145" s="31">
        <v>2</v>
      </c>
      <c r="D145" s="31">
        <v>0</v>
      </c>
      <c r="E145" s="31">
        <v>1.0033333332976326</v>
      </c>
      <c r="F145" s="31">
        <v>2</v>
      </c>
      <c r="G145" s="31">
        <v>2</v>
      </c>
      <c r="H145" s="31">
        <v>2.0066666667116806</v>
      </c>
      <c r="I145" s="31">
        <v>2</v>
      </c>
      <c r="J145" s="31">
        <v>2</v>
      </c>
      <c r="K145" s="31">
        <v>2</v>
      </c>
      <c r="L145" s="31">
        <v>0</v>
      </c>
      <c r="M145" s="31">
        <v>1</v>
      </c>
      <c r="N145" s="31">
        <v>0</v>
      </c>
      <c r="O145" s="31">
        <v>1</v>
      </c>
    </row>
    <row r="146" spans="1:15">
      <c r="A146" s="28">
        <v>46028.708333333336</v>
      </c>
      <c r="B146" s="31">
        <v>0.38333329999999999</v>
      </c>
      <c r="C146" s="31">
        <v>0</v>
      </c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</row>
    <row r="147" spans="1:15">
      <c r="A147" s="28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</row>
    <row r="148" spans="1:15">
      <c r="A148" s="28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</row>
    <row r="149" spans="1:15">
      <c r="A149" s="28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</row>
    <row r="150" spans="1:15">
      <c r="A150" s="28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</row>
    <row r="151" spans="1:15">
      <c r="A151" s="28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</row>
    <row r="152" spans="1:15">
      <c r="A152" s="28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</row>
    <row r="153" spans="1:15">
      <c r="A153" s="28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</row>
    <row r="154" spans="1:15">
      <c r="A154" s="28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</row>
    <row r="155" spans="1:15">
      <c r="A155" s="28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</row>
    <row r="156" spans="1:15">
      <c r="A156" s="28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</row>
    <row r="157" spans="1:15">
      <c r="A157" s="28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</row>
    <row r="158" spans="1:15">
      <c r="A158" s="28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</row>
    <row r="159" spans="1:15">
      <c r="A159" s="28">
        <v>46029.25</v>
      </c>
      <c r="B159" s="31">
        <v>4.1666679999999998E-2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</row>
    <row r="160" spans="1:15">
      <c r="A160" s="28">
        <v>46029.291666666664</v>
      </c>
      <c r="B160" s="31">
        <v>28.972560000000001</v>
      </c>
      <c r="C160" s="31">
        <v>3</v>
      </c>
      <c r="D160" s="31">
        <v>0</v>
      </c>
      <c r="E160" s="31">
        <v>2</v>
      </c>
      <c r="F160" s="31">
        <v>2</v>
      </c>
      <c r="G160" s="31">
        <v>2.9933333332883194</v>
      </c>
      <c r="H160" s="31">
        <v>2</v>
      </c>
      <c r="I160" s="31">
        <v>2</v>
      </c>
      <c r="J160" s="31">
        <v>1.9900000001071021</v>
      </c>
      <c r="K160" s="31">
        <v>2.9866666666930541</v>
      </c>
      <c r="L160" s="31">
        <v>1.9866666666930541</v>
      </c>
      <c r="M160" s="31">
        <v>2</v>
      </c>
      <c r="N160" s="31">
        <v>1</v>
      </c>
      <c r="O160" s="31">
        <v>2</v>
      </c>
    </row>
    <row r="161" spans="1:15">
      <c r="A161" s="28">
        <v>46029.333333333336</v>
      </c>
      <c r="B161" s="31">
        <v>186.61789999999999</v>
      </c>
      <c r="C161" s="31">
        <v>15</v>
      </c>
      <c r="D161" s="31">
        <v>0</v>
      </c>
      <c r="E161" s="31">
        <v>13.996666666585952</v>
      </c>
      <c r="F161" s="31">
        <v>13.993355481768958</v>
      </c>
      <c r="G161" s="31">
        <v>15.993333333288319</v>
      </c>
      <c r="H161" s="31">
        <v>14.986666666576639</v>
      </c>
      <c r="I161" s="31">
        <v>15.979999999981374</v>
      </c>
      <c r="J161" s="31">
        <v>12.9999665551004</v>
      </c>
      <c r="K161" s="31">
        <v>15</v>
      </c>
      <c r="L161" s="31">
        <v>7.9999554068781435</v>
      </c>
      <c r="M161" s="31">
        <v>14.973244147142395</v>
      </c>
      <c r="N161" s="31">
        <v>8.9832775919348933</v>
      </c>
      <c r="O161" s="31">
        <v>14.966555183869787</v>
      </c>
    </row>
    <row r="162" spans="1:15">
      <c r="A162" s="28">
        <v>46029.375</v>
      </c>
      <c r="B162" s="31">
        <v>253.6951</v>
      </c>
      <c r="C162" s="31">
        <v>21</v>
      </c>
      <c r="D162" s="31">
        <v>0</v>
      </c>
      <c r="E162" s="31">
        <v>19.000000000116415</v>
      </c>
      <c r="F162" s="31">
        <v>19.003300036652945</v>
      </c>
      <c r="G162" s="31">
        <v>21</v>
      </c>
      <c r="H162" s="31">
        <v>19.999955406994559</v>
      </c>
      <c r="I162" s="31">
        <v>20.010000000009313</v>
      </c>
      <c r="J162" s="31">
        <v>17.000033444783185</v>
      </c>
      <c r="K162" s="31">
        <v>21.00329988845624</v>
      </c>
      <c r="L162" s="31">
        <v>12.000044593121856</v>
      </c>
      <c r="M162" s="31">
        <v>19.013377926428802</v>
      </c>
      <c r="N162" s="31">
        <v>11.000055741402321</v>
      </c>
      <c r="O162" s="31">
        <v>19.000111482804641</v>
      </c>
    </row>
    <row r="163" spans="1:15">
      <c r="A163" s="28">
        <v>46029.416666666664</v>
      </c>
      <c r="B163" s="31">
        <v>440.80860000000001</v>
      </c>
      <c r="C163" s="31">
        <v>36.99003322259523</v>
      </c>
      <c r="D163" s="31">
        <v>0</v>
      </c>
      <c r="E163" s="31">
        <v>33.993333333288319</v>
      </c>
      <c r="F163" s="31">
        <v>32.990055444999598</v>
      </c>
      <c r="G163" s="31">
        <v>35.993333333404735</v>
      </c>
      <c r="H163" s="31">
        <v>33.993444371619262</v>
      </c>
      <c r="I163" s="31">
        <v>35.989999999990687</v>
      </c>
      <c r="J163" s="31">
        <v>30.989999999990687</v>
      </c>
      <c r="K163" s="31">
        <v>36.970166335115209</v>
      </c>
      <c r="L163" s="31">
        <v>19.986666666693054</v>
      </c>
      <c r="M163" s="31">
        <v>33.980155335040763</v>
      </c>
      <c r="N163" s="31">
        <v>19.983333333337214</v>
      </c>
      <c r="O163" s="31">
        <v>32.983333333279006</v>
      </c>
    </row>
    <row r="164" spans="1:15">
      <c r="A164" s="28">
        <v>46029.458333333336</v>
      </c>
      <c r="B164" s="31">
        <v>536.2038</v>
      </c>
      <c r="C164" s="31">
        <v>43.00996677740477</v>
      </c>
      <c r="D164" s="31">
        <v>0</v>
      </c>
      <c r="E164" s="31">
        <v>39</v>
      </c>
      <c r="F164" s="31">
        <v>39.999955703155138</v>
      </c>
      <c r="G164" s="31">
        <v>43.993333333288319</v>
      </c>
      <c r="H164" s="31">
        <v>40.993266888079233</v>
      </c>
      <c r="I164" s="31">
        <v>43.979999999981374</v>
      </c>
      <c r="J164" s="31">
        <v>36.989999999990687</v>
      </c>
      <c r="K164" s="31">
        <v>43.999867109698243</v>
      </c>
      <c r="L164" s="31">
        <v>22.999999999941792</v>
      </c>
      <c r="M164" s="31">
        <v>40.993222591467202</v>
      </c>
      <c r="N164" s="31">
        <v>23</v>
      </c>
      <c r="O164" s="31">
        <v>40</v>
      </c>
    </row>
    <row r="165" spans="1:15">
      <c r="A165" s="28">
        <v>46029.5</v>
      </c>
      <c r="B165" s="31">
        <v>491.03059999999999</v>
      </c>
      <c r="C165" s="31">
        <v>40</v>
      </c>
      <c r="D165" s="31">
        <v>0</v>
      </c>
      <c r="E165" s="31">
        <v>37.003333333414048</v>
      </c>
      <c r="F165" s="31">
        <v>35.000000000116415</v>
      </c>
      <c r="G165" s="31">
        <v>40.006666666711681</v>
      </c>
      <c r="H165" s="31">
        <v>37.006666666711681</v>
      </c>
      <c r="I165" s="31">
        <v>39.020000000135042</v>
      </c>
      <c r="J165" s="31">
        <v>32.020000000018626</v>
      </c>
      <c r="K165" s="31">
        <v>40</v>
      </c>
      <c r="L165" s="31">
        <v>22.013333333306946</v>
      </c>
      <c r="M165" s="31">
        <v>37.006666666595265</v>
      </c>
      <c r="N165" s="31">
        <v>21.016666666662786</v>
      </c>
      <c r="O165" s="31">
        <v>36.016666666720994</v>
      </c>
    </row>
    <row r="166" spans="1:15">
      <c r="A166" s="28">
        <v>46029.541666666664</v>
      </c>
      <c r="B166" s="31">
        <v>406.80149999999998</v>
      </c>
      <c r="C166" s="31">
        <v>33.993333333404735</v>
      </c>
      <c r="D166" s="31">
        <v>0</v>
      </c>
      <c r="E166" s="31">
        <v>30.999999999883585</v>
      </c>
      <c r="F166" s="31">
        <v>29.999999999883585</v>
      </c>
      <c r="G166" s="31">
        <v>34</v>
      </c>
      <c r="H166" s="31">
        <v>28</v>
      </c>
      <c r="I166" s="31">
        <v>33.989999999874271</v>
      </c>
      <c r="J166" s="31">
        <v>21.999966555216815</v>
      </c>
      <c r="K166" s="31">
        <v>34</v>
      </c>
      <c r="L166" s="31">
        <v>18.986666666751262</v>
      </c>
      <c r="M166" s="31">
        <v>31</v>
      </c>
      <c r="N166" s="31">
        <v>18</v>
      </c>
      <c r="O166" s="31">
        <v>31.973333333386108</v>
      </c>
    </row>
    <row r="167" spans="1:15">
      <c r="A167" s="28">
        <v>46029.583333333336</v>
      </c>
      <c r="B167" s="31">
        <v>311.37270000000001</v>
      </c>
      <c r="C167" s="31">
        <v>25.006666666595265</v>
      </c>
      <c r="D167" s="31">
        <v>0</v>
      </c>
      <c r="E167" s="31">
        <v>23</v>
      </c>
      <c r="F167" s="31">
        <v>20.010000000009313</v>
      </c>
      <c r="G167" s="31">
        <v>25.006666666711681</v>
      </c>
      <c r="H167" s="31">
        <v>21.006666666595265</v>
      </c>
      <c r="I167" s="31">
        <v>24.010000000009313</v>
      </c>
      <c r="J167" s="31">
        <v>11.010033444792498</v>
      </c>
      <c r="K167" s="31">
        <v>25.020000000018626</v>
      </c>
      <c r="L167" s="31">
        <v>13.013333333306946</v>
      </c>
      <c r="M167" s="31">
        <v>23.006666666711681</v>
      </c>
      <c r="N167" s="31">
        <v>11.000055371026974</v>
      </c>
      <c r="O167" s="31">
        <v>22.026666666613892</v>
      </c>
    </row>
    <row r="168" spans="1:15">
      <c r="A168" s="28">
        <v>46029.625</v>
      </c>
      <c r="B168" s="31">
        <v>53.672739999999997</v>
      </c>
      <c r="C168" s="31">
        <v>12</v>
      </c>
      <c r="D168" s="31">
        <v>0</v>
      </c>
      <c r="E168" s="31">
        <v>11.003333333414048</v>
      </c>
      <c r="F168" s="31">
        <v>10.003333333414048</v>
      </c>
      <c r="G168" s="31">
        <v>12.013333333306946</v>
      </c>
      <c r="H168" s="31">
        <v>12.013333333423361</v>
      </c>
      <c r="I168" s="31">
        <v>12.010000000009313</v>
      </c>
      <c r="J168" s="31">
        <v>3.9899999999906868</v>
      </c>
      <c r="K168" s="31">
        <v>11.020000000018626</v>
      </c>
      <c r="L168" s="31">
        <v>2.9999999999417923</v>
      </c>
      <c r="M168" s="31">
        <v>10.026666666613892</v>
      </c>
      <c r="N168" s="31">
        <v>2.9999446289730258</v>
      </c>
      <c r="O168" s="31">
        <v>10.033333333325572</v>
      </c>
    </row>
    <row r="169" spans="1:15">
      <c r="A169" s="28">
        <v>46029.666666666664</v>
      </c>
      <c r="B169" s="31">
        <v>16.372499999999999</v>
      </c>
      <c r="C169" s="31">
        <v>2</v>
      </c>
      <c r="D169" s="31">
        <v>0</v>
      </c>
      <c r="E169" s="31">
        <v>1.0033333332976326</v>
      </c>
      <c r="F169" s="31">
        <v>2</v>
      </c>
      <c r="G169" s="31">
        <v>2</v>
      </c>
      <c r="H169" s="31">
        <v>2</v>
      </c>
      <c r="I169" s="31">
        <v>2.0100000000093132</v>
      </c>
      <c r="J169" s="31">
        <v>1.0100000000093132</v>
      </c>
      <c r="K169" s="31">
        <v>2</v>
      </c>
      <c r="L169" s="31">
        <v>1.3333333365153521E-2</v>
      </c>
      <c r="M169" s="31">
        <v>1</v>
      </c>
      <c r="N169" s="31">
        <v>1.6666666662786156E-2</v>
      </c>
      <c r="O169" s="31">
        <v>1</v>
      </c>
    </row>
    <row r="170" spans="1:15">
      <c r="A170" s="28">
        <v>46029.708333333336</v>
      </c>
      <c r="B170" s="31">
        <v>0.42916670000000001</v>
      </c>
      <c r="C170" s="31">
        <v>0</v>
      </c>
      <c r="D170" s="31">
        <v>0</v>
      </c>
      <c r="E170" s="31">
        <v>0</v>
      </c>
      <c r="F170" s="31">
        <v>0</v>
      </c>
      <c r="G170" s="31">
        <v>1.1641532182693481E-10</v>
      </c>
      <c r="H170" s="31">
        <v>0</v>
      </c>
      <c r="I170" s="31">
        <v>0</v>
      </c>
      <c r="J170" s="31">
        <v>0</v>
      </c>
      <c r="K170" s="31">
        <v>0</v>
      </c>
      <c r="L170" s="31">
        <v>5.8207660913467407E-11</v>
      </c>
      <c r="M170" s="31">
        <v>0</v>
      </c>
      <c r="N170" s="31">
        <v>0</v>
      </c>
      <c r="O170" s="31">
        <v>0</v>
      </c>
    </row>
    <row r="171" spans="1:15">
      <c r="A171" s="28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</row>
    <row r="172" spans="1:15">
      <c r="A172" s="28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</row>
    <row r="173" spans="1:15">
      <c r="A173" s="28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</row>
    <row r="174" spans="1:15">
      <c r="A174" s="28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</row>
    <row r="175" spans="1:15">
      <c r="A175" s="28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</row>
    <row r="176" spans="1:15">
      <c r="A176" s="28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</row>
    <row r="177" spans="1:15">
      <c r="A177" s="28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</row>
    <row r="178" spans="1:15">
      <c r="A178" s="28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</row>
    <row r="179" spans="1:15">
      <c r="A179" s="28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</row>
    <row r="180" spans="1:15">
      <c r="A180" s="28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</row>
    <row r="181" spans="1:15">
      <c r="A181" s="28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</row>
    <row r="182" spans="1:15">
      <c r="A182" s="28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</row>
    <row r="183" spans="1:15">
      <c r="A183" s="28">
        <v>46030.25</v>
      </c>
      <c r="B183" s="31">
        <v>0.05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</row>
    <row r="184" spans="1:15">
      <c r="A184" s="28">
        <v>46030.291666666664</v>
      </c>
      <c r="B184" s="31">
        <v>20.448550000000001</v>
      </c>
      <c r="C184" s="31">
        <v>2</v>
      </c>
      <c r="D184" s="31">
        <v>0</v>
      </c>
      <c r="E184" s="31">
        <v>2</v>
      </c>
      <c r="F184" s="31">
        <v>2</v>
      </c>
      <c r="G184" s="31">
        <v>2.9999999998835847</v>
      </c>
      <c r="H184" s="31">
        <v>2</v>
      </c>
      <c r="I184" s="31">
        <v>1.9900000001071021</v>
      </c>
      <c r="J184" s="31">
        <v>2</v>
      </c>
      <c r="K184" s="31">
        <v>2.9866666666930541</v>
      </c>
      <c r="L184" s="31">
        <v>0.99999999994179234</v>
      </c>
      <c r="M184" s="31">
        <v>2.9866220735711977</v>
      </c>
      <c r="N184" s="31">
        <v>1</v>
      </c>
      <c r="O184" s="31">
        <v>2.9832775919931009</v>
      </c>
    </row>
    <row r="185" spans="1:15">
      <c r="A185" s="28">
        <v>46030.333333333336</v>
      </c>
      <c r="B185" s="31">
        <v>226.42740000000001</v>
      </c>
      <c r="C185" s="31">
        <v>18.993355481768958</v>
      </c>
      <c r="D185" s="31">
        <v>0</v>
      </c>
      <c r="E185" s="31">
        <v>15.993333333288319</v>
      </c>
      <c r="F185" s="31">
        <v>16.986710963537917</v>
      </c>
      <c r="G185" s="31">
        <v>18.986666666693054</v>
      </c>
      <c r="H185" s="31">
        <v>16.980066445190459</v>
      </c>
      <c r="I185" s="31">
        <v>16.990066445083357</v>
      </c>
      <c r="J185" s="31">
        <v>14.989999999990687</v>
      </c>
      <c r="K185" s="31">
        <v>16.986755260149948</v>
      </c>
      <c r="L185" s="31">
        <v>9.9866666666348465</v>
      </c>
      <c r="M185" s="31">
        <v>15.980155335040763</v>
      </c>
      <c r="N185" s="31">
        <v>8.983388704364188</v>
      </c>
      <c r="O185" s="31">
        <v>16.983389074681327</v>
      </c>
    </row>
    <row r="186" spans="1:15">
      <c r="A186" s="28">
        <v>46030.375</v>
      </c>
      <c r="B186" s="31">
        <v>403.03870000000001</v>
      </c>
      <c r="C186" s="31">
        <v>31.996677740826271</v>
      </c>
      <c r="D186" s="31">
        <v>0</v>
      </c>
      <c r="E186" s="31">
        <v>29.996666666702367</v>
      </c>
      <c r="F186" s="31">
        <v>29.986710963421501</v>
      </c>
      <c r="G186" s="31">
        <v>32.986666666576639</v>
      </c>
      <c r="H186" s="31">
        <v>31.99003322259523</v>
      </c>
      <c r="I186" s="31">
        <v>31.989933554781601</v>
      </c>
      <c r="J186" s="31">
        <v>27.979999999981374</v>
      </c>
      <c r="K186" s="31">
        <v>33.973421926959418</v>
      </c>
      <c r="L186" s="31">
        <v>17.986666666693054</v>
      </c>
      <c r="M186" s="31">
        <v>30.983388704364188</v>
      </c>
      <c r="N186" s="31">
        <v>17.98327796231024</v>
      </c>
      <c r="O186" s="31">
        <v>29</v>
      </c>
    </row>
    <row r="187" spans="1:15">
      <c r="A187" s="28">
        <v>46030.416666666664</v>
      </c>
      <c r="B187" s="31">
        <v>518.9307</v>
      </c>
      <c r="C187" s="31">
        <v>42.996677740826271</v>
      </c>
      <c r="D187" s="31">
        <v>0</v>
      </c>
      <c r="E187" s="31">
        <v>38.990066445199773</v>
      </c>
      <c r="F187" s="31">
        <v>38.999911406426691</v>
      </c>
      <c r="G187" s="31">
        <v>43.000000000116415</v>
      </c>
      <c r="H187" s="31">
        <v>40.99003322259523</v>
      </c>
      <c r="I187" s="31">
        <v>42.989999999990687</v>
      </c>
      <c r="J187" s="31">
        <v>36.97684385383036</v>
      </c>
      <c r="K187" s="31">
        <v>42.999822812853381</v>
      </c>
      <c r="L187" s="31">
        <v>24</v>
      </c>
      <c r="M187" s="31">
        <v>39</v>
      </c>
      <c r="N187" s="31">
        <v>23</v>
      </c>
      <c r="O187" s="31">
        <v>39.95359911408741</v>
      </c>
    </row>
    <row r="188" spans="1:15">
      <c r="A188" s="28">
        <v>46030.458333333336</v>
      </c>
      <c r="B188" s="31">
        <v>574.57159999999999</v>
      </c>
      <c r="C188" s="31">
        <v>47</v>
      </c>
      <c r="D188" s="31">
        <v>0</v>
      </c>
      <c r="E188" s="31">
        <v>43.009933554800227</v>
      </c>
      <c r="F188" s="31">
        <v>42.006733111804351</v>
      </c>
      <c r="G188" s="31">
        <v>46.006666666595265</v>
      </c>
      <c r="H188" s="31">
        <v>43.00996677740477</v>
      </c>
      <c r="I188" s="31">
        <v>46.010000000125729</v>
      </c>
      <c r="J188" s="31">
        <v>39.02315614616964</v>
      </c>
      <c r="K188" s="31">
        <v>47.000177187146619</v>
      </c>
      <c r="L188" s="31">
        <v>25</v>
      </c>
      <c r="M188" s="31">
        <v>43.983388704364188</v>
      </c>
      <c r="N188" s="31">
        <v>24.983333333337214</v>
      </c>
      <c r="O188" s="31">
        <v>43</v>
      </c>
    </row>
    <row r="189" spans="1:15">
      <c r="A189" s="28">
        <v>46030.5</v>
      </c>
      <c r="B189" s="31">
        <v>552.44569999999999</v>
      </c>
      <c r="C189" s="31">
        <v>46.996677740942687</v>
      </c>
      <c r="D189" s="31">
        <v>0</v>
      </c>
      <c r="E189" s="31">
        <v>42.996666666702367</v>
      </c>
      <c r="F189" s="31">
        <v>41.993355481652543</v>
      </c>
      <c r="G189" s="31">
        <v>46.993333333404735</v>
      </c>
      <c r="H189" s="31">
        <v>43.99003322259523</v>
      </c>
      <c r="I189" s="31">
        <v>46.989999999874271</v>
      </c>
      <c r="J189" s="31">
        <v>37.010000000009313</v>
      </c>
      <c r="K189" s="31">
        <v>46.013289036462083</v>
      </c>
      <c r="L189" s="31">
        <v>26</v>
      </c>
      <c r="M189" s="31">
        <v>43.016611295635812</v>
      </c>
      <c r="N189" s="31">
        <v>25.016666666662786</v>
      </c>
      <c r="O189" s="31">
        <v>42</v>
      </c>
    </row>
    <row r="190" spans="1:15">
      <c r="A190" s="28">
        <v>46030.541666666664</v>
      </c>
      <c r="B190" s="31">
        <v>482.80520000000001</v>
      </c>
      <c r="C190" s="31">
        <v>40.006611295626499</v>
      </c>
      <c r="D190" s="31">
        <v>0</v>
      </c>
      <c r="E190" s="31">
        <v>37.003333333297633</v>
      </c>
      <c r="F190" s="31">
        <v>35.006578073138371</v>
      </c>
      <c r="G190" s="31">
        <v>41</v>
      </c>
      <c r="H190" s="31">
        <v>33.009867109591141</v>
      </c>
      <c r="I190" s="31">
        <v>40.000000000116415</v>
      </c>
      <c r="J190" s="31">
        <v>26</v>
      </c>
      <c r="K190" s="31">
        <v>40.999867109698243</v>
      </c>
      <c r="L190" s="31">
        <v>22.013333333306946</v>
      </c>
      <c r="M190" s="31">
        <v>37.016500553698279</v>
      </c>
      <c r="N190" s="31">
        <v>21.016666666662786</v>
      </c>
      <c r="O190" s="31">
        <v>37.019933554693125</v>
      </c>
    </row>
    <row r="191" spans="1:15">
      <c r="A191" s="28">
        <v>46030.583333333336</v>
      </c>
      <c r="B191" s="31">
        <v>318.84949999999998</v>
      </c>
      <c r="C191" s="31">
        <v>28.010000000009313</v>
      </c>
      <c r="D191" s="31">
        <v>0</v>
      </c>
      <c r="E191" s="31">
        <v>25.006666666711681</v>
      </c>
      <c r="F191" s="31">
        <v>24.013333333423361</v>
      </c>
      <c r="G191" s="31">
        <v>28.013333333306946</v>
      </c>
      <c r="H191" s="31">
        <v>23.016666666720994</v>
      </c>
      <c r="I191" s="31">
        <v>27.019999999902211</v>
      </c>
      <c r="J191" s="31">
        <v>12.020000000018626</v>
      </c>
      <c r="K191" s="31">
        <v>28.020000000018626</v>
      </c>
      <c r="L191" s="31">
        <v>15.013333333365154</v>
      </c>
      <c r="M191" s="31">
        <v>26.019999999902211</v>
      </c>
      <c r="N191" s="31">
        <v>13</v>
      </c>
      <c r="O191" s="31">
        <v>25.043133997824043</v>
      </c>
    </row>
    <row r="192" spans="1:15">
      <c r="A192" s="28">
        <v>46030.625</v>
      </c>
      <c r="B192" s="31">
        <v>63.67812</v>
      </c>
      <c r="C192" s="31">
        <v>12</v>
      </c>
      <c r="D192" s="31">
        <v>0</v>
      </c>
      <c r="E192" s="31">
        <v>12.003333333297633</v>
      </c>
      <c r="F192" s="31">
        <v>10.003322185017169</v>
      </c>
      <c r="G192" s="31">
        <v>13.006666666711681</v>
      </c>
      <c r="H192" s="31">
        <v>12.013333333306946</v>
      </c>
      <c r="I192" s="31">
        <v>13.010000000009313</v>
      </c>
      <c r="J192" s="31">
        <v>4</v>
      </c>
      <c r="K192" s="31">
        <v>12.009966555167921</v>
      </c>
      <c r="L192" s="31">
        <v>3</v>
      </c>
      <c r="M192" s="31">
        <v>11.013333333423361</v>
      </c>
      <c r="N192" s="31">
        <v>3.0166666666627862</v>
      </c>
      <c r="O192" s="31">
        <v>11.016666666720994</v>
      </c>
    </row>
    <row r="193" spans="1:15">
      <c r="A193" s="28">
        <v>46030.666666666664</v>
      </c>
      <c r="B193" s="31">
        <v>16.787099999999999</v>
      </c>
      <c r="C193" s="31">
        <v>3</v>
      </c>
      <c r="D193" s="31">
        <v>0</v>
      </c>
      <c r="E193" s="31">
        <v>2</v>
      </c>
      <c r="F193" s="31">
        <v>1.0033444815780967</v>
      </c>
      <c r="G193" s="31">
        <v>2.0066666665952653</v>
      </c>
      <c r="H193" s="31">
        <v>2</v>
      </c>
      <c r="I193" s="31">
        <v>2.0100000000093132</v>
      </c>
      <c r="J193" s="31">
        <v>1</v>
      </c>
      <c r="K193" s="31">
        <v>2.0100334448507056</v>
      </c>
      <c r="L193" s="31">
        <v>1</v>
      </c>
      <c r="M193" s="31">
        <v>1</v>
      </c>
      <c r="N193" s="31">
        <v>0</v>
      </c>
      <c r="O193" s="31">
        <v>1</v>
      </c>
    </row>
    <row r="194" spans="1:15">
      <c r="A194" s="28">
        <v>46030.708333333336</v>
      </c>
      <c r="B194" s="31">
        <v>0.51666659999999998</v>
      </c>
      <c r="C194" s="31">
        <v>0</v>
      </c>
      <c r="D194" s="31">
        <v>0</v>
      </c>
      <c r="E194" s="31">
        <v>0</v>
      </c>
      <c r="F194" s="31">
        <v>1</v>
      </c>
      <c r="G194" s="31">
        <v>0</v>
      </c>
      <c r="H194" s="31">
        <v>1</v>
      </c>
      <c r="I194" s="31">
        <v>0</v>
      </c>
      <c r="J194" s="31">
        <v>0</v>
      </c>
      <c r="K194" s="31">
        <v>0</v>
      </c>
      <c r="L194" s="31">
        <v>0</v>
      </c>
      <c r="M194" s="31">
        <v>1.1641532182693481E-10</v>
      </c>
      <c r="N194" s="31">
        <v>0</v>
      </c>
      <c r="O194" s="31">
        <v>0</v>
      </c>
    </row>
    <row r="195" spans="1:15">
      <c r="A195" s="28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</row>
    <row r="196" spans="1:15">
      <c r="A196" s="28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</row>
    <row r="197" spans="1:15">
      <c r="A197" s="28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</row>
    <row r="198" spans="1:15">
      <c r="A198" s="28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</row>
    <row r="199" spans="1:15">
      <c r="A199" s="28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</row>
    <row r="200" spans="1:15">
      <c r="A200" s="28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</row>
    <row r="201" spans="1:15">
      <c r="A201" s="28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</row>
    <row r="202" spans="1:15">
      <c r="A202" s="28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</row>
    <row r="203" spans="1:15">
      <c r="A203" s="28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</row>
    <row r="204" spans="1:15">
      <c r="A204" s="28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</row>
    <row r="205" spans="1:15">
      <c r="A205" s="28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</row>
    <row r="206" spans="1:15">
      <c r="A206" s="28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</row>
    <row r="207" spans="1:15">
      <c r="A207" s="28">
        <v>46031.25</v>
      </c>
      <c r="B207" s="31">
        <v>5.5263899999999998E-2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</row>
    <row r="208" spans="1:15">
      <c r="A208" s="28">
        <v>46031.291666666664</v>
      </c>
      <c r="B208" s="31">
        <v>20.04467</v>
      </c>
      <c r="C208" s="31">
        <v>2.9966777408262715</v>
      </c>
      <c r="D208" s="31">
        <v>0</v>
      </c>
      <c r="E208" s="31">
        <v>1.9933554817689583</v>
      </c>
      <c r="F208" s="31">
        <v>2</v>
      </c>
      <c r="G208" s="31">
        <v>3</v>
      </c>
      <c r="H208" s="31">
        <v>1.9900332225952297</v>
      </c>
      <c r="I208" s="31">
        <v>1.9867109634215012</v>
      </c>
      <c r="J208" s="31">
        <v>2.9867109634797089</v>
      </c>
      <c r="K208" s="31">
        <v>2.9834437086246908</v>
      </c>
      <c r="L208" s="31">
        <v>1</v>
      </c>
      <c r="M208" s="31">
        <v>2.9833887042477727</v>
      </c>
      <c r="N208" s="31">
        <v>1</v>
      </c>
      <c r="O208" s="31">
        <v>3</v>
      </c>
    </row>
    <row r="209" spans="1:15">
      <c r="A209" s="28">
        <v>46031.333333333336</v>
      </c>
      <c r="B209" s="31">
        <v>225.26669999999999</v>
      </c>
      <c r="C209" s="31">
        <v>19.003322259173729</v>
      </c>
      <c r="D209" s="31">
        <v>0</v>
      </c>
      <c r="E209" s="31">
        <v>15.999977851635776</v>
      </c>
      <c r="F209" s="31">
        <v>16.993311036843807</v>
      </c>
      <c r="G209" s="31">
        <v>18.986666666693054</v>
      </c>
      <c r="H209" s="31">
        <v>16.996588850975968</v>
      </c>
      <c r="I209" s="31">
        <v>16.993289036559872</v>
      </c>
      <c r="J209" s="31">
        <v>15.003289036627393</v>
      </c>
      <c r="K209" s="31">
        <v>17.989889624761418</v>
      </c>
      <c r="L209" s="31">
        <v>9.9866666666930541</v>
      </c>
      <c r="M209" s="31">
        <v>16.989855442778207</v>
      </c>
      <c r="N209" s="31">
        <v>9.9833333333372138</v>
      </c>
      <c r="O209" s="31">
        <v>16.966666666674428</v>
      </c>
    </row>
    <row r="210" spans="1:15">
      <c r="A210" s="28">
        <v>46031.375</v>
      </c>
      <c r="B210" s="31">
        <v>397.71089999999998</v>
      </c>
      <c r="C210" s="31">
        <v>31.99003322259523</v>
      </c>
      <c r="D210" s="31">
        <v>0</v>
      </c>
      <c r="E210" s="31">
        <v>29.996666666702367</v>
      </c>
      <c r="F210" s="31">
        <v>29.986755408346653</v>
      </c>
      <c r="G210" s="31">
        <v>32.993333333288319</v>
      </c>
      <c r="H210" s="31">
        <v>31.973510816809721</v>
      </c>
      <c r="I210" s="31">
        <v>32.979999999981374</v>
      </c>
      <c r="J210" s="31">
        <v>27.970132890215609</v>
      </c>
      <c r="K210" s="31">
        <v>32.986799556994811</v>
      </c>
      <c r="L210" s="31">
        <v>17.986666666634846</v>
      </c>
      <c r="M210" s="31">
        <v>29.976921965717338</v>
      </c>
      <c r="N210" s="31">
        <v>17.000055370968767</v>
      </c>
      <c r="O210" s="31">
        <v>29.973532668896951</v>
      </c>
    </row>
    <row r="211" spans="1:15">
      <c r="A211" s="28">
        <v>46031.416666666664</v>
      </c>
      <c r="B211" s="31">
        <v>513.94190000000003</v>
      </c>
      <c r="C211" s="31">
        <v>41.00996677740477</v>
      </c>
      <c r="D211" s="31">
        <v>0</v>
      </c>
      <c r="E211" s="31">
        <v>37.996666666585952</v>
      </c>
      <c r="F211" s="31">
        <v>36.999933554790914</v>
      </c>
      <c r="G211" s="31">
        <v>41.000000000116415</v>
      </c>
      <c r="H211" s="31">
        <v>39.019867109600455</v>
      </c>
      <c r="I211" s="31">
        <v>41</v>
      </c>
      <c r="J211" s="31">
        <v>35.009867109649349</v>
      </c>
      <c r="K211" s="31">
        <v>41.986533776274882</v>
      </c>
      <c r="L211" s="31">
        <v>23</v>
      </c>
      <c r="M211" s="31">
        <v>38.000000000116415</v>
      </c>
      <c r="N211" s="31">
        <v>21.983277962368447</v>
      </c>
      <c r="O211" s="31">
        <v>38.009800664382055</v>
      </c>
    </row>
    <row r="212" spans="1:15">
      <c r="A212" s="28">
        <v>46031.458333333336</v>
      </c>
      <c r="B212" s="31">
        <v>564.14919999999995</v>
      </c>
      <c r="C212" s="31">
        <v>44.99003322259523</v>
      </c>
      <c r="D212" s="31">
        <v>0</v>
      </c>
      <c r="E212" s="31">
        <v>40.999999999883585</v>
      </c>
      <c r="F212" s="31">
        <v>41.000066445209086</v>
      </c>
      <c r="G212" s="31">
        <v>45.986666666576639</v>
      </c>
      <c r="H212" s="31">
        <v>42.980132890399545</v>
      </c>
      <c r="I212" s="31">
        <v>45</v>
      </c>
      <c r="J212" s="31">
        <v>38.97684385383036</v>
      </c>
      <c r="K212" s="31">
        <v>45.000177187146619</v>
      </c>
      <c r="L212" s="31">
        <v>24.986666666693054</v>
      </c>
      <c r="M212" s="31">
        <v>42.983388704247773</v>
      </c>
      <c r="N212" s="31">
        <v>24.999999999941792</v>
      </c>
      <c r="O212" s="31">
        <v>41.990199335501529</v>
      </c>
    </row>
    <row r="213" spans="1:15">
      <c r="A213" s="28">
        <v>46031.5</v>
      </c>
      <c r="B213" s="31">
        <v>546.06129999999996</v>
      </c>
      <c r="C213" s="31">
        <v>44.00996677740477</v>
      </c>
      <c r="D213" s="31">
        <v>0</v>
      </c>
      <c r="E213" s="31">
        <v>40.003299888689071</v>
      </c>
      <c r="F213" s="31">
        <v>39.009900109958835</v>
      </c>
      <c r="G213" s="31">
        <v>43.006666666711681</v>
      </c>
      <c r="H213" s="31">
        <v>40.019800220034085</v>
      </c>
      <c r="I213" s="31">
        <v>42.010000000009313</v>
      </c>
      <c r="J213" s="31">
        <v>34.033089256612584</v>
      </c>
      <c r="K213" s="31">
        <v>43.999822812853381</v>
      </c>
      <c r="L213" s="31">
        <v>23.013333333306946</v>
      </c>
      <c r="M213" s="31">
        <v>40.026311403489672</v>
      </c>
      <c r="N213" s="31">
        <v>23.000000000058208</v>
      </c>
      <c r="O213" s="31">
        <v>40.00963344052434</v>
      </c>
    </row>
    <row r="214" spans="1:15">
      <c r="A214" s="28">
        <v>46031.541666666664</v>
      </c>
      <c r="B214" s="31">
        <v>461.803</v>
      </c>
      <c r="C214" s="31">
        <v>38</v>
      </c>
      <c r="D214" s="31">
        <v>0</v>
      </c>
      <c r="E214" s="31">
        <v>34.003366778139025</v>
      </c>
      <c r="F214" s="31">
        <v>33.990033444832079</v>
      </c>
      <c r="G214" s="31">
        <v>38.006666666711681</v>
      </c>
      <c r="H214" s="31">
        <v>31.006733556161635</v>
      </c>
      <c r="I214" s="31">
        <v>38.010000000009313</v>
      </c>
      <c r="J214" s="31">
        <v>24.000066889566369</v>
      </c>
      <c r="K214" s="31">
        <v>38.013333333306946</v>
      </c>
      <c r="L214" s="31">
        <v>21.013333333365154</v>
      </c>
      <c r="M214" s="31">
        <v>36.000133779365569</v>
      </c>
      <c r="N214" s="31">
        <v>20</v>
      </c>
      <c r="O214" s="31">
        <v>35.000167224090546</v>
      </c>
    </row>
    <row r="215" spans="1:15">
      <c r="A215" s="28">
        <v>46031.583333333336</v>
      </c>
      <c r="B215" s="31">
        <v>319.16399999999999</v>
      </c>
      <c r="C215" s="31">
        <v>26</v>
      </c>
      <c r="D215" s="31">
        <v>0</v>
      </c>
      <c r="E215" s="31">
        <v>24.999977703439072</v>
      </c>
      <c r="F215" s="31">
        <v>22.013288590591401</v>
      </c>
      <c r="G215" s="31">
        <v>27.006622073473409</v>
      </c>
      <c r="H215" s="31">
        <v>21.999910514685325</v>
      </c>
      <c r="I215" s="31">
        <v>26.999933110433631</v>
      </c>
      <c r="J215" s="31">
        <v>12.009966555226129</v>
      </c>
      <c r="K215" s="31">
        <v>27.019865771871991</v>
      </c>
      <c r="L215" s="31">
        <v>13.999955406878144</v>
      </c>
      <c r="M215" s="31">
        <v>24.026577181066386</v>
      </c>
      <c r="N215" s="31">
        <v>12.019910514529329</v>
      </c>
      <c r="O215" s="31">
        <v>24.033277591923252</v>
      </c>
    </row>
    <row r="216" spans="1:15">
      <c r="A216" s="28">
        <v>46031.625</v>
      </c>
      <c r="B216" s="31">
        <v>68.164450000000002</v>
      </c>
      <c r="C216" s="31">
        <v>13</v>
      </c>
      <c r="D216" s="31">
        <v>0</v>
      </c>
      <c r="E216" s="31">
        <v>12.003355629742146</v>
      </c>
      <c r="F216" s="31">
        <v>10.003378076129593</v>
      </c>
      <c r="G216" s="31">
        <v>13.013377926428802</v>
      </c>
      <c r="H216" s="31">
        <v>13.006756152026355</v>
      </c>
      <c r="I216" s="31">
        <v>12.020066889584996</v>
      </c>
      <c r="J216" s="31">
        <v>3.0100334447924979</v>
      </c>
      <c r="K216" s="31">
        <v>12.006845191586763</v>
      </c>
      <c r="L216" s="31">
        <v>3.0133779264288023</v>
      </c>
      <c r="M216" s="31">
        <v>11.013422818854451</v>
      </c>
      <c r="N216" s="31">
        <v>3.0134228187962435</v>
      </c>
      <c r="O216" s="31">
        <v>12.000055741285905</v>
      </c>
    </row>
    <row r="217" spans="1:15">
      <c r="A217" s="28">
        <v>46031.666666666664</v>
      </c>
      <c r="B217" s="31">
        <v>18.108329999999999</v>
      </c>
      <c r="C217" s="31">
        <v>2</v>
      </c>
      <c r="D217" s="31">
        <v>0</v>
      </c>
      <c r="E217" s="31">
        <v>2.0000000001164153</v>
      </c>
      <c r="F217" s="31">
        <v>2.0033333332976326</v>
      </c>
      <c r="G217" s="31">
        <v>3</v>
      </c>
      <c r="H217" s="31">
        <v>2.0066666667116806</v>
      </c>
      <c r="I217" s="31">
        <v>2</v>
      </c>
      <c r="J217" s="31">
        <v>2</v>
      </c>
      <c r="K217" s="31">
        <v>2.0132890365784988</v>
      </c>
      <c r="L217" s="31">
        <v>0.98666666669305414</v>
      </c>
      <c r="M217" s="31">
        <v>1</v>
      </c>
      <c r="N217" s="31">
        <v>0</v>
      </c>
      <c r="O217" s="31">
        <v>1.0166666667209938</v>
      </c>
    </row>
    <row r="218" spans="1:15">
      <c r="A218" s="28">
        <v>46031.708333333336</v>
      </c>
      <c r="B218" s="31">
        <v>0.63333329999999999</v>
      </c>
      <c r="C218" s="31">
        <v>-1.1641532182693481E-10</v>
      </c>
      <c r="D218" s="31">
        <v>0</v>
      </c>
      <c r="E218" s="31">
        <v>3.3333332976326346E-3</v>
      </c>
      <c r="F218" s="31">
        <v>0</v>
      </c>
      <c r="G218" s="31">
        <v>0</v>
      </c>
      <c r="H218" s="31">
        <v>0</v>
      </c>
      <c r="I218" s="31">
        <v>0</v>
      </c>
      <c r="J218" s="31">
        <v>0</v>
      </c>
      <c r="K218" s="31">
        <v>0</v>
      </c>
      <c r="L218" s="31">
        <v>1.3333333365153521E-2</v>
      </c>
      <c r="M218" s="31">
        <v>0</v>
      </c>
      <c r="N218" s="31">
        <v>5.8207660913467407E-11</v>
      </c>
      <c r="O218" s="31">
        <v>0</v>
      </c>
    </row>
    <row r="219" spans="1:15">
      <c r="A219" s="28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</row>
    <row r="220" spans="1:15">
      <c r="A220" s="28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</row>
    <row r="221" spans="1:15">
      <c r="A221" s="28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</row>
    <row r="222" spans="1:15">
      <c r="A222" s="28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</row>
    <row r="223" spans="1:15">
      <c r="A223" s="28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</row>
    <row r="224" spans="1:15">
      <c r="A224" s="28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</row>
    <row r="225" spans="1:15">
      <c r="A225" s="28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</row>
    <row r="226" spans="1:15">
      <c r="A226" s="28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</row>
    <row r="227" spans="1:15">
      <c r="A227" s="28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</row>
    <row r="228" spans="1:15">
      <c r="A228" s="28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</row>
    <row r="229" spans="1:15">
      <c r="A229" s="28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</row>
    <row r="230" spans="1:15">
      <c r="A230" s="28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</row>
    <row r="231" spans="1:15">
      <c r="A231" s="28">
        <v>46032.25</v>
      </c>
      <c r="B231" s="31">
        <v>0.21541669999999999</v>
      </c>
      <c r="C231" s="32"/>
      <c r="D231" s="31">
        <v>0</v>
      </c>
      <c r="E231" s="32"/>
      <c r="F231" s="32"/>
      <c r="G231" s="31">
        <v>0</v>
      </c>
      <c r="H231" s="32"/>
      <c r="I231" s="32"/>
      <c r="J231" s="32"/>
      <c r="K231" s="31">
        <v>0</v>
      </c>
      <c r="L231" s="32"/>
      <c r="M231" s="32"/>
      <c r="N231" s="31">
        <v>-5.8207660913467407E-11</v>
      </c>
      <c r="O231" s="31">
        <v>0</v>
      </c>
    </row>
    <row r="232" spans="1:15">
      <c r="A232" s="28">
        <v>46032.291666666664</v>
      </c>
      <c r="B232" s="31">
        <v>32.299959999999999</v>
      </c>
      <c r="C232" s="31">
        <v>5.0000000001164153</v>
      </c>
      <c r="D232" s="31">
        <v>0</v>
      </c>
      <c r="E232" s="31">
        <v>2.9966216216562316</v>
      </c>
      <c r="F232" s="31">
        <v>3.9966216215398163</v>
      </c>
      <c r="G232" s="31">
        <v>3.9932432433124632</v>
      </c>
      <c r="H232" s="31">
        <v>3.9932432431960478</v>
      </c>
      <c r="I232" s="31">
        <v>3.9898648648522794</v>
      </c>
      <c r="J232" s="31">
        <v>3</v>
      </c>
      <c r="K232" s="31">
        <v>4</v>
      </c>
      <c r="L232" s="31">
        <v>0.99999999994179234</v>
      </c>
      <c r="M232" s="31">
        <v>3.986486486508511</v>
      </c>
      <c r="N232" s="31">
        <v>2</v>
      </c>
      <c r="O232" s="31">
        <v>3.9831081080483273</v>
      </c>
    </row>
    <row r="233" spans="1:15">
      <c r="A233" s="28">
        <v>46032.333333333336</v>
      </c>
      <c r="B233" s="31">
        <v>203.953</v>
      </c>
      <c r="C233" s="31">
        <v>15.99644128116779</v>
      </c>
      <c r="D233" s="31">
        <v>0</v>
      </c>
      <c r="E233" s="31">
        <v>13.999806949752383</v>
      </c>
      <c r="F233" s="31">
        <v>14.996260940795764</v>
      </c>
      <c r="G233" s="31">
        <v>16.999613899504766</v>
      </c>
      <c r="H233" s="31">
        <v>14.999613899621181</v>
      </c>
      <c r="I233" s="31">
        <v>15.988706563715823</v>
      </c>
      <c r="J233" s="31">
        <v>13.989285714284051</v>
      </c>
      <c r="K233" s="31">
        <v>16.971530249109492</v>
      </c>
      <c r="L233" s="31">
        <v>9.9857142857508734</v>
      </c>
      <c r="M233" s="31">
        <v>15.98494208487682</v>
      </c>
      <c r="N233" s="31">
        <v>8.9821428571594879</v>
      </c>
      <c r="O233" s="31">
        <v>14.999034749111161</v>
      </c>
    </row>
    <row r="234" spans="1:15">
      <c r="A234" s="28">
        <v>46032.375</v>
      </c>
      <c r="B234" s="31">
        <v>300.98140000000001</v>
      </c>
      <c r="C234" s="31">
        <v>25.00355871883221</v>
      </c>
      <c r="D234" s="31">
        <v>0</v>
      </c>
      <c r="E234" s="31">
        <v>22.996024258784018</v>
      </c>
      <c r="F234" s="31">
        <v>22.995796682895161</v>
      </c>
      <c r="G234" s="31">
        <v>24.992048517568037</v>
      </c>
      <c r="H234" s="31">
        <v>23.992048517568037</v>
      </c>
      <c r="I234" s="31">
        <v>24.987466307240538</v>
      </c>
      <c r="J234" s="31">
        <v>21.988072776293848</v>
      </c>
      <c r="K234" s="31">
        <v>25.005828241468407</v>
      </c>
      <c r="L234" s="31">
        <v>12.999191374634393</v>
      </c>
      <c r="M234" s="31">
        <v>22.9983827493852</v>
      </c>
      <c r="N234" s="31">
        <v>12.998989218263887</v>
      </c>
      <c r="O234" s="31">
        <v>22.980121293803677</v>
      </c>
    </row>
    <row r="235" spans="1:15">
      <c r="A235" s="28">
        <v>46032.416666666664</v>
      </c>
      <c r="B235" s="31">
        <v>404.6866</v>
      </c>
      <c r="C235" s="31">
        <v>34</v>
      </c>
      <c r="D235" s="31">
        <v>0</v>
      </c>
      <c r="E235" s="31">
        <v>29.999450003844686</v>
      </c>
      <c r="F235" s="31">
        <v>29.003223588806577</v>
      </c>
      <c r="G235" s="31">
        <v>33.990802841610275</v>
      </c>
      <c r="H235" s="31">
        <v>31.990802841610275</v>
      </c>
      <c r="I235" s="31">
        <v>32.0096707661869</v>
      </c>
      <c r="J235" s="31">
        <v>26.998350011417642</v>
      </c>
      <c r="K235" s="31">
        <v>32.998350011534058</v>
      </c>
      <c r="L235" s="31">
        <v>17.998900007631164</v>
      </c>
      <c r="M235" s="31">
        <v>30.98160568322055</v>
      </c>
      <c r="N235" s="31">
        <v>17.002607761940453</v>
      </c>
      <c r="O235" s="31">
        <v>29.997250018990599</v>
      </c>
    </row>
    <row r="236" spans="1:15">
      <c r="A236" s="28">
        <v>46032.458333333336</v>
      </c>
      <c r="B236" s="31">
        <v>522.97910000000002</v>
      </c>
      <c r="C236" s="31">
        <v>42</v>
      </c>
      <c r="D236" s="31">
        <v>0</v>
      </c>
      <c r="E236" s="31">
        <v>38.995221629389562</v>
      </c>
      <c r="F236" s="31">
        <v>38.982456140336581</v>
      </c>
      <c r="G236" s="31">
        <v>41.998540425091051</v>
      </c>
      <c r="H236" s="31">
        <v>39.998540424974635</v>
      </c>
      <c r="I236" s="31">
        <v>41.985664888517931</v>
      </c>
      <c r="J236" s="31">
        <v>35.985664888517931</v>
      </c>
      <c r="K236" s="31">
        <v>42.973009446635842</v>
      </c>
      <c r="L236" s="31">
        <v>22.99902694998309</v>
      </c>
      <c r="M236" s="31">
        <v>38.984480431885459</v>
      </c>
      <c r="N236" s="31">
        <v>22.994892641261686</v>
      </c>
      <c r="O236" s="31">
        <v>38.997567375074141</v>
      </c>
    </row>
    <row r="237" spans="1:15">
      <c r="A237" s="28">
        <v>46032.5</v>
      </c>
      <c r="B237" s="31">
        <v>490.74079999999998</v>
      </c>
      <c r="C237" s="31">
        <v>39</v>
      </c>
      <c r="D237" s="31">
        <v>0</v>
      </c>
      <c r="E237" s="31">
        <v>36.998986647697166</v>
      </c>
      <c r="F237" s="31">
        <v>35.00720784580335</v>
      </c>
      <c r="G237" s="31">
        <v>40.007232554373331</v>
      </c>
      <c r="H237" s="31">
        <v>37.007232554489747</v>
      </c>
      <c r="I237" s="31">
        <v>39.996959942858666</v>
      </c>
      <c r="J237" s="31">
        <v>32.01084883173462</v>
      </c>
      <c r="K237" s="31">
        <v>40.014415691723116</v>
      </c>
      <c r="L237" s="31">
        <v>21.998648863460403</v>
      </c>
      <c r="M237" s="31">
        <v>37.027065527043305</v>
      </c>
      <c r="N237" s="31">
        <v>20.99832604668336</v>
      </c>
      <c r="O237" s="31">
        <v>36.996622158680111</v>
      </c>
    </row>
    <row r="238" spans="1:15">
      <c r="A238" s="28">
        <v>46032.541666666664</v>
      </c>
      <c r="B238" s="31">
        <v>426.41059999999999</v>
      </c>
      <c r="C238" s="31">
        <v>35.990147783188149</v>
      </c>
      <c r="D238" s="31">
        <v>0</v>
      </c>
      <c r="E238" s="31">
        <v>32.003987898817286</v>
      </c>
      <c r="F238" s="31">
        <v>31.998728746315464</v>
      </c>
      <c r="G238" s="31">
        <v>35.988815548247658</v>
      </c>
      <c r="H238" s="31">
        <v>29.988961868337356</v>
      </c>
      <c r="I238" s="31">
        <v>35.011963696335442</v>
      </c>
      <c r="J238" s="31">
        <v>23.012926292605698</v>
      </c>
      <c r="K238" s="31">
        <v>34.997457492630929</v>
      </c>
      <c r="L238" s="31">
        <v>18.998716538364533</v>
      </c>
      <c r="M238" s="31">
        <v>32.987775953370146</v>
      </c>
      <c r="N238" s="31">
        <v>18.973536524223164</v>
      </c>
      <c r="O238" s="31">
        <v>31.996791345765814</v>
      </c>
    </row>
    <row r="239" spans="1:15">
      <c r="A239" s="28">
        <v>46032.583333333336</v>
      </c>
      <c r="B239" s="31">
        <v>341.71969999999999</v>
      </c>
      <c r="C239" s="31">
        <v>27.999213918927126</v>
      </c>
      <c r="D239" s="31">
        <v>0</v>
      </c>
      <c r="E239" s="31">
        <v>25.999148301896639</v>
      </c>
      <c r="F239" s="31">
        <v>24.003661652794108</v>
      </c>
      <c r="G239" s="31">
        <v>28.013573938049376</v>
      </c>
      <c r="H239" s="31">
        <v>24.008166275918484</v>
      </c>
      <c r="I239" s="31">
        <v>28.008312596008182</v>
      </c>
      <c r="J239" s="31">
        <v>14.993346108822152</v>
      </c>
      <c r="K239" s="31">
        <v>29.01267089904286</v>
      </c>
      <c r="L239" s="31">
        <v>15.992920259770472</v>
      </c>
      <c r="M239" s="31">
        <v>27.017175522283651</v>
      </c>
      <c r="N239" s="31">
        <v>13.049504950467963</v>
      </c>
      <c r="O239" s="31">
        <v>26.012071795412339</v>
      </c>
    </row>
    <row r="240" spans="1:15">
      <c r="A240" s="28">
        <v>46032.625</v>
      </c>
      <c r="B240" s="31">
        <v>93.139020000000002</v>
      </c>
      <c r="C240" s="31">
        <v>13.010638297884725</v>
      </c>
      <c r="D240" s="31">
        <v>0</v>
      </c>
      <c r="E240" s="31">
        <v>12.010752688162029</v>
      </c>
      <c r="F240" s="31">
        <v>10.016042780713178</v>
      </c>
      <c r="G240" s="31">
        <v>14.016129032243043</v>
      </c>
      <c r="H240" s="31">
        <v>13.021390374284238</v>
      </c>
      <c r="I240" s="31">
        <v>13.021390374284238</v>
      </c>
      <c r="J240" s="31">
        <v>5.0215053763240576</v>
      </c>
      <c r="K240" s="31">
        <v>13.026737967855297</v>
      </c>
      <c r="L240" s="31">
        <v>3.026881720405072</v>
      </c>
      <c r="M240" s="31">
        <v>11.032085561426356</v>
      </c>
      <c r="N240" s="31">
        <v>4</v>
      </c>
      <c r="O240" s="31">
        <v>12.037433155113831</v>
      </c>
    </row>
    <row r="241" spans="1:15">
      <c r="A241" s="28">
        <v>46032.666666666664</v>
      </c>
      <c r="B241" s="31">
        <v>22.729790000000001</v>
      </c>
      <c r="C241" s="31">
        <v>3</v>
      </c>
      <c r="D241" s="31">
        <v>0</v>
      </c>
      <c r="E241" s="31">
        <v>2</v>
      </c>
      <c r="F241" s="31">
        <v>3</v>
      </c>
      <c r="G241" s="31">
        <v>3</v>
      </c>
      <c r="H241" s="31">
        <v>3</v>
      </c>
      <c r="I241" s="31">
        <v>3</v>
      </c>
      <c r="J241" s="31">
        <v>2</v>
      </c>
      <c r="K241" s="31">
        <v>3</v>
      </c>
      <c r="L241" s="31">
        <v>1</v>
      </c>
      <c r="M241" s="31">
        <v>2</v>
      </c>
      <c r="N241" s="31">
        <v>1</v>
      </c>
      <c r="O241" s="31">
        <v>2</v>
      </c>
    </row>
    <row r="242" spans="1:15">
      <c r="A242" s="28">
        <v>46032.708333333336</v>
      </c>
      <c r="B242" s="31">
        <v>0.58333330000000005</v>
      </c>
      <c r="C242" s="31">
        <v>-1.1641532182693481E-10</v>
      </c>
      <c r="D242" s="31">
        <v>0</v>
      </c>
      <c r="E242" s="31">
        <v>0</v>
      </c>
      <c r="F242" s="31">
        <v>0</v>
      </c>
      <c r="G242" s="31">
        <v>-1.1641532182693481E-10</v>
      </c>
      <c r="H242" s="31">
        <v>-1.1641532182693481E-10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  <c r="N242" s="31">
        <v>0</v>
      </c>
      <c r="O242" s="31">
        <v>0</v>
      </c>
    </row>
    <row r="243" spans="1:15">
      <c r="A243" s="28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</row>
    <row r="244" spans="1:15">
      <c r="A244" s="28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</row>
    <row r="245" spans="1:15">
      <c r="A245" s="28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</row>
    <row r="246" spans="1:15">
      <c r="A246" s="28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</row>
    <row r="247" spans="1:15">
      <c r="A247" s="28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</row>
    <row r="248" spans="1:15">
      <c r="A248" s="28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</row>
    <row r="249" spans="1:15">
      <c r="A249" s="28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</row>
    <row r="250" spans="1:15">
      <c r="A250" s="28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</row>
    <row r="251" spans="1:15">
      <c r="A251" s="28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</row>
    <row r="252" spans="1:15">
      <c r="A252" s="28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</row>
    <row r="253" spans="1:15">
      <c r="A253" s="28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</row>
    <row r="254" spans="1:15">
      <c r="A254" s="28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</row>
    <row r="255" spans="1:15">
      <c r="A255" s="28">
        <v>46033.25</v>
      </c>
      <c r="B255" s="31">
        <v>0.22500000000000001</v>
      </c>
      <c r="C255" s="32"/>
      <c r="D255" s="31">
        <v>0</v>
      </c>
      <c r="E255" s="32"/>
      <c r="F255" s="32"/>
      <c r="G255" s="31">
        <v>1.1641532182693481E-10</v>
      </c>
      <c r="H255" s="32"/>
      <c r="I255" s="31">
        <v>0</v>
      </c>
      <c r="J255" s="32"/>
      <c r="K255" s="31">
        <v>0</v>
      </c>
      <c r="L255" s="31">
        <v>0</v>
      </c>
      <c r="M255" s="31">
        <v>0</v>
      </c>
      <c r="N255" s="31">
        <v>0</v>
      </c>
      <c r="O255" s="31">
        <v>0</v>
      </c>
    </row>
    <row r="256" spans="1:15">
      <c r="A256" s="28">
        <v>46033.291666666664</v>
      </c>
      <c r="B256" s="31">
        <v>25.39058</v>
      </c>
      <c r="C256" s="31">
        <v>3.0000000001164153</v>
      </c>
      <c r="D256" s="31">
        <v>0</v>
      </c>
      <c r="E256" s="31">
        <v>2.9966666667023674</v>
      </c>
      <c r="F256" s="31">
        <v>2.9933554817689583</v>
      </c>
      <c r="G256" s="31">
        <v>2.9933333332883194</v>
      </c>
      <c r="H256" s="31">
        <v>2.9900332227116451</v>
      </c>
      <c r="I256" s="31">
        <v>2</v>
      </c>
      <c r="J256" s="31">
        <v>1.9899999999906868</v>
      </c>
      <c r="K256" s="31">
        <v>2.9867109634215012</v>
      </c>
      <c r="L256" s="31">
        <v>1.9866666666930541</v>
      </c>
      <c r="M256" s="31">
        <v>2</v>
      </c>
      <c r="N256" s="31">
        <v>1</v>
      </c>
      <c r="O256" s="31">
        <v>2</v>
      </c>
    </row>
    <row r="257" spans="1:15">
      <c r="A257" s="28">
        <v>46033.333333333336</v>
      </c>
      <c r="B257" s="31">
        <v>223.87559999999999</v>
      </c>
      <c r="C257" s="31">
        <v>17.993333333288319</v>
      </c>
      <c r="D257" s="31">
        <v>0</v>
      </c>
      <c r="E257" s="31">
        <v>14.996666666585952</v>
      </c>
      <c r="F257" s="31">
        <v>15.993311184807681</v>
      </c>
      <c r="G257" s="31">
        <v>17.993333333288319</v>
      </c>
      <c r="H257" s="31">
        <v>16.979966777493246</v>
      </c>
      <c r="I257" s="31">
        <v>16.979999999981374</v>
      </c>
      <c r="J257" s="31">
        <v>14.983421926910523</v>
      </c>
      <c r="K257" s="31">
        <v>16.986622369964607</v>
      </c>
      <c r="L257" s="31">
        <v>8.9999999999417923</v>
      </c>
      <c r="M257" s="31">
        <v>16.966666666674428</v>
      </c>
      <c r="N257" s="31">
        <v>8.9833333333372138</v>
      </c>
      <c r="O257" s="31">
        <v>16.960132890380919</v>
      </c>
    </row>
    <row r="258" spans="1:15">
      <c r="A258" s="28">
        <v>46033.375</v>
      </c>
      <c r="B258" s="31">
        <v>400.22089999999997</v>
      </c>
      <c r="C258" s="31">
        <v>32.996666666702367</v>
      </c>
      <c r="D258" s="31">
        <v>0</v>
      </c>
      <c r="E258" s="31">
        <v>29.996666666702367</v>
      </c>
      <c r="F258" s="31">
        <v>29.993333333404735</v>
      </c>
      <c r="G258" s="31">
        <v>32.993333333404735</v>
      </c>
      <c r="H258" s="31">
        <v>30.999999999883585</v>
      </c>
      <c r="I258" s="31">
        <v>32.989999999990687</v>
      </c>
      <c r="J258" s="31">
        <v>28</v>
      </c>
      <c r="K258" s="31">
        <v>33.973333333269693</v>
      </c>
      <c r="L258" s="31">
        <v>18.986666666693054</v>
      </c>
      <c r="M258" s="31">
        <v>29.983333333395422</v>
      </c>
      <c r="N258" s="31">
        <v>17</v>
      </c>
      <c r="O258" s="31">
        <v>29.979867109563202</v>
      </c>
    </row>
    <row r="259" spans="1:15">
      <c r="A259" s="28">
        <v>46033.416666666664</v>
      </c>
      <c r="B259" s="31">
        <v>522.09569999999997</v>
      </c>
      <c r="C259" s="31">
        <v>41.996666666702367</v>
      </c>
      <c r="D259" s="31">
        <v>0</v>
      </c>
      <c r="E259" s="31">
        <v>39</v>
      </c>
      <c r="F259" s="31">
        <v>38.000000000116415</v>
      </c>
      <c r="G259" s="31">
        <v>42.993333333404735</v>
      </c>
      <c r="H259" s="31">
        <v>40</v>
      </c>
      <c r="I259" s="31">
        <v>41.989999999990687</v>
      </c>
      <c r="J259" s="31">
        <v>35.99657807307085</v>
      </c>
      <c r="K259" s="31">
        <v>42</v>
      </c>
      <c r="L259" s="31">
        <v>22.986666666634846</v>
      </c>
      <c r="M259" s="31">
        <v>39.983554817154072</v>
      </c>
      <c r="N259" s="31">
        <v>22.983333333337214</v>
      </c>
      <c r="O259" s="31">
        <v>38.000199335627258</v>
      </c>
    </row>
    <row r="260" spans="1:15">
      <c r="A260" s="28">
        <v>46033.458333333336</v>
      </c>
      <c r="B260" s="31">
        <v>565.16200000000003</v>
      </c>
      <c r="C260" s="31">
        <v>45.013333333306946</v>
      </c>
      <c r="D260" s="31">
        <v>0</v>
      </c>
      <c r="E260" s="31">
        <v>41.000000000116415</v>
      </c>
      <c r="F260" s="31">
        <v>40.993333333171904</v>
      </c>
      <c r="G260" s="31">
        <v>44.006666666595265</v>
      </c>
      <c r="H260" s="31">
        <v>43.003333333297633</v>
      </c>
      <c r="I260" s="31">
        <v>44.010000000125729</v>
      </c>
      <c r="J260" s="31">
        <v>38</v>
      </c>
      <c r="K260" s="31">
        <v>45.013333333306946</v>
      </c>
      <c r="L260" s="31">
        <v>24.013333333423361</v>
      </c>
      <c r="M260" s="31">
        <v>42.01311184943188</v>
      </c>
      <c r="N260" s="31">
        <v>24</v>
      </c>
      <c r="O260" s="31">
        <v>41.993133997777477</v>
      </c>
    </row>
    <row r="261" spans="1:15">
      <c r="A261" s="28">
        <v>46033.5</v>
      </c>
      <c r="B261" s="31">
        <v>551.14779999999996</v>
      </c>
      <c r="C261" s="31">
        <v>44</v>
      </c>
      <c r="D261" s="31">
        <v>0</v>
      </c>
      <c r="E261" s="31">
        <v>39.996666666469537</v>
      </c>
      <c r="F261" s="31">
        <v>39.016666666837409</v>
      </c>
      <c r="G261" s="31">
        <v>44.993333333288319</v>
      </c>
      <c r="H261" s="31">
        <v>41.006666666711681</v>
      </c>
      <c r="I261" s="31">
        <v>43.989999999874271</v>
      </c>
      <c r="J261" s="31">
        <v>35</v>
      </c>
      <c r="K261" s="31">
        <v>44</v>
      </c>
      <c r="L261" s="31">
        <v>23.999999999941792</v>
      </c>
      <c r="M261" s="31">
        <v>41</v>
      </c>
      <c r="N261" s="31">
        <v>23.016666666662786</v>
      </c>
      <c r="O261" s="31">
        <v>40.016666666604578</v>
      </c>
    </row>
    <row r="262" spans="1:15">
      <c r="A262" s="28">
        <v>46033.541666666664</v>
      </c>
      <c r="B262" s="31">
        <v>462.3854</v>
      </c>
      <c r="C262" s="31">
        <v>36.99003322259523</v>
      </c>
      <c r="D262" s="31">
        <v>0</v>
      </c>
      <c r="E262" s="31">
        <v>34.006666666828096</v>
      </c>
      <c r="F262" s="31">
        <v>32.996710963430814</v>
      </c>
      <c r="G262" s="31">
        <v>37.006666666711681</v>
      </c>
      <c r="H262" s="31">
        <v>31.000066445209086</v>
      </c>
      <c r="I262" s="31">
        <v>37.010000000009313</v>
      </c>
      <c r="J262" s="31">
        <v>24.010000000009313</v>
      </c>
      <c r="K262" s="31">
        <v>38.000132890418172</v>
      </c>
      <c r="L262" s="31">
        <v>21</v>
      </c>
      <c r="M262" s="31">
        <v>34.020110742072575</v>
      </c>
      <c r="N262" s="31">
        <v>20</v>
      </c>
      <c r="O262" s="31">
        <v>34.016666666720994</v>
      </c>
    </row>
    <row r="263" spans="1:15">
      <c r="A263" s="28">
        <v>46033.583333333336</v>
      </c>
      <c r="B263" s="31">
        <v>328.072</v>
      </c>
      <c r="C263" s="31">
        <v>27.006633444107138</v>
      </c>
      <c r="D263" s="31">
        <v>0</v>
      </c>
      <c r="E263" s="31">
        <v>25.003333333297633</v>
      </c>
      <c r="F263" s="31">
        <v>23.006622369750403</v>
      </c>
      <c r="G263" s="31">
        <v>28.006666666595265</v>
      </c>
      <c r="H263" s="31">
        <v>22.999999999883585</v>
      </c>
      <c r="I263" s="31">
        <v>27.010000000009313</v>
      </c>
      <c r="J263" s="31">
        <v>13.010000000009313</v>
      </c>
      <c r="K263" s="31">
        <v>27.013200442888774</v>
      </c>
      <c r="L263" s="31">
        <v>14.013333333365154</v>
      </c>
      <c r="M263" s="31">
        <v>26</v>
      </c>
      <c r="N263" s="31">
        <v>13</v>
      </c>
      <c r="O263" s="31">
        <v>25.016666666604578</v>
      </c>
    </row>
    <row r="264" spans="1:15">
      <c r="A264" s="28">
        <v>46033.625</v>
      </c>
      <c r="B264" s="31">
        <v>77.137010000000004</v>
      </c>
      <c r="C264" s="31">
        <v>12.003333333297633</v>
      </c>
      <c r="D264" s="31">
        <v>0</v>
      </c>
      <c r="E264" s="31">
        <v>10.999988851719536</v>
      </c>
      <c r="F264" s="31">
        <v>9.0066666667116806</v>
      </c>
      <c r="G264" s="31">
        <v>12.006644370267168</v>
      </c>
      <c r="H264" s="31">
        <v>11.019933554925956</v>
      </c>
      <c r="I264" s="31">
        <v>12.010000000009313</v>
      </c>
      <c r="J264" s="31">
        <v>3.0100000000093132</v>
      </c>
      <c r="K264" s="31">
        <v>12.013333333423361</v>
      </c>
      <c r="L264" s="31">
        <v>3.0133333333069459</v>
      </c>
      <c r="M264" s="31">
        <v>10.019844664842822</v>
      </c>
      <c r="N264" s="31">
        <v>3.0166666666627862</v>
      </c>
      <c r="O264" s="31">
        <v>10.016666666720994</v>
      </c>
    </row>
    <row r="265" spans="1:15">
      <c r="A265" s="28">
        <v>46033.666666666664</v>
      </c>
      <c r="B265" s="31">
        <v>28.979500000000002</v>
      </c>
      <c r="C265" s="31">
        <v>3</v>
      </c>
      <c r="D265" s="31">
        <v>0</v>
      </c>
      <c r="E265" s="31">
        <v>3.0033444815780967</v>
      </c>
      <c r="F265" s="31">
        <v>3</v>
      </c>
      <c r="G265" s="31">
        <v>3.0066889631561935</v>
      </c>
      <c r="H265" s="31">
        <v>3</v>
      </c>
      <c r="I265" s="31">
        <v>3.0100000000093132</v>
      </c>
      <c r="J265" s="31">
        <v>3</v>
      </c>
      <c r="K265" s="31">
        <v>3.0133333333069459</v>
      </c>
      <c r="L265" s="31">
        <v>1</v>
      </c>
      <c r="M265" s="31">
        <v>2.0133779264288023</v>
      </c>
      <c r="N265" s="31">
        <v>1</v>
      </c>
      <c r="O265" s="31">
        <v>3</v>
      </c>
    </row>
    <row r="266" spans="1:15">
      <c r="A266" s="28">
        <v>46033.708333333336</v>
      </c>
      <c r="B266" s="31">
        <v>1.5116670000000001</v>
      </c>
      <c r="C266" s="31">
        <v>0</v>
      </c>
      <c r="D266" s="31">
        <v>-5.8207660913467407E-11</v>
      </c>
      <c r="E266" s="31">
        <v>0</v>
      </c>
      <c r="F266" s="31">
        <v>0.97558432002551854</v>
      </c>
      <c r="G266" s="31">
        <v>0</v>
      </c>
      <c r="H266" s="31">
        <v>1</v>
      </c>
      <c r="I266" s="31">
        <v>0</v>
      </c>
      <c r="J266" s="31">
        <v>-5.8207660913467407E-11</v>
      </c>
      <c r="K266" s="31">
        <v>0</v>
      </c>
      <c r="L266" s="31">
        <v>0</v>
      </c>
      <c r="M266" s="31">
        <v>-1.1641532182693481E-10</v>
      </c>
      <c r="N266" s="31">
        <v>-5.8207660913467407E-11</v>
      </c>
      <c r="O266" s="31">
        <v>0</v>
      </c>
    </row>
    <row r="267" spans="1:15">
      <c r="A267" s="28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</row>
    <row r="268" spans="1:15">
      <c r="A268" s="28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</row>
    <row r="269" spans="1:15">
      <c r="A269" s="28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</row>
    <row r="270" spans="1:15">
      <c r="A270" s="28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</row>
    <row r="271" spans="1:15">
      <c r="A271" s="28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</row>
    <row r="272" spans="1:15">
      <c r="A272" s="28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</row>
    <row r="273" spans="1:15">
      <c r="A273" s="28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</row>
    <row r="274" spans="1:15">
      <c r="A274" s="28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</row>
    <row r="275" spans="1:15">
      <c r="A275" s="28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</row>
    <row r="276" spans="1:15">
      <c r="A276" s="28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</row>
    <row r="277" spans="1:15">
      <c r="A277" s="28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</row>
    <row r="278" spans="1:15">
      <c r="A278" s="28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</row>
    <row r="279" spans="1:15">
      <c r="A279" s="28">
        <v>46034.25</v>
      </c>
      <c r="B279" s="31">
        <v>5.416667E-2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</row>
    <row r="280" spans="1:15">
      <c r="A280" s="28">
        <v>46034.291666666664</v>
      </c>
      <c r="B280" s="31">
        <v>23.949339999999999</v>
      </c>
      <c r="C280" s="31">
        <v>3</v>
      </c>
      <c r="D280" s="31">
        <v>5.8207660913467407E-11</v>
      </c>
      <c r="E280" s="31">
        <v>1.996666666585952</v>
      </c>
      <c r="F280" s="31">
        <v>2.0244156799744815</v>
      </c>
      <c r="G280" s="31">
        <v>3.9933333334047347</v>
      </c>
      <c r="H280" s="31">
        <v>2</v>
      </c>
      <c r="I280" s="31">
        <v>2</v>
      </c>
      <c r="J280" s="31">
        <v>2.0000000000582077</v>
      </c>
      <c r="K280" s="31">
        <v>2.9866666665766388</v>
      </c>
      <c r="L280" s="31">
        <v>1.9866666666348465</v>
      </c>
      <c r="M280" s="31">
        <v>2.0000000001164153</v>
      </c>
      <c r="N280" s="31">
        <v>1.0000000000582077</v>
      </c>
      <c r="O280" s="31">
        <v>2.9833333332790062</v>
      </c>
    </row>
    <row r="281" spans="1:15">
      <c r="A281" s="28">
        <v>46034.333333333336</v>
      </c>
      <c r="B281" s="31">
        <v>232.6978</v>
      </c>
      <c r="C281" s="31">
        <v>19</v>
      </c>
      <c r="D281" s="31">
        <v>0</v>
      </c>
      <c r="E281" s="31">
        <v>15.996666666702367</v>
      </c>
      <c r="F281" s="31">
        <v>16.993311036843807</v>
      </c>
      <c r="G281" s="31">
        <v>17.993333333288319</v>
      </c>
      <c r="H281" s="31">
        <v>17.979933110298589</v>
      </c>
      <c r="I281" s="31">
        <v>17.96999999997206</v>
      </c>
      <c r="J281" s="31">
        <v>15.979999999981374</v>
      </c>
      <c r="K281" s="31">
        <v>17.993266443838365</v>
      </c>
      <c r="L281" s="31">
        <v>10.000000000058208</v>
      </c>
      <c r="M281" s="31">
        <v>17.973244147142395</v>
      </c>
      <c r="N281" s="31">
        <v>9.9833333333372138</v>
      </c>
      <c r="O281" s="31">
        <v>16.983221850707196</v>
      </c>
    </row>
    <row r="282" spans="1:15">
      <c r="A282" s="28">
        <v>46034.375</v>
      </c>
      <c r="B282" s="31">
        <v>399.28129999999999</v>
      </c>
      <c r="C282" s="31">
        <v>32</v>
      </c>
      <c r="D282" s="31">
        <v>0</v>
      </c>
      <c r="E282" s="31">
        <v>29</v>
      </c>
      <c r="F282" s="31">
        <v>26.000022296560928</v>
      </c>
      <c r="G282" s="31">
        <v>32.993333333288319</v>
      </c>
      <c r="H282" s="31">
        <v>31.0000668897992</v>
      </c>
      <c r="I282" s="31">
        <v>32.000000000116415</v>
      </c>
      <c r="J282" s="31">
        <v>27.989999999990687</v>
      </c>
      <c r="K282" s="31">
        <v>32.990066889557056</v>
      </c>
      <c r="L282" s="31">
        <v>17.986666666634846</v>
      </c>
      <c r="M282" s="31">
        <v>29.986755852820352</v>
      </c>
      <c r="N282" s="31">
        <v>17</v>
      </c>
      <c r="O282" s="31">
        <v>29.966778149246238</v>
      </c>
    </row>
    <row r="283" spans="1:15">
      <c r="A283" s="28">
        <v>46034.416666666664</v>
      </c>
      <c r="B283" s="31">
        <v>517.5104</v>
      </c>
      <c r="C283" s="31">
        <v>42</v>
      </c>
      <c r="D283" s="31">
        <v>0</v>
      </c>
      <c r="E283" s="31">
        <v>38.993333333404735</v>
      </c>
      <c r="F283" s="31">
        <v>37.996633221860975</v>
      </c>
      <c r="G283" s="31">
        <v>41</v>
      </c>
      <c r="H283" s="31">
        <v>39.999999999883585</v>
      </c>
      <c r="I283" s="31">
        <v>40.999999999883585</v>
      </c>
      <c r="J283" s="31">
        <v>35</v>
      </c>
      <c r="K283" s="31">
        <v>41.989866220741533</v>
      </c>
      <c r="L283" s="31">
        <v>23</v>
      </c>
      <c r="M283" s="31">
        <v>38.986488294322044</v>
      </c>
      <c r="N283" s="31">
        <v>21.983333333337214</v>
      </c>
      <c r="O283" s="31">
        <v>37.016666666837409</v>
      </c>
    </row>
    <row r="284" spans="1:15">
      <c r="A284" s="28">
        <v>46034.458333333336</v>
      </c>
      <c r="B284" s="31">
        <v>567.12249999999995</v>
      </c>
      <c r="C284" s="31">
        <v>45</v>
      </c>
      <c r="D284" s="31">
        <v>0</v>
      </c>
      <c r="E284" s="31">
        <v>41</v>
      </c>
      <c r="F284" s="31">
        <v>40.983366778003983</v>
      </c>
      <c r="G284" s="31">
        <v>45.993333333404735</v>
      </c>
      <c r="H284" s="31">
        <v>41.993244147161022</v>
      </c>
      <c r="I284" s="31">
        <v>44</v>
      </c>
      <c r="J284" s="31">
        <v>38</v>
      </c>
      <c r="K284" s="31">
        <v>44.000133779249154</v>
      </c>
      <c r="L284" s="31">
        <v>24</v>
      </c>
      <c r="M284" s="31">
        <v>41.013377926428802</v>
      </c>
      <c r="N284" s="31">
        <v>24</v>
      </c>
      <c r="O284" s="31">
        <v>41.999999999883585</v>
      </c>
    </row>
    <row r="285" spans="1:15">
      <c r="A285" s="28">
        <v>46034.5</v>
      </c>
      <c r="B285" s="31">
        <v>553.04</v>
      </c>
      <c r="C285" s="31">
        <v>44</v>
      </c>
      <c r="D285" s="31">
        <v>0</v>
      </c>
      <c r="E285" s="31">
        <v>40</v>
      </c>
      <c r="F285" s="31">
        <v>39.016633221879601</v>
      </c>
      <c r="G285" s="31">
        <v>43.006666666711681</v>
      </c>
      <c r="H285" s="31">
        <v>42.000089186243713</v>
      </c>
      <c r="I285" s="31">
        <v>43.989999999990687</v>
      </c>
      <c r="J285" s="31">
        <v>35</v>
      </c>
      <c r="K285" s="31">
        <v>44.999866220750846</v>
      </c>
      <c r="L285" s="31">
        <v>24</v>
      </c>
      <c r="M285" s="31">
        <v>41.000133779249154</v>
      </c>
      <c r="N285" s="31">
        <v>23.016666666662786</v>
      </c>
      <c r="O285" s="31">
        <v>40</v>
      </c>
    </row>
    <row r="286" spans="1:15">
      <c r="A286" s="28">
        <v>46034.541666666664</v>
      </c>
      <c r="B286" s="31">
        <v>468.93419999999998</v>
      </c>
      <c r="C286" s="31">
        <v>38</v>
      </c>
      <c r="D286" s="31">
        <v>0</v>
      </c>
      <c r="E286" s="31">
        <v>35.003333333297633</v>
      </c>
      <c r="F286" s="31">
        <v>33.990099890041165</v>
      </c>
      <c r="G286" s="31">
        <v>38.999999999883585</v>
      </c>
      <c r="H286" s="31">
        <v>31.996766334399581</v>
      </c>
      <c r="I286" s="31">
        <v>38.010000000009313</v>
      </c>
      <c r="J286" s="31">
        <v>24.020000000135042</v>
      </c>
      <c r="K286" s="31">
        <v>38.000133779249154</v>
      </c>
      <c r="L286" s="31">
        <v>21</v>
      </c>
      <c r="M286" s="31">
        <v>35.006777408649214</v>
      </c>
      <c r="N286" s="31">
        <v>20</v>
      </c>
      <c r="O286" s="31">
        <v>35</v>
      </c>
    </row>
    <row r="287" spans="1:15">
      <c r="A287" s="28">
        <v>46034.583333333336</v>
      </c>
      <c r="B287" s="31">
        <v>329.03930000000003</v>
      </c>
      <c r="C287" s="31">
        <v>27</v>
      </c>
      <c r="D287" s="31">
        <v>0</v>
      </c>
      <c r="E287" s="31">
        <v>25.003333333297633</v>
      </c>
      <c r="F287" s="31">
        <v>23.01326688809786</v>
      </c>
      <c r="G287" s="31">
        <v>27.013333333306946</v>
      </c>
      <c r="H287" s="31">
        <v>22.016522405785508</v>
      </c>
      <c r="I287" s="31">
        <v>27.010000000009313</v>
      </c>
      <c r="J287" s="31">
        <v>13.009999999892898</v>
      </c>
      <c r="K287" s="31">
        <v>28.013333333306946</v>
      </c>
      <c r="L287" s="31">
        <v>15.013333333365154</v>
      </c>
      <c r="M287" s="31">
        <v>26.006466738530435</v>
      </c>
      <c r="N287" s="31">
        <v>13</v>
      </c>
      <c r="O287" s="31">
        <v>25.016666666720994</v>
      </c>
    </row>
    <row r="288" spans="1:15">
      <c r="A288" s="28">
        <v>46034.625</v>
      </c>
      <c r="B288" s="31">
        <v>88.76876</v>
      </c>
      <c r="C288" s="31">
        <v>12.996666666702367</v>
      </c>
      <c r="D288" s="31">
        <v>0</v>
      </c>
      <c r="E288" s="31">
        <v>12.003333333414048</v>
      </c>
      <c r="F288" s="31">
        <v>10.006666666711681</v>
      </c>
      <c r="G288" s="31">
        <v>14.000000000116415</v>
      </c>
      <c r="H288" s="31">
        <v>13.013377926428802</v>
      </c>
      <c r="I288" s="31">
        <v>13.020000000018626</v>
      </c>
      <c r="J288" s="31">
        <v>4</v>
      </c>
      <c r="K288" s="31">
        <v>12.026666666730307</v>
      </c>
      <c r="L288" s="31">
        <v>3.0133333333069459</v>
      </c>
      <c r="M288" s="31">
        <v>12.010144557221793</v>
      </c>
      <c r="N288" s="31">
        <v>3.0166666666627862</v>
      </c>
      <c r="O288" s="31">
        <v>12.013399778516032</v>
      </c>
    </row>
    <row r="289" spans="1:15">
      <c r="A289" s="28">
        <v>46034.666666666664</v>
      </c>
      <c r="B289" s="31">
        <v>20.19378</v>
      </c>
      <c r="C289" s="31">
        <v>3.0033333332976326</v>
      </c>
      <c r="D289" s="31">
        <v>0</v>
      </c>
      <c r="E289" s="31">
        <v>2.0033333332976326</v>
      </c>
      <c r="F289" s="31">
        <v>3</v>
      </c>
      <c r="G289" s="31">
        <v>3.0066666665952653</v>
      </c>
      <c r="H289" s="31">
        <v>3</v>
      </c>
      <c r="I289" s="31">
        <v>3</v>
      </c>
      <c r="J289" s="31">
        <v>2</v>
      </c>
      <c r="K289" s="31">
        <v>3</v>
      </c>
      <c r="L289" s="31">
        <v>0</v>
      </c>
      <c r="M289" s="31">
        <v>1.016611295635812</v>
      </c>
      <c r="N289" s="31">
        <v>1</v>
      </c>
      <c r="O289" s="31">
        <v>1.0199335548095405</v>
      </c>
    </row>
    <row r="290" spans="1:15">
      <c r="A290" s="28">
        <v>46034.708333333336</v>
      </c>
      <c r="B290" s="31">
        <v>0.92983320000000003</v>
      </c>
      <c r="C290" s="31">
        <v>-1.1641532182693481E-10</v>
      </c>
      <c r="D290" s="31">
        <v>0</v>
      </c>
      <c r="E290" s="31">
        <v>0</v>
      </c>
      <c r="F290" s="31">
        <v>0</v>
      </c>
      <c r="G290" s="31">
        <v>0</v>
      </c>
      <c r="H290" s="31">
        <v>0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1.1641532182693481E-10</v>
      </c>
    </row>
    <row r="291" spans="1:15">
      <c r="A291" s="28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</row>
    <row r="292" spans="1:15">
      <c r="A292" s="28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</row>
    <row r="293" spans="1:15">
      <c r="A293" s="28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</row>
    <row r="294" spans="1:15">
      <c r="A294" s="28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</row>
    <row r="295" spans="1:15">
      <c r="A295" s="28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</row>
    <row r="296" spans="1:15">
      <c r="A296" s="28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</row>
    <row r="297" spans="1:15">
      <c r="A297" s="28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</row>
    <row r="298" spans="1:15">
      <c r="A298" s="28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</row>
    <row r="299" spans="1:15">
      <c r="A299" s="28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</row>
    <row r="300" spans="1:15">
      <c r="A300" s="28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</row>
    <row r="301" spans="1:15">
      <c r="A301" s="28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</row>
    <row r="302" spans="1:15">
      <c r="A302" s="28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</row>
    <row r="303" spans="1:15">
      <c r="A303" s="28">
        <v>46035.25</v>
      </c>
      <c r="B303" s="31">
        <v>0.1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</row>
    <row r="304" spans="1:15">
      <c r="A304" s="28">
        <v>46035.291666666664</v>
      </c>
      <c r="B304" s="31">
        <v>27.529720000000001</v>
      </c>
      <c r="C304" s="31">
        <v>3.0000000001164153</v>
      </c>
      <c r="D304" s="31">
        <v>0</v>
      </c>
      <c r="E304" s="31">
        <v>2</v>
      </c>
      <c r="F304" s="31">
        <v>2</v>
      </c>
      <c r="G304" s="31">
        <v>2.9933333334047347</v>
      </c>
      <c r="H304" s="31">
        <v>2.9933333334047347</v>
      </c>
      <c r="I304" s="31">
        <v>1.9899999999906868</v>
      </c>
      <c r="J304" s="31">
        <v>2</v>
      </c>
      <c r="K304" s="31">
        <v>2.9899999999906868</v>
      </c>
      <c r="L304" s="31">
        <v>1.9866666666930541</v>
      </c>
      <c r="M304" s="31">
        <v>2</v>
      </c>
      <c r="N304" s="31">
        <v>1</v>
      </c>
      <c r="O304" s="31">
        <v>2.9833333331625909</v>
      </c>
    </row>
    <row r="305" spans="1:15">
      <c r="A305" s="28">
        <v>46035.333333333336</v>
      </c>
      <c r="B305" s="31">
        <v>224.6061</v>
      </c>
      <c r="C305" s="31">
        <v>18</v>
      </c>
      <c r="D305" s="31">
        <v>0</v>
      </c>
      <c r="E305" s="31">
        <v>15.993333333288319</v>
      </c>
      <c r="F305" s="31">
        <v>16.986710963421501</v>
      </c>
      <c r="G305" s="31">
        <v>17.993333333288319</v>
      </c>
      <c r="H305" s="31">
        <v>16.976766334380955</v>
      </c>
      <c r="I305" s="31">
        <v>16.989999999990687</v>
      </c>
      <c r="J305" s="31">
        <v>14.979999999981374</v>
      </c>
      <c r="K305" s="31">
        <v>16.983421926968731</v>
      </c>
      <c r="L305" s="31">
        <v>9.9866666666348465</v>
      </c>
      <c r="M305" s="31">
        <v>16.966777408611961</v>
      </c>
      <c r="N305" s="31">
        <v>8.9833333333372138</v>
      </c>
      <c r="O305" s="31">
        <v>15.983333333395422</v>
      </c>
    </row>
    <row r="306" spans="1:15">
      <c r="A306" s="28">
        <v>46035.375</v>
      </c>
      <c r="B306" s="31">
        <v>401.75729999999999</v>
      </c>
      <c r="C306" s="31">
        <v>32</v>
      </c>
      <c r="D306" s="31">
        <v>0</v>
      </c>
      <c r="E306" s="31">
        <v>28.999977703555487</v>
      </c>
      <c r="F306" s="31">
        <v>29.003255591727793</v>
      </c>
      <c r="G306" s="31">
        <v>32.993333333404735</v>
      </c>
      <c r="H306" s="31">
        <v>31.009833442629315</v>
      </c>
      <c r="I306" s="31">
        <v>31.990000000107102</v>
      </c>
      <c r="J306" s="31">
        <v>27.989899665641133</v>
      </c>
      <c r="K306" s="31">
        <v>32.996477738604881</v>
      </c>
      <c r="L306" s="31">
        <v>17.013333333306946</v>
      </c>
      <c r="M306" s="31">
        <v>30.993088812101632</v>
      </c>
      <c r="N306" s="31">
        <v>17.983333333337214</v>
      </c>
      <c r="O306" s="31">
        <v>29.98316610918846</v>
      </c>
    </row>
    <row r="307" spans="1:15">
      <c r="A307" s="28">
        <v>46035.416666666664</v>
      </c>
      <c r="B307" s="31">
        <v>510.6234</v>
      </c>
      <c r="C307" s="31">
        <v>41</v>
      </c>
      <c r="D307" s="31">
        <v>0</v>
      </c>
      <c r="E307" s="31">
        <v>37.99668896314688</v>
      </c>
      <c r="F307" s="31">
        <v>37.990099890041165</v>
      </c>
      <c r="G307" s="31">
        <v>40.999999999883585</v>
      </c>
      <c r="H307" s="31">
        <v>40.000066889566369</v>
      </c>
      <c r="I307" s="31">
        <v>40.999999999883585</v>
      </c>
      <c r="J307" s="31">
        <v>35.000100334349554</v>
      </c>
      <c r="K307" s="31">
        <v>41.99023322481662</v>
      </c>
      <c r="L307" s="31">
        <v>23.000000000058208</v>
      </c>
      <c r="M307" s="31">
        <v>38.000133779249154</v>
      </c>
      <c r="N307" s="31">
        <v>22</v>
      </c>
      <c r="O307" s="31">
        <v>37.000167224090546</v>
      </c>
    </row>
    <row r="308" spans="1:15">
      <c r="A308" s="28">
        <v>46035.458333333336</v>
      </c>
      <c r="B308" s="31">
        <v>507.06950000000001</v>
      </c>
      <c r="C308" s="31">
        <v>41</v>
      </c>
      <c r="D308" s="31">
        <v>0</v>
      </c>
      <c r="E308" s="31">
        <v>37.000000000116415</v>
      </c>
      <c r="F308" s="31">
        <v>36.009900109958835</v>
      </c>
      <c r="G308" s="31">
        <v>40.993333333288319</v>
      </c>
      <c r="H308" s="31">
        <v>37.993244147161022</v>
      </c>
      <c r="I308" s="31">
        <v>39.989999999990687</v>
      </c>
      <c r="J308" s="31">
        <v>34</v>
      </c>
      <c r="K308" s="31">
        <v>40.999733330332674</v>
      </c>
      <c r="L308" s="31">
        <v>21.986666666634846</v>
      </c>
      <c r="M308" s="31">
        <v>36.999866220750846</v>
      </c>
      <c r="N308" s="31">
        <v>21.016666666662786</v>
      </c>
      <c r="O308" s="31">
        <v>37</v>
      </c>
    </row>
    <row r="309" spans="1:15">
      <c r="A309" s="28">
        <v>46035.5</v>
      </c>
      <c r="B309" s="31">
        <v>543.09550000000002</v>
      </c>
      <c r="C309" s="31">
        <v>43</v>
      </c>
      <c r="D309" s="31">
        <v>0</v>
      </c>
      <c r="E309" s="31">
        <v>39.996666666469537</v>
      </c>
      <c r="F309" s="31">
        <v>39</v>
      </c>
      <c r="G309" s="31">
        <v>43.000000000116415</v>
      </c>
      <c r="H309" s="31">
        <v>41.006688963156193</v>
      </c>
      <c r="I309" s="31">
        <v>43</v>
      </c>
      <c r="J309" s="31">
        <v>35</v>
      </c>
      <c r="K309" s="31">
        <v>43.010033444850706</v>
      </c>
      <c r="L309" s="31">
        <v>24</v>
      </c>
      <c r="M309" s="31">
        <v>40.000000000116415</v>
      </c>
      <c r="N309" s="31">
        <v>22.983333333337214</v>
      </c>
      <c r="O309" s="31">
        <v>39.999832776025869</v>
      </c>
    </row>
    <row r="310" spans="1:15">
      <c r="A310" s="28">
        <v>46035.541666666664</v>
      </c>
      <c r="B310" s="31">
        <v>470.7885</v>
      </c>
      <c r="C310" s="31">
        <v>37</v>
      </c>
      <c r="D310" s="31">
        <v>0</v>
      </c>
      <c r="E310" s="31">
        <v>34.006666666828096</v>
      </c>
      <c r="F310" s="31">
        <v>32.996700111427344</v>
      </c>
      <c r="G310" s="31">
        <v>38.006666666711681</v>
      </c>
      <c r="H310" s="31">
        <v>31.00673355627805</v>
      </c>
      <c r="I310" s="31">
        <v>37.010000000009313</v>
      </c>
      <c r="J310" s="31">
        <v>24.010000000009313</v>
      </c>
      <c r="K310" s="31">
        <v>37.990100334398448</v>
      </c>
      <c r="L310" s="31">
        <v>20.013333333365154</v>
      </c>
      <c r="M310" s="31">
        <v>36.000133779249154</v>
      </c>
      <c r="N310" s="31">
        <v>20.016610925260466</v>
      </c>
      <c r="O310" s="31">
        <v>34.999999999883585</v>
      </c>
    </row>
    <row r="311" spans="1:15">
      <c r="A311" s="28">
        <v>46035.583333333336</v>
      </c>
      <c r="B311" s="31">
        <v>326.42099999999999</v>
      </c>
      <c r="C311" s="31">
        <v>27</v>
      </c>
      <c r="D311" s="31">
        <v>0</v>
      </c>
      <c r="E311" s="31">
        <v>25.003333333181217</v>
      </c>
      <c r="F311" s="31">
        <v>23.006666666711681</v>
      </c>
      <c r="G311" s="31">
        <v>27.013333333190531</v>
      </c>
      <c r="H311" s="31">
        <v>23.000000000116415</v>
      </c>
      <c r="I311" s="31">
        <v>27.020000000018626</v>
      </c>
      <c r="J311" s="31">
        <v>13.010000000009313</v>
      </c>
      <c r="K311" s="31">
        <v>27.026666666613892</v>
      </c>
      <c r="L311" s="31">
        <v>14.999999999941792</v>
      </c>
      <c r="M311" s="31">
        <v>25.013333333306946</v>
      </c>
      <c r="N311" s="31">
        <v>13.000055741402321</v>
      </c>
      <c r="O311" s="31">
        <v>24.033500557532534</v>
      </c>
    </row>
    <row r="312" spans="1:15">
      <c r="A312" s="28">
        <v>46035.625</v>
      </c>
      <c r="B312" s="31">
        <v>91.730350000000001</v>
      </c>
      <c r="C312" s="31">
        <v>14</v>
      </c>
      <c r="D312" s="31">
        <v>0</v>
      </c>
      <c r="E312" s="31">
        <v>12.003333333414048</v>
      </c>
      <c r="F312" s="31">
        <v>10.006666666711681</v>
      </c>
      <c r="G312" s="31">
        <v>14</v>
      </c>
      <c r="H312" s="31">
        <v>13.006666666595265</v>
      </c>
      <c r="I312" s="31">
        <v>13.010000000009313</v>
      </c>
      <c r="J312" s="31">
        <v>4.0100000000093132</v>
      </c>
      <c r="K312" s="31">
        <v>13.013333333423361</v>
      </c>
      <c r="L312" s="31">
        <v>4</v>
      </c>
      <c r="M312" s="31">
        <v>12.013333333306946</v>
      </c>
      <c r="N312" s="31">
        <v>3.0166666666627862</v>
      </c>
      <c r="O312" s="31">
        <v>12.016666666604578</v>
      </c>
    </row>
    <row r="313" spans="1:15">
      <c r="A313" s="28">
        <v>46035.666666666664</v>
      </c>
      <c r="B313" s="31">
        <v>21.65916</v>
      </c>
      <c r="C313" s="31">
        <v>2</v>
      </c>
      <c r="D313" s="31">
        <v>0</v>
      </c>
      <c r="E313" s="31">
        <v>2</v>
      </c>
      <c r="F313" s="31">
        <v>3</v>
      </c>
      <c r="G313" s="31">
        <v>3.0066666667116806</v>
      </c>
      <c r="H313" s="31">
        <v>3.0066666667116806</v>
      </c>
      <c r="I313" s="31">
        <v>3</v>
      </c>
      <c r="J313" s="31">
        <v>2</v>
      </c>
      <c r="K313" s="31">
        <v>3</v>
      </c>
      <c r="L313" s="31">
        <v>1.3333333365153521E-2</v>
      </c>
      <c r="M313" s="31">
        <v>1.0133333333069459</v>
      </c>
      <c r="N313" s="31">
        <v>1</v>
      </c>
      <c r="O313" s="31">
        <v>2</v>
      </c>
    </row>
    <row r="314" spans="1:15">
      <c r="A314" s="28">
        <v>46035.708333333336</v>
      </c>
      <c r="B314" s="31">
        <v>1.0446249999999999</v>
      </c>
      <c r="C314" s="31">
        <v>0</v>
      </c>
      <c r="D314" s="31">
        <v>0</v>
      </c>
      <c r="E314" s="31">
        <v>1.1641532182693481E-10</v>
      </c>
      <c r="F314" s="31">
        <v>0</v>
      </c>
      <c r="G314" s="31">
        <v>0</v>
      </c>
      <c r="H314" s="31">
        <v>0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</row>
    <row r="315" spans="1:15">
      <c r="A315" s="28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</row>
    <row r="316" spans="1:15">
      <c r="A316" s="28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</row>
    <row r="317" spans="1:15">
      <c r="A317" s="28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</row>
    <row r="318" spans="1:15">
      <c r="A318" s="28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</row>
    <row r="319" spans="1:15">
      <c r="A319" s="28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</row>
    <row r="320" spans="1:15">
      <c r="A320" s="28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</row>
    <row r="321" spans="1:15">
      <c r="A321" s="28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</row>
    <row r="322" spans="1:15">
      <c r="A322" s="28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</row>
    <row r="323" spans="1:15">
      <c r="A323" s="28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</row>
    <row r="324" spans="1:15">
      <c r="A324" s="28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</row>
    <row r="325" spans="1:15">
      <c r="A325" s="28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</row>
    <row r="326" spans="1:15">
      <c r="A326" s="28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</row>
    <row r="327" spans="1:15">
      <c r="A327" s="28">
        <v>46036.25</v>
      </c>
      <c r="B327" s="31">
        <v>7.4999999999999997E-2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</row>
    <row r="328" spans="1:15">
      <c r="A328" s="28">
        <v>46036.291666666664</v>
      </c>
      <c r="B328" s="31">
        <v>28.342890000000001</v>
      </c>
      <c r="C328" s="31">
        <v>2.9966777409426868</v>
      </c>
      <c r="D328" s="31">
        <v>0</v>
      </c>
      <c r="E328" s="31">
        <v>1.9999999998835847</v>
      </c>
      <c r="F328" s="31">
        <v>2</v>
      </c>
      <c r="G328" s="31">
        <v>2</v>
      </c>
      <c r="H328" s="31">
        <v>2</v>
      </c>
      <c r="I328" s="31">
        <v>1.9899999999906868</v>
      </c>
      <c r="J328" s="31">
        <v>2</v>
      </c>
      <c r="K328" s="31">
        <v>2.9867109634215012</v>
      </c>
      <c r="L328" s="31">
        <v>1.9866666666930541</v>
      </c>
      <c r="M328" s="31">
        <v>2</v>
      </c>
      <c r="N328" s="31">
        <v>1</v>
      </c>
      <c r="O328" s="31">
        <v>1.9800664451904595</v>
      </c>
    </row>
    <row r="329" spans="1:15">
      <c r="A329" s="28">
        <v>46036.333333333336</v>
      </c>
      <c r="B329" s="31">
        <v>137.9391</v>
      </c>
      <c r="C329" s="31">
        <v>13.996655592462048</v>
      </c>
      <c r="D329" s="31">
        <v>0</v>
      </c>
      <c r="E329" s="31">
        <v>11.996666666702367</v>
      </c>
      <c r="F329" s="31">
        <v>11.993333333404735</v>
      </c>
      <c r="G329" s="31">
        <v>13.986666666693054</v>
      </c>
      <c r="H329" s="31">
        <v>11.990000000107102</v>
      </c>
      <c r="I329" s="31">
        <v>12</v>
      </c>
      <c r="J329" s="31">
        <v>9.9867109634797089</v>
      </c>
      <c r="K329" s="31">
        <v>10.999955703271553</v>
      </c>
      <c r="L329" s="31">
        <v>6</v>
      </c>
      <c r="M329" s="31">
        <v>9.9833333332790062</v>
      </c>
      <c r="N329" s="31">
        <v>5.9833333333372138</v>
      </c>
      <c r="O329" s="31">
        <v>9</v>
      </c>
    </row>
    <row r="330" spans="1:15">
      <c r="A330" s="28">
        <v>46036.375</v>
      </c>
      <c r="B330" s="31">
        <v>340.8777</v>
      </c>
      <c r="C330" s="31">
        <v>27.006666666595265</v>
      </c>
      <c r="D330" s="31">
        <v>0</v>
      </c>
      <c r="E330" s="31">
        <v>24.996666666585952</v>
      </c>
      <c r="F330" s="31">
        <v>24.986733111669309</v>
      </c>
      <c r="G330" s="31">
        <v>27.986666666693054</v>
      </c>
      <c r="H330" s="31">
        <v>26.989999999874271</v>
      </c>
      <c r="I330" s="31">
        <v>27.96999999997206</v>
      </c>
      <c r="J330" s="31">
        <v>23.983289036492351</v>
      </c>
      <c r="K330" s="31">
        <v>27.97346622357145</v>
      </c>
      <c r="L330" s="31">
        <v>13.999999999941792</v>
      </c>
      <c r="M330" s="31">
        <v>25.966832779697143</v>
      </c>
      <c r="N330" s="31">
        <v>13.999999999941792</v>
      </c>
      <c r="O330" s="31">
        <v>25.969933554762974</v>
      </c>
    </row>
    <row r="331" spans="1:15">
      <c r="A331" s="28">
        <v>46036.416666666664</v>
      </c>
      <c r="B331" s="31">
        <v>496.75310000000002</v>
      </c>
      <c r="C331" s="31">
        <v>40</v>
      </c>
      <c r="D331" s="31">
        <v>0</v>
      </c>
      <c r="E331" s="31">
        <v>35.996666666702367</v>
      </c>
      <c r="F331" s="31">
        <v>36.00990011007525</v>
      </c>
      <c r="G331" s="31">
        <v>39.006666666595265</v>
      </c>
      <c r="H331" s="31">
        <v>37.993333333404735</v>
      </c>
      <c r="I331" s="31">
        <v>39.010000000009313</v>
      </c>
      <c r="J331" s="31">
        <v>33</v>
      </c>
      <c r="K331" s="31">
        <v>39.999867109698243</v>
      </c>
      <c r="L331" s="31">
        <v>22</v>
      </c>
      <c r="M331" s="31">
        <v>37.009700107737444</v>
      </c>
      <c r="N331" s="31">
        <v>21.000000000058208</v>
      </c>
      <c r="O331" s="31">
        <v>36</v>
      </c>
    </row>
    <row r="332" spans="1:15">
      <c r="A332" s="28">
        <v>46036.458333333336</v>
      </c>
      <c r="B332" s="31">
        <v>547.41179999999997</v>
      </c>
      <c r="C332" s="31">
        <v>43</v>
      </c>
      <c r="D332" s="31">
        <v>0</v>
      </c>
      <c r="E332" s="31">
        <v>40</v>
      </c>
      <c r="F332" s="31">
        <v>38.000033444841392</v>
      </c>
      <c r="G332" s="31">
        <v>42.993333333288319</v>
      </c>
      <c r="H332" s="31">
        <v>39.999999999883585</v>
      </c>
      <c r="I332" s="31">
        <v>42.990132890408859</v>
      </c>
      <c r="J332" s="31">
        <v>36.990000000048894</v>
      </c>
      <c r="K332" s="31">
        <v>43</v>
      </c>
      <c r="L332" s="31">
        <v>23.986666666751262</v>
      </c>
      <c r="M332" s="31">
        <v>39.986800445942208</v>
      </c>
      <c r="N332" s="31">
        <v>23</v>
      </c>
      <c r="O332" s="31">
        <v>39.999832775909454</v>
      </c>
    </row>
    <row r="333" spans="1:15">
      <c r="A333" s="28">
        <v>46036.5</v>
      </c>
      <c r="B333" s="31">
        <v>530.08920000000001</v>
      </c>
      <c r="C333" s="31">
        <v>41</v>
      </c>
      <c r="D333" s="31">
        <v>0</v>
      </c>
      <c r="E333" s="31">
        <v>38</v>
      </c>
      <c r="F333" s="31">
        <v>37.990000000107102</v>
      </c>
      <c r="G333" s="31">
        <v>42.006666666828096</v>
      </c>
      <c r="H333" s="31">
        <v>40.006599777145311</v>
      </c>
      <c r="I333" s="31">
        <v>41.009867109591141</v>
      </c>
      <c r="J333" s="31">
        <v>33.019999999960419</v>
      </c>
      <c r="K333" s="31">
        <v>42.009899665601552</v>
      </c>
      <c r="L333" s="31">
        <v>22.999999999941792</v>
      </c>
      <c r="M333" s="31">
        <v>38.026577480486594</v>
      </c>
      <c r="N333" s="31">
        <v>22</v>
      </c>
      <c r="O333" s="31">
        <v>38.000167224206962</v>
      </c>
    </row>
    <row r="334" spans="1:15">
      <c r="A334" s="28">
        <v>46036.541666666664</v>
      </c>
      <c r="B334" s="31">
        <v>454.04140000000001</v>
      </c>
      <c r="C334" s="31">
        <v>37</v>
      </c>
      <c r="D334" s="31">
        <v>0</v>
      </c>
      <c r="E334" s="31">
        <v>33.003333333414048</v>
      </c>
      <c r="F334" s="31">
        <v>32.013311036746018</v>
      </c>
      <c r="G334" s="31">
        <v>36.999999999883585</v>
      </c>
      <c r="H334" s="31">
        <v>31.000066889682785</v>
      </c>
      <c r="I334" s="31">
        <v>36</v>
      </c>
      <c r="J334" s="31">
        <v>23.993421926919837</v>
      </c>
      <c r="K334" s="31">
        <v>36.990100334514864</v>
      </c>
      <c r="L334" s="31">
        <v>19.99344407528406</v>
      </c>
      <c r="M334" s="31">
        <v>34.966955188428983</v>
      </c>
      <c r="N334" s="31">
        <v>19.996733111853246</v>
      </c>
      <c r="O334" s="31">
        <v>33.980232558096759</v>
      </c>
    </row>
    <row r="335" spans="1:15">
      <c r="A335" s="28">
        <v>46036.583333333336</v>
      </c>
      <c r="B335" s="31">
        <v>320.53789999999998</v>
      </c>
      <c r="C335" s="31">
        <v>27</v>
      </c>
      <c r="D335" s="31">
        <v>0</v>
      </c>
      <c r="E335" s="31">
        <v>24.003333333297633</v>
      </c>
      <c r="F335" s="31">
        <v>23</v>
      </c>
      <c r="G335" s="31">
        <v>27.006666666595265</v>
      </c>
      <c r="H335" s="31">
        <v>22.013311036629602</v>
      </c>
      <c r="I335" s="31">
        <v>26.020000000018626</v>
      </c>
      <c r="J335" s="31">
        <v>13.016578073089477</v>
      </c>
      <c r="K335" s="31">
        <v>27.013333333190531</v>
      </c>
      <c r="L335" s="31">
        <v>14.019889258081093</v>
      </c>
      <c r="M335" s="31">
        <v>24.046422737999819</v>
      </c>
      <c r="N335" s="31">
        <v>13.003266888146754</v>
      </c>
      <c r="O335" s="31">
        <v>24.036434108507819</v>
      </c>
    </row>
    <row r="336" spans="1:15">
      <c r="A336" s="28">
        <v>46036.625</v>
      </c>
      <c r="B336" s="31">
        <v>94.723600000000005</v>
      </c>
      <c r="C336" s="31">
        <v>12.996677740942687</v>
      </c>
      <c r="D336" s="31">
        <v>0</v>
      </c>
      <c r="E336" s="31">
        <v>13</v>
      </c>
      <c r="F336" s="31">
        <v>10.006688963156193</v>
      </c>
      <c r="G336" s="31">
        <v>13.013333333423361</v>
      </c>
      <c r="H336" s="31">
        <v>13.006688963272609</v>
      </c>
      <c r="I336" s="31">
        <v>13.010000000009313</v>
      </c>
      <c r="J336" s="31">
        <v>5.0100000000093132</v>
      </c>
      <c r="K336" s="31">
        <v>13.013377630268224</v>
      </c>
      <c r="L336" s="31">
        <v>3.0133333333069459</v>
      </c>
      <c r="M336" s="31">
        <v>12.013377926428802</v>
      </c>
      <c r="N336" s="31">
        <v>3.0166666666627862</v>
      </c>
      <c r="O336" s="31">
        <v>12.016666666604578</v>
      </c>
    </row>
    <row r="337" spans="1:15">
      <c r="A337" s="28">
        <v>46036.666666666664</v>
      </c>
      <c r="B337" s="31">
        <v>23.47071</v>
      </c>
      <c r="C337" s="31">
        <v>3.0033222590573132</v>
      </c>
      <c r="D337" s="31">
        <v>0</v>
      </c>
      <c r="E337" s="31">
        <v>2.0033333332976326</v>
      </c>
      <c r="F337" s="31">
        <v>3</v>
      </c>
      <c r="G337" s="31">
        <v>3</v>
      </c>
      <c r="H337" s="31">
        <v>3</v>
      </c>
      <c r="I337" s="31">
        <v>3</v>
      </c>
      <c r="J337" s="31">
        <v>2</v>
      </c>
      <c r="K337" s="31">
        <v>2.9999557031551376</v>
      </c>
      <c r="L337" s="31">
        <v>1</v>
      </c>
      <c r="M337" s="31">
        <v>2</v>
      </c>
      <c r="N337" s="31">
        <v>1</v>
      </c>
      <c r="O337" s="31">
        <v>1.0166666667209938</v>
      </c>
    </row>
    <row r="338" spans="1:15">
      <c r="A338" s="28">
        <v>46036.708333333336</v>
      </c>
      <c r="B338" s="31">
        <v>1.0734999999999999</v>
      </c>
      <c r="C338" s="31">
        <v>0</v>
      </c>
      <c r="D338" s="31">
        <v>0</v>
      </c>
      <c r="E338" s="31">
        <v>0</v>
      </c>
      <c r="F338" s="31">
        <v>0</v>
      </c>
      <c r="G338" s="31">
        <v>0</v>
      </c>
      <c r="H338" s="31">
        <v>-1.1641532182693481E-10</v>
      </c>
      <c r="I338" s="31">
        <v>0</v>
      </c>
      <c r="J338" s="31">
        <v>0</v>
      </c>
      <c r="K338" s="31">
        <v>1.333333330694586E-2</v>
      </c>
      <c r="L338" s="31">
        <v>0</v>
      </c>
      <c r="M338" s="31">
        <v>0</v>
      </c>
      <c r="N338" s="31">
        <v>0</v>
      </c>
      <c r="O338" s="31">
        <v>-1.1641532182693481E-10</v>
      </c>
    </row>
    <row r="339" spans="1:15">
      <c r="A339" s="28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</row>
    <row r="340" spans="1:15">
      <c r="A340" s="28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</row>
    <row r="341" spans="1:15">
      <c r="A341" s="28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</row>
    <row r="342" spans="1:15">
      <c r="A342" s="28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</row>
    <row r="343" spans="1:15">
      <c r="A343" s="28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</row>
    <row r="344" spans="1:15">
      <c r="A344" s="28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</row>
    <row r="345" spans="1:15">
      <c r="A345" s="28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</row>
    <row r="346" spans="1:15">
      <c r="A346" s="28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</row>
    <row r="347" spans="1:15">
      <c r="A347" s="28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</row>
    <row r="348" spans="1:15">
      <c r="A348" s="28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</row>
    <row r="349" spans="1:15">
      <c r="A349" s="28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</row>
    <row r="350" spans="1:15">
      <c r="A350" s="28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</row>
    <row r="351" spans="1:15">
      <c r="A351" s="28">
        <v>46037.25</v>
      </c>
      <c r="B351" s="31">
        <v>0.1041667</v>
      </c>
      <c r="C351" s="32"/>
      <c r="D351" s="31">
        <v>0</v>
      </c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</row>
    <row r="352" spans="1:15">
      <c r="A352" s="28">
        <v>46037.291666666664</v>
      </c>
      <c r="B352" s="31">
        <v>31.77711</v>
      </c>
      <c r="C352" s="31">
        <v>3</v>
      </c>
      <c r="D352" s="31">
        <v>0</v>
      </c>
      <c r="E352" s="31">
        <v>2</v>
      </c>
      <c r="F352" s="31">
        <v>2.9933333332883194</v>
      </c>
      <c r="G352" s="31">
        <v>3</v>
      </c>
      <c r="H352" s="31">
        <v>2.9900000001071021</v>
      </c>
      <c r="I352" s="31">
        <v>2.9900000001071021</v>
      </c>
      <c r="J352" s="31">
        <v>2</v>
      </c>
      <c r="K352" s="31">
        <v>2</v>
      </c>
      <c r="L352" s="31">
        <v>1.9866666666930541</v>
      </c>
      <c r="M352" s="31">
        <v>2</v>
      </c>
      <c r="N352" s="31">
        <v>1</v>
      </c>
      <c r="O352" s="31">
        <v>2.9832775921095163</v>
      </c>
    </row>
    <row r="353" spans="1:15">
      <c r="A353" s="28">
        <v>46037.333333333336</v>
      </c>
      <c r="B353" s="31">
        <v>194.97739999999999</v>
      </c>
      <c r="C353" s="31">
        <v>14.996677740826271</v>
      </c>
      <c r="D353" s="31">
        <v>0</v>
      </c>
      <c r="E353" s="31">
        <v>13.993333333288319</v>
      </c>
      <c r="F353" s="31">
        <v>13.993377630133182</v>
      </c>
      <c r="G353" s="31">
        <v>15.986666666693054</v>
      </c>
      <c r="H353" s="31">
        <v>14.000033222604543</v>
      </c>
      <c r="I353" s="31">
        <v>14.989999999874271</v>
      </c>
      <c r="J353" s="31">
        <v>12.989999999990687</v>
      </c>
      <c r="K353" s="31">
        <v>15.973421926959418</v>
      </c>
      <c r="L353" s="31">
        <v>7.9999999999417923</v>
      </c>
      <c r="M353" s="31">
        <v>14.966777408611961</v>
      </c>
      <c r="N353" s="31">
        <v>8.9666666666744277</v>
      </c>
      <c r="O353" s="31">
        <v>14.000055741402321</v>
      </c>
    </row>
    <row r="354" spans="1:15">
      <c r="A354" s="28">
        <v>46037.375</v>
      </c>
      <c r="B354" s="31">
        <v>359.20679999999999</v>
      </c>
      <c r="C354" s="31">
        <v>28.996655592462048</v>
      </c>
      <c r="D354" s="31">
        <v>0</v>
      </c>
      <c r="E354" s="31">
        <v>26</v>
      </c>
      <c r="F354" s="31">
        <v>25.999955703271553</v>
      </c>
      <c r="G354" s="31">
        <v>29</v>
      </c>
      <c r="H354" s="31">
        <v>27.989966777386144</v>
      </c>
      <c r="I354" s="31">
        <v>28</v>
      </c>
      <c r="J354" s="31">
        <v>24.989999999990687</v>
      </c>
      <c r="K354" s="31">
        <v>28.986578073003329</v>
      </c>
      <c r="L354" s="31">
        <v>16</v>
      </c>
      <c r="M354" s="31">
        <v>26.983222591457888</v>
      </c>
      <c r="N354" s="31">
        <v>15</v>
      </c>
      <c r="O354" s="31">
        <v>26.966499442467466</v>
      </c>
    </row>
    <row r="355" spans="1:15">
      <c r="A355" s="28">
        <v>46037.416666666664</v>
      </c>
      <c r="B355" s="31">
        <v>497.48360000000002</v>
      </c>
      <c r="C355" s="31">
        <v>39.993377630249597</v>
      </c>
      <c r="D355" s="31">
        <v>0</v>
      </c>
      <c r="E355" s="31">
        <v>35.98673311190214</v>
      </c>
      <c r="F355" s="31">
        <v>35.993399778497405</v>
      </c>
      <c r="G355" s="31">
        <v>39.993333333404735</v>
      </c>
      <c r="H355" s="31">
        <v>37.9900996676879</v>
      </c>
      <c r="I355" s="31">
        <v>38.989999999990687</v>
      </c>
      <c r="J355" s="31">
        <v>32.980132890399545</v>
      </c>
      <c r="K355" s="31">
        <v>39.986843853839673</v>
      </c>
      <c r="L355" s="31">
        <v>21.986666666693054</v>
      </c>
      <c r="M355" s="31">
        <v>36.983554817154072</v>
      </c>
      <c r="N355" s="31">
        <v>21</v>
      </c>
      <c r="O355" s="31">
        <v>36.000167224090546</v>
      </c>
    </row>
    <row r="356" spans="1:15">
      <c r="A356" s="28">
        <v>46037.458333333336</v>
      </c>
      <c r="B356" s="31">
        <v>556.41729999999995</v>
      </c>
      <c r="C356" s="31">
        <v>43.003322259057313</v>
      </c>
      <c r="D356" s="31">
        <v>0</v>
      </c>
      <c r="E356" s="31">
        <v>40</v>
      </c>
      <c r="F356" s="31">
        <v>38.999933554907329</v>
      </c>
      <c r="G356" s="31">
        <v>43.993333333288319</v>
      </c>
      <c r="H356" s="31">
        <v>41.989900332409889</v>
      </c>
      <c r="I356" s="31">
        <v>43.990000000107102</v>
      </c>
      <c r="J356" s="31">
        <v>37</v>
      </c>
      <c r="K356" s="31">
        <v>43.999822812853381</v>
      </c>
      <c r="L356" s="31">
        <v>24</v>
      </c>
      <c r="M356" s="31">
        <v>40.016445182845928</v>
      </c>
      <c r="N356" s="31">
        <v>23</v>
      </c>
      <c r="O356" s="31">
        <v>39.990199335617945</v>
      </c>
    </row>
    <row r="357" spans="1:15">
      <c r="A357" s="28">
        <v>46037.5</v>
      </c>
      <c r="B357" s="31">
        <v>536.58579999999995</v>
      </c>
      <c r="C357" s="31">
        <v>43.00996677740477</v>
      </c>
      <c r="D357" s="31">
        <v>0</v>
      </c>
      <c r="E357" s="31">
        <v>39.009933554800227</v>
      </c>
      <c r="F357" s="31">
        <v>38.993421926861629</v>
      </c>
      <c r="G357" s="31">
        <v>42.999999999883585</v>
      </c>
      <c r="H357" s="31">
        <v>40.019999999902211</v>
      </c>
      <c r="I357" s="31">
        <v>42.009999999892898</v>
      </c>
      <c r="J357" s="31">
        <v>34.019867109600455</v>
      </c>
      <c r="K357" s="31">
        <v>43.000177187146619</v>
      </c>
      <c r="L357" s="31">
        <v>23</v>
      </c>
      <c r="M357" s="31">
        <v>39.983554817154072</v>
      </c>
      <c r="N357" s="31">
        <v>22.016666666662786</v>
      </c>
      <c r="O357" s="31">
        <v>39.009800664382055</v>
      </c>
    </row>
    <row r="358" spans="1:15">
      <c r="A358" s="28">
        <v>46037.541666666664</v>
      </c>
      <c r="B358" s="31">
        <v>453.79390000000001</v>
      </c>
      <c r="C358" s="31">
        <v>36</v>
      </c>
      <c r="D358" s="31">
        <v>0</v>
      </c>
      <c r="E358" s="31">
        <v>33.003333333414048</v>
      </c>
      <c r="F358" s="31">
        <v>32.016544628189877</v>
      </c>
      <c r="G358" s="31">
        <v>36.006666666711681</v>
      </c>
      <c r="H358" s="31">
        <v>31.006666666595265</v>
      </c>
      <c r="I358" s="31">
        <v>36</v>
      </c>
      <c r="J358" s="31">
        <v>24.010000000009313</v>
      </c>
      <c r="K358" s="31">
        <v>36.023055811761878</v>
      </c>
      <c r="L358" s="31">
        <v>19.013333333306946</v>
      </c>
      <c r="M358" s="31">
        <v>34.026445182855241</v>
      </c>
      <c r="N358" s="31">
        <v>19</v>
      </c>
      <c r="O358" s="31">
        <v>33.016666666720994</v>
      </c>
    </row>
    <row r="359" spans="1:15">
      <c r="A359" s="28">
        <v>46037.583333333336</v>
      </c>
      <c r="B359" s="31">
        <v>315.1096</v>
      </c>
      <c r="C359" s="31">
        <v>27</v>
      </c>
      <c r="D359" s="31">
        <v>0</v>
      </c>
      <c r="E359" s="31">
        <v>24.003333333181217</v>
      </c>
      <c r="F359" s="31">
        <v>21.996744408272207</v>
      </c>
      <c r="G359" s="31">
        <v>26.013333333306946</v>
      </c>
      <c r="H359" s="31">
        <v>23.000000000116415</v>
      </c>
      <c r="I359" s="31">
        <v>26.010000000009313</v>
      </c>
      <c r="J359" s="31">
        <v>14</v>
      </c>
      <c r="K359" s="31">
        <v>26.016767001128756</v>
      </c>
      <c r="L359" s="31">
        <v>15</v>
      </c>
      <c r="M359" s="31">
        <v>24.013333333190531</v>
      </c>
      <c r="N359" s="31">
        <v>13</v>
      </c>
      <c r="O359" s="31">
        <v>24.016666666720994</v>
      </c>
    </row>
    <row r="360" spans="1:15">
      <c r="A360" s="28">
        <v>46037.625</v>
      </c>
      <c r="B360" s="31">
        <v>96.347589999999997</v>
      </c>
      <c r="C360" s="31">
        <v>13</v>
      </c>
      <c r="D360" s="31">
        <v>0</v>
      </c>
      <c r="E360" s="31">
        <v>13</v>
      </c>
      <c r="F360" s="31">
        <v>11.009955703280866</v>
      </c>
      <c r="G360" s="31">
        <v>14.006666666711681</v>
      </c>
      <c r="H360" s="31">
        <v>13.006666666595265</v>
      </c>
      <c r="I360" s="31">
        <v>13.010000000009313</v>
      </c>
      <c r="J360" s="31">
        <v>5.0100000000093132</v>
      </c>
      <c r="K360" s="31">
        <v>14.003299888572656</v>
      </c>
      <c r="L360" s="31">
        <v>3.0133333333651535</v>
      </c>
      <c r="M360" s="31">
        <v>12.013333333306946</v>
      </c>
      <c r="N360" s="31">
        <v>4.0166666666627862</v>
      </c>
      <c r="O360" s="31">
        <v>12.016666666604578</v>
      </c>
    </row>
    <row r="361" spans="1:15">
      <c r="A361" s="28">
        <v>46037.666666666664</v>
      </c>
      <c r="B361" s="31">
        <v>26.657080000000001</v>
      </c>
      <c r="C361" s="31">
        <v>3</v>
      </c>
      <c r="D361" s="31">
        <v>0</v>
      </c>
      <c r="E361" s="31">
        <v>2.003333333414048</v>
      </c>
      <c r="F361" s="31">
        <v>2.0033333332976326</v>
      </c>
      <c r="G361" s="31">
        <v>3</v>
      </c>
      <c r="H361" s="31">
        <v>3.0066666667116806</v>
      </c>
      <c r="I361" s="31">
        <v>3.0100000000093132</v>
      </c>
      <c r="J361" s="31">
        <v>2</v>
      </c>
      <c r="K361" s="31">
        <v>3.0100334447342902</v>
      </c>
      <c r="L361" s="31">
        <v>1</v>
      </c>
      <c r="M361" s="31">
        <v>2.0133333334233612</v>
      </c>
      <c r="N361" s="31">
        <v>1</v>
      </c>
      <c r="O361" s="31">
        <v>2</v>
      </c>
    </row>
    <row r="362" spans="1:15">
      <c r="A362" s="28">
        <v>46037.708333333336</v>
      </c>
      <c r="B362" s="31">
        <v>1.2651669999999999</v>
      </c>
      <c r="C362" s="31">
        <v>0</v>
      </c>
      <c r="D362" s="31">
        <v>0</v>
      </c>
      <c r="E362" s="31">
        <v>0</v>
      </c>
      <c r="F362" s="31">
        <v>0.97569698444567621</v>
      </c>
      <c r="G362" s="31">
        <v>1</v>
      </c>
      <c r="H362" s="31">
        <v>-1.1641532182693481E-10</v>
      </c>
      <c r="I362" s="31">
        <v>0</v>
      </c>
      <c r="J362" s="31">
        <v>0</v>
      </c>
      <c r="K362" s="31">
        <v>0</v>
      </c>
      <c r="L362" s="31">
        <v>1</v>
      </c>
      <c r="M362" s="31">
        <v>0</v>
      </c>
      <c r="N362" s="31">
        <v>0</v>
      </c>
      <c r="O362" s="31">
        <v>0</v>
      </c>
    </row>
    <row r="363" spans="1:15">
      <c r="A363" s="28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</row>
    <row r="364" spans="1:15">
      <c r="A364" s="28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</row>
    <row r="365" spans="1:15">
      <c r="A365" s="28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</row>
    <row r="366" spans="1:15">
      <c r="A366" s="28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</row>
    <row r="367" spans="1:15">
      <c r="A367" s="28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</row>
    <row r="368" spans="1:15">
      <c r="A368" s="28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</row>
    <row r="369" spans="1:15">
      <c r="A369" s="28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</row>
    <row r="370" spans="1:15">
      <c r="A370" s="28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</row>
    <row r="371" spans="1:15">
      <c r="A371" s="28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</row>
    <row r="372" spans="1:15">
      <c r="A372" s="28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</row>
    <row r="373" spans="1:15">
      <c r="A373" s="28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</row>
    <row r="374" spans="1:15">
      <c r="A374" s="28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</row>
    <row r="375" spans="1:15">
      <c r="A375" s="28">
        <v>46038.25</v>
      </c>
      <c r="B375" s="31">
        <v>1.2500000000000001E-2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</row>
    <row r="376" spans="1:15">
      <c r="A376" s="28">
        <v>46038.291666666664</v>
      </c>
      <c r="B376" s="31">
        <v>11.57056</v>
      </c>
      <c r="C376" s="31">
        <v>1</v>
      </c>
      <c r="D376" s="31">
        <v>0</v>
      </c>
      <c r="E376" s="31">
        <v>1</v>
      </c>
      <c r="F376" s="31">
        <v>2.4303015554323792E-2</v>
      </c>
      <c r="G376" s="31">
        <v>0.99333333328831941</v>
      </c>
      <c r="H376" s="31">
        <v>1.0000000001164153</v>
      </c>
      <c r="I376" s="31">
        <v>1</v>
      </c>
      <c r="J376" s="31">
        <v>1</v>
      </c>
      <c r="K376" s="31">
        <v>1</v>
      </c>
      <c r="L376" s="31">
        <v>0</v>
      </c>
      <c r="M376" s="31">
        <v>0</v>
      </c>
      <c r="N376" s="31">
        <v>0</v>
      </c>
      <c r="O376" s="31">
        <v>1</v>
      </c>
    </row>
    <row r="377" spans="1:15">
      <c r="A377" s="28">
        <v>46038.333333333336</v>
      </c>
      <c r="B377" s="31">
        <v>58.798470000000002</v>
      </c>
      <c r="C377" s="31">
        <v>5</v>
      </c>
      <c r="D377" s="31">
        <v>0</v>
      </c>
      <c r="E377" s="31">
        <v>3.9966666667023674</v>
      </c>
      <c r="F377" s="31">
        <v>4.9933333334047347</v>
      </c>
      <c r="G377" s="31">
        <v>4.0066666667116806</v>
      </c>
      <c r="H377" s="31">
        <v>4</v>
      </c>
      <c r="I377" s="31">
        <v>4</v>
      </c>
      <c r="J377" s="31">
        <v>4</v>
      </c>
      <c r="K377" s="31">
        <v>4</v>
      </c>
      <c r="L377" s="31">
        <v>2</v>
      </c>
      <c r="M377" s="31">
        <v>4</v>
      </c>
      <c r="N377" s="31">
        <v>2.9833333333372138</v>
      </c>
      <c r="O377" s="31">
        <v>4</v>
      </c>
    </row>
    <row r="378" spans="1:15">
      <c r="A378" s="28">
        <v>46038.375</v>
      </c>
      <c r="B378" s="31">
        <v>129.05330000000001</v>
      </c>
      <c r="C378" s="31">
        <v>10</v>
      </c>
      <c r="D378" s="31">
        <v>0</v>
      </c>
      <c r="E378" s="31">
        <v>8.9999999998835847</v>
      </c>
      <c r="F378" s="31">
        <v>9.0033333332976326</v>
      </c>
      <c r="G378" s="31">
        <v>10.993333333288319</v>
      </c>
      <c r="H378" s="31">
        <v>10.993333333404735</v>
      </c>
      <c r="I378" s="31">
        <v>9.9899999999906868</v>
      </c>
      <c r="J378" s="31">
        <v>8.9899999999906868</v>
      </c>
      <c r="K378" s="31">
        <v>10.989999999990687</v>
      </c>
      <c r="L378" s="31">
        <v>5.9866666666930541</v>
      </c>
      <c r="M378" s="31">
        <v>9.9866666666930541</v>
      </c>
      <c r="N378" s="31">
        <v>5.0166666666627862</v>
      </c>
      <c r="O378" s="31">
        <v>9</v>
      </c>
    </row>
    <row r="379" spans="1:15">
      <c r="A379" s="28">
        <v>46038.416666666664</v>
      </c>
      <c r="B379" s="31">
        <v>179.61519999999999</v>
      </c>
      <c r="C379" s="31">
        <v>15</v>
      </c>
      <c r="D379" s="31">
        <v>0</v>
      </c>
      <c r="E379" s="31">
        <v>13.996666666702367</v>
      </c>
      <c r="F379" s="31">
        <v>13.996666666702367</v>
      </c>
      <c r="G379" s="31">
        <v>14.993333333404735</v>
      </c>
      <c r="H379" s="31">
        <v>13.999999999883585</v>
      </c>
      <c r="I379" s="31">
        <v>14.990000000107102</v>
      </c>
      <c r="J379" s="31">
        <v>12.989999999990687</v>
      </c>
      <c r="K379" s="31">
        <v>14.983421926968731</v>
      </c>
      <c r="L379" s="31">
        <v>8</v>
      </c>
      <c r="M379" s="31">
        <v>13</v>
      </c>
      <c r="N379" s="31">
        <v>7.9833887043059804</v>
      </c>
      <c r="O379" s="31">
        <v>13.966666666674428</v>
      </c>
    </row>
    <row r="380" spans="1:15">
      <c r="A380" s="28">
        <v>46038.458333333336</v>
      </c>
      <c r="B380" s="31">
        <v>474.72230000000002</v>
      </c>
      <c r="C380" s="31">
        <v>36.99003322259523</v>
      </c>
      <c r="D380" s="31">
        <v>0</v>
      </c>
      <c r="E380" s="31">
        <v>33.993333333404735</v>
      </c>
      <c r="F380" s="31">
        <v>33.979999999981374</v>
      </c>
      <c r="G380" s="31">
        <v>36.986666666576639</v>
      </c>
      <c r="H380" s="31">
        <v>35.97676633449737</v>
      </c>
      <c r="I380" s="31">
        <v>36.979999999981374</v>
      </c>
      <c r="J380" s="31">
        <v>30.989999999990687</v>
      </c>
      <c r="K380" s="31">
        <v>37.973421926843002</v>
      </c>
      <c r="L380" s="31">
        <v>20.986666666634846</v>
      </c>
      <c r="M380" s="31">
        <v>34.963499446283095</v>
      </c>
      <c r="N380" s="31">
        <v>19.999944629031233</v>
      </c>
      <c r="O380" s="31">
        <v>34.983333333279006</v>
      </c>
    </row>
    <row r="381" spans="1:15">
      <c r="A381" s="28">
        <v>46038.5</v>
      </c>
      <c r="B381" s="31">
        <v>530.70630000000006</v>
      </c>
      <c r="C381" s="31">
        <v>43.00996677740477</v>
      </c>
      <c r="D381" s="31">
        <v>0</v>
      </c>
      <c r="E381" s="31">
        <v>38.003333333297633</v>
      </c>
      <c r="F381" s="31">
        <v>37.016666666604578</v>
      </c>
      <c r="G381" s="31">
        <v>42.006666666828096</v>
      </c>
      <c r="H381" s="31">
        <v>40.009900332195684</v>
      </c>
      <c r="I381" s="31">
        <v>41.009999999892898</v>
      </c>
      <c r="J381" s="31">
        <v>34.010000000009313</v>
      </c>
      <c r="K381" s="31">
        <v>41.023055811761878</v>
      </c>
      <c r="L381" s="31">
        <v>22.013333333306946</v>
      </c>
      <c r="M381" s="31">
        <v>40.009833886986598</v>
      </c>
      <c r="N381" s="31">
        <v>22.983333333337214</v>
      </c>
      <c r="O381" s="31">
        <v>38.983333333395422</v>
      </c>
    </row>
    <row r="382" spans="1:15">
      <c r="A382" s="28">
        <v>46038.541666666664</v>
      </c>
      <c r="B382" s="31">
        <v>463.0009</v>
      </c>
      <c r="C382" s="31">
        <v>36</v>
      </c>
      <c r="D382" s="31">
        <v>0</v>
      </c>
      <c r="E382" s="31">
        <v>33.999966555158608</v>
      </c>
      <c r="F382" s="31">
        <v>32.996666666702367</v>
      </c>
      <c r="G382" s="31">
        <v>37.006622073473409</v>
      </c>
      <c r="H382" s="31">
        <v>32.006622073589824</v>
      </c>
      <c r="I382" s="31">
        <v>37.009933110442944</v>
      </c>
      <c r="J382" s="31">
        <v>24.999933110433631</v>
      </c>
      <c r="K382" s="31">
        <v>37.990100334398448</v>
      </c>
      <c r="L382" s="31">
        <v>20.986577480507549</v>
      </c>
      <c r="M382" s="31">
        <v>33.999866220750846</v>
      </c>
      <c r="N382" s="31">
        <v>19.016610925318673</v>
      </c>
      <c r="O382" s="31">
        <v>34.016499442514032</v>
      </c>
    </row>
    <row r="383" spans="1:15">
      <c r="A383" s="28">
        <v>46038.583333333336</v>
      </c>
      <c r="B383" s="31">
        <v>322.52069999999998</v>
      </c>
      <c r="C383" s="31">
        <v>26.993333333288319</v>
      </c>
      <c r="D383" s="31">
        <v>0</v>
      </c>
      <c r="E383" s="31">
        <v>24.006700111436658</v>
      </c>
      <c r="F383" s="31">
        <v>23.006666666711681</v>
      </c>
      <c r="G383" s="31">
        <v>27.006711259717122</v>
      </c>
      <c r="H383" s="31">
        <v>22.993377926410176</v>
      </c>
      <c r="I383" s="31">
        <v>27.000066889566369</v>
      </c>
      <c r="J383" s="31">
        <v>14.010066889575683</v>
      </c>
      <c r="K383" s="31">
        <v>27.013333333423361</v>
      </c>
      <c r="L383" s="31">
        <v>14.013422519550659</v>
      </c>
      <c r="M383" s="31">
        <v>25.006800445960835</v>
      </c>
      <c r="N383" s="31">
        <v>13.016722408006899</v>
      </c>
      <c r="O383" s="31">
        <v>24.01683389081154</v>
      </c>
    </row>
    <row r="384" spans="1:15">
      <c r="A384" s="28">
        <v>46038.625</v>
      </c>
      <c r="B384" s="31">
        <v>111.7945</v>
      </c>
      <c r="C384" s="31">
        <v>13.006666666711681</v>
      </c>
      <c r="D384" s="31">
        <v>0</v>
      </c>
      <c r="E384" s="31">
        <v>12.003333333414048</v>
      </c>
      <c r="F384" s="31">
        <v>11.006666666595265</v>
      </c>
      <c r="G384" s="31">
        <v>14.000000000116415</v>
      </c>
      <c r="H384" s="31">
        <v>13.010033222613856</v>
      </c>
      <c r="I384" s="31">
        <v>13.010000000009313</v>
      </c>
      <c r="J384" s="31">
        <v>6.0100000000093132</v>
      </c>
      <c r="K384" s="31">
        <v>13.013377630035393</v>
      </c>
      <c r="L384" s="31">
        <v>5.0133333333069459</v>
      </c>
      <c r="M384" s="31">
        <v>12.016722037573345</v>
      </c>
      <c r="N384" s="31">
        <v>5</v>
      </c>
      <c r="O384" s="31">
        <v>12.016666666604578</v>
      </c>
    </row>
    <row r="385" spans="1:15">
      <c r="A385" s="28">
        <v>46038.666666666664</v>
      </c>
      <c r="B385" s="31">
        <v>32.156500000000001</v>
      </c>
      <c r="C385" s="31">
        <v>4</v>
      </c>
      <c r="D385" s="31">
        <v>0</v>
      </c>
      <c r="E385" s="31">
        <v>3</v>
      </c>
      <c r="F385" s="31">
        <v>3</v>
      </c>
      <c r="G385" s="31">
        <v>3.9999999998835847</v>
      </c>
      <c r="H385" s="31">
        <v>3.0099667774047703</v>
      </c>
      <c r="I385" s="31">
        <v>3.0100000000093132</v>
      </c>
      <c r="J385" s="31">
        <v>2</v>
      </c>
      <c r="K385" s="31">
        <v>3.0132890365784988</v>
      </c>
      <c r="L385" s="31">
        <v>1</v>
      </c>
      <c r="M385" s="31">
        <v>2.0166112957522273</v>
      </c>
      <c r="N385" s="31">
        <v>1</v>
      </c>
      <c r="O385" s="31">
        <v>2.0166666667209938</v>
      </c>
    </row>
    <row r="386" spans="1:15">
      <c r="A386" s="28">
        <v>46038.708333333336</v>
      </c>
      <c r="B386" s="31">
        <v>0.69583329999999999</v>
      </c>
      <c r="C386" s="31">
        <v>0</v>
      </c>
      <c r="D386" s="31">
        <v>0</v>
      </c>
      <c r="E386" s="31">
        <v>0</v>
      </c>
      <c r="F386" s="31">
        <v>1.1641532182693481E-10</v>
      </c>
      <c r="G386" s="31">
        <v>6.6666667116805911E-3</v>
      </c>
      <c r="H386" s="31">
        <v>0</v>
      </c>
      <c r="I386" s="31">
        <v>0</v>
      </c>
      <c r="J386" s="31">
        <v>0.96392652817303315</v>
      </c>
      <c r="K386" s="31">
        <v>0</v>
      </c>
      <c r="L386" s="31">
        <v>0</v>
      </c>
      <c r="M386" s="31">
        <v>0</v>
      </c>
      <c r="N386" s="31">
        <v>0</v>
      </c>
      <c r="O386" s="31">
        <v>0</v>
      </c>
    </row>
    <row r="387" spans="1:15">
      <c r="A387" s="28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</row>
    <row r="388" spans="1:15">
      <c r="A388" s="28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</row>
    <row r="389" spans="1:15">
      <c r="A389" s="28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</row>
    <row r="390" spans="1:15">
      <c r="A390" s="28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</row>
    <row r="391" spans="1:15">
      <c r="A391" s="28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</row>
    <row r="392" spans="1:15">
      <c r="A392" s="28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</row>
    <row r="393" spans="1:15">
      <c r="A393" s="28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</row>
    <row r="394" spans="1:15">
      <c r="A394" s="28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</row>
    <row r="395" spans="1:15">
      <c r="A395" s="28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</row>
    <row r="396" spans="1:15">
      <c r="A396" s="28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</row>
    <row r="397" spans="1:15">
      <c r="A397" s="28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</row>
    <row r="398" spans="1:15">
      <c r="A398" s="28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</row>
    <row r="399" spans="1:15">
      <c r="A399" s="28">
        <v>46039.25</v>
      </c>
      <c r="B399" s="31">
        <v>2.5000000000000001E-2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</row>
    <row r="400" spans="1:15">
      <c r="A400" s="28">
        <v>46039.291666666664</v>
      </c>
      <c r="B400" s="31">
        <v>12.546250000000001</v>
      </c>
      <c r="C400" s="31">
        <v>1</v>
      </c>
      <c r="D400" s="31">
        <v>0</v>
      </c>
      <c r="E400" s="31">
        <v>1</v>
      </c>
      <c r="F400" s="31">
        <v>0.99999999988358468</v>
      </c>
      <c r="G400" s="31">
        <v>0.99333333340473473</v>
      </c>
      <c r="H400" s="31">
        <v>1</v>
      </c>
      <c r="I400" s="31">
        <v>0.98999999999068677</v>
      </c>
      <c r="J400" s="31">
        <v>3.6073471826966852E-2</v>
      </c>
      <c r="K400" s="31">
        <v>1</v>
      </c>
      <c r="L400" s="31">
        <v>0.98338870436418802</v>
      </c>
      <c r="M400" s="31">
        <v>1</v>
      </c>
      <c r="N400" s="31">
        <v>1</v>
      </c>
      <c r="O400" s="31">
        <v>1</v>
      </c>
    </row>
    <row r="401" spans="1:15">
      <c r="A401" s="28">
        <v>46039.333333333336</v>
      </c>
      <c r="B401" s="31">
        <v>54.386879999999998</v>
      </c>
      <c r="C401" s="31">
        <v>4</v>
      </c>
      <c r="D401" s="31">
        <v>0</v>
      </c>
      <c r="E401" s="31">
        <v>3</v>
      </c>
      <c r="F401" s="31">
        <v>3.9933333332883194</v>
      </c>
      <c r="G401" s="31">
        <v>3.9999999998835847</v>
      </c>
      <c r="H401" s="31">
        <v>4</v>
      </c>
      <c r="I401" s="31">
        <v>4</v>
      </c>
      <c r="J401" s="31">
        <v>4</v>
      </c>
      <c r="K401" s="31">
        <v>4.9866666666930541</v>
      </c>
      <c r="L401" s="31">
        <v>2.0032779622706585</v>
      </c>
      <c r="M401" s="31">
        <v>3.9833333333954215</v>
      </c>
      <c r="N401" s="31">
        <v>2</v>
      </c>
      <c r="O401" s="31">
        <v>3.9800000000977889</v>
      </c>
    </row>
    <row r="402" spans="1:15">
      <c r="A402" s="28">
        <v>46039.375</v>
      </c>
      <c r="B402" s="31">
        <v>99.501679999999993</v>
      </c>
      <c r="C402" s="31">
        <v>8</v>
      </c>
      <c r="D402" s="31">
        <v>0</v>
      </c>
      <c r="E402" s="31">
        <v>7</v>
      </c>
      <c r="F402" s="31">
        <v>7</v>
      </c>
      <c r="G402" s="31">
        <v>8</v>
      </c>
      <c r="H402" s="31">
        <v>7.9899999999906868</v>
      </c>
      <c r="I402" s="31">
        <v>7.0100000000093132</v>
      </c>
      <c r="J402" s="31">
        <v>6.9899999999906868</v>
      </c>
      <c r="K402" s="31">
        <v>8</v>
      </c>
      <c r="L402" s="31">
        <v>4.0133333333651535</v>
      </c>
      <c r="M402" s="31">
        <v>6.9999999998835847</v>
      </c>
      <c r="N402" s="31">
        <v>4</v>
      </c>
      <c r="O402" s="31">
        <v>7.0032775918953121</v>
      </c>
    </row>
    <row r="403" spans="1:15">
      <c r="A403" s="28">
        <v>46039.416666666664</v>
      </c>
      <c r="B403" s="31">
        <v>144.64959999999999</v>
      </c>
      <c r="C403" s="31">
        <v>12</v>
      </c>
      <c r="D403" s="31">
        <v>0</v>
      </c>
      <c r="E403" s="31">
        <v>10.996666666702367</v>
      </c>
      <c r="F403" s="31">
        <v>10.006666666711681</v>
      </c>
      <c r="G403" s="31">
        <v>12</v>
      </c>
      <c r="H403" s="31">
        <v>11.00331103685312</v>
      </c>
      <c r="I403" s="31">
        <v>11.989999999990687</v>
      </c>
      <c r="J403" s="31">
        <v>10.000000000116415</v>
      </c>
      <c r="K403" s="31">
        <v>10.999999999883585</v>
      </c>
      <c r="L403" s="31">
        <v>6</v>
      </c>
      <c r="M403" s="31">
        <v>11.003288740292192</v>
      </c>
      <c r="N403" s="31">
        <v>6</v>
      </c>
      <c r="O403" s="31">
        <v>11.000055741285905</v>
      </c>
    </row>
    <row r="404" spans="1:15">
      <c r="A404" s="28">
        <v>46039.458333333336</v>
      </c>
      <c r="B404" s="31">
        <v>213.86330000000001</v>
      </c>
      <c r="C404" s="31">
        <v>17</v>
      </c>
      <c r="D404" s="31">
        <v>0</v>
      </c>
      <c r="E404" s="31">
        <v>15.996666666585952</v>
      </c>
      <c r="F404" s="31">
        <v>15.993355481768958</v>
      </c>
      <c r="G404" s="31">
        <v>16.993333333404735</v>
      </c>
      <c r="H404" s="31">
        <v>16.993355629849248</v>
      </c>
      <c r="I404" s="31">
        <v>16.990000000107102</v>
      </c>
      <c r="J404" s="31">
        <v>13.999999999883585</v>
      </c>
      <c r="K404" s="31">
        <v>17.986755260266364</v>
      </c>
      <c r="L404" s="31">
        <v>9.9866666666348465</v>
      </c>
      <c r="M404" s="31">
        <v>15.986711259698495</v>
      </c>
      <c r="N404" s="31">
        <v>9</v>
      </c>
      <c r="O404" s="31">
        <v>15.983333333279006</v>
      </c>
    </row>
    <row r="405" spans="1:15">
      <c r="A405" s="28">
        <v>46039.5</v>
      </c>
      <c r="B405" s="31">
        <v>255.62569999999999</v>
      </c>
      <c r="C405" s="31">
        <v>19</v>
      </c>
      <c r="D405" s="31">
        <v>0</v>
      </c>
      <c r="E405" s="31">
        <v>17.003333333414048</v>
      </c>
      <c r="F405" s="31">
        <v>18.003300036652945</v>
      </c>
      <c r="G405" s="31">
        <v>19.999999999883585</v>
      </c>
      <c r="H405" s="31">
        <v>19.999955406878144</v>
      </c>
      <c r="I405" s="31">
        <v>19.009999999892898</v>
      </c>
      <c r="J405" s="31">
        <v>17.000000000116415</v>
      </c>
      <c r="K405" s="31">
        <v>20.006511183455586</v>
      </c>
      <c r="L405" s="31">
        <v>11</v>
      </c>
      <c r="M405" s="31">
        <v>18.999910813872702</v>
      </c>
      <c r="N405" s="31">
        <v>10.983333333337214</v>
      </c>
      <c r="O405" s="31">
        <v>18.016666666837409</v>
      </c>
    </row>
    <row r="406" spans="1:15">
      <c r="A406" s="28">
        <v>46039.541666666664</v>
      </c>
      <c r="B406" s="31">
        <v>245.89349999999999</v>
      </c>
      <c r="C406" s="31">
        <v>18.996677740826271</v>
      </c>
      <c r="D406" s="31">
        <v>0</v>
      </c>
      <c r="E406" s="31">
        <v>17.999999999883585</v>
      </c>
      <c r="F406" s="31">
        <v>17.990055444999598</v>
      </c>
      <c r="G406" s="31">
        <v>19.006666666828096</v>
      </c>
      <c r="H406" s="31">
        <v>18.006711259717122</v>
      </c>
      <c r="I406" s="31">
        <v>19.989999999990687</v>
      </c>
      <c r="J406" s="31">
        <v>16.999999999883585</v>
      </c>
      <c r="K406" s="31">
        <v>19.993488816660829</v>
      </c>
      <c r="L406" s="31">
        <v>11</v>
      </c>
      <c r="M406" s="31">
        <v>18.013422519550659</v>
      </c>
      <c r="N406" s="31">
        <v>11</v>
      </c>
      <c r="O406" s="31">
        <v>18.983333333279006</v>
      </c>
    </row>
    <row r="407" spans="1:15">
      <c r="A407" s="28">
        <v>46039.583333333336</v>
      </c>
      <c r="B407" s="31">
        <v>162.38589999999999</v>
      </c>
      <c r="C407" s="31">
        <v>13.003322259173729</v>
      </c>
      <c r="D407" s="31">
        <v>0</v>
      </c>
      <c r="E407" s="31">
        <v>11.000000000116415</v>
      </c>
      <c r="F407" s="31">
        <v>11.013289036578499</v>
      </c>
      <c r="G407" s="31">
        <v>13</v>
      </c>
      <c r="H407" s="31">
        <v>12.999977703555487</v>
      </c>
      <c r="I407" s="31">
        <v>12.010000000009313</v>
      </c>
      <c r="J407" s="31">
        <v>11</v>
      </c>
      <c r="K407" s="31">
        <v>13.016544628189877</v>
      </c>
      <c r="L407" s="31">
        <v>7</v>
      </c>
      <c r="M407" s="31">
        <v>11.999955406878144</v>
      </c>
      <c r="N407" s="31">
        <v>7</v>
      </c>
      <c r="O407" s="31">
        <v>11.033333333325572</v>
      </c>
    </row>
    <row r="408" spans="1:15">
      <c r="A408" s="28">
        <v>46039.625</v>
      </c>
      <c r="B408" s="31">
        <v>81.987629999999996</v>
      </c>
      <c r="C408" s="31">
        <v>7</v>
      </c>
      <c r="D408" s="31">
        <v>0</v>
      </c>
      <c r="E408" s="31">
        <v>6.0033333332976326</v>
      </c>
      <c r="F408" s="31">
        <v>6</v>
      </c>
      <c r="G408" s="31">
        <v>7.0066666665952653</v>
      </c>
      <c r="H408" s="31">
        <v>6.0066889631561935</v>
      </c>
      <c r="I408" s="31">
        <v>6.0100000000093132</v>
      </c>
      <c r="J408" s="31">
        <v>5.0100000000093132</v>
      </c>
      <c r="K408" s="31">
        <v>6.0100334448507056</v>
      </c>
      <c r="L408" s="31">
        <v>3.0133333333651535</v>
      </c>
      <c r="M408" s="31">
        <v>5.0133779264288023</v>
      </c>
      <c r="N408" s="31">
        <v>3.0166666666627862</v>
      </c>
      <c r="O408" s="31">
        <v>6</v>
      </c>
    </row>
    <row r="409" spans="1:15">
      <c r="A409" s="28">
        <v>46039.666666666664</v>
      </c>
      <c r="B409" s="31">
        <v>24.095289999999999</v>
      </c>
      <c r="C409" s="31">
        <v>2</v>
      </c>
      <c r="D409" s="31">
        <v>0</v>
      </c>
      <c r="E409" s="31">
        <v>1</v>
      </c>
      <c r="F409" s="31">
        <v>2</v>
      </c>
      <c r="G409" s="31">
        <v>2</v>
      </c>
      <c r="H409" s="31">
        <v>2</v>
      </c>
      <c r="I409" s="31">
        <v>2</v>
      </c>
      <c r="J409" s="31">
        <v>2</v>
      </c>
      <c r="K409" s="31">
        <v>2</v>
      </c>
      <c r="L409" s="31">
        <v>1</v>
      </c>
      <c r="M409" s="31">
        <v>2</v>
      </c>
      <c r="N409" s="31">
        <v>1</v>
      </c>
      <c r="O409" s="31">
        <v>2</v>
      </c>
    </row>
    <row r="410" spans="1:15">
      <c r="A410" s="28">
        <v>46039.708333333336</v>
      </c>
      <c r="B410" s="31">
        <v>0.59166680000000005</v>
      </c>
      <c r="C410" s="31">
        <v>0</v>
      </c>
      <c r="D410" s="31">
        <v>0</v>
      </c>
      <c r="E410" s="31">
        <v>0</v>
      </c>
      <c r="F410" s="31">
        <v>0</v>
      </c>
      <c r="G410" s="31">
        <v>-1.1641532182693481E-10</v>
      </c>
      <c r="H410" s="31">
        <v>0</v>
      </c>
      <c r="I410" s="31">
        <v>0</v>
      </c>
      <c r="J410" s="31">
        <v>0</v>
      </c>
      <c r="K410" s="31">
        <v>-1.1641532182693481E-10</v>
      </c>
      <c r="L410" s="31">
        <v>0</v>
      </c>
      <c r="M410" s="31">
        <v>0</v>
      </c>
      <c r="N410" s="31">
        <v>0</v>
      </c>
      <c r="O410" s="31">
        <v>1.1641532182693481E-10</v>
      </c>
    </row>
    <row r="411" spans="1:15">
      <c r="A411" s="28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</row>
    <row r="412" spans="1:15">
      <c r="A412" s="28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</row>
    <row r="413" spans="1:15">
      <c r="A413" s="28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</row>
    <row r="414" spans="1:15">
      <c r="A414" s="28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</row>
    <row r="415" spans="1:15">
      <c r="A415" s="28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</row>
    <row r="416" spans="1:15">
      <c r="A416" s="28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</row>
    <row r="417" spans="1:15">
      <c r="A417" s="28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</row>
    <row r="418" spans="1:15">
      <c r="A418" s="28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</row>
    <row r="419" spans="1:15">
      <c r="A419" s="28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</row>
    <row r="420" spans="1:15">
      <c r="A420" s="28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</row>
    <row r="421" spans="1:15">
      <c r="A421" s="28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</row>
    <row r="422" spans="1:15">
      <c r="A422" s="28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</row>
    <row r="423" spans="1:15">
      <c r="A423" s="28">
        <v>46040.25</v>
      </c>
      <c r="B423" s="31">
        <v>2.0833339999999999E-2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</row>
    <row r="424" spans="1:15">
      <c r="A424" s="28">
        <v>46040.291666666664</v>
      </c>
      <c r="B424" s="31">
        <v>6.0535009999999998</v>
      </c>
      <c r="C424" s="31">
        <v>0</v>
      </c>
      <c r="D424" s="31">
        <v>0</v>
      </c>
      <c r="E424" s="31">
        <v>1</v>
      </c>
      <c r="F424" s="31">
        <v>1</v>
      </c>
      <c r="G424" s="31">
        <v>0.99333333352115005</v>
      </c>
      <c r="H424" s="31">
        <v>1</v>
      </c>
      <c r="I424" s="31">
        <v>0</v>
      </c>
      <c r="J424" s="31">
        <v>0</v>
      </c>
      <c r="K424" s="31">
        <v>1.0000000001164153</v>
      </c>
      <c r="L424" s="31">
        <v>0</v>
      </c>
      <c r="M424" s="31">
        <v>0</v>
      </c>
      <c r="N424" s="31">
        <v>0</v>
      </c>
      <c r="O424" s="31">
        <v>-1.1641532182693481E-10</v>
      </c>
    </row>
    <row r="425" spans="1:15">
      <c r="A425" s="28">
        <v>46040.333333333336</v>
      </c>
      <c r="B425" s="31">
        <v>46.474089999999997</v>
      </c>
      <c r="C425" s="31">
        <v>4</v>
      </c>
      <c r="D425" s="31">
        <v>0</v>
      </c>
      <c r="E425" s="31">
        <v>3</v>
      </c>
      <c r="F425" s="31">
        <v>3</v>
      </c>
      <c r="G425" s="31">
        <v>3.0066666665952653</v>
      </c>
      <c r="H425" s="31">
        <v>3</v>
      </c>
      <c r="I425" s="31">
        <v>4</v>
      </c>
      <c r="J425" s="31">
        <v>3.9899665550910868</v>
      </c>
      <c r="K425" s="31">
        <v>3</v>
      </c>
      <c r="L425" s="31">
        <v>2</v>
      </c>
      <c r="M425" s="31">
        <v>3</v>
      </c>
      <c r="N425" s="31">
        <v>2</v>
      </c>
      <c r="O425" s="31">
        <v>3</v>
      </c>
    </row>
    <row r="426" spans="1:15">
      <c r="A426" s="28">
        <v>46040.375</v>
      </c>
      <c r="B426" s="31">
        <v>90.724010000000007</v>
      </c>
      <c r="C426" s="31">
        <v>7</v>
      </c>
      <c r="D426" s="31">
        <v>0</v>
      </c>
      <c r="E426" s="31">
        <v>5.9966666667023674</v>
      </c>
      <c r="F426" s="31">
        <v>6.9933333332883194</v>
      </c>
      <c r="G426" s="31">
        <v>7</v>
      </c>
      <c r="H426" s="31">
        <v>7</v>
      </c>
      <c r="I426" s="31">
        <v>6.9867109634215012</v>
      </c>
      <c r="J426" s="31">
        <v>5.9934221492148936</v>
      </c>
      <c r="K426" s="31">
        <v>7.9833887042477727</v>
      </c>
      <c r="L426" s="31">
        <v>3.9833887043059804</v>
      </c>
      <c r="M426" s="31">
        <v>6.9800664451904595</v>
      </c>
      <c r="N426" s="31">
        <v>3.9800664451904595</v>
      </c>
      <c r="O426" s="31">
        <v>6.976744186016731</v>
      </c>
    </row>
    <row r="427" spans="1:15">
      <c r="A427" s="28">
        <v>46040.416666666664</v>
      </c>
      <c r="B427" s="31">
        <v>143.58709999999999</v>
      </c>
      <c r="C427" s="31">
        <v>12</v>
      </c>
      <c r="D427" s="31">
        <v>0</v>
      </c>
      <c r="E427" s="31">
        <v>10.003333333297633</v>
      </c>
      <c r="F427" s="31">
        <v>10.006666666711681</v>
      </c>
      <c r="G427" s="31">
        <v>11.993333333288319</v>
      </c>
      <c r="H427" s="31">
        <v>11.993333333288319</v>
      </c>
      <c r="I427" s="31">
        <v>11.003289036569186</v>
      </c>
      <c r="J427" s="31">
        <v>10.006611295684706</v>
      </c>
      <c r="K427" s="31">
        <v>11.003322259290144</v>
      </c>
      <c r="L427" s="31">
        <v>6.0166112956940196</v>
      </c>
      <c r="M427" s="31">
        <v>10.019933554809541</v>
      </c>
      <c r="N427" s="31">
        <v>6.0199335548095405</v>
      </c>
      <c r="O427" s="31">
        <v>10.023255813983269</v>
      </c>
    </row>
    <row r="428" spans="1:15">
      <c r="A428" s="28">
        <v>46040.458333333336</v>
      </c>
      <c r="B428" s="31">
        <v>183.7775</v>
      </c>
      <c r="C428" s="31">
        <v>14</v>
      </c>
      <c r="D428" s="31">
        <v>0</v>
      </c>
      <c r="E428" s="31">
        <v>12.996666666702367</v>
      </c>
      <c r="F428" s="31">
        <v>12.996666666585952</v>
      </c>
      <c r="G428" s="31">
        <v>14</v>
      </c>
      <c r="H428" s="31">
        <v>14.000000000116415</v>
      </c>
      <c r="I428" s="31">
        <v>14</v>
      </c>
      <c r="J428" s="31">
        <v>12</v>
      </c>
      <c r="K428" s="31">
        <v>15.003289036569186</v>
      </c>
      <c r="L428" s="31">
        <v>8</v>
      </c>
      <c r="M428" s="31">
        <v>13.986666666693054</v>
      </c>
      <c r="N428" s="31">
        <v>7.9833333333372138</v>
      </c>
      <c r="O428" s="31">
        <v>13.983333333279006</v>
      </c>
    </row>
    <row r="429" spans="1:15">
      <c r="A429" s="28">
        <v>46040.5</v>
      </c>
      <c r="B429" s="31">
        <v>179.37970000000001</v>
      </c>
      <c r="C429" s="31">
        <v>14</v>
      </c>
      <c r="D429" s="31">
        <v>0</v>
      </c>
      <c r="E429" s="31">
        <v>13</v>
      </c>
      <c r="F429" s="31">
        <v>12.996666666702367</v>
      </c>
      <c r="G429" s="31">
        <v>14.993333333288319</v>
      </c>
      <c r="H429" s="31">
        <v>13.999999999883585</v>
      </c>
      <c r="I429" s="31">
        <v>14</v>
      </c>
      <c r="J429" s="31">
        <v>12</v>
      </c>
      <c r="K429" s="31">
        <v>13.996666666585952</v>
      </c>
      <c r="L429" s="31">
        <v>7.9866666666930541</v>
      </c>
      <c r="M429" s="31">
        <v>12.996722037554719</v>
      </c>
      <c r="N429" s="31">
        <v>7.0166666666627862</v>
      </c>
      <c r="O429" s="31">
        <v>12.983333333395422</v>
      </c>
    </row>
    <row r="430" spans="1:15">
      <c r="A430" s="28">
        <v>46040.541666666664</v>
      </c>
      <c r="B430" s="31">
        <v>187.6645</v>
      </c>
      <c r="C430" s="31">
        <v>14.996677740826271</v>
      </c>
      <c r="D430" s="31">
        <v>0</v>
      </c>
      <c r="E430" s="31">
        <v>13.996666666585952</v>
      </c>
      <c r="F430" s="31">
        <v>14.000022148480639</v>
      </c>
      <c r="G430" s="31">
        <v>15.000000000116415</v>
      </c>
      <c r="H430" s="31">
        <v>14.98673311190214</v>
      </c>
      <c r="I430" s="31">
        <v>14.989999999990687</v>
      </c>
      <c r="J430" s="31">
        <v>13</v>
      </c>
      <c r="K430" s="31">
        <v>15.000044296728447</v>
      </c>
      <c r="L430" s="31">
        <v>7.9999999999417923</v>
      </c>
      <c r="M430" s="31">
        <v>13.989944629138336</v>
      </c>
      <c r="N430" s="31">
        <v>8</v>
      </c>
      <c r="O430" s="31">
        <v>13.016666666720994</v>
      </c>
    </row>
    <row r="431" spans="1:15">
      <c r="A431" s="28">
        <v>46040.583333333336</v>
      </c>
      <c r="B431" s="31">
        <v>245.49279999999999</v>
      </c>
      <c r="C431" s="31">
        <v>21.003322259173729</v>
      </c>
      <c r="D431" s="31">
        <v>0</v>
      </c>
      <c r="E431" s="31">
        <v>18.000000000116415</v>
      </c>
      <c r="F431" s="31">
        <v>18.003311184933409</v>
      </c>
      <c r="G431" s="31">
        <v>20</v>
      </c>
      <c r="H431" s="31">
        <v>19.006600221386179</v>
      </c>
      <c r="I431" s="31">
        <v>20</v>
      </c>
      <c r="J431" s="31">
        <v>15.000000000116415</v>
      </c>
      <c r="K431" s="31">
        <v>20.993289036676288</v>
      </c>
      <c r="L431" s="31">
        <v>11</v>
      </c>
      <c r="M431" s="31">
        <v>19</v>
      </c>
      <c r="N431" s="31">
        <v>10.983277591993101</v>
      </c>
      <c r="O431" s="31">
        <v>18.98322185059078</v>
      </c>
    </row>
    <row r="432" spans="1:15">
      <c r="A432" s="28">
        <v>46040.625</v>
      </c>
      <c r="B432" s="31">
        <v>125.6917</v>
      </c>
      <c r="C432" s="31">
        <v>10</v>
      </c>
      <c r="D432" s="31">
        <v>0</v>
      </c>
      <c r="E432" s="31">
        <v>9.0066666665952653</v>
      </c>
      <c r="F432" s="31">
        <v>9.9966666667023674</v>
      </c>
      <c r="G432" s="31">
        <v>11.006666666595265</v>
      </c>
      <c r="H432" s="31">
        <v>10.013333333423361</v>
      </c>
      <c r="I432" s="31">
        <v>10.020000000018626</v>
      </c>
      <c r="J432" s="31">
        <v>7.9999999998835847</v>
      </c>
      <c r="K432" s="31">
        <v>10.019999999902211</v>
      </c>
      <c r="L432" s="31">
        <v>6</v>
      </c>
      <c r="M432" s="31">
        <v>10.013288740185089</v>
      </c>
      <c r="N432" s="31">
        <v>5.0167224080068991</v>
      </c>
      <c r="O432" s="31">
        <v>10.016778149292804</v>
      </c>
    </row>
    <row r="433" spans="1:15">
      <c r="A433" s="28">
        <v>46040.666666666664</v>
      </c>
      <c r="B433" s="31">
        <v>24.5778</v>
      </c>
      <c r="C433" s="31">
        <v>2</v>
      </c>
      <c r="D433" s="31">
        <v>0</v>
      </c>
      <c r="E433" s="31">
        <v>2</v>
      </c>
      <c r="F433" s="31">
        <v>2.0066666665952653</v>
      </c>
      <c r="G433" s="31">
        <v>2.0066666667116806</v>
      </c>
      <c r="H433" s="31">
        <v>2</v>
      </c>
      <c r="I433" s="31">
        <v>2</v>
      </c>
      <c r="J433" s="31">
        <v>1.0100000000093132</v>
      </c>
      <c r="K433" s="31">
        <v>2</v>
      </c>
      <c r="L433" s="31">
        <v>1.0133333333651535</v>
      </c>
      <c r="M433" s="31">
        <v>1.0133779264288023</v>
      </c>
      <c r="N433" s="31">
        <v>1</v>
      </c>
      <c r="O433" s="31">
        <v>1.0166666667209938</v>
      </c>
    </row>
    <row r="434" spans="1:15">
      <c r="A434" s="28">
        <v>46040.708333333336</v>
      </c>
      <c r="B434" s="31">
        <v>0.75833329999999999</v>
      </c>
      <c r="C434" s="31">
        <v>0</v>
      </c>
      <c r="D434" s="31">
        <v>0</v>
      </c>
      <c r="E434" s="31">
        <v>0</v>
      </c>
      <c r="F434" s="31">
        <v>0</v>
      </c>
      <c r="G434" s="31">
        <v>0</v>
      </c>
      <c r="H434" s="31">
        <v>0</v>
      </c>
      <c r="I434" s="31">
        <v>0</v>
      </c>
      <c r="J434" s="31">
        <v>-5.8207660913467407E-11</v>
      </c>
      <c r="K434" s="31">
        <v>-1.1641532182693481E-10</v>
      </c>
      <c r="L434" s="31">
        <v>0</v>
      </c>
      <c r="M434" s="31">
        <v>0</v>
      </c>
      <c r="N434" s="31">
        <v>0</v>
      </c>
      <c r="O434" s="31">
        <v>0</v>
      </c>
    </row>
    <row r="435" spans="1:15">
      <c r="A435" s="28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</row>
    <row r="436" spans="1:15">
      <c r="A436" s="28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</row>
    <row r="437" spans="1:15">
      <c r="A437" s="28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</row>
    <row r="438" spans="1:15">
      <c r="A438" s="28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</row>
    <row r="439" spans="1:15">
      <c r="A439" s="28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</row>
    <row r="440" spans="1:15">
      <c r="A440" s="28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</row>
    <row r="441" spans="1:15">
      <c r="A441" s="28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</row>
    <row r="442" spans="1:15">
      <c r="A442" s="28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</row>
    <row r="443" spans="1:15">
      <c r="A443" s="28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</row>
    <row r="444" spans="1:15">
      <c r="A444" s="28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</row>
    <row r="445" spans="1:15">
      <c r="A445" s="28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</row>
    <row r="446" spans="1:15">
      <c r="A446" s="28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</row>
    <row r="447" spans="1:15">
      <c r="A447" s="28">
        <v>46041.25</v>
      </c>
      <c r="B447" s="31">
        <v>4.9972219999999998E-2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</row>
    <row r="448" spans="1:15">
      <c r="A448" s="28">
        <v>46041.291666666664</v>
      </c>
      <c r="B448" s="31">
        <v>12.209899999999999</v>
      </c>
      <c r="C448" s="31">
        <v>1</v>
      </c>
      <c r="D448" s="31">
        <v>0</v>
      </c>
      <c r="E448" s="31">
        <v>1</v>
      </c>
      <c r="F448" s="31">
        <v>1</v>
      </c>
      <c r="G448" s="31">
        <v>1</v>
      </c>
      <c r="H448" s="31">
        <v>1</v>
      </c>
      <c r="I448" s="31">
        <v>1</v>
      </c>
      <c r="J448" s="31">
        <v>1.0000000000582077</v>
      </c>
      <c r="K448" s="31">
        <v>1.0000000001164153</v>
      </c>
      <c r="L448" s="31">
        <v>0</v>
      </c>
      <c r="M448" s="31">
        <v>1</v>
      </c>
      <c r="N448" s="31">
        <v>0</v>
      </c>
      <c r="O448" s="31">
        <v>1</v>
      </c>
    </row>
    <row r="449" spans="1:15">
      <c r="A449" s="28">
        <v>46041.333333333336</v>
      </c>
      <c r="B449" s="31">
        <v>52.454590000000003</v>
      </c>
      <c r="C449" s="31">
        <v>4</v>
      </c>
      <c r="D449" s="31">
        <v>0</v>
      </c>
      <c r="E449" s="31">
        <v>3</v>
      </c>
      <c r="F449" s="31">
        <v>3</v>
      </c>
      <c r="G449" s="31">
        <v>3.9933333334047347</v>
      </c>
      <c r="H449" s="31">
        <v>4</v>
      </c>
      <c r="I449" s="31">
        <v>3</v>
      </c>
      <c r="J449" s="31">
        <v>3.9899999999906868</v>
      </c>
      <c r="K449" s="31">
        <v>4.9866666666930541</v>
      </c>
      <c r="L449" s="31">
        <v>2</v>
      </c>
      <c r="M449" s="31">
        <v>3</v>
      </c>
      <c r="N449" s="31">
        <v>2</v>
      </c>
      <c r="O449" s="31">
        <v>3.9800664451904595</v>
      </c>
    </row>
    <row r="450" spans="1:15">
      <c r="A450" s="28">
        <v>46041.375</v>
      </c>
      <c r="B450" s="31">
        <v>113.535</v>
      </c>
      <c r="C450" s="31">
        <v>9</v>
      </c>
      <c r="D450" s="31">
        <v>0</v>
      </c>
      <c r="E450" s="31">
        <v>7.9966666667023674</v>
      </c>
      <c r="F450" s="31">
        <v>8.9933333332883194</v>
      </c>
      <c r="G450" s="31">
        <v>8.9999999998835847</v>
      </c>
      <c r="H450" s="31">
        <v>8.9933110367273912</v>
      </c>
      <c r="I450" s="31">
        <v>8.9899665551492944</v>
      </c>
      <c r="J450" s="31">
        <v>7.9999665552168153</v>
      </c>
      <c r="K450" s="31">
        <v>8.9999554068781435</v>
      </c>
      <c r="L450" s="31">
        <v>5</v>
      </c>
      <c r="M450" s="31">
        <v>8.9832775919931009</v>
      </c>
      <c r="N450" s="31">
        <v>5</v>
      </c>
      <c r="O450" s="31">
        <v>8.0032111468026415</v>
      </c>
    </row>
    <row r="451" spans="1:15">
      <c r="A451" s="28">
        <v>46041.416666666664</v>
      </c>
      <c r="B451" s="31">
        <v>178.25890000000001</v>
      </c>
      <c r="C451" s="31">
        <v>14</v>
      </c>
      <c r="D451" s="31">
        <v>0</v>
      </c>
      <c r="E451" s="31">
        <v>12.996688815066591</v>
      </c>
      <c r="F451" s="31">
        <v>13.000022148480639</v>
      </c>
      <c r="G451" s="31">
        <v>14.98673311190214</v>
      </c>
      <c r="H451" s="31">
        <v>13.996722185867839</v>
      </c>
      <c r="I451" s="31">
        <v>14.000033444841392</v>
      </c>
      <c r="J451" s="31">
        <v>11.996744408213999</v>
      </c>
      <c r="K451" s="31">
        <v>14.000088889850304</v>
      </c>
      <c r="L451" s="31">
        <v>7.9833887043059804</v>
      </c>
      <c r="M451" s="31">
        <v>13.000111112371087</v>
      </c>
      <c r="N451" s="31">
        <v>7.9833333332790062</v>
      </c>
      <c r="O451" s="31">
        <v>12.996788853197359</v>
      </c>
    </row>
    <row r="452" spans="1:15">
      <c r="A452" s="28">
        <v>46041.458333333336</v>
      </c>
      <c r="B452" s="31">
        <v>164.03</v>
      </c>
      <c r="C452" s="31">
        <v>14</v>
      </c>
      <c r="D452" s="31">
        <v>0</v>
      </c>
      <c r="E452" s="31">
        <v>12.003311184933409</v>
      </c>
      <c r="F452" s="31">
        <v>12</v>
      </c>
      <c r="G452" s="31">
        <v>13.01326688809786</v>
      </c>
      <c r="H452" s="31">
        <v>13.00330011069309</v>
      </c>
      <c r="I452" s="31">
        <v>13</v>
      </c>
      <c r="J452" s="31">
        <v>11.003289036569186</v>
      </c>
      <c r="K452" s="31">
        <v>13</v>
      </c>
      <c r="L452" s="31">
        <v>7.0166112956940196</v>
      </c>
      <c r="M452" s="31">
        <v>12.003277962328866</v>
      </c>
      <c r="N452" s="31">
        <v>7.0000000000582077</v>
      </c>
      <c r="O452" s="31">
        <v>12.003266888088547</v>
      </c>
    </row>
    <row r="453" spans="1:15">
      <c r="A453" s="28">
        <v>46041.5</v>
      </c>
      <c r="B453" s="31">
        <v>251.5675</v>
      </c>
      <c r="C453" s="31">
        <v>20</v>
      </c>
      <c r="D453" s="31">
        <v>0</v>
      </c>
      <c r="E453" s="31">
        <v>17.996666666702367</v>
      </c>
      <c r="F453" s="31">
        <v>17.999955554958433</v>
      </c>
      <c r="G453" s="31">
        <v>19.993333333404735</v>
      </c>
      <c r="H453" s="31">
        <v>19.993288740282878</v>
      </c>
      <c r="I453" s="31">
        <v>19.989999999990687</v>
      </c>
      <c r="J453" s="31">
        <v>16.989999999990687</v>
      </c>
      <c r="K453" s="31">
        <v>20.993222146993503</v>
      </c>
      <c r="L453" s="31">
        <v>10.986666666693054</v>
      </c>
      <c r="M453" s="31">
        <v>18.986577480449341</v>
      </c>
      <c r="N453" s="31">
        <v>11</v>
      </c>
      <c r="O453" s="31">
        <v>18.98322185059078</v>
      </c>
    </row>
    <row r="454" spans="1:15">
      <c r="A454" s="28">
        <v>46041.541666666664</v>
      </c>
      <c r="B454" s="31">
        <v>433.83980000000003</v>
      </c>
      <c r="C454" s="31">
        <v>36</v>
      </c>
      <c r="D454" s="31">
        <v>0</v>
      </c>
      <c r="E454" s="31">
        <v>33.996666666585952</v>
      </c>
      <c r="F454" s="31">
        <v>31.986688963253982</v>
      </c>
      <c r="G454" s="31">
        <v>37.986666666693054</v>
      </c>
      <c r="H454" s="31">
        <v>30.000044593121856</v>
      </c>
      <c r="I454" s="31">
        <v>36.989999999990687</v>
      </c>
      <c r="J454" s="31">
        <v>24.010000000009313</v>
      </c>
      <c r="K454" s="31">
        <v>36.980066889547743</v>
      </c>
      <c r="L454" s="31">
        <v>19.986666666634846</v>
      </c>
      <c r="M454" s="31">
        <v>33.986755852936767</v>
      </c>
      <c r="N454" s="31">
        <v>18.983333333337214</v>
      </c>
      <c r="O454" s="31">
        <v>32.983444816200063</v>
      </c>
    </row>
    <row r="455" spans="1:15">
      <c r="A455" s="28">
        <v>46041.583333333336</v>
      </c>
      <c r="B455" s="31">
        <v>330.52749999999997</v>
      </c>
      <c r="C455" s="31">
        <v>28</v>
      </c>
      <c r="D455" s="31">
        <v>0</v>
      </c>
      <c r="E455" s="31">
        <v>25.003220339072868</v>
      </c>
      <c r="F455" s="31">
        <v>24.006440678029321</v>
      </c>
      <c r="G455" s="31">
        <v>27.019977703457698</v>
      </c>
      <c r="H455" s="31">
        <v>24.006644370150752</v>
      </c>
      <c r="I455" s="31">
        <v>28.009729729848914</v>
      </c>
      <c r="J455" s="31">
        <v>15.999966555216815</v>
      </c>
      <c r="K455" s="31">
        <v>28.013333333423361</v>
      </c>
      <c r="L455" s="31">
        <v>15.013198653236032</v>
      </c>
      <c r="M455" s="31">
        <v>26.012972972821444</v>
      </c>
      <c r="N455" s="31">
        <v>13.033333333325572</v>
      </c>
      <c r="O455" s="31">
        <v>25.033333333209157</v>
      </c>
    </row>
    <row r="456" spans="1:15">
      <c r="A456" s="28">
        <v>46041.625</v>
      </c>
      <c r="B456" s="31">
        <v>100.7389</v>
      </c>
      <c r="C456" s="31">
        <v>13.996677740826271</v>
      </c>
      <c r="D456" s="31">
        <v>0</v>
      </c>
      <c r="E456" s="31">
        <v>13.003446327522397</v>
      </c>
      <c r="F456" s="31">
        <v>12.006914803758264</v>
      </c>
      <c r="G456" s="31">
        <v>15.006688963156193</v>
      </c>
      <c r="H456" s="31">
        <v>14.006688963156193</v>
      </c>
      <c r="I456" s="31">
        <v>14.010270270169713</v>
      </c>
      <c r="J456" s="31">
        <v>5.0100334447924979</v>
      </c>
      <c r="K456" s="31">
        <v>14.026666666613892</v>
      </c>
      <c r="L456" s="31">
        <v>5.000134680129122</v>
      </c>
      <c r="M456" s="31">
        <v>13.010415731463581</v>
      </c>
      <c r="N456" s="31">
        <v>5</v>
      </c>
      <c r="O456" s="31">
        <v>12.996733111911453</v>
      </c>
    </row>
    <row r="457" spans="1:15">
      <c r="A457" s="28">
        <v>46041.666666666664</v>
      </c>
      <c r="B457" s="31">
        <v>29.19183</v>
      </c>
      <c r="C457" s="31">
        <v>4.0033222591737285</v>
      </c>
      <c r="D457" s="31">
        <v>0</v>
      </c>
      <c r="E457" s="31">
        <v>3.003333333414048</v>
      </c>
      <c r="F457" s="31">
        <v>3.0066445182310417</v>
      </c>
      <c r="G457" s="31">
        <v>4</v>
      </c>
      <c r="H457" s="31">
        <v>4</v>
      </c>
      <c r="I457" s="31">
        <v>3.9999665551586077</v>
      </c>
      <c r="J457" s="31">
        <v>3</v>
      </c>
      <c r="K457" s="31">
        <v>4</v>
      </c>
      <c r="L457" s="31">
        <v>1.0133333333069459</v>
      </c>
      <c r="M457" s="31">
        <v>2.016611295635812</v>
      </c>
      <c r="N457" s="31">
        <v>1</v>
      </c>
      <c r="O457" s="31">
        <v>2.0199335548095405</v>
      </c>
    </row>
    <row r="458" spans="1:15">
      <c r="A458" s="28">
        <v>46041.708333333336</v>
      </c>
      <c r="B458" s="31">
        <v>1.675</v>
      </c>
      <c r="C458" s="31">
        <v>0</v>
      </c>
      <c r="D458" s="31">
        <v>0</v>
      </c>
      <c r="E458" s="31">
        <v>0</v>
      </c>
      <c r="F458" s="31">
        <v>0</v>
      </c>
      <c r="G458" s="31">
        <v>0.9756558493245393</v>
      </c>
      <c r="H458" s="31">
        <v>0</v>
      </c>
      <c r="I458" s="31">
        <v>1.0033444850705564E-2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1</v>
      </c>
    </row>
    <row r="459" spans="1:15">
      <c r="A459" s="28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</row>
    <row r="460" spans="1:15">
      <c r="A460" s="28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</row>
    <row r="461" spans="1:15">
      <c r="A461" s="28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</row>
    <row r="462" spans="1:15">
      <c r="A462" s="28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</row>
    <row r="463" spans="1:15">
      <c r="A463" s="28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</row>
    <row r="464" spans="1:15">
      <c r="A464" s="28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</row>
    <row r="465" spans="1:15">
      <c r="A465" s="28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</row>
    <row r="466" spans="1:15">
      <c r="A466" s="28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</row>
    <row r="467" spans="1:15">
      <c r="A467" s="28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</row>
    <row r="468" spans="1:15">
      <c r="A468" s="28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</row>
    <row r="469" spans="1:15">
      <c r="A469" s="28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</row>
    <row r="470" spans="1:15">
      <c r="A470" s="28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</row>
    <row r="471" spans="1:15">
      <c r="A471" s="28">
        <v>46042.25</v>
      </c>
      <c r="B471" s="31">
        <v>2.3416670000000001E-2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</row>
    <row r="472" spans="1:15">
      <c r="A472" s="28">
        <v>46042.291666666664</v>
      </c>
      <c r="B472" s="31">
        <v>10.9535</v>
      </c>
      <c r="C472" s="31">
        <v>1</v>
      </c>
      <c r="D472" s="31">
        <v>0</v>
      </c>
      <c r="E472" s="31">
        <v>1</v>
      </c>
      <c r="F472" s="31">
        <v>1</v>
      </c>
      <c r="G472" s="31">
        <v>2.4344150675460696E-2</v>
      </c>
      <c r="H472" s="31">
        <v>1</v>
      </c>
      <c r="I472" s="31">
        <v>0</v>
      </c>
      <c r="J472" s="31">
        <v>1</v>
      </c>
      <c r="K472" s="31">
        <v>1</v>
      </c>
      <c r="L472" s="31">
        <v>0</v>
      </c>
      <c r="M472" s="31">
        <v>1</v>
      </c>
      <c r="N472" s="31">
        <v>0.97685185185400769</v>
      </c>
      <c r="O472" s="31">
        <v>0</v>
      </c>
    </row>
    <row r="473" spans="1:15">
      <c r="A473" s="28">
        <v>46042.333333333336</v>
      </c>
      <c r="B473" s="31">
        <v>45.225119999999997</v>
      </c>
      <c r="C473" s="31">
        <v>3</v>
      </c>
      <c r="D473" s="31">
        <v>0</v>
      </c>
      <c r="E473" s="31">
        <v>3</v>
      </c>
      <c r="F473" s="31">
        <v>3</v>
      </c>
      <c r="G473" s="31">
        <v>4</v>
      </c>
      <c r="H473" s="31">
        <v>3.9898989899083972</v>
      </c>
      <c r="I473" s="31">
        <v>3.984924623160623</v>
      </c>
      <c r="J473" s="31">
        <v>3</v>
      </c>
      <c r="K473" s="31">
        <v>3.9848484848625958</v>
      </c>
      <c r="L473" s="31">
        <v>2</v>
      </c>
      <c r="M473" s="31">
        <v>3</v>
      </c>
      <c r="N473" s="31">
        <v>1.0231481481459923</v>
      </c>
      <c r="O473" s="31">
        <v>3</v>
      </c>
    </row>
    <row r="474" spans="1:15">
      <c r="A474" s="28">
        <v>46042.375</v>
      </c>
      <c r="B474" s="31">
        <v>71.952449999999999</v>
      </c>
      <c r="C474" s="31">
        <v>6</v>
      </c>
      <c r="D474" s="31">
        <v>0</v>
      </c>
      <c r="E474" s="31">
        <v>4.983783783740364</v>
      </c>
      <c r="F474" s="31">
        <v>5</v>
      </c>
      <c r="G474" s="31">
        <v>6</v>
      </c>
      <c r="H474" s="31">
        <v>5.0101010100916028</v>
      </c>
      <c r="I474" s="31">
        <v>5.015075376839377</v>
      </c>
      <c r="J474" s="31">
        <v>5</v>
      </c>
      <c r="K474" s="31">
        <v>6.0096266532782465</v>
      </c>
      <c r="L474" s="31">
        <v>3</v>
      </c>
      <c r="M474" s="31">
        <v>5</v>
      </c>
      <c r="N474" s="31">
        <v>3</v>
      </c>
      <c r="O474" s="31">
        <v>5.9888888889690861</v>
      </c>
    </row>
    <row r="475" spans="1:15">
      <c r="A475" s="28">
        <v>46042.416666666664</v>
      </c>
      <c r="B475" s="31">
        <v>110.0479</v>
      </c>
      <c r="C475" s="31">
        <v>9</v>
      </c>
      <c r="D475" s="31">
        <v>2</v>
      </c>
      <c r="E475" s="31">
        <v>8.0103338633198291</v>
      </c>
      <c r="F475" s="31">
        <v>8.9882352941203862</v>
      </c>
      <c r="G475" s="31">
        <v>8.9882352941203862</v>
      </c>
      <c r="H475" s="31">
        <v>9</v>
      </c>
      <c r="I475" s="31">
        <v>8.9823529411805794</v>
      </c>
      <c r="J475" s="31">
        <v>7.9823529411223717</v>
      </c>
      <c r="K475" s="31">
        <v>8.9819954500999302</v>
      </c>
      <c r="L475" s="31">
        <v>5</v>
      </c>
      <c r="M475" s="31">
        <v>8</v>
      </c>
      <c r="N475" s="31">
        <v>5</v>
      </c>
      <c r="O475" s="31">
        <v>7.9816993462154642</v>
      </c>
    </row>
    <row r="476" spans="1:15">
      <c r="A476" s="28">
        <v>46042.458333333336</v>
      </c>
      <c r="B476" s="31">
        <v>120.3663</v>
      </c>
      <c r="C476" s="31">
        <v>10</v>
      </c>
      <c r="D476" s="31">
        <v>5</v>
      </c>
      <c r="E476" s="31">
        <v>8.0058823529398069</v>
      </c>
      <c r="F476" s="31">
        <v>8.0117647058796138</v>
      </c>
      <c r="G476" s="31">
        <v>9.9989441930083558</v>
      </c>
      <c r="H476" s="31">
        <v>9.9871794872451574</v>
      </c>
      <c r="I476" s="31">
        <v>9.0176470588194206</v>
      </c>
      <c r="J476" s="31">
        <v>7.9921693518408574</v>
      </c>
      <c r="K476" s="31">
        <v>9.0235294117592275</v>
      </c>
      <c r="L476" s="31">
        <v>5</v>
      </c>
      <c r="M476" s="31">
        <v>9</v>
      </c>
      <c r="N476" s="31">
        <v>5</v>
      </c>
      <c r="O476" s="31">
        <v>8.0294117648154497</v>
      </c>
    </row>
    <row r="477" spans="1:15">
      <c r="A477" s="28">
        <v>46042.5</v>
      </c>
      <c r="B477" s="31">
        <v>183.274</v>
      </c>
      <c r="C477" s="31">
        <v>14.993103448301554</v>
      </c>
      <c r="D477" s="31">
        <v>8</v>
      </c>
      <c r="E477" s="31">
        <v>13</v>
      </c>
      <c r="F477" s="31">
        <v>13.986111111124046</v>
      </c>
      <c r="G477" s="31">
        <v>14.012820512871258</v>
      </c>
      <c r="H477" s="31">
        <v>13.992130857543088</v>
      </c>
      <c r="I477" s="31">
        <v>14.979999999981374</v>
      </c>
      <c r="J477" s="31">
        <v>12.025477707036771</v>
      </c>
      <c r="K477" s="31">
        <v>14.972222222248092</v>
      </c>
      <c r="L477" s="31">
        <v>8</v>
      </c>
      <c r="M477" s="31">
        <v>13</v>
      </c>
      <c r="N477" s="31">
        <v>8</v>
      </c>
      <c r="O477" s="31">
        <v>13.965277777751908</v>
      </c>
    </row>
    <row r="478" spans="1:15">
      <c r="A478" s="28">
        <v>46042.541666666664</v>
      </c>
      <c r="B478" s="31">
        <v>183.3553</v>
      </c>
      <c r="C478" s="31">
        <v>13.999204243998975</v>
      </c>
      <c r="D478" s="31">
        <v>8</v>
      </c>
      <c r="E478" s="31">
        <v>13.992248062044382</v>
      </c>
      <c r="F478" s="31">
        <v>13.013888888875954</v>
      </c>
      <c r="G478" s="31">
        <v>15</v>
      </c>
      <c r="H478" s="31">
        <v>14.020689655211754</v>
      </c>
      <c r="I478" s="31">
        <v>13.996744186035357</v>
      </c>
      <c r="J478" s="31">
        <v>12</v>
      </c>
      <c r="K478" s="31">
        <v>14.027777777751908</v>
      </c>
      <c r="L478" s="31">
        <v>8</v>
      </c>
      <c r="M478" s="31">
        <v>13.961538461502641</v>
      </c>
      <c r="N478" s="31">
        <v>7.9612403100472875</v>
      </c>
      <c r="O478" s="31">
        <v>13.034722222248092</v>
      </c>
    </row>
    <row r="479" spans="1:15">
      <c r="A479" s="28">
        <v>46042.583333333336</v>
      </c>
      <c r="B479" s="31">
        <v>108.6434</v>
      </c>
      <c r="C479" s="31">
        <v>9.0076923076994717</v>
      </c>
      <c r="D479" s="31">
        <v>5</v>
      </c>
      <c r="E479" s="31">
        <v>7.0077519379556179</v>
      </c>
      <c r="F479" s="31">
        <v>8</v>
      </c>
      <c r="G479" s="31">
        <v>9</v>
      </c>
      <c r="H479" s="31">
        <v>8.9821428571594879</v>
      </c>
      <c r="I479" s="31">
        <v>8.023255813983269</v>
      </c>
      <c r="J479" s="31">
        <v>8</v>
      </c>
      <c r="K479" s="31">
        <v>9</v>
      </c>
      <c r="L479" s="31">
        <v>5</v>
      </c>
      <c r="M479" s="31">
        <v>8.0384615384973586</v>
      </c>
      <c r="N479" s="31">
        <v>4.0387596899527125</v>
      </c>
      <c r="O479" s="31">
        <v>8</v>
      </c>
    </row>
    <row r="480" spans="1:15">
      <c r="A480" s="28">
        <v>46042.625</v>
      </c>
      <c r="B480" s="31">
        <v>80.255129999999994</v>
      </c>
      <c r="C480" s="31">
        <v>6</v>
      </c>
      <c r="D480" s="31">
        <v>3</v>
      </c>
      <c r="E480" s="31">
        <v>6</v>
      </c>
      <c r="F480" s="31">
        <v>6</v>
      </c>
      <c r="G480" s="31">
        <v>6</v>
      </c>
      <c r="H480" s="31">
        <v>6.0178571428405121</v>
      </c>
      <c r="I480" s="31">
        <v>7</v>
      </c>
      <c r="J480" s="31">
        <v>5</v>
      </c>
      <c r="K480" s="31">
        <v>7</v>
      </c>
      <c r="L480" s="31">
        <v>3</v>
      </c>
      <c r="M480" s="31">
        <v>6</v>
      </c>
      <c r="N480" s="31">
        <v>4</v>
      </c>
      <c r="O480" s="31">
        <v>6</v>
      </c>
    </row>
    <row r="481" spans="1:15">
      <c r="A481" s="28">
        <v>46042.666666666664</v>
      </c>
      <c r="B481" s="31">
        <v>15.70726</v>
      </c>
      <c r="C481" s="31">
        <v>1</v>
      </c>
      <c r="D481" s="31">
        <v>1</v>
      </c>
      <c r="E481" s="31">
        <v>1</v>
      </c>
      <c r="F481" s="31">
        <v>1</v>
      </c>
      <c r="G481" s="31">
        <v>2</v>
      </c>
      <c r="H481" s="31">
        <v>1</v>
      </c>
      <c r="I481" s="31">
        <v>1</v>
      </c>
      <c r="J481" s="31">
        <v>2</v>
      </c>
      <c r="K481" s="31">
        <v>1</v>
      </c>
      <c r="L481" s="31">
        <v>1</v>
      </c>
      <c r="M481" s="31">
        <v>1</v>
      </c>
      <c r="N481" s="31">
        <v>0</v>
      </c>
      <c r="O481" s="31">
        <v>1</v>
      </c>
    </row>
    <row r="482" spans="1:15">
      <c r="A482" s="28">
        <v>46042.708333333336</v>
      </c>
      <c r="B482" s="31">
        <v>0.54583329999999997</v>
      </c>
      <c r="C482" s="31">
        <v>0</v>
      </c>
      <c r="D482" s="31">
        <v>5.8207660913467407E-11</v>
      </c>
      <c r="E482" s="31">
        <v>0</v>
      </c>
      <c r="F482" s="31">
        <v>0</v>
      </c>
      <c r="G482" s="31">
        <v>0</v>
      </c>
      <c r="H482" s="31">
        <v>0</v>
      </c>
      <c r="I482" s="31">
        <v>0</v>
      </c>
      <c r="J482" s="31">
        <v>5.8207660913467407E-11</v>
      </c>
      <c r="K482" s="31">
        <v>0</v>
      </c>
      <c r="L482" s="31">
        <v>0</v>
      </c>
      <c r="M482" s="31">
        <v>0</v>
      </c>
      <c r="N482" s="31">
        <v>0</v>
      </c>
      <c r="O482" s="31">
        <v>0</v>
      </c>
    </row>
    <row r="483" spans="1:15">
      <c r="A483" s="28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</row>
    <row r="484" spans="1:15">
      <c r="A484" s="28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</row>
    <row r="485" spans="1:15">
      <c r="A485" s="28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</row>
    <row r="486" spans="1:15">
      <c r="A486" s="28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</row>
    <row r="487" spans="1:15">
      <c r="A487" s="28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</row>
    <row r="488" spans="1:15">
      <c r="A488" s="28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</row>
    <row r="489" spans="1:15">
      <c r="A489" s="28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</row>
    <row r="490" spans="1:15">
      <c r="A490" s="28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</row>
    <row r="491" spans="1:15">
      <c r="A491" s="28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</row>
    <row r="492" spans="1:15">
      <c r="A492" s="28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</row>
    <row r="493" spans="1:15">
      <c r="A493" s="28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</row>
    <row r="494" spans="1:15">
      <c r="A494" s="28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</row>
    <row r="495" spans="1:15">
      <c r="A495" s="28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</row>
    <row r="496" spans="1:15">
      <c r="A496" s="28">
        <v>46043.291666666664</v>
      </c>
      <c r="B496" s="31">
        <v>7.5520420000000001</v>
      </c>
      <c r="C496" s="31">
        <v>1</v>
      </c>
      <c r="D496" s="31">
        <v>-5.8207660913467407E-11</v>
      </c>
      <c r="E496" s="31">
        <v>0</v>
      </c>
      <c r="F496" s="31">
        <v>0.99333333328831941</v>
      </c>
      <c r="G496" s="31">
        <v>0.99333333328831941</v>
      </c>
      <c r="H496" s="31">
        <v>1</v>
      </c>
      <c r="I496" s="31">
        <v>0</v>
      </c>
      <c r="J496" s="31">
        <v>-5.8207660913467407E-11</v>
      </c>
      <c r="K496" s="31">
        <v>1</v>
      </c>
      <c r="L496" s="31">
        <v>0</v>
      </c>
      <c r="M496" s="31">
        <v>0</v>
      </c>
      <c r="N496" s="31">
        <v>0</v>
      </c>
      <c r="O496" s="31">
        <v>0</v>
      </c>
    </row>
    <row r="497" spans="1:15">
      <c r="A497" s="28">
        <v>46043.333333333336</v>
      </c>
      <c r="B497" s="31">
        <v>43.913780000000003</v>
      </c>
      <c r="C497" s="31">
        <v>3</v>
      </c>
      <c r="D497" s="31">
        <v>1.9966666666441597</v>
      </c>
      <c r="E497" s="31">
        <v>3</v>
      </c>
      <c r="F497" s="31">
        <v>3</v>
      </c>
      <c r="G497" s="31">
        <v>3.0066666667116806</v>
      </c>
      <c r="H497" s="31">
        <v>3</v>
      </c>
      <c r="I497" s="31">
        <v>3</v>
      </c>
      <c r="J497" s="31">
        <v>3</v>
      </c>
      <c r="K497" s="31">
        <v>3</v>
      </c>
      <c r="L497" s="31">
        <v>1.9866666666348465</v>
      </c>
      <c r="M497" s="31">
        <v>3</v>
      </c>
      <c r="N497" s="31">
        <v>2</v>
      </c>
      <c r="O497" s="31">
        <v>3</v>
      </c>
    </row>
    <row r="498" spans="1:15">
      <c r="A498" s="28">
        <v>46043.375</v>
      </c>
      <c r="B498" s="31">
        <v>90.560400000000001</v>
      </c>
      <c r="C498" s="31">
        <v>7.9966777408262715</v>
      </c>
      <c r="D498" s="31">
        <v>3.0033333333558403</v>
      </c>
      <c r="E498" s="31">
        <v>6</v>
      </c>
      <c r="F498" s="31">
        <v>6.0066666667116806</v>
      </c>
      <c r="G498" s="31">
        <v>7</v>
      </c>
      <c r="H498" s="31">
        <v>7</v>
      </c>
      <c r="I498" s="31">
        <v>6.9899999999906868</v>
      </c>
      <c r="J498" s="31">
        <v>6</v>
      </c>
      <c r="K498" s="31">
        <v>7</v>
      </c>
      <c r="L498" s="31">
        <v>3.0133333333651535</v>
      </c>
      <c r="M498" s="31">
        <v>6</v>
      </c>
      <c r="N498" s="31">
        <v>3.9833887043059804</v>
      </c>
      <c r="O498" s="31">
        <v>6.9800664451904595</v>
      </c>
    </row>
    <row r="499" spans="1:15">
      <c r="A499" s="28">
        <v>46043.416666666664</v>
      </c>
      <c r="B499" s="31">
        <v>170.83070000000001</v>
      </c>
      <c r="C499" s="31">
        <v>13.003322259173729</v>
      </c>
      <c r="D499" s="31">
        <v>7.9966666666441597</v>
      </c>
      <c r="E499" s="31">
        <v>12.993333333404735</v>
      </c>
      <c r="F499" s="31">
        <v>12.993333333404735</v>
      </c>
      <c r="G499" s="31">
        <v>13.993333333288319</v>
      </c>
      <c r="H499" s="31">
        <v>13.986666666576639</v>
      </c>
      <c r="I499" s="31">
        <v>13.989999999990687</v>
      </c>
      <c r="J499" s="31">
        <v>11.979999999981374</v>
      </c>
      <c r="K499" s="31">
        <v>14.973421926843002</v>
      </c>
      <c r="L499" s="31">
        <v>7.9866666666348465</v>
      </c>
      <c r="M499" s="31">
        <v>12.986666666693054</v>
      </c>
      <c r="N499" s="31">
        <v>6.9999446290312335</v>
      </c>
      <c r="O499" s="31">
        <v>12.003266888088547</v>
      </c>
    </row>
    <row r="500" spans="1:15">
      <c r="A500" s="28">
        <v>46043.458333333336</v>
      </c>
      <c r="B500" s="31">
        <v>230.8237</v>
      </c>
      <c r="C500" s="31">
        <v>18.993355481652543</v>
      </c>
      <c r="D500" s="31">
        <v>10</v>
      </c>
      <c r="E500" s="31">
        <v>16.996666666585952</v>
      </c>
      <c r="F500" s="31">
        <v>16.993377630016766</v>
      </c>
      <c r="G500" s="31">
        <v>18.993333333404735</v>
      </c>
      <c r="H500" s="31">
        <v>17.993399778613821</v>
      </c>
      <c r="I500" s="31">
        <v>18.000000000116415</v>
      </c>
      <c r="J500" s="31">
        <v>15.006710963440128</v>
      </c>
      <c r="K500" s="31">
        <v>18.000000000116415</v>
      </c>
      <c r="L500" s="31">
        <v>10.000000000058208</v>
      </c>
      <c r="M500" s="31">
        <v>16.980110741918907</v>
      </c>
      <c r="N500" s="31">
        <v>10</v>
      </c>
      <c r="O500" s="31">
        <v>16.976799557101913</v>
      </c>
    </row>
    <row r="501" spans="1:15">
      <c r="A501" s="28">
        <v>46043.5</v>
      </c>
      <c r="B501" s="31">
        <v>230.6302</v>
      </c>
      <c r="C501" s="31">
        <v>19.000000000116415</v>
      </c>
      <c r="D501" s="31">
        <v>10</v>
      </c>
      <c r="E501" s="31">
        <v>16.006666666595265</v>
      </c>
      <c r="F501" s="31">
        <v>16.999955703271553</v>
      </c>
      <c r="G501" s="31">
        <v>19</v>
      </c>
      <c r="H501" s="31">
        <v>18</v>
      </c>
      <c r="I501" s="31">
        <v>18.009999999892898</v>
      </c>
      <c r="J501" s="31">
        <v>16.003289036569186</v>
      </c>
      <c r="K501" s="31">
        <v>18.999911406426691</v>
      </c>
      <c r="L501" s="31">
        <v>9.9999999999417923</v>
      </c>
      <c r="M501" s="31">
        <v>17.016611295752227</v>
      </c>
      <c r="N501" s="31">
        <v>10</v>
      </c>
      <c r="O501" s="31">
        <v>17.019933554809541</v>
      </c>
    </row>
    <row r="502" spans="1:15">
      <c r="A502" s="28">
        <v>46043.541666666664</v>
      </c>
      <c r="B502" s="31">
        <v>192.87299999999999</v>
      </c>
      <c r="C502" s="31">
        <v>15.003322259057313</v>
      </c>
      <c r="D502" s="31">
        <v>8.0033333333558403</v>
      </c>
      <c r="E502" s="31">
        <v>14.000000000116415</v>
      </c>
      <c r="F502" s="31">
        <v>14.006688814959489</v>
      </c>
      <c r="G502" s="31">
        <v>15.006666666711681</v>
      </c>
      <c r="H502" s="31">
        <v>15.00996677740477</v>
      </c>
      <c r="I502" s="31">
        <v>16</v>
      </c>
      <c r="J502" s="31">
        <v>13</v>
      </c>
      <c r="K502" s="31">
        <v>15.013377630035393</v>
      </c>
      <c r="L502" s="31">
        <v>8.0133333333651535</v>
      </c>
      <c r="M502" s="31">
        <v>15</v>
      </c>
      <c r="N502" s="31">
        <v>8.0000553709687665</v>
      </c>
      <c r="O502" s="31">
        <v>14.003266888204962</v>
      </c>
    </row>
    <row r="503" spans="1:15">
      <c r="A503" s="28">
        <v>46043.583333333336</v>
      </c>
      <c r="B503" s="31">
        <v>147.4693</v>
      </c>
      <c r="C503" s="31">
        <v>12.003322259173729</v>
      </c>
      <c r="D503" s="31">
        <v>6.9966666666441597</v>
      </c>
      <c r="E503" s="31">
        <v>11</v>
      </c>
      <c r="F503" s="31">
        <v>11.000000000116415</v>
      </c>
      <c r="G503" s="31">
        <v>12.006666666595265</v>
      </c>
      <c r="H503" s="31">
        <v>12.003300110809505</v>
      </c>
      <c r="I503" s="31">
        <v>11</v>
      </c>
      <c r="J503" s="31">
        <v>10.010000000009313</v>
      </c>
      <c r="K503" s="31">
        <v>12</v>
      </c>
      <c r="L503" s="31">
        <v>6.9866666666930541</v>
      </c>
      <c r="M503" s="31">
        <v>11.003277962328866</v>
      </c>
      <c r="N503" s="31">
        <v>6.0166112956940196</v>
      </c>
      <c r="O503" s="31">
        <v>11</v>
      </c>
    </row>
    <row r="504" spans="1:15">
      <c r="A504" s="28">
        <v>46043.625</v>
      </c>
      <c r="B504" s="31">
        <v>96.355050000000006</v>
      </c>
      <c r="C504" s="31">
        <v>7.996666666585952</v>
      </c>
      <c r="D504" s="31">
        <v>4.0033333333558403</v>
      </c>
      <c r="E504" s="31">
        <v>6.9966888149501756</v>
      </c>
      <c r="F504" s="31">
        <v>6.9999778515193611</v>
      </c>
      <c r="G504" s="31">
        <v>8</v>
      </c>
      <c r="H504" s="31">
        <v>7.0066666665952653</v>
      </c>
      <c r="I504" s="31">
        <v>8</v>
      </c>
      <c r="J504" s="31">
        <v>6.9866666666930541</v>
      </c>
      <c r="K504" s="31">
        <v>7.9999557032715529</v>
      </c>
      <c r="L504" s="31">
        <v>4.0133333333069459</v>
      </c>
      <c r="M504" s="31">
        <v>6.0133333333069459</v>
      </c>
      <c r="N504" s="31">
        <v>4</v>
      </c>
      <c r="O504" s="31">
        <v>6.996666666585952</v>
      </c>
    </row>
    <row r="505" spans="1:15">
      <c r="A505" s="28">
        <v>46043.666666666664</v>
      </c>
      <c r="B505" s="31">
        <v>33.483879999999999</v>
      </c>
      <c r="C505" s="31">
        <v>2.003333333414048</v>
      </c>
      <c r="D505" s="31">
        <v>1</v>
      </c>
      <c r="E505" s="31">
        <v>2.0066445183474571</v>
      </c>
      <c r="F505" s="31">
        <v>2.0066666667116806</v>
      </c>
      <c r="G505" s="31">
        <v>3</v>
      </c>
      <c r="H505" s="31">
        <v>3</v>
      </c>
      <c r="I505" s="31">
        <v>2.0100000000093132</v>
      </c>
      <c r="J505" s="31">
        <v>2.0133333333069459</v>
      </c>
      <c r="K505" s="31">
        <v>3.0133333333069459</v>
      </c>
      <c r="L505" s="31">
        <v>1</v>
      </c>
      <c r="M505" s="31">
        <v>3</v>
      </c>
      <c r="N505" s="31">
        <v>1</v>
      </c>
      <c r="O505" s="31">
        <v>2.0200000000186265</v>
      </c>
    </row>
    <row r="506" spans="1:15">
      <c r="A506" s="28">
        <v>46043.708333333336</v>
      </c>
      <c r="B506" s="31">
        <v>1.3495550000000001</v>
      </c>
      <c r="C506" s="31">
        <v>1</v>
      </c>
      <c r="D506" s="31">
        <v>0</v>
      </c>
      <c r="E506" s="31">
        <v>0</v>
      </c>
      <c r="F506" s="31">
        <v>0</v>
      </c>
      <c r="G506" s="31">
        <v>0</v>
      </c>
      <c r="H506" s="31">
        <v>0</v>
      </c>
      <c r="I506" s="31">
        <v>0</v>
      </c>
      <c r="J506" s="31">
        <v>0</v>
      </c>
      <c r="K506" s="31">
        <v>0</v>
      </c>
      <c r="L506" s="31">
        <v>5.8207660913467407E-11</v>
      </c>
      <c r="M506" s="31">
        <v>0</v>
      </c>
      <c r="N506" s="31">
        <v>0</v>
      </c>
      <c r="O506" s="31">
        <v>0</v>
      </c>
    </row>
    <row r="507" spans="1:15">
      <c r="A507" s="28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</row>
    <row r="508" spans="1:15">
      <c r="A508" s="28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</row>
    <row r="509" spans="1:15">
      <c r="A509" s="28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</row>
    <row r="510" spans="1:15">
      <c r="A510" s="28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</row>
    <row r="511" spans="1:15">
      <c r="A511" s="28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</row>
    <row r="512" spans="1:15">
      <c r="A512" s="28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</row>
    <row r="513" spans="1:15">
      <c r="A513" s="28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</row>
    <row r="514" spans="1:15">
      <c r="A514" s="28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</row>
    <row r="515" spans="1:15">
      <c r="A515" s="28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</row>
    <row r="516" spans="1:15">
      <c r="A516" s="28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</row>
    <row r="517" spans="1:15">
      <c r="A517" s="28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</row>
    <row r="518" spans="1:15">
      <c r="A518" s="28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</row>
    <row r="519" spans="1:15">
      <c r="A519" s="28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</row>
    <row r="520" spans="1:15">
      <c r="A520" s="28">
        <v>46044.291666666664</v>
      </c>
      <c r="B520" s="31">
        <v>10.05111</v>
      </c>
      <c r="C520" s="31">
        <v>0</v>
      </c>
      <c r="D520" s="31">
        <v>0.9966666666441597</v>
      </c>
      <c r="E520" s="31">
        <v>0</v>
      </c>
      <c r="F520" s="31">
        <v>1</v>
      </c>
      <c r="G520" s="31">
        <v>1</v>
      </c>
      <c r="H520" s="31">
        <v>0.99003322259522974</v>
      </c>
      <c r="I520" s="31">
        <v>1</v>
      </c>
      <c r="J520" s="31">
        <v>1</v>
      </c>
      <c r="K520" s="31">
        <v>0.98671096342150122</v>
      </c>
      <c r="L520" s="31">
        <v>0.98666666663484648</v>
      </c>
      <c r="M520" s="31">
        <v>0</v>
      </c>
      <c r="N520" s="31">
        <v>1</v>
      </c>
      <c r="O520" s="31">
        <v>1</v>
      </c>
    </row>
    <row r="521" spans="1:15">
      <c r="A521" s="28">
        <v>46044.333333333336</v>
      </c>
      <c r="B521" s="31">
        <v>40.114170000000001</v>
      </c>
      <c r="C521" s="31">
        <v>4</v>
      </c>
      <c r="D521" s="31">
        <v>1.0033333333558403</v>
      </c>
      <c r="E521" s="31">
        <v>3</v>
      </c>
      <c r="F521" s="31">
        <v>3</v>
      </c>
      <c r="G521" s="31">
        <v>3</v>
      </c>
      <c r="H521" s="31">
        <v>3</v>
      </c>
      <c r="I521" s="31">
        <v>2.9899999999906868</v>
      </c>
      <c r="J521" s="31">
        <v>2.9900000001071021</v>
      </c>
      <c r="K521" s="31">
        <v>3</v>
      </c>
      <c r="L521" s="31">
        <v>1.0133333333069459</v>
      </c>
      <c r="M521" s="31">
        <v>3</v>
      </c>
      <c r="N521" s="31">
        <v>1</v>
      </c>
      <c r="O521" s="31">
        <v>2</v>
      </c>
    </row>
    <row r="522" spans="1:15">
      <c r="A522" s="28">
        <v>46044.375</v>
      </c>
      <c r="B522" s="31">
        <v>52.142719999999997</v>
      </c>
      <c r="C522" s="31">
        <v>4</v>
      </c>
      <c r="D522" s="31">
        <v>2</v>
      </c>
      <c r="E522" s="31">
        <v>3.9966666667023674</v>
      </c>
      <c r="F522" s="31">
        <v>3.9933333332883194</v>
      </c>
      <c r="G522" s="31">
        <v>4</v>
      </c>
      <c r="H522" s="31">
        <v>4.003300110809505</v>
      </c>
      <c r="I522" s="31">
        <v>3.0100000000093132</v>
      </c>
      <c r="J522" s="31">
        <v>3.0099999998928979</v>
      </c>
      <c r="K522" s="31">
        <v>4.0132890365784988</v>
      </c>
      <c r="L522" s="31">
        <v>2</v>
      </c>
      <c r="M522" s="31">
        <v>3</v>
      </c>
      <c r="N522" s="31">
        <v>2</v>
      </c>
      <c r="O522" s="31">
        <v>4</v>
      </c>
    </row>
    <row r="523" spans="1:15">
      <c r="A523" s="28">
        <v>46044.416666666664</v>
      </c>
      <c r="B523" s="31">
        <v>79.406210000000002</v>
      </c>
      <c r="C523" s="31">
        <v>5.9966777408262715</v>
      </c>
      <c r="D523" s="31">
        <v>3.9966666666441597</v>
      </c>
      <c r="E523" s="31">
        <v>4.9966888149501756</v>
      </c>
      <c r="F523" s="31">
        <v>5.0066666667116806</v>
      </c>
      <c r="G523" s="31">
        <v>6.9933333334047347</v>
      </c>
      <c r="H523" s="31">
        <v>5.996699889190495</v>
      </c>
      <c r="I523" s="31">
        <v>6</v>
      </c>
      <c r="J523" s="31">
        <v>5.9867109634215012</v>
      </c>
      <c r="K523" s="31">
        <v>6</v>
      </c>
      <c r="L523" s="31">
        <v>3.9866666666930541</v>
      </c>
      <c r="M523" s="31">
        <v>5.9833887042477727</v>
      </c>
      <c r="N523" s="31">
        <v>3.9833333333372138</v>
      </c>
      <c r="O523" s="31">
        <v>5.9800664451904595</v>
      </c>
    </row>
    <row r="524" spans="1:15">
      <c r="A524" s="28">
        <v>46044.458333333336</v>
      </c>
      <c r="B524" s="31">
        <v>131.7516</v>
      </c>
      <c r="C524" s="31">
        <v>10.000000000116415</v>
      </c>
      <c r="D524" s="31">
        <v>5.0033333333558403</v>
      </c>
      <c r="E524" s="31">
        <v>9.0033111850498244</v>
      </c>
      <c r="F524" s="31">
        <v>9.9933554816525429</v>
      </c>
      <c r="G524" s="31">
        <v>9.9999999998835847</v>
      </c>
      <c r="H524" s="31">
        <v>10</v>
      </c>
      <c r="I524" s="31">
        <v>10.989999999990687</v>
      </c>
      <c r="J524" s="31">
        <v>8.0132890365784988</v>
      </c>
      <c r="K524" s="31">
        <v>10.986710963421501</v>
      </c>
      <c r="L524" s="31">
        <v>5.0133333333069459</v>
      </c>
      <c r="M524" s="31">
        <v>9.983388704364188</v>
      </c>
      <c r="N524" s="31">
        <v>5.0166666666627862</v>
      </c>
      <c r="O524" s="31">
        <v>9</v>
      </c>
    </row>
    <row r="525" spans="1:15">
      <c r="A525" s="28">
        <v>46044.5</v>
      </c>
      <c r="B525" s="31">
        <v>245.7456</v>
      </c>
      <c r="C525" s="31">
        <v>20.003322259057313</v>
      </c>
      <c r="D525" s="31">
        <v>10.993333333346527</v>
      </c>
      <c r="E525" s="31">
        <v>17.996644370141439</v>
      </c>
      <c r="F525" s="31">
        <v>17.999955555191264</v>
      </c>
      <c r="G525" s="31">
        <v>19.993333333404735</v>
      </c>
      <c r="H525" s="31">
        <v>18.996588850975968</v>
      </c>
      <c r="I525" s="31">
        <v>18.989999999990687</v>
      </c>
      <c r="J525" s="31">
        <v>16.979933110415004</v>
      </c>
      <c r="K525" s="31">
        <v>19.983188702026382</v>
      </c>
      <c r="L525" s="31">
        <v>10.973333333327901</v>
      </c>
      <c r="M525" s="31">
        <v>17.993088812101632</v>
      </c>
      <c r="N525" s="31">
        <v>10.966666666674428</v>
      </c>
      <c r="O525" s="31">
        <v>18.969766330672428</v>
      </c>
    </row>
    <row r="526" spans="1:15">
      <c r="A526" s="28">
        <v>46044.541666666664</v>
      </c>
      <c r="B526" s="31">
        <v>303.39940000000001</v>
      </c>
      <c r="C526" s="31">
        <v>24.996677740826271</v>
      </c>
      <c r="D526" s="31">
        <v>14.00333333335584</v>
      </c>
      <c r="E526" s="31">
        <v>23.003355629858561</v>
      </c>
      <c r="F526" s="31">
        <v>23.000044444925152</v>
      </c>
      <c r="G526" s="31">
        <v>26</v>
      </c>
      <c r="H526" s="31">
        <v>24.993444371619262</v>
      </c>
      <c r="I526" s="31">
        <v>26.000000000116415</v>
      </c>
      <c r="J526" s="31">
        <v>21.010066889575683</v>
      </c>
      <c r="K526" s="31">
        <v>25.016811297973618</v>
      </c>
      <c r="L526" s="31">
        <v>14.013333333365154</v>
      </c>
      <c r="M526" s="31">
        <v>24.023522483650595</v>
      </c>
      <c r="N526" s="31">
        <v>13.033333333325572</v>
      </c>
      <c r="O526" s="31">
        <v>23.030233669327572</v>
      </c>
    </row>
    <row r="527" spans="1:15">
      <c r="A527" s="28">
        <v>46044.583333333336</v>
      </c>
      <c r="B527" s="31">
        <v>269.23910000000001</v>
      </c>
      <c r="C527" s="31">
        <v>22.999988925876096</v>
      </c>
      <c r="D527" s="31">
        <v>12.003333333297633</v>
      </c>
      <c r="E527" s="31">
        <v>21</v>
      </c>
      <c r="F527" s="31">
        <v>19.999977851519361</v>
      </c>
      <c r="G527" s="31">
        <v>22.006666666711681</v>
      </c>
      <c r="H527" s="31">
        <v>20.009933554800227</v>
      </c>
      <c r="I527" s="31">
        <v>22.009999999892898</v>
      </c>
      <c r="J527" s="31">
        <v>16.010000000009313</v>
      </c>
      <c r="K527" s="31">
        <v>22.999955703271553</v>
      </c>
      <c r="L527" s="31">
        <v>12.999999999941792</v>
      </c>
      <c r="M527" s="31">
        <v>20.999944629031233</v>
      </c>
      <c r="N527" s="31">
        <v>12</v>
      </c>
      <c r="O527" s="31">
        <v>21</v>
      </c>
    </row>
    <row r="528" spans="1:15">
      <c r="A528" s="28">
        <v>46044.625</v>
      </c>
      <c r="B528" s="31">
        <v>92.193209999999993</v>
      </c>
      <c r="C528" s="31">
        <v>7.0033333332976326</v>
      </c>
      <c r="D528" s="31">
        <v>4</v>
      </c>
      <c r="E528" s="31">
        <v>6.0033333332976326</v>
      </c>
      <c r="F528" s="31">
        <v>7.0066666667116806</v>
      </c>
      <c r="G528" s="31">
        <v>8.0066666665952653</v>
      </c>
      <c r="H528" s="31">
        <v>8.003333333414048</v>
      </c>
      <c r="I528" s="31">
        <v>7.0100000000093132</v>
      </c>
      <c r="J528" s="31">
        <v>7</v>
      </c>
      <c r="K528" s="31">
        <v>8.0033333332976326</v>
      </c>
      <c r="L528" s="31">
        <v>4</v>
      </c>
      <c r="M528" s="31">
        <v>7.0033333331812173</v>
      </c>
      <c r="N528" s="31">
        <v>4</v>
      </c>
      <c r="O528" s="31">
        <v>6.0199335548095405</v>
      </c>
    </row>
    <row r="529" spans="1:15">
      <c r="A529" s="28">
        <v>46044.666666666664</v>
      </c>
      <c r="B529" s="31">
        <v>19.38993</v>
      </c>
      <c r="C529" s="31">
        <v>2</v>
      </c>
      <c r="D529" s="31">
        <v>1</v>
      </c>
      <c r="E529" s="31">
        <v>1</v>
      </c>
      <c r="F529" s="31">
        <v>1</v>
      </c>
      <c r="G529" s="31">
        <v>2</v>
      </c>
      <c r="H529" s="31">
        <v>1.0066666665952653</v>
      </c>
      <c r="I529" s="31">
        <v>1</v>
      </c>
      <c r="J529" s="31">
        <v>1</v>
      </c>
      <c r="K529" s="31">
        <v>1.0100000000093132</v>
      </c>
      <c r="L529" s="31">
        <v>1.3333333365153521E-2</v>
      </c>
      <c r="M529" s="31">
        <v>1.0133333334233612</v>
      </c>
      <c r="N529" s="31">
        <v>1</v>
      </c>
      <c r="O529" s="31">
        <v>2</v>
      </c>
    </row>
    <row r="530" spans="1:15">
      <c r="A530" s="28">
        <v>46044.708333333336</v>
      </c>
      <c r="B530" s="31">
        <v>2.4829300000000001</v>
      </c>
      <c r="C530" s="31">
        <v>0</v>
      </c>
      <c r="D530" s="31">
        <v>0</v>
      </c>
      <c r="E530" s="31">
        <v>0.9632590472465381</v>
      </c>
      <c r="F530" s="31">
        <v>1.0000000001164153</v>
      </c>
      <c r="G530" s="31">
        <v>0</v>
      </c>
      <c r="H530" s="31">
        <v>0</v>
      </c>
      <c r="I530" s="31">
        <v>1</v>
      </c>
      <c r="J530" s="31">
        <v>0</v>
      </c>
      <c r="K530" s="31">
        <v>0.96314122341573238</v>
      </c>
      <c r="L530" s="31">
        <v>0</v>
      </c>
      <c r="M530" s="31">
        <v>0</v>
      </c>
      <c r="N530" s="31">
        <v>0</v>
      </c>
      <c r="O530" s="31">
        <v>1.1641532182693481E-10</v>
      </c>
    </row>
    <row r="531" spans="1:15">
      <c r="A531" s="28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</row>
    <row r="532" spans="1:15">
      <c r="A532" s="28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</row>
    <row r="533" spans="1:15">
      <c r="A533" s="28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</row>
    <row r="534" spans="1:15">
      <c r="A534" s="28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</row>
    <row r="535" spans="1:15">
      <c r="A535" s="28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</row>
    <row r="536" spans="1:15">
      <c r="A536" s="28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</row>
    <row r="537" spans="1:15">
      <c r="A537" s="28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</row>
    <row r="538" spans="1:15">
      <c r="A538" s="28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</row>
    <row r="539" spans="1:15">
      <c r="A539" s="28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</row>
    <row r="540" spans="1:15">
      <c r="A540" s="28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</row>
    <row r="541" spans="1:15">
      <c r="A541" s="28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</row>
    <row r="542" spans="1:15">
      <c r="A542" s="28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</row>
    <row r="543" spans="1:15">
      <c r="A543" s="28">
        <v>46045.25</v>
      </c>
      <c r="B543" s="31">
        <v>3.333332E-2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</row>
    <row r="544" spans="1:15">
      <c r="A544" s="28">
        <v>46045.291666666664</v>
      </c>
      <c r="B544" s="31">
        <v>14.501799999999999</v>
      </c>
      <c r="C544" s="31">
        <v>1</v>
      </c>
      <c r="D544" s="31">
        <v>0</v>
      </c>
      <c r="E544" s="31">
        <v>3.6740952753461897E-2</v>
      </c>
      <c r="F544" s="31">
        <v>0.99335548165254295</v>
      </c>
      <c r="G544" s="31">
        <v>1</v>
      </c>
      <c r="H544" s="31">
        <v>1.9933333334047347</v>
      </c>
      <c r="I544" s="31">
        <v>0.98999999999068677</v>
      </c>
      <c r="J544" s="31">
        <v>1</v>
      </c>
      <c r="K544" s="31">
        <v>1.0235697400057688</v>
      </c>
      <c r="L544" s="31">
        <v>1</v>
      </c>
      <c r="M544" s="31">
        <v>0.98666666669305414</v>
      </c>
      <c r="N544" s="31">
        <v>0.98333333333721384</v>
      </c>
      <c r="O544" s="31">
        <v>0.99999999988358468</v>
      </c>
    </row>
    <row r="545" spans="1:15">
      <c r="A545" s="28">
        <v>46045.333333333336</v>
      </c>
      <c r="B545" s="31">
        <v>79.40643</v>
      </c>
      <c r="C545" s="31">
        <v>6</v>
      </c>
      <c r="D545" s="31">
        <v>3.9966666667023674</v>
      </c>
      <c r="E545" s="31">
        <v>5.996666666585952</v>
      </c>
      <c r="F545" s="31">
        <v>5.003300036652945</v>
      </c>
      <c r="G545" s="31">
        <v>6</v>
      </c>
      <c r="H545" s="31">
        <v>5.9999999998835847</v>
      </c>
      <c r="I545" s="31">
        <v>5.0100000000093132</v>
      </c>
      <c r="J545" s="31">
        <v>5.9899999999906868</v>
      </c>
      <c r="K545" s="31">
        <v>6.0032555917277932</v>
      </c>
      <c r="L545" s="31">
        <v>3</v>
      </c>
      <c r="M545" s="31">
        <v>5.0133333333069459</v>
      </c>
      <c r="N545" s="31">
        <v>3</v>
      </c>
      <c r="O545" s="31">
        <v>5</v>
      </c>
    </row>
    <row r="546" spans="1:15">
      <c r="A546" s="28">
        <v>46045.375</v>
      </c>
      <c r="B546" s="31">
        <v>187.58930000000001</v>
      </c>
      <c r="C546" s="31">
        <v>16</v>
      </c>
      <c r="D546" s="31">
        <v>8</v>
      </c>
      <c r="E546" s="31">
        <v>13</v>
      </c>
      <c r="F546" s="31">
        <v>14</v>
      </c>
      <c r="G546" s="31">
        <v>15.993333333288319</v>
      </c>
      <c r="H546" s="31">
        <v>13.999977703555487</v>
      </c>
      <c r="I546" s="31">
        <v>15.979933110298589</v>
      </c>
      <c r="J546" s="31">
        <v>11.9999665551004</v>
      </c>
      <c r="K546" s="31">
        <v>14.996655518421903</v>
      </c>
      <c r="L546" s="31">
        <v>8</v>
      </c>
      <c r="M546" s="31">
        <v>13.986622073571198</v>
      </c>
      <c r="N546" s="31">
        <v>7.0166666666627862</v>
      </c>
      <c r="O546" s="31">
        <v>13.983277591993101</v>
      </c>
    </row>
    <row r="547" spans="1:15">
      <c r="A547" s="28">
        <v>46045.416666666664</v>
      </c>
      <c r="B547" s="31">
        <v>389.5736</v>
      </c>
      <c r="C547" s="31">
        <v>29</v>
      </c>
      <c r="D547" s="31">
        <v>15.99666666664416</v>
      </c>
      <c r="E547" s="31">
        <v>26.993333333404735</v>
      </c>
      <c r="F547" s="31">
        <v>26.993344481568784</v>
      </c>
      <c r="G547" s="31">
        <v>29.986666666693054</v>
      </c>
      <c r="H547" s="31">
        <v>28.980022296542302</v>
      </c>
      <c r="I547" s="31">
        <v>29.980066889664158</v>
      </c>
      <c r="J547" s="31">
        <v>25.980033444880974</v>
      </c>
      <c r="K547" s="31">
        <v>30.983377926400863</v>
      </c>
      <c r="L547" s="31">
        <v>16.973333333327901</v>
      </c>
      <c r="M547" s="31">
        <v>28.973377926391549</v>
      </c>
      <c r="N547" s="31">
        <v>16.966666666674428</v>
      </c>
      <c r="O547" s="31">
        <v>27.966722408076748</v>
      </c>
    </row>
    <row r="548" spans="1:15">
      <c r="A548" s="28">
        <v>46045.458333333336</v>
      </c>
      <c r="B548" s="31">
        <v>572.32330000000002</v>
      </c>
      <c r="C548" s="31">
        <v>43.986666666693054</v>
      </c>
      <c r="D548" s="31">
        <v>23.999999999941792</v>
      </c>
      <c r="E548" s="31">
        <v>39.990066445199773</v>
      </c>
      <c r="F548" s="31">
        <v>39.990000000107102</v>
      </c>
      <c r="G548" s="31">
        <v>44.993333333288319</v>
      </c>
      <c r="H548" s="31">
        <v>41.996666666585952</v>
      </c>
      <c r="I548" s="31">
        <v>44.000000000116415</v>
      </c>
      <c r="J548" s="31">
        <v>36.990000000048894</v>
      </c>
      <c r="K548" s="31">
        <v>44.976666666683741</v>
      </c>
      <c r="L548" s="31">
        <v>24.013333333306946</v>
      </c>
      <c r="M548" s="31">
        <v>41.973333333386108</v>
      </c>
      <c r="N548" s="31">
        <v>24</v>
      </c>
      <c r="O548" s="31">
        <v>41.96999999997206</v>
      </c>
    </row>
    <row r="549" spans="1:15">
      <c r="A549" s="28">
        <v>46045.5</v>
      </c>
      <c r="B549" s="31">
        <v>557.46360000000004</v>
      </c>
      <c r="C549" s="31">
        <v>43.013333333306946</v>
      </c>
      <c r="D549" s="31">
        <v>23.00333333335584</v>
      </c>
      <c r="E549" s="31">
        <v>40.009933554800227</v>
      </c>
      <c r="F549" s="31">
        <v>38.999999999883585</v>
      </c>
      <c r="G549" s="31">
        <v>44</v>
      </c>
      <c r="H549" s="31">
        <v>43.003333333414048</v>
      </c>
      <c r="I549" s="31">
        <v>43.009999999892898</v>
      </c>
      <c r="J549" s="31">
        <v>36.009999999951106</v>
      </c>
      <c r="K549" s="31">
        <v>44</v>
      </c>
      <c r="L549" s="31">
        <v>24.973333333386108</v>
      </c>
      <c r="M549" s="31">
        <v>40.016666666720994</v>
      </c>
      <c r="N549" s="31">
        <v>23</v>
      </c>
      <c r="O549" s="31">
        <v>39.03000000002794</v>
      </c>
    </row>
    <row r="550" spans="1:15">
      <c r="A550" s="28">
        <v>46045.541666666664</v>
      </c>
      <c r="B550" s="31">
        <v>477.22910000000002</v>
      </c>
      <c r="C550" s="31">
        <v>37.99003322259523</v>
      </c>
      <c r="D550" s="31">
        <v>21</v>
      </c>
      <c r="E550" s="31">
        <v>34.990066445199773</v>
      </c>
      <c r="F550" s="31">
        <v>34</v>
      </c>
      <c r="G550" s="31">
        <v>38.006666666711681</v>
      </c>
      <c r="H550" s="31">
        <v>33.006733111804351</v>
      </c>
      <c r="I550" s="31">
        <v>38</v>
      </c>
      <c r="J550" s="31">
        <v>26.00342192692915</v>
      </c>
      <c r="K550" s="31">
        <v>38.013333333423361</v>
      </c>
      <c r="L550" s="31">
        <v>20.026666666672099</v>
      </c>
      <c r="M550" s="31">
        <v>36.0001661129063</v>
      </c>
      <c r="N550" s="31">
        <v>20.016666666662786</v>
      </c>
      <c r="O550" s="31">
        <v>35.010132890194654</v>
      </c>
    </row>
    <row r="551" spans="1:15">
      <c r="A551" s="28">
        <v>46045.583333333336</v>
      </c>
      <c r="B551" s="32">
        <v>340.53370000000001</v>
      </c>
      <c r="C551" s="31">
        <v>28.00996677740477</v>
      </c>
      <c r="D551" s="31">
        <v>15</v>
      </c>
      <c r="E551" s="31">
        <v>25.016600221511908</v>
      </c>
      <c r="F551" s="31">
        <v>25.013311036746018</v>
      </c>
      <c r="G551" s="31">
        <v>29.006666666595265</v>
      </c>
      <c r="H551" s="31">
        <v>25.006555628380738</v>
      </c>
      <c r="I551" s="31">
        <v>28.010000000009313</v>
      </c>
      <c r="J551" s="31">
        <v>17.016578073089477</v>
      </c>
      <c r="K551" s="31">
        <v>28.019933110335842</v>
      </c>
      <c r="L551" s="31">
        <v>15.013333333306946</v>
      </c>
      <c r="M551" s="31">
        <v>25.036500553716905</v>
      </c>
      <c r="N551" s="31">
        <v>15</v>
      </c>
      <c r="O551" s="31">
        <v>26.006533776409924</v>
      </c>
    </row>
    <row r="552" spans="1:15">
      <c r="A552" s="28">
        <v>46045.625</v>
      </c>
      <c r="B552" s="31">
        <v>111.7033</v>
      </c>
      <c r="C552" s="31">
        <v>14</v>
      </c>
      <c r="D552" s="31">
        <v>8</v>
      </c>
      <c r="E552" s="31">
        <v>14</v>
      </c>
      <c r="F552" s="31">
        <v>12.000022296560928</v>
      </c>
      <c r="G552" s="31">
        <v>15.006666666711681</v>
      </c>
      <c r="H552" s="31">
        <v>14.003377926419489</v>
      </c>
      <c r="I552" s="31">
        <v>15.010000000009313</v>
      </c>
      <c r="J552" s="31">
        <v>6.0100000000093132</v>
      </c>
      <c r="K552" s="31">
        <v>15.00673355627805</v>
      </c>
      <c r="L552" s="31">
        <v>6</v>
      </c>
      <c r="M552" s="31">
        <v>13.996666666702367</v>
      </c>
      <c r="N552" s="31">
        <v>5.0166666666627862</v>
      </c>
      <c r="O552" s="31">
        <v>13.033333333325572</v>
      </c>
    </row>
    <row r="553" spans="1:15">
      <c r="A553" s="28">
        <v>46045.666666666664</v>
      </c>
      <c r="B553" s="31">
        <v>33.931989999999999</v>
      </c>
      <c r="C553" s="31">
        <v>4</v>
      </c>
      <c r="D553" s="31">
        <v>1.0033333333558403</v>
      </c>
      <c r="E553" s="31">
        <v>3.0033333332976326</v>
      </c>
      <c r="F553" s="31">
        <v>3.0066666667116806</v>
      </c>
      <c r="G553" s="31">
        <v>4.0066666667116806</v>
      </c>
      <c r="H553" s="31">
        <v>4.0100000000093132</v>
      </c>
      <c r="I553" s="31">
        <v>4</v>
      </c>
      <c r="J553" s="31">
        <v>3</v>
      </c>
      <c r="K553" s="31">
        <v>4.0133333333069459</v>
      </c>
      <c r="L553" s="31">
        <v>1</v>
      </c>
      <c r="M553" s="31">
        <v>3.0166666666045785</v>
      </c>
      <c r="N553" s="31">
        <v>1</v>
      </c>
      <c r="O553" s="31">
        <v>3</v>
      </c>
    </row>
    <row r="554" spans="1:15">
      <c r="A554" s="28">
        <v>46045.708333333336</v>
      </c>
      <c r="B554" s="31">
        <v>2.7026110000000001</v>
      </c>
      <c r="C554" s="31">
        <v>0.99999999988358468</v>
      </c>
      <c r="D554" s="31">
        <v>1</v>
      </c>
      <c r="E554" s="31">
        <v>0</v>
      </c>
      <c r="F554" s="31">
        <v>1</v>
      </c>
      <c r="G554" s="31">
        <v>1</v>
      </c>
      <c r="H554" s="31">
        <v>0</v>
      </c>
      <c r="I554" s="31">
        <v>1.0000000009313226E-2</v>
      </c>
      <c r="J554" s="31">
        <v>0</v>
      </c>
      <c r="K554" s="31">
        <v>0</v>
      </c>
      <c r="L554" s="31">
        <v>0</v>
      </c>
      <c r="M554" s="31">
        <v>0</v>
      </c>
      <c r="N554" s="31">
        <v>0</v>
      </c>
      <c r="O554" s="31">
        <v>1</v>
      </c>
    </row>
    <row r="555" spans="1:15">
      <c r="A555" s="28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</row>
    <row r="556" spans="1:15">
      <c r="A556" s="28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</row>
    <row r="557" spans="1:15">
      <c r="A557" s="28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</row>
    <row r="558" spans="1:15">
      <c r="A558" s="28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</row>
    <row r="559" spans="1:15">
      <c r="A559" s="28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</row>
    <row r="560" spans="1:15">
      <c r="A560" s="28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</row>
    <row r="561" spans="1:15">
      <c r="A561" s="28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</row>
    <row r="562" spans="1:15">
      <c r="A562" s="28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</row>
    <row r="563" spans="1:15">
      <c r="A563" s="28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</row>
    <row r="564" spans="1:15">
      <c r="A564" s="28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</row>
    <row r="565" spans="1:15">
      <c r="A565" s="28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</row>
    <row r="566" spans="1:15">
      <c r="A566" s="28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</row>
    <row r="567" spans="1:15">
      <c r="A567" s="28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</row>
    <row r="568" spans="1:15">
      <c r="A568" s="28">
        <v>46046.291666666664</v>
      </c>
      <c r="B568" s="31">
        <v>4.4917769999999999</v>
      </c>
      <c r="C568" s="31">
        <v>1.1641532182693481E-10</v>
      </c>
      <c r="D568" s="31">
        <v>0</v>
      </c>
      <c r="E568" s="31">
        <v>0</v>
      </c>
      <c r="F568" s="31">
        <v>0</v>
      </c>
      <c r="G568" s="31">
        <v>0</v>
      </c>
      <c r="H568" s="31">
        <v>1</v>
      </c>
      <c r="I568" s="31">
        <v>0</v>
      </c>
      <c r="J568" s="31">
        <v>1</v>
      </c>
      <c r="K568" s="31">
        <v>1</v>
      </c>
      <c r="L568" s="31">
        <v>0</v>
      </c>
      <c r="M568" s="31">
        <v>0</v>
      </c>
      <c r="N568" s="31">
        <v>0</v>
      </c>
      <c r="O568" s="31">
        <v>0</v>
      </c>
    </row>
    <row r="569" spans="1:15">
      <c r="A569" s="28">
        <v>46046.333333333336</v>
      </c>
      <c r="B569" s="31">
        <v>22.434529999999999</v>
      </c>
      <c r="C569" s="31">
        <v>2</v>
      </c>
      <c r="D569" s="31">
        <v>0</v>
      </c>
      <c r="E569" s="31">
        <v>2</v>
      </c>
      <c r="F569" s="31">
        <v>2</v>
      </c>
      <c r="G569" s="31">
        <v>2</v>
      </c>
      <c r="H569" s="31">
        <v>1.9899999999906868</v>
      </c>
      <c r="I569" s="31">
        <v>1.9899999999906868</v>
      </c>
      <c r="J569" s="31">
        <v>1</v>
      </c>
      <c r="K569" s="31">
        <v>2</v>
      </c>
      <c r="L569" s="31">
        <v>1</v>
      </c>
      <c r="M569" s="31">
        <v>2</v>
      </c>
      <c r="N569" s="31">
        <v>1</v>
      </c>
      <c r="O569" s="31">
        <v>1</v>
      </c>
    </row>
    <row r="570" spans="1:15">
      <c r="A570" s="28">
        <v>46046.375</v>
      </c>
      <c r="B570" s="31">
        <v>46.197009999999999</v>
      </c>
      <c r="C570" s="31">
        <v>3.9966777409426868</v>
      </c>
      <c r="D570" s="31">
        <v>2</v>
      </c>
      <c r="E570" s="31">
        <v>3</v>
      </c>
      <c r="F570" s="31">
        <v>3</v>
      </c>
      <c r="G570" s="31">
        <v>3.9933333332883194</v>
      </c>
      <c r="H570" s="31">
        <v>3.0100000000093132</v>
      </c>
      <c r="I570" s="31">
        <v>3.0100000000093132</v>
      </c>
      <c r="J570" s="31">
        <v>3</v>
      </c>
      <c r="K570" s="31">
        <v>3</v>
      </c>
      <c r="L570" s="31">
        <v>2</v>
      </c>
      <c r="M570" s="31">
        <v>3</v>
      </c>
      <c r="N570" s="31">
        <v>2</v>
      </c>
      <c r="O570" s="31">
        <v>3</v>
      </c>
    </row>
    <row r="571" spans="1:15">
      <c r="A571" s="28">
        <v>46046.416666666664</v>
      </c>
      <c r="B571" s="31">
        <v>64.464860000000002</v>
      </c>
      <c r="C571" s="31">
        <v>4.9999999998835847</v>
      </c>
      <c r="D571" s="31">
        <v>3</v>
      </c>
      <c r="E571" s="31">
        <v>4</v>
      </c>
      <c r="F571" s="31">
        <v>4.9933554816525429</v>
      </c>
      <c r="G571" s="31">
        <v>5</v>
      </c>
      <c r="H571" s="31">
        <v>5</v>
      </c>
      <c r="I571" s="31">
        <v>4.9899999999906868</v>
      </c>
      <c r="J571" s="31">
        <v>4.9899999999906868</v>
      </c>
      <c r="K571" s="31">
        <v>5.9867109634215012</v>
      </c>
      <c r="L571" s="31">
        <v>2.9866666666348465</v>
      </c>
      <c r="M571" s="31">
        <v>4</v>
      </c>
      <c r="N571" s="31">
        <v>2.9833333333372138</v>
      </c>
      <c r="O571" s="31">
        <v>5</v>
      </c>
    </row>
    <row r="572" spans="1:15">
      <c r="A572" s="28">
        <v>46046.458333333336</v>
      </c>
      <c r="B572" s="31">
        <v>101.6981</v>
      </c>
      <c r="C572" s="31">
        <v>8.0033222591737285</v>
      </c>
      <c r="D572" s="31">
        <v>4</v>
      </c>
      <c r="E572" s="31">
        <v>7.9966666667023674</v>
      </c>
      <c r="F572" s="31">
        <v>7.0066445183474571</v>
      </c>
      <c r="G572" s="31">
        <v>8</v>
      </c>
      <c r="H572" s="31">
        <v>8</v>
      </c>
      <c r="I572" s="31">
        <v>8</v>
      </c>
      <c r="J572" s="31">
        <v>7</v>
      </c>
      <c r="K572" s="31">
        <v>8</v>
      </c>
      <c r="L572" s="31">
        <v>4.0133333333651535</v>
      </c>
      <c r="M572" s="31">
        <v>7.983388704364188</v>
      </c>
      <c r="N572" s="31">
        <v>4</v>
      </c>
      <c r="O572" s="31">
        <v>7</v>
      </c>
    </row>
    <row r="573" spans="1:15">
      <c r="A573" s="28">
        <v>46046.5</v>
      </c>
      <c r="B573" s="31">
        <v>115.747</v>
      </c>
      <c r="C573" s="31">
        <v>10</v>
      </c>
      <c r="D573" s="31">
        <v>5</v>
      </c>
      <c r="E573" s="31">
        <v>7.9999999998835847</v>
      </c>
      <c r="F573" s="31">
        <v>8.9966555183054879</v>
      </c>
      <c r="G573" s="31">
        <v>10</v>
      </c>
      <c r="H573" s="31">
        <v>9</v>
      </c>
      <c r="I573" s="31">
        <v>9</v>
      </c>
      <c r="J573" s="31">
        <v>7.9999665552168153</v>
      </c>
      <c r="K573" s="31">
        <v>9.0032555917277932</v>
      </c>
      <c r="L573" s="31">
        <v>4.9866666666348465</v>
      </c>
      <c r="M573" s="31">
        <v>8.016611295635812</v>
      </c>
      <c r="N573" s="31">
        <v>5</v>
      </c>
      <c r="O573" s="31">
        <v>8.9832775919931009</v>
      </c>
    </row>
    <row r="574" spans="1:15">
      <c r="A574" s="28">
        <v>46046.541666666664</v>
      </c>
      <c r="B574" s="31">
        <v>90.945189999999997</v>
      </c>
      <c r="C574" s="31">
        <v>7</v>
      </c>
      <c r="D574" s="31">
        <v>4</v>
      </c>
      <c r="E574" s="31">
        <v>6.003333333414048</v>
      </c>
      <c r="F574" s="31">
        <v>7.0000000001164153</v>
      </c>
      <c r="G574" s="31">
        <v>7</v>
      </c>
      <c r="H574" s="31">
        <v>7</v>
      </c>
      <c r="I574" s="31">
        <v>7</v>
      </c>
      <c r="J574" s="31">
        <v>6.0000334447831847</v>
      </c>
      <c r="K574" s="31">
        <v>8</v>
      </c>
      <c r="L574" s="31">
        <v>4</v>
      </c>
      <c r="M574" s="31">
        <v>6.9866220735711977</v>
      </c>
      <c r="N574" s="31">
        <v>4</v>
      </c>
      <c r="O574" s="31">
        <v>6.0167224080068991</v>
      </c>
    </row>
    <row r="575" spans="1:15">
      <c r="A575" s="28">
        <v>46046.583333333336</v>
      </c>
      <c r="B575" s="31">
        <v>67.945390000000003</v>
      </c>
      <c r="C575" s="31">
        <v>5</v>
      </c>
      <c r="D575" s="31">
        <v>3</v>
      </c>
      <c r="E575" s="31">
        <v>5</v>
      </c>
      <c r="F575" s="31">
        <v>4.9966778148664162</v>
      </c>
      <c r="G575" s="31">
        <v>5.0066666667116806</v>
      </c>
      <c r="H575" s="31">
        <v>6</v>
      </c>
      <c r="I575" s="31">
        <v>5.0100000000093132</v>
      </c>
      <c r="J575" s="31">
        <v>5</v>
      </c>
      <c r="K575" s="31">
        <v>5.0100334448507056</v>
      </c>
      <c r="L575" s="31">
        <v>3.0000000000582077</v>
      </c>
      <c r="M575" s="31">
        <v>5.0133779264288023</v>
      </c>
      <c r="N575" s="31">
        <v>2.0166666666627862</v>
      </c>
      <c r="O575" s="31">
        <v>5</v>
      </c>
    </row>
    <row r="576" spans="1:15">
      <c r="A576" s="28">
        <v>46046.625</v>
      </c>
      <c r="B576" s="31">
        <v>32.719709999999999</v>
      </c>
      <c r="C576" s="31">
        <v>3</v>
      </c>
      <c r="D576" s="31">
        <v>1</v>
      </c>
      <c r="E576" s="31">
        <v>2</v>
      </c>
      <c r="F576" s="31">
        <v>2.0066666667116806</v>
      </c>
      <c r="G576" s="31">
        <v>3</v>
      </c>
      <c r="H576" s="31">
        <v>2</v>
      </c>
      <c r="I576" s="31">
        <v>2</v>
      </c>
      <c r="J576" s="31">
        <v>2.0100000000093132</v>
      </c>
      <c r="K576" s="31">
        <v>3</v>
      </c>
      <c r="L576" s="31">
        <v>1.0133333333069459</v>
      </c>
      <c r="M576" s="31">
        <v>2</v>
      </c>
      <c r="N576" s="31">
        <v>2</v>
      </c>
      <c r="O576" s="31">
        <v>2</v>
      </c>
    </row>
    <row r="577" spans="1:15">
      <c r="A577" s="28">
        <v>46046.666666666664</v>
      </c>
      <c r="B577" s="31">
        <v>10.94242</v>
      </c>
      <c r="C577" s="31">
        <v>1</v>
      </c>
      <c r="D577" s="31">
        <v>1</v>
      </c>
      <c r="E577" s="31">
        <v>1</v>
      </c>
      <c r="F577" s="31">
        <v>1</v>
      </c>
      <c r="G577" s="31">
        <v>1</v>
      </c>
      <c r="H577" s="31">
        <v>1</v>
      </c>
      <c r="I577" s="31">
        <v>1</v>
      </c>
      <c r="J577" s="31">
        <v>1</v>
      </c>
      <c r="K577" s="31">
        <v>1</v>
      </c>
      <c r="L577" s="31">
        <v>0</v>
      </c>
      <c r="M577" s="31">
        <v>1</v>
      </c>
      <c r="N577" s="31">
        <v>0</v>
      </c>
      <c r="O577" s="31">
        <v>1</v>
      </c>
    </row>
    <row r="578" spans="1:15">
      <c r="A578" s="28">
        <v>46046.708333333336</v>
      </c>
      <c r="B578" s="31">
        <v>0.42500009999999999</v>
      </c>
      <c r="C578" s="31">
        <v>0</v>
      </c>
      <c r="D578" s="31">
        <v>0</v>
      </c>
      <c r="E578" s="31">
        <v>0</v>
      </c>
      <c r="F578" s="31">
        <v>0</v>
      </c>
      <c r="G578" s="31">
        <v>0</v>
      </c>
      <c r="H578" s="31">
        <v>0</v>
      </c>
      <c r="I578" s="31">
        <v>0</v>
      </c>
      <c r="J578" s="31">
        <v>0</v>
      </c>
      <c r="K578" s="31">
        <v>1.1641532182693481E-10</v>
      </c>
      <c r="L578" s="31">
        <v>0</v>
      </c>
      <c r="M578" s="31">
        <v>-1.1641532182693481E-10</v>
      </c>
      <c r="N578" s="31">
        <v>0</v>
      </c>
      <c r="O578" s="31">
        <v>0</v>
      </c>
    </row>
    <row r="579" spans="1:15">
      <c r="A579" s="28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</row>
    <row r="580" spans="1:15">
      <c r="A580" s="28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</row>
    <row r="581" spans="1:15">
      <c r="A581" s="28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</row>
    <row r="582" spans="1:15">
      <c r="A582" s="28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</row>
    <row r="583" spans="1:15">
      <c r="A583" s="28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</row>
    <row r="584" spans="1:15">
      <c r="A584" s="28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</row>
    <row r="585" spans="1:15">
      <c r="A585" s="28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</row>
    <row r="586" spans="1:15">
      <c r="A586" s="28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</row>
    <row r="587" spans="1:15">
      <c r="A587" s="28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</row>
    <row r="588" spans="1:15">
      <c r="A588" s="28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</row>
    <row r="589" spans="1:15">
      <c r="A589" s="28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</row>
    <row r="590" spans="1:15">
      <c r="A590" s="28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</row>
    <row r="591" spans="1:15">
      <c r="A591" s="28">
        <v>46047.25</v>
      </c>
      <c r="B591" s="31">
        <v>8.3333329999999997E-2</v>
      </c>
      <c r="C591" s="32"/>
      <c r="D591" s="31">
        <v>0</v>
      </c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</row>
    <row r="592" spans="1:15">
      <c r="A592" s="28">
        <v>46047.291666666664</v>
      </c>
      <c r="B592" s="31">
        <v>12.61506</v>
      </c>
      <c r="C592" s="31">
        <v>1</v>
      </c>
      <c r="D592" s="31">
        <v>0</v>
      </c>
      <c r="E592" s="31">
        <v>0</v>
      </c>
      <c r="F592" s="31">
        <v>1</v>
      </c>
      <c r="G592" s="31">
        <v>1</v>
      </c>
      <c r="H592" s="31">
        <v>1</v>
      </c>
      <c r="I592" s="31">
        <v>1</v>
      </c>
      <c r="J592" s="31">
        <v>0.98999999999068677</v>
      </c>
      <c r="K592" s="31">
        <v>0.99999999988358468</v>
      </c>
      <c r="L592" s="31">
        <v>1</v>
      </c>
      <c r="M592" s="31">
        <v>1.1641532182693481E-10</v>
      </c>
      <c r="N592" s="31">
        <v>0</v>
      </c>
      <c r="O592" s="31">
        <v>1</v>
      </c>
    </row>
    <row r="593" spans="1:15">
      <c r="A593" s="28">
        <v>46047.333333333336</v>
      </c>
      <c r="B593" s="31">
        <v>63.567</v>
      </c>
      <c r="C593" s="31">
        <v>5</v>
      </c>
      <c r="D593" s="31">
        <v>2.9966666666441597</v>
      </c>
      <c r="E593" s="31">
        <v>4.996666666585952</v>
      </c>
      <c r="F593" s="31">
        <v>4</v>
      </c>
      <c r="G593" s="31">
        <v>5</v>
      </c>
      <c r="H593" s="31">
        <v>5</v>
      </c>
      <c r="I593" s="31">
        <v>4.9899999999906868</v>
      </c>
      <c r="J593" s="31">
        <v>4</v>
      </c>
      <c r="K593" s="31">
        <v>4.9867109634215012</v>
      </c>
      <c r="L593" s="31">
        <v>2</v>
      </c>
      <c r="M593" s="31">
        <v>4.9866666666930541</v>
      </c>
      <c r="N593" s="31">
        <v>3</v>
      </c>
      <c r="O593" s="31">
        <v>4</v>
      </c>
    </row>
    <row r="594" spans="1:15">
      <c r="A594" s="28">
        <v>46047.375</v>
      </c>
      <c r="B594" s="31">
        <v>163.69980000000001</v>
      </c>
      <c r="C594" s="31">
        <v>13</v>
      </c>
      <c r="D594" s="31">
        <v>7.0000000000582077</v>
      </c>
      <c r="E594" s="31">
        <v>11.996666666818783</v>
      </c>
      <c r="F594" s="31">
        <v>12.993311036843807</v>
      </c>
      <c r="G594" s="31">
        <v>13.986666666693054</v>
      </c>
      <c r="H594" s="31">
        <v>12.993333333288319</v>
      </c>
      <c r="I594" s="31">
        <v>12.989999999990687</v>
      </c>
      <c r="J594" s="31">
        <v>10.989999999990687</v>
      </c>
      <c r="K594" s="31">
        <v>12.993222146993503</v>
      </c>
      <c r="L594" s="31">
        <v>6.9866666666930541</v>
      </c>
      <c r="M594" s="31">
        <v>11.986666666693054</v>
      </c>
      <c r="N594" s="31">
        <v>6.9833333333372138</v>
      </c>
      <c r="O594" s="31">
        <v>11.983333333279006</v>
      </c>
    </row>
    <row r="595" spans="1:15">
      <c r="A595" s="28">
        <v>46047.416666666664</v>
      </c>
      <c r="B595" s="31">
        <v>270.54390000000001</v>
      </c>
      <c r="C595" s="31">
        <v>22</v>
      </c>
      <c r="D595" s="31">
        <v>11.996666666585952</v>
      </c>
      <c r="E595" s="31">
        <v>19.996666666702367</v>
      </c>
      <c r="F595" s="31">
        <v>19.986688963137567</v>
      </c>
      <c r="G595" s="31">
        <v>22</v>
      </c>
      <c r="H595" s="31">
        <v>21.986666666693054</v>
      </c>
      <c r="I595" s="31">
        <v>21.990000000107102</v>
      </c>
      <c r="J595" s="31">
        <v>19</v>
      </c>
      <c r="K595" s="31">
        <v>21.993400222854689</v>
      </c>
      <c r="L595" s="31">
        <v>12</v>
      </c>
      <c r="M595" s="31">
        <v>19.999910813756287</v>
      </c>
      <c r="N595" s="31">
        <v>11.983333333337214</v>
      </c>
      <c r="O595" s="31">
        <v>20.983333333395422</v>
      </c>
    </row>
    <row r="596" spans="1:15">
      <c r="A596" s="28">
        <v>46047.458333333336</v>
      </c>
      <c r="B596" s="31">
        <v>330.9785</v>
      </c>
      <c r="C596" s="31">
        <v>27</v>
      </c>
      <c r="D596" s="31">
        <v>14.003333333414048</v>
      </c>
      <c r="E596" s="31">
        <v>24.003333333181217</v>
      </c>
      <c r="F596" s="31">
        <v>24.006666666711681</v>
      </c>
      <c r="G596" s="31">
        <v>27</v>
      </c>
      <c r="H596" s="31">
        <v>25.000066445209086</v>
      </c>
      <c r="I596" s="31">
        <v>26.010000000009313</v>
      </c>
      <c r="J596" s="31">
        <v>22</v>
      </c>
      <c r="K596" s="31">
        <v>27</v>
      </c>
      <c r="L596" s="31">
        <v>15</v>
      </c>
      <c r="M596" s="31">
        <v>24.993533261469565</v>
      </c>
      <c r="N596" s="31">
        <v>14.016666666662786</v>
      </c>
      <c r="O596" s="31">
        <v>24</v>
      </c>
    </row>
    <row r="597" spans="1:15">
      <c r="A597" s="28">
        <v>46047.5</v>
      </c>
      <c r="B597" s="31">
        <v>348.5514</v>
      </c>
      <c r="C597" s="31">
        <v>27.99003322259523</v>
      </c>
      <c r="D597" s="31">
        <v>15.99666666664416</v>
      </c>
      <c r="E597" s="31">
        <v>25.996666666702367</v>
      </c>
      <c r="F597" s="31">
        <v>25.000044296728447</v>
      </c>
      <c r="G597" s="31">
        <v>28</v>
      </c>
      <c r="H597" s="31">
        <v>27</v>
      </c>
      <c r="I597" s="31">
        <v>27.999999999883585</v>
      </c>
      <c r="J597" s="31">
        <v>23</v>
      </c>
      <c r="K597" s="31">
        <v>28.000088593573309</v>
      </c>
      <c r="L597" s="31">
        <v>15</v>
      </c>
      <c r="M597" s="31">
        <v>26</v>
      </c>
      <c r="N597" s="31">
        <v>14.983333333279006</v>
      </c>
      <c r="O597" s="31">
        <v>26</v>
      </c>
    </row>
    <row r="598" spans="1:15">
      <c r="A598" s="28">
        <v>46047.541666666664</v>
      </c>
      <c r="B598" s="31">
        <v>385.8614</v>
      </c>
      <c r="C598" s="31">
        <v>31</v>
      </c>
      <c r="D598" s="31">
        <v>17</v>
      </c>
      <c r="E598" s="31">
        <v>28</v>
      </c>
      <c r="F598" s="31">
        <v>28</v>
      </c>
      <c r="G598" s="31">
        <v>31.993333333288319</v>
      </c>
      <c r="H598" s="31">
        <v>28.99003322259523</v>
      </c>
      <c r="I598" s="31">
        <v>30.989999999990687</v>
      </c>
      <c r="J598" s="31">
        <v>23.993421926919837</v>
      </c>
      <c r="K598" s="31">
        <v>31.986710963537917</v>
      </c>
      <c r="L598" s="31">
        <v>16.999999999941792</v>
      </c>
      <c r="M598" s="31">
        <v>29.000000000116415</v>
      </c>
      <c r="N598" s="31">
        <v>16.016666666720994</v>
      </c>
      <c r="O598" s="31">
        <v>28.973532668896951</v>
      </c>
    </row>
    <row r="599" spans="1:15">
      <c r="A599" s="28">
        <v>46047.583333333336</v>
      </c>
      <c r="B599" s="31">
        <v>262.26639999999998</v>
      </c>
      <c r="C599" s="31">
        <v>22.00330011069309</v>
      </c>
      <c r="D599" s="31">
        <v>12.003322185017169</v>
      </c>
      <c r="E599" s="31">
        <v>20.003311036736704</v>
      </c>
      <c r="F599" s="31">
        <v>20.006622369983234</v>
      </c>
      <c r="G599" s="31">
        <v>22.013311036862433</v>
      </c>
      <c r="H599" s="31">
        <v>21.019900332204998</v>
      </c>
      <c r="I599" s="31">
        <v>22.019966555177234</v>
      </c>
      <c r="J599" s="31">
        <v>16.013244739733636</v>
      </c>
      <c r="K599" s="31">
        <v>22.013200443005189</v>
      </c>
      <c r="L599" s="31">
        <v>12.013333333365154</v>
      </c>
      <c r="M599" s="31">
        <v>20.016555924667045</v>
      </c>
      <c r="N599" s="31">
        <v>11.999944258655887</v>
      </c>
      <c r="O599" s="31">
        <v>19.039800664409995</v>
      </c>
    </row>
    <row r="600" spans="1:15">
      <c r="A600" s="28">
        <v>46047.625</v>
      </c>
      <c r="B600" s="31">
        <v>159.43719999999999</v>
      </c>
      <c r="C600" s="31">
        <v>17.006666666711681</v>
      </c>
      <c r="D600" s="31">
        <v>9.0033444816363044</v>
      </c>
      <c r="E600" s="31">
        <v>16.003355629974976</v>
      </c>
      <c r="F600" s="31">
        <v>16.000022148364224</v>
      </c>
      <c r="G600" s="31">
        <v>19.000022296444513</v>
      </c>
      <c r="H600" s="31">
        <v>17.003333333297633</v>
      </c>
      <c r="I600" s="31">
        <v>18.000033444957808</v>
      </c>
      <c r="J600" s="31">
        <v>11.013333333365154</v>
      </c>
      <c r="K600" s="31">
        <v>18.013377630035393</v>
      </c>
      <c r="L600" s="31">
        <v>8</v>
      </c>
      <c r="M600" s="31">
        <v>17.003333333297633</v>
      </c>
      <c r="N600" s="31">
        <v>8.0000557413441129</v>
      </c>
      <c r="O600" s="31">
        <v>17.003333333414048</v>
      </c>
    </row>
    <row r="601" spans="1:15">
      <c r="A601" s="28">
        <v>46047.666666666664</v>
      </c>
      <c r="B601" s="31">
        <v>41.81917</v>
      </c>
      <c r="C601" s="31">
        <v>4</v>
      </c>
      <c r="D601" s="31">
        <v>2</v>
      </c>
      <c r="E601" s="31">
        <v>3.0033333332976326</v>
      </c>
      <c r="F601" s="31">
        <v>3.0066445182310417</v>
      </c>
      <c r="G601" s="31">
        <v>3.0066666667116806</v>
      </c>
      <c r="H601" s="31">
        <v>4.0066666667116806</v>
      </c>
      <c r="I601" s="31">
        <v>3.0099999998928979</v>
      </c>
      <c r="J601" s="31">
        <v>3</v>
      </c>
      <c r="K601" s="31">
        <v>4.0032890365691856</v>
      </c>
      <c r="L601" s="31">
        <v>2</v>
      </c>
      <c r="M601" s="31">
        <v>3.0133333333069459</v>
      </c>
      <c r="N601" s="31">
        <v>1.0166666666627862</v>
      </c>
      <c r="O601" s="31">
        <v>3.0166666666045785</v>
      </c>
    </row>
    <row r="602" spans="1:15">
      <c r="A602" s="28">
        <v>46047.708333333336</v>
      </c>
      <c r="B602" s="31">
        <v>2.3391670000000002</v>
      </c>
      <c r="C602" s="31">
        <v>0</v>
      </c>
      <c r="D602" s="31">
        <v>0</v>
      </c>
      <c r="E602" s="31">
        <v>0</v>
      </c>
      <c r="F602" s="31">
        <v>0</v>
      </c>
      <c r="G602" s="31">
        <v>1</v>
      </c>
      <c r="H602" s="31">
        <v>0</v>
      </c>
      <c r="I602" s="31">
        <v>0</v>
      </c>
      <c r="J602" s="31">
        <v>0</v>
      </c>
      <c r="K602" s="31">
        <v>1.0000000009313226E-2</v>
      </c>
      <c r="L602" s="31">
        <v>5.8207660913467407E-11</v>
      </c>
      <c r="M602" s="31">
        <v>0</v>
      </c>
      <c r="N602" s="31">
        <v>0</v>
      </c>
      <c r="O602" s="31">
        <v>0</v>
      </c>
    </row>
    <row r="603" spans="1:15">
      <c r="A603" s="28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</row>
    <row r="604" spans="1:15">
      <c r="A604" s="28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</row>
    <row r="605" spans="1:15">
      <c r="A605" s="28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</row>
    <row r="606" spans="1:15">
      <c r="A606" s="28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</row>
    <row r="607" spans="1:15">
      <c r="A607" s="28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</row>
    <row r="608" spans="1:15">
      <c r="A608" s="28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</row>
    <row r="609" spans="1:15">
      <c r="A609" s="28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</row>
    <row r="610" spans="1:15">
      <c r="A610" s="28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</row>
    <row r="611" spans="1:15">
      <c r="A611" s="28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</row>
    <row r="612" spans="1:15">
      <c r="A612" s="28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</row>
    <row r="613" spans="1:15">
      <c r="A613" s="28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</row>
    <row r="614" spans="1:15">
      <c r="A614" s="28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</row>
    <row r="615" spans="1:15">
      <c r="A615" s="28">
        <v>46048.25</v>
      </c>
      <c r="B615" s="31">
        <v>0.1666667</v>
      </c>
      <c r="C615" s="31">
        <v>0</v>
      </c>
      <c r="D615" s="32"/>
      <c r="E615" s="31">
        <v>0</v>
      </c>
      <c r="F615" s="31">
        <v>0</v>
      </c>
      <c r="G615" s="31">
        <v>0</v>
      </c>
      <c r="H615" s="31">
        <v>0</v>
      </c>
      <c r="I615" s="31">
        <v>0</v>
      </c>
      <c r="J615" s="32"/>
      <c r="K615" s="31">
        <v>0</v>
      </c>
      <c r="L615" s="32"/>
      <c r="M615" s="31">
        <v>0</v>
      </c>
      <c r="N615" s="32"/>
      <c r="O615" s="31">
        <v>0</v>
      </c>
    </row>
    <row r="616" spans="1:15">
      <c r="A616" s="28">
        <v>46048.291666666664</v>
      </c>
      <c r="B616" s="31">
        <v>48.408290000000001</v>
      </c>
      <c r="C616" s="31">
        <v>4</v>
      </c>
      <c r="D616" s="31">
        <v>1.9966666666441597</v>
      </c>
      <c r="E616" s="31">
        <v>2.9966666667023674</v>
      </c>
      <c r="F616" s="31">
        <v>3.9966555184219033</v>
      </c>
      <c r="G616" s="31">
        <v>3.9933333332883194</v>
      </c>
      <c r="H616" s="31">
        <v>3</v>
      </c>
      <c r="I616" s="31">
        <v>3</v>
      </c>
      <c r="J616" s="31">
        <v>3</v>
      </c>
      <c r="K616" s="31">
        <v>3</v>
      </c>
      <c r="L616" s="31">
        <v>1.9866666665766388</v>
      </c>
      <c r="M616" s="31">
        <v>3.9866220735711977</v>
      </c>
      <c r="N616" s="31">
        <v>2</v>
      </c>
      <c r="O616" s="31">
        <v>3.9833333333954215</v>
      </c>
    </row>
    <row r="617" spans="1:15">
      <c r="A617" s="28">
        <v>46048.333333333336</v>
      </c>
      <c r="B617" s="31">
        <v>242.31219999999999</v>
      </c>
      <c r="C617" s="31">
        <v>19.993333333288319</v>
      </c>
      <c r="D617" s="31">
        <v>10</v>
      </c>
      <c r="E617" s="31">
        <v>17.993333333288319</v>
      </c>
      <c r="F617" s="31">
        <v>17.990011148271151</v>
      </c>
      <c r="G617" s="31">
        <v>19.986666666693054</v>
      </c>
      <c r="H617" s="31">
        <v>18.979999999981374</v>
      </c>
      <c r="I617" s="31">
        <v>18.980000000097789</v>
      </c>
      <c r="J617" s="31">
        <v>16.979933110415004</v>
      </c>
      <c r="K617" s="31">
        <v>19.973333333269693</v>
      </c>
      <c r="L617" s="31">
        <v>10.986666666693054</v>
      </c>
      <c r="M617" s="31">
        <v>17.98004459310323</v>
      </c>
      <c r="N617" s="31">
        <v>10.983333333337214</v>
      </c>
      <c r="O617" s="31">
        <v>16.976666666567326</v>
      </c>
    </row>
    <row r="618" spans="1:15">
      <c r="A618" s="28">
        <v>46048.375</v>
      </c>
      <c r="B618" s="31">
        <v>423.39150000000001</v>
      </c>
      <c r="C618" s="31">
        <v>32.99669988930691</v>
      </c>
      <c r="D618" s="31">
        <v>17.996666666702367</v>
      </c>
      <c r="E618" s="31">
        <v>29.003333333297633</v>
      </c>
      <c r="F618" s="31">
        <v>29.993333333288319</v>
      </c>
      <c r="G618" s="31">
        <v>33</v>
      </c>
      <c r="H618" s="31">
        <v>32.000066445209086</v>
      </c>
      <c r="I618" s="31">
        <v>33.989999999874271</v>
      </c>
      <c r="J618" s="31">
        <v>28.000066889566369</v>
      </c>
      <c r="K618" s="31">
        <v>32.986666666693054</v>
      </c>
      <c r="L618" s="31">
        <v>18</v>
      </c>
      <c r="M618" s="31">
        <v>30.983499446185306</v>
      </c>
      <c r="N618" s="31">
        <v>17.983333333337214</v>
      </c>
      <c r="O618" s="31">
        <v>30.980199335608631</v>
      </c>
    </row>
    <row r="619" spans="1:15">
      <c r="A619" s="28">
        <v>46048.416666666664</v>
      </c>
      <c r="B619" s="31">
        <v>546.6585</v>
      </c>
      <c r="C619" s="31">
        <v>42.00996677740477</v>
      </c>
      <c r="D619" s="31">
        <v>23</v>
      </c>
      <c r="E619" s="31">
        <v>38.996666666702367</v>
      </c>
      <c r="F619" s="31">
        <v>38.000066445209086</v>
      </c>
      <c r="G619" s="31">
        <v>42.993333333288319</v>
      </c>
      <c r="H619" s="31">
        <v>40.999933554790914</v>
      </c>
      <c r="I619" s="31">
        <v>41.990000000107102</v>
      </c>
      <c r="J619" s="31">
        <v>35.989999999990687</v>
      </c>
      <c r="K619" s="31">
        <v>42.986843853839673</v>
      </c>
      <c r="L619" s="31">
        <v>23</v>
      </c>
      <c r="M619" s="31">
        <v>38.996500553796068</v>
      </c>
      <c r="N619" s="31">
        <v>21.999999999941792</v>
      </c>
      <c r="O619" s="31">
        <v>38.993133997661062</v>
      </c>
    </row>
    <row r="620" spans="1:15">
      <c r="A620" s="28">
        <v>46048.458333333336</v>
      </c>
      <c r="B620" s="31">
        <v>600.98199999999997</v>
      </c>
      <c r="C620" s="31">
        <v>46</v>
      </c>
      <c r="D620" s="31">
        <v>25</v>
      </c>
      <c r="E620" s="31">
        <v>41</v>
      </c>
      <c r="F620" s="31">
        <v>42.009900109958835</v>
      </c>
      <c r="G620" s="31">
        <v>46</v>
      </c>
      <c r="H620" s="31">
        <v>44.993244147161022</v>
      </c>
      <c r="I620" s="31">
        <v>45.999999999883585</v>
      </c>
      <c r="J620" s="31">
        <v>39</v>
      </c>
      <c r="K620" s="31">
        <v>46.013022366911173</v>
      </c>
      <c r="L620" s="31">
        <v>25</v>
      </c>
      <c r="M620" s="31">
        <v>42.99982162762899</v>
      </c>
      <c r="N620" s="31">
        <v>25.000000000058208</v>
      </c>
      <c r="O620" s="31">
        <v>42.016666666720994</v>
      </c>
    </row>
    <row r="621" spans="1:15">
      <c r="A621" s="28">
        <v>46048.5</v>
      </c>
      <c r="B621" s="31">
        <v>583.75540000000001</v>
      </c>
      <c r="C621" s="31">
        <v>44.99003322259523</v>
      </c>
      <c r="D621" s="31">
        <v>24.999999999941792</v>
      </c>
      <c r="E621" s="31">
        <v>41.996666666702367</v>
      </c>
      <c r="F621" s="31">
        <v>40.990099890041165</v>
      </c>
      <c r="G621" s="31">
        <v>45.006666666828096</v>
      </c>
      <c r="H621" s="31">
        <v>43.986888743238524</v>
      </c>
      <c r="I621" s="31">
        <v>45</v>
      </c>
      <c r="J621" s="31">
        <v>38</v>
      </c>
      <c r="K621" s="31">
        <v>45.986977633205242</v>
      </c>
      <c r="L621" s="31">
        <v>25</v>
      </c>
      <c r="M621" s="31">
        <v>42.00017837237101</v>
      </c>
      <c r="N621" s="31">
        <v>24</v>
      </c>
      <c r="O621" s="31">
        <v>41</v>
      </c>
    </row>
    <row r="622" spans="1:15">
      <c r="A622" s="28">
        <v>46048.541666666664</v>
      </c>
      <c r="B622" s="31">
        <v>507.82459999999998</v>
      </c>
      <c r="C622" s="31">
        <v>40.00996677740477</v>
      </c>
      <c r="D622" s="31">
        <v>22.000000000058208</v>
      </c>
      <c r="E622" s="31">
        <v>36.003333333297633</v>
      </c>
      <c r="F622" s="31">
        <v>36.006644518231042</v>
      </c>
      <c r="G622" s="31">
        <v>40.006666666595265</v>
      </c>
      <c r="H622" s="31">
        <v>35.026533776312135</v>
      </c>
      <c r="I622" s="31">
        <v>39.010000000009313</v>
      </c>
      <c r="J622" s="31">
        <v>28.010000000009313</v>
      </c>
      <c r="K622" s="31">
        <v>40.013289036462083</v>
      </c>
      <c r="L622" s="31">
        <v>22</v>
      </c>
      <c r="M622" s="31">
        <v>37.013333333423361</v>
      </c>
      <c r="N622" s="31">
        <v>21</v>
      </c>
      <c r="O622" s="31">
        <v>37</v>
      </c>
    </row>
    <row r="623" spans="1:15">
      <c r="A623" s="28">
        <v>46048.583333333336</v>
      </c>
      <c r="B623" s="31">
        <v>374.90940000000001</v>
      </c>
      <c r="C623" s="31">
        <v>29</v>
      </c>
      <c r="D623" s="31">
        <v>15.00333333335584</v>
      </c>
      <c r="E623" s="31">
        <v>27.006666666711681</v>
      </c>
      <c r="F623" s="31">
        <v>26.006622369866818</v>
      </c>
      <c r="G623" s="31">
        <v>31</v>
      </c>
      <c r="H623" s="31">
        <v>26.999955406878144</v>
      </c>
      <c r="I623" s="31">
        <v>30.010000000009313</v>
      </c>
      <c r="J623" s="31">
        <v>18.010000000009313</v>
      </c>
      <c r="K623" s="31">
        <v>30.013200443005189</v>
      </c>
      <c r="L623" s="31">
        <v>16.013333333365154</v>
      </c>
      <c r="M623" s="31">
        <v>28.006666666595265</v>
      </c>
      <c r="N623" s="31">
        <v>16.016666666662786</v>
      </c>
      <c r="O623" s="31">
        <v>27.033333333325572</v>
      </c>
    </row>
    <row r="624" spans="1:15">
      <c r="A624" s="28">
        <v>46048.625</v>
      </c>
      <c r="B624" s="31">
        <v>108.29089999999999</v>
      </c>
      <c r="C624" s="31">
        <v>16</v>
      </c>
      <c r="D624" s="31">
        <v>8.9999999999417923</v>
      </c>
      <c r="E624" s="31">
        <v>15</v>
      </c>
      <c r="F624" s="31">
        <v>14.000022148480639</v>
      </c>
      <c r="G624" s="31">
        <v>17.006666666711681</v>
      </c>
      <c r="H624" s="31">
        <v>16.003411149024032</v>
      </c>
      <c r="I624" s="31">
        <v>16.020000000018626</v>
      </c>
      <c r="J624" s="31">
        <v>7.0100000000093132</v>
      </c>
      <c r="K624" s="31">
        <v>16.013333333306946</v>
      </c>
      <c r="L624" s="31">
        <v>6.0133333333069459</v>
      </c>
      <c r="M624" s="31">
        <v>15.01672203768976</v>
      </c>
      <c r="N624" s="31">
        <v>6.0166666666627862</v>
      </c>
      <c r="O624" s="31">
        <v>15.016666666720994</v>
      </c>
    </row>
    <row r="625" spans="1:15">
      <c r="A625" s="28">
        <v>46048.666666666664</v>
      </c>
      <c r="B625" s="31">
        <v>28.022919999999999</v>
      </c>
      <c r="C625" s="31">
        <v>5</v>
      </c>
      <c r="D625" s="31">
        <v>1.0033333333558403</v>
      </c>
      <c r="E625" s="31">
        <v>4.0033333332976326</v>
      </c>
      <c r="F625" s="31">
        <v>3.0066445182310417</v>
      </c>
      <c r="G625" s="31">
        <v>4.0066666665952653</v>
      </c>
      <c r="H625" s="31">
        <v>4.0099667774047703</v>
      </c>
      <c r="I625" s="31">
        <v>4.9899999999906868</v>
      </c>
      <c r="J625" s="31">
        <v>3</v>
      </c>
      <c r="K625" s="31">
        <v>5.0000442967284471</v>
      </c>
      <c r="L625" s="31">
        <v>1</v>
      </c>
      <c r="M625" s="31">
        <v>3.016611295635812</v>
      </c>
      <c r="N625" s="31">
        <v>1</v>
      </c>
      <c r="O625" s="31">
        <v>3</v>
      </c>
    </row>
    <row r="626" spans="1:15">
      <c r="A626" s="28">
        <v>46048.708333333336</v>
      </c>
      <c r="B626" s="31">
        <v>3.0583339999999999</v>
      </c>
      <c r="C626" s="31">
        <v>0</v>
      </c>
      <c r="D626" s="31">
        <v>1.0000000000582077</v>
      </c>
      <c r="E626" s="31">
        <v>0</v>
      </c>
      <c r="F626" s="31">
        <v>1</v>
      </c>
      <c r="G626" s="31">
        <v>1</v>
      </c>
      <c r="H626" s="31">
        <v>1</v>
      </c>
      <c r="I626" s="31">
        <v>1.0000000009313226E-2</v>
      </c>
      <c r="J626" s="31">
        <v>0</v>
      </c>
      <c r="K626" s="31">
        <v>1.3289036578498781E-2</v>
      </c>
      <c r="L626" s="31">
        <v>5.8207660913467407E-11</v>
      </c>
      <c r="M626" s="31">
        <v>0</v>
      </c>
      <c r="N626" s="31">
        <v>0</v>
      </c>
      <c r="O626" s="31">
        <v>0.96291467477567494</v>
      </c>
    </row>
    <row r="627" spans="1:15">
      <c r="A627" s="28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</row>
    <row r="628" spans="1:15">
      <c r="A628" s="28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</row>
    <row r="629" spans="1:15">
      <c r="A629" s="28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</row>
    <row r="630" spans="1:15">
      <c r="A630" s="28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</row>
    <row r="631" spans="1:15">
      <c r="A631" s="28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</row>
    <row r="632" spans="1:15">
      <c r="A632" s="28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</row>
    <row r="633" spans="1:15">
      <c r="A633" s="28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</row>
    <row r="634" spans="1:15">
      <c r="A634" s="28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</row>
    <row r="635" spans="1:15">
      <c r="A635" s="28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</row>
    <row r="636" spans="1:15">
      <c r="A636" s="28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</row>
    <row r="637" spans="1:15">
      <c r="A637" s="28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</row>
    <row r="638" spans="1:15">
      <c r="A638" s="28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</row>
    <row r="639" spans="1:15">
      <c r="A639" s="28">
        <v>46049.25</v>
      </c>
      <c r="B639" s="31">
        <v>0.3571667</v>
      </c>
      <c r="C639" s="31">
        <v>0</v>
      </c>
      <c r="D639" s="31">
        <v>-5.8207660913467407E-11</v>
      </c>
      <c r="E639" s="31">
        <v>0</v>
      </c>
      <c r="F639" s="31">
        <v>0</v>
      </c>
      <c r="G639" s="31">
        <v>0</v>
      </c>
      <c r="H639" s="31">
        <v>0</v>
      </c>
      <c r="I639" s="31">
        <v>0</v>
      </c>
      <c r="J639" s="31">
        <v>0</v>
      </c>
      <c r="K639" s="31">
        <v>0</v>
      </c>
      <c r="L639" s="31">
        <v>-5.8207660913467407E-11</v>
      </c>
      <c r="M639" s="31">
        <v>0</v>
      </c>
      <c r="N639" s="31">
        <v>0</v>
      </c>
      <c r="O639" s="31">
        <v>-0.96291467477567494</v>
      </c>
    </row>
    <row r="640" spans="1:15">
      <c r="A640" s="28">
        <v>46049.291666666664</v>
      </c>
      <c r="B640" s="31">
        <v>45.257260000000002</v>
      </c>
      <c r="C640" s="31">
        <v>2.9966777408262715</v>
      </c>
      <c r="D640" s="31">
        <v>1</v>
      </c>
      <c r="E640" s="31">
        <v>2.9933554817689583</v>
      </c>
      <c r="F640" s="31">
        <v>2.9933554817689583</v>
      </c>
      <c r="G640" s="31">
        <v>2.9933333334047347</v>
      </c>
      <c r="H640" s="31">
        <v>2.9900332225952297</v>
      </c>
      <c r="I640" s="31">
        <v>2.9899999999906868</v>
      </c>
      <c r="J640" s="31">
        <v>2.9867109634215012</v>
      </c>
      <c r="K640" s="31">
        <v>2.9866666666930541</v>
      </c>
      <c r="L640" s="31">
        <v>1.9866666666930541</v>
      </c>
      <c r="M640" s="31">
        <v>2.983388704364188</v>
      </c>
      <c r="N640" s="31">
        <v>1.9833333333372138</v>
      </c>
      <c r="O640" s="31">
        <v>3.9800664451904595</v>
      </c>
    </row>
    <row r="641" spans="1:15">
      <c r="A641" s="28">
        <v>46049.333333333336</v>
      </c>
      <c r="B641" s="31">
        <v>131.1688</v>
      </c>
      <c r="C641" s="31">
        <v>11.003322259173729</v>
      </c>
      <c r="D641" s="31">
        <v>5.9966666667023674</v>
      </c>
      <c r="E641" s="31">
        <v>9.0033111849334091</v>
      </c>
      <c r="F641" s="31">
        <v>10.003300036652945</v>
      </c>
      <c r="G641" s="31">
        <v>10.999999999883585</v>
      </c>
      <c r="H641" s="31">
        <v>10.003277814132161</v>
      </c>
      <c r="I641" s="31">
        <v>10</v>
      </c>
      <c r="J641" s="31">
        <v>9.0032555916695856</v>
      </c>
      <c r="K641" s="31">
        <v>11.00329988845624</v>
      </c>
      <c r="L641" s="31">
        <v>5.9999999999417923</v>
      </c>
      <c r="M641" s="31">
        <v>10.00323336920701</v>
      </c>
      <c r="N641" s="31">
        <v>5.0166666666627862</v>
      </c>
      <c r="O641" s="31">
        <v>9.0032111468026415</v>
      </c>
    </row>
    <row r="642" spans="1:15">
      <c r="A642" s="28">
        <v>46049.375</v>
      </c>
      <c r="B642" s="31">
        <v>350.77050000000003</v>
      </c>
      <c r="C642" s="31">
        <v>27.99003322259523</v>
      </c>
      <c r="D642" s="31">
        <v>14.996666666585952</v>
      </c>
      <c r="E642" s="31">
        <v>25.993333333288319</v>
      </c>
      <c r="F642" s="31">
        <v>25.983410926768556</v>
      </c>
      <c r="G642" s="31">
        <v>28.986666666693054</v>
      </c>
      <c r="H642" s="31">
        <v>26.976788631058298</v>
      </c>
      <c r="I642" s="31">
        <v>27.979999999981374</v>
      </c>
      <c r="J642" s="31">
        <v>23.980033444880974</v>
      </c>
      <c r="K642" s="31">
        <v>28.956877298653126</v>
      </c>
      <c r="L642" s="31">
        <v>15</v>
      </c>
      <c r="M642" s="31">
        <v>25.963544039404951</v>
      </c>
      <c r="N642" s="31">
        <v>15.966666666674428</v>
      </c>
      <c r="O642" s="31">
        <v>25.956921743578278</v>
      </c>
    </row>
    <row r="643" spans="1:15">
      <c r="A643" s="28">
        <v>46049.416666666664</v>
      </c>
      <c r="B643" s="31">
        <v>544.2029</v>
      </c>
      <c r="C643" s="31">
        <v>43.996677740826271</v>
      </c>
      <c r="D643" s="31">
        <v>24.000000000058208</v>
      </c>
      <c r="E643" s="31">
        <v>39</v>
      </c>
      <c r="F643" s="31">
        <v>39</v>
      </c>
      <c r="G643" s="31">
        <v>43</v>
      </c>
      <c r="H643" s="31">
        <v>42</v>
      </c>
      <c r="I643" s="31">
        <v>43</v>
      </c>
      <c r="J643" s="31">
        <v>36.990132890408859</v>
      </c>
      <c r="K643" s="31">
        <v>43.013289036578499</v>
      </c>
      <c r="L643" s="31">
        <v>24</v>
      </c>
      <c r="M643" s="31">
        <v>40.983388704364188</v>
      </c>
      <c r="N643" s="31">
        <v>23</v>
      </c>
      <c r="O643" s="31">
        <v>40.980066445074044</v>
      </c>
    </row>
    <row r="644" spans="1:15">
      <c r="A644" s="28">
        <v>46049.458333333336</v>
      </c>
      <c r="B644" s="31">
        <v>605.29989999999998</v>
      </c>
      <c r="C644" s="31">
        <v>46.013289036578499</v>
      </c>
      <c r="D644" s="31">
        <v>24.999999999941792</v>
      </c>
      <c r="E644" s="31">
        <v>42</v>
      </c>
      <c r="F644" s="31">
        <v>42.009933554800227</v>
      </c>
      <c r="G644" s="31">
        <v>47</v>
      </c>
      <c r="H644" s="31">
        <v>46.003233665484004</v>
      </c>
      <c r="I644" s="31">
        <v>46.990000000107102</v>
      </c>
      <c r="J644" s="31">
        <v>40.009867109591141</v>
      </c>
      <c r="K644" s="31">
        <v>47</v>
      </c>
      <c r="L644" s="31">
        <v>25.986666666693054</v>
      </c>
      <c r="M644" s="31">
        <v>44.013111849315464</v>
      </c>
      <c r="N644" s="31">
        <v>24.999999999941792</v>
      </c>
      <c r="O644" s="31">
        <v>42.029734219308011</v>
      </c>
    </row>
    <row r="645" spans="1:15">
      <c r="A645" s="28">
        <v>46049.5</v>
      </c>
      <c r="B645" s="31">
        <v>609.1893</v>
      </c>
      <c r="C645" s="31">
        <v>47</v>
      </c>
      <c r="D645" s="31">
        <v>25.000000000058208</v>
      </c>
      <c r="E645" s="31">
        <v>42.996666666702367</v>
      </c>
      <c r="F645" s="31">
        <v>41.990000000107102</v>
      </c>
      <c r="G645" s="31">
        <v>46.993333333288319</v>
      </c>
      <c r="H645" s="31">
        <v>45.000000000116415</v>
      </c>
      <c r="I645" s="31">
        <v>46.009999999892898</v>
      </c>
      <c r="J645" s="31">
        <v>39</v>
      </c>
      <c r="K645" s="31">
        <v>46.986533776274882</v>
      </c>
      <c r="L645" s="31">
        <v>26</v>
      </c>
      <c r="M645" s="31">
        <v>42.99982162762899</v>
      </c>
      <c r="N645" s="31">
        <v>25.000000000058208</v>
      </c>
      <c r="O645" s="31">
        <v>43.983333333395422</v>
      </c>
    </row>
    <row r="646" spans="1:15">
      <c r="A646" s="28">
        <v>46049.541666666664</v>
      </c>
      <c r="B646" s="31">
        <v>524.88170000000002</v>
      </c>
      <c r="C646" s="31">
        <v>40</v>
      </c>
      <c r="D646" s="31">
        <v>22.003333333297633</v>
      </c>
      <c r="E646" s="31">
        <v>37.003333333297633</v>
      </c>
      <c r="F646" s="31">
        <v>36.999999999883585</v>
      </c>
      <c r="G646" s="31">
        <v>41.006666666711681</v>
      </c>
      <c r="H646" s="31">
        <v>36.013333333306946</v>
      </c>
      <c r="I646" s="31">
        <v>40.990000000107102</v>
      </c>
      <c r="J646" s="31">
        <v>28.010000000009313</v>
      </c>
      <c r="K646" s="31">
        <v>41</v>
      </c>
      <c r="L646" s="31">
        <v>22</v>
      </c>
      <c r="M646" s="31">
        <v>37.013511705677956</v>
      </c>
      <c r="N646" s="31">
        <v>22</v>
      </c>
      <c r="O646" s="31">
        <v>37.016666666604578</v>
      </c>
    </row>
    <row r="647" spans="1:15">
      <c r="A647" s="28">
        <v>46049.583333333336</v>
      </c>
      <c r="B647" s="31">
        <v>387.73610000000002</v>
      </c>
      <c r="C647" s="31">
        <v>30</v>
      </c>
      <c r="D647" s="31">
        <v>17</v>
      </c>
      <c r="E647" s="31">
        <v>27.006666666595265</v>
      </c>
      <c r="F647" s="31">
        <v>27.013311036862433</v>
      </c>
      <c r="G647" s="31">
        <v>31.006666666711681</v>
      </c>
      <c r="H647" s="31">
        <v>27.999999999883585</v>
      </c>
      <c r="I647" s="31">
        <v>30.019999999902211</v>
      </c>
      <c r="J647" s="31">
        <v>19.010000000125729</v>
      </c>
      <c r="K647" s="31">
        <v>31.023232998908497</v>
      </c>
      <c r="L647" s="31">
        <v>17.013333333306946</v>
      </c>
      <c r="M647" s="31">
        <v>29.013333333306946</v>
      </c>
      <c r="N647" s="31">
        <v>16.016666666662786</v>
      </c>
      <c r="O647" s="31">
        <v>28.016666666720994</v>
      </c>
    </row>
    <row r="648" spans="1:15">
      <c r="A648" s="28">
        <v>46049.625</v>
      </c>
      <c r="B648" s="31">
        <v>110.04649999999999</v>
      </c>
      <c r="C648" s="31">
        <v>17</v>
      </c>
      <c r="D648" s="31">
        <v>8.0033333333558403</v>
      </c>
      <c r="E648" s="31">
        <v>16.000000000116415</v>
      </c>
      <c r="F648" s="31">
        <v>14.000022296560928</v>
      </c>
      <c r="G648" s="31">
        <v>17.013333333306946</v>
      </c>
      <c r="H648" s="31">
        <v>16.013333333423361</v>
      </c>
      <c r="I648" s="31">
        <v>17.010000000009313</v>
      </c>
      <c r="J648" s="31">
        <v>7.0099999998928979</v>
      </c>
      <c r="K648" s="31">
        <v>16.030100334435701</v>
      </c>
      <c r="L648" s="31">
        <v>6.0133333333651535</v>
      </c>
      <c r="M648" s="31">
        <v>15.026666666730307</v>
      </c>
      <c r="N648" s="31">
        <v>6.0166666666627862</v>
      </c>
      <c r="O648" s="31">
        <v>15.033333333325572</v>
      </c>
    </row>
    <row r="649" spans="1:15">
      <c r="A649" s="28">
        <v>46049.666666666664</v>
      </c>
      <c r="B649" s="31">
        <v>24.656559999999999</v>
      </c>
      <c r="C649" s="31">
        <v>4</v>
      </c>
      <c r="D649" s="31">
        <v>2</v>
      </c>
      <c r="E649" s="31">
        <v>3.0033333332976326</v>
      </c>
      <c r="F649" s="31">
        <v>3.0066666665952653</v>
      </c>
      <c r="G649" s="31">
        <v>5</v>
      </c>
      <c r="H649" s="31">
        <v>4.9933333334047347</v>
      </c>
      <c r="I649" s="31">
        <v>4.0100000000093132</v>
      </c>
      <c r="J649" s="31">
        <v>2</v>
      </c>
      <c r="K649" s="31">
        <v>5</v>
      </c>
      <c r="L649" s="31">
        <v>1</v>
      </c>
      <c r="M649" s="31">
        <v>3</v>
      </c>
      <c r="N649" s="31">
        <v>1</v>
      </c>
      <c r="O649" s="31">
        <v>3</v>
      </c>
    </row>
    <row r="650" spans="1:15">
      <c r="A650" s="28">
        <v>46049.708333333336</v>
      </c>
      <c r="B650" s="31">
        <v>2.016667</v>
      </c>
      <c r="C650" s="31">
        <v>0</v>
      </c>
      <c r="D650" s="31">
        <v>0</v>
      </c>
      <c r="E650" s="31">
        <v>0</v>
      </c>
      <c r="F650" s="31">
        <v>0</v>
      </c>
      <c r="G650" s="31">
        <v>0</v>
      </c>
      <c r="H650" s="31">
        <v>6.6666667116805911E-3</v>
      </c>
      <c r="I650" s="31">
        <v>0</v>
      </c>
      <c r="J650" s="31">
        <v>1</v>
      </c>
      <c r="K650" s="31">
        <v>0</v>
      </c>
      <c r="L650" s="31">
        <v>0</v>
      </c>
      <c r="M650" s="31">
        <v>0</v>
      </c>
      <c r="N650" s="31">
        <v>0</v>
      </c>
      <c r="O650" s="31">
        <v>0</v>
      </c>
    </row>
    <row r="651" spans="1:15">
      <c r="A651" s="28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</row>
    <row r="652" spans="1:15">
      <c r="A652" s="28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</row>
    <row r="653" spans="1:15">
      <c r="A653" s="28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</row>
    <row r="654" spans="1:15">
      <c r="A654" s="28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</row>
    <row r="655" spans="1:15">
      <c r="A655" s="28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</row>
    <row r="656" spans="1:15">
      <c r="A656" s="28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</row>
    <row r="657" spans="1:15">
      <c r="A657" s="28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</row>
    <row r="658" spans="1:15">
      <c r="A658" s="28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</row>
    <row r="659" spans="1:15">
      <c r="A659" s="28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</row>
    <row r="660" spans="1:15">
      <c r="A660" s="28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</row>
    <row r="661" spans="1:15">
      <c r="A661" s="28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</row>
    <row r="662" spans="1:15">
      <c r="A662" s="28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</row>
    <row r="663" spans="1:15">
      <c r="A663" s="28">
        <v>46050.25</v>
      </c>
      <c r="B663" s="31">
        <v>0.1919584</v>
      </c>
      <c r="C663" s="31">
        <v>0</v>
      </c>
      <c r="D663" s="31">
        <v>0</v>
      </c>
      <c r="E663" s="31">
        <v>0</v>
      </c>
      <c r="F663" s="31">
        <v>0</v>
      </c>
      <c r="G663" s="31">
        <v>0</v>
      </c>
      <c r="H663" s="31">
        <v>-1.1641532182693481E-10</v>
      </c>
      <c r="I663" s="31">
        <v>0</v>
      </c>
      <c r="J663" s="31">
        <v>0</v>
      </c>
      <c r="K663" s="31">
        <v>0</v>
      </c>
      <c r="L663" s="31">
        <v>0</v>
      </c>
      <c r="M663" s="31">
        <v>0</v>
      </c>
      <c r="N663" s="31">
        <v>0</v>
      </c>
      <c r="O663" s="31">
        <v>0</v>
      </c>
    </row>
    <row r="664" spans="1:15">
      <c r="A664" s="28">
        <v>46050.291666666664</v>
      </c>
      <c r="B664" s="31">
        <v>50.932780000000001</v>
      </c>
      <c r="C664" s="31">
        <v>4</v>
      </c>
      <c r="D664" s="31">
        <v>2</v>
      </c>
      <c r="E664" s="31">
        <v>3.996666666585952</v>
      </c>
      <c r="F664" s="31">
        <v>3.9933333332883194</v>
      </c>
      <c r="G664" s="31">
        <v>4.9933333332883194</v>
      </c>
      <c r="H664" s="31">
        <v>3</v>
      </c>
      <c r="I664" s="31">
        <v>3.9899665552657098</v>
      </c>
      <c r="J664" s="31">
        <v>2.9899665550910868</v>
      </c>
      <c r="K664" s="31">
        <v>3.9866220735711977</v>
      </c>
      <c r="L664" s="31">
        <v>1.9866220735711977</v>
      </c>
      <c r="M664" s="31">
        <v>3.9832775919931009</v>
      </c>
      <c r="N664" s="31">
        <v>2</v>
      </c>
      <c r="O664" s="31">
        <v>4.9832775919931009</v>
      </c>
    </row>
    <row r="665" spans="1:15">
      <c r="A665" s="28">
        <v>46050.333333333336</v>
      </c>
      <c r="B665" s="31">
        <v>252.8492</v>
      </c>
      <c r="C665" s="31">
        <v>19.993355481768958</v>
      </c>
      <c r="D665" s="31">
        <v>10.993333333346527</v>
      </c>
      <c r="E665" s="31">
        <v>17</v>
      </c>
      <c r="F665" s="31">
        <v>18.993333333404735</v>
      </c>
      <c r="G665" s="31">
        <v>19.993333333404735</v>
      </c>
      <c r="H665" s="31">
        <v>19.970099667785689</v>
      </c>
      <c r="I665" s="31">
        <v>18.990033444715664</v>
      </c>
      <c r="J665" s="31">
        <v>16.990033444890287</v>
      </c>
      <c r="K665" s="31">
        <v>19.986711259698495</v>
      </c>
      <c r="L665" s="31">
        <v>11.000044593063649</v>
      </c>
      <c r="M665" s="31">
        <v>18.98349981661886</v>
      </c>
      <c r="N665" s="31">
        <v>10.983333333337214</v>
      </c>
      <c r="O665" s="31">
        <v>17.000055741402321</v>
      </c>
    </row>
    <row r="666" spans="1:15">
      <c r="A666" s="28">
        <v>46050.375</v>
      </c>
      <c r="B666" s="31">
        <v>431.29129999999998</v>
      </c>
      <c r="C666" s="31">
        <v>34.006644518231042</v>
      </c>
      <c r="D666" s="31">
        <v>18</v>
      </c>
      <c r="E666" s="31">
        <v>30.993333333404735</v>
      </c>
      <c r="F666" s="31">
        <v>31.00329988845624</v>
      </c>
      <c r="G666" s="31">
        <v>33.993333333288319</v>
      </c>
      <c r="H666" s="31">
        <v>32.009900332195684</v>
      </c>
      <c r="I666" s="31">
        <v>33.999933110433631</v>
      </c>
      <c r="J666" s="31">
        <v>28.989999999990687</v>
      </c>
      <c r="K666" s="31">
        <v>33.996566332294606</v>
      </c>
      <c r="L666" s="31">
        <v>18.000000000058208</v>
      </c>
      <c r="M666" s="31">
        <v>30.993222591350786</v>
      </c>
      <c r="N666" s="31">
        <v>17.989910813863389</v>
      </c>
      <c r="O666" s="31">
        <v>30.966666666558012</v>
      </c>
    </row>
    <row r="667" spans="1:15">
      <c r="A667" s="28">
        <v>46050.416666666664</v>
      </c>
      <c r="B667" s="31">
        <v>556.40949999999998</v>
      </c>
      <c r="C667" s="31">
        <v>42</v>
      </c>
      <c r="D667" s="31">
        <v>23</v>
      </c>
      <c r="E667" s="31">
        <v>38.993277592002414</v>
      </c>
      <c r="F667" s="31">
        <v>37.996655518421903</v>
      </c>
      <c r="G667" s="31">
        <v>42.986555184004828</v>
      </c>
      <c r="H667" s="31">
        <v>41.986555184004828</v>
      </c>
      <c r="I667" s="31">
        <v>40.989966555149294</v>
      </c>
      <c r="J667" s="31">
        <v>35.999899665650446</v>
      </c>
      <c r="K667" s="31">
        <v>41.976767001091503</v>
      </c>
      <c r="L667" s="31">
        <v>23.986577480507549</v>
      </c>
      <c r="M667" s="31">
        <v>38.999866220750846</v>
      </c>
      <c r="N667" s="31">
        <v>22.993311036785599</v>
      </c>
      <c r="O667" s="31">
        <v>38.999832776025869</v>
      </c>
    </row>
    <row r="668" spans="1:15">
      <c r="A668" s="28">
        <v>46050.458333333336</v>
      </c>
      <c r="B668" s="31">
        <v>619.44939999999997</v>
      </c>
      <c r="C668" s="31">
        <v>48</v>
      </c>
      <c r="D668" s="31">
        <v>26</v>
      </c>
      <c r="E668" s="31">
        <v>42.006722407997586</v>
      </c>
      <c r="F668" s="31">
        <v>42.986711259698495</v>
      </c>
      <c r="G668" s="31">
        <v>47.006778149283491</v>
      </c>
      <c r="H668" s="31">
        <v>45.006778149283491</v>
      </c>
      <c r="I668" s="31">
        <v>47.990100334398448</v>
      </c>
      <c r="J668" s="31">
        <v>40.000100334349554</v>
      </c>
      <c r="K668" s="31">
        <v>48.000177187263034</v>
      </c>
      <c r="L668" s="31">
        <v>25.986755852762144</v>
      </c>
      <c r="M668" s="31">
        <v>44.986800445942208</v>
      </c>
      <c r="N668" s="31">
        <v>25.000111482688226</v>
      </c>
      <c r="O668" s="31">
        <v>43.983500557369553</v>
      </c>
    </row>
    <row r="669" spans="1:15">
      <c r="A669" s="28">
        <v>46050.5</v>
      </c>
      <c r="B669" s="31">
        <v>592.82249999999999</v>
      </c>
      <c r="C669" s="31">
        <v>45</v>
      </c>
      <c r="D669" s="31">
        <v>25</v>
      </c>
      <c r="E669" s="31">
        <v>42</v>
      </c>
      <c r="F669" s="31">
        <v>41.006733111920767</v>
      </c>
      <c r="G669" s="31">
        <v>46.006666666711681</v>
      </c>
      <c r="H669" s="31">
        <v>45.000000000116415</v>
      </c>
      <c r="I669" s="31">
        <v>45.010000000009313</v>
      </c>
      <c r="J669" s="31">
        <v>38.010000000009313</v>
      </c>
      <c r="K669" s="31">
        <v>45.999999999883585</v>
      </c>
      <c r="L669" s="31">
        <v>25.013333333365154</v>
      </c>
      <c r="M669" s="31">
        <v>42.003499446203932</v>
      </c>
      <c r="N669" s="31">
        <v>25</v>
      </c>
      <c r="O669" s="31">
        <v>41.986932447412983</v>
      </c>
    </row>
    <row r="670" spans="1:15">
      <c r="A670" s="28">
        <v>46050.541666666664</v>
      </c>
      <c r="B670" s="31">
        <v>470.99029999999999</v>
      </c>
      <c r="C670" s="31">
        <v>34.993333333288319</v>
      </c>
      <c r="D670" s="31">
        <v>20</v>
      </c>
      <c r="E670" s="31">
        <v>33.003333333414048</v>
      </c>
      <c r="F670" s="31">
        <v>33.006600221502595</v>
      </c>
      <c r="G670" s="31">
        <v>37</v>
      </c>
      <c r="H670" s="31">
        <v>33.013333333306946</v>
      </c>
      <c r="I670" s="31">
        <v>36.010000000009313</v>
      </c>
      <c r="J670" s="31">
        <v>27.010000000125729</v>
      </c>
      <c r="K670" s="31">
        <v>36.026489479583688</v>
      </c>
      <c r="L670" s="31">
        <v>20.013333333365154</v>
      </c>
      <c r="M670" s="31">
        <v>34.000000000116415</v>
      </c>
      <c r="N670" s="31">
        <v>19.016666666662786</v>
      </c>
      <c r="O670" s="31">
        <v>33.04640088591259</v>
      </c>
    </row>
    <row r="671" spans="1:15">
      <c r="A671" s="28">
        <v>46050.583333333336</v>
      </c>
      <c r="B671" s="31">
        <v>312.18470000000002</v>
      </c>
      <c r="C671" s="31">
        <v>26.006666666711681</v>
      </c>
      <c r="D671" s="31">
        <v>13.006666666653473</v>
      </c>
      <c r="E671" s="31">
        <v>23</v>
      </c>
      <c r="F671" s="31">
        <v>22.009999999892898</v>
      </c>
      <c r="G671" s="31">
        <v>25.006666666711681</v>
      </c>
      <c r="H671" s="31">
        <v>22.999999999883585</v>
      </c>
      <c r="I671" s="31">
        <v>25.010000000009313</v>
      </c>
      <c r="J671" s="31">
        <v>16.999999999883585</v>
      </c>
      <c r="K671" s="31">
        <v>26.006666666595265</v>
      </c>
      <c r="L671" s="31">
        <v>13.013333333306946</v>
      </c>
      <c r="M671" s="31">
        <v>23.02316722040996</v>
      </c>
      <c r="N671" s="31">
        <v>13</v>
      </c>
      <c r="O671" s="31">
        <v>23</v>
      </c>
    </row>
    <row r="672" spans="1:15">
      <c r="A672" s="28">
        <v>46050.625</v>
      </c>
      <c r="B672" s="31">
        <v>128.072</v>
      </c>
      <c r="C672" s="31">
        <v>15</v>
      </c>
      <c r="D672" s="31">
        <v>8</v>
      </c>
      <c r="E672" s="31">
        <v>14.003333333297633</v>
      </c>
      <c r="F672" s="31">
        <v>13.999988851719536</v>
      </c>
      <c r="G672" s="31">
        <v>16.006666666595265</v>
      </c>
      <c r="H672" s="31">
        <v>15.006666666711681</v>
      </c>
      <c r="I672" s="31">
        <v>16</v>
      </c>
      <c r="J672" s="31">
        <v>8.0000000001164153</v>
      </c>
      <c r="K672" s="31">
        <v>15.009966555167921</v>
      </c>
      <c r="L672" s="31">
        <v>6.9866666666930541</v>
      </c>
      <c r="M672" s="31">
        <v>14.013333333190531</v>
      </c>
      <c r="N672" s="31">
        <v>7</v>
      </c>
      <c r="O672" s="31">
        <v>14.016666666604578</v>
      </c>
    </row>
    <row r="673" spans="1:15">
      <c r="A673" s="28">
        <v>46050.666666666664</v>
      </c>
      <c r="B673" s="31">
        <v>48.265389999999996</v>
      </c>
      <c r="C673" s="31">
        <v>5</v>
      </c>
      <c r="D673" s="31">
        <v>3</v>
      </c>
      <c r="E673" s="31">
        <v>5</v>
      </c>
      <c r="F673" s="31">
        <v>4.0033444816945121</v>
      </c>
      <c r="G673" s="31">
        <v>6.0066666667116806</v>
      </c>
      <c r="H673" s="31">
        <v>5.0066666667116806</v>
      </c>
      <c r="I673" s="31">
        <v>5.0100000000093132</v>
      </c>
      <c r="J673" s="31">
        <v>4.0099999998928979</v>
      </c>
      <c r="K673" s="31">
        <v>6.0100334448507056</v>
      </c>
      <c r="L673" s="31">
        <v>2.0133333333069459</v>
      </c>
      <c r="M673" s="31">
        <v>5.0133333334233612</v>
      </c>
      <c r="N673" s="31">
        <v>2.0166666666627862</v>
      </c>
      <c r="O673" s="31">
        <v>4.0166666667209938</v>
      </c>
    </row>
    <row r="674" spans="1:15">
      <c r="A674" s="28">
        <v>46050.708333333336</v>
      </c>
      <c r="B674" s="31">
        <v>3.483333</v>
      </c>
      <c r="C674" s="31">
        <v>1</v>
      </c>
      <c r="D674" s="31">
        <v>0</v>
      </c>
      <c r="E674" s="31">
        <v>3.3333332976326346E-3</v>
      </c>
      <c r="F674" s="31">
        <v>1</v>
      </c>
      <c r="G674" s="31">
        <v>0</v>
      </c>
      <c r="H674" s="31">
        <v>1</v>
      </c>
      <c r="I674" s="31">
        <v>0</v>
      </c>
      <c r="J674" s="31">
        <v>0</v>
      </c>
      <c r="K674" s="31">
        <v>0</v>
      </c>
      <c r="L674" s="31">
        <v>5.8207660913467407E-11</v>
      </c>
      <c r="M674" s="31">
        <v>-1.1641532182693481E-10</v>
      </c>
      <c r="N674" s="31">
        <v>0</v>
      </c>
      <c r="O674" s="31">
        <v>1</v>
      </c>
    </row>
    <row r="675" spans="1:15">
      <c r="A675" s="28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</row>
    <row r="676" spans="1:15">
      <c r="A676" s="28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</row>
    <row r="677" spans="1:15">
      <c r="A677" s="28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</row>
    <row r="678" spans="1:15">
      <c r="A678" s="28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</row>
    <row r="679" spans="1:15">
      <c r="A679" s="28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</row>
    <row r="680" spans="1:15">
      <c r="A680" s="28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</row>
    <row r="681" spans="1:15">
      <c r="A681" s="28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</row>
    <row r="682" spans="1:15">
      <c r="A682" s="28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</row>
    <row r="683" spans="1:15">
      <c r="A683" s="28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</row>
    <row r="684" spans="1:15">
      <c r="A684" s="28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</row>
    <row r="685" spans="1:15">
      <c r="A685" s="28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</row>
    <row r="686" spans="1:15">
      <c r="A686" s="28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</row>
    <row r="687" spans="1:15">
      <c r="A687" s="28">
        <v>46051.25</v>
      </c>
      <c r="B687" s="31">
        <v>0.26770820000000001</v>
      </c>
      <c r="C687" s="31">
        <v>0</v>
      </c>
      <c r="D687" s="31">
        <v>0</v>
      </c>
      <c r="E687" s="31">
        <v>0</v>
      </c>
      <c r="F687" s="31">
        <v>0</v>
      </c>
      <c r="G687" s="31">
        <v>0</v>
      </c>
      <c r="H687" s="31">
        <v>0</v>
      </c>
      <c r="I687" s="31">
        <v>0</v>
      </c>
      <c r="J687" s="31">
        <v>0</v>
      </c>
      <c r="K687" s="31">
        <v>0</v>
      </c>
      <c r="L687" s="31">
        <v>-5.8207660913467407E-11</v>
      </c>
      <c r="M687" s="31">
        <v>1.1641532182693481E-10</v>
      </c>
      <c r="N687" s="31">
        <v>0</v>
      </c>
      <c r="O687" s="31">
        <v>0</v>
      </c>
    </row>
    <row r="688" spans="1:15">
      <c r="A688" s="28">
        <v>46051.291666666664</v>
      </c>
      <c r="B688" s="31">
        <v>46.55791</v>
      </c>
      <c r="C688" s="31">
        <v>4</v>
      </c>
      <c r="D688" s="31">
        <v>2</v>
      </c>
      <c r="E688" s="31">
        <v>3</v>
      </c>
      <c r="F688" s="31">
        <v>3</v>
      </c>
      <c r="G688" s="31">
        <v>4</v>
      </c>
      <c r="H688" s="31">
        <v>3</v>
      </c>
      <c r="I688" s="31">
        <v>3.9662921348353848</v>
      </c>
      <c r="J688" s="31">
        <v>3</v>
      </c>
      <c r="K688" s="31">
        <v>4</v>
      </c>
      <c r="L688" s="31">
        <v>1.955056179780513</v>
      </c>
      <c r="M688" s="31">
        <v>3</v>
      </c>
      <c r="N688" s="31">
        <v>1.9545454545295797</v>
      </c>
      <c r="O688" s="31">
        <v>3</v>
      </c>
    </row>
    <row r="689" spans="1:15">
      <c r="A689" s="28">
        <v>46051.333333333336</v>
      </c>
      <c r="B689" s="31">
        <v>205.56039999999999</v>
      </c>
      <c r="C689" s="31">
        <v>17</v>
      </c>
      <c r="D689" s="31">
        <v>9</v>
      </c>
      <c r="E689" s="31">
        <v>14.986486486392096</v>
      </c>
      <c r="F689" s="31">
        <v>15.973333333386108</v>
      </c>
      <c r="G689" s="31">
        <v>17</v>
      </c>
      <c r="H689" s="31">
        <v>16</v>
      </c>
      <c r="I689" s="31">
        <v>16.033707865164615</v>
      </c>
      <c r="J689" s="31">
        <v>14</v>
      </c>
      <c r="K689" s="31">
        <v>16.959459459409118</v>
      </c>
      <c r="L689" s="31">
        <v>9.044943820219487</v>
      </c>
      <c r="M689" s="31">
        <v>16</v>
      </c>
      <c r="N689" s="31">
        <v>8.0454545454704203</v>
      </c>
      <c r="O689" s="31">
        <v>15</v>
      </c>
    </row>
    <row r="690" spans="1:15">
      <c r="A690" s="28">
        <v>46051.375</v>
      </c>
      <c r="B690" s="31">
        <v>375.55</v>
      </c>
      <c r="C690" s="31">
        <v>29</v>
      </c>
      <c r="D690" s="31">
        <v>16</v>
      </c>
      <c r="E690" s="31">
        <v>26.996564361033961</v>
      </c>
      <c r="F690" s="31">
        <v>26.026666666613892</v>
      </c>
      <c r="G690" s="31">
        <v>29.966101694852114</v>
      </c>
      <c r="H690" s="31">
        <v>29</v>
      </c>
      <c r="I690" s="31">
        <v>29.949152542394586</v>
      </c>
      <c r="J690" s="31">
        <v>25.949152542336378</v>
      </c>
      <c r="K690" s="31">
        <v>29.989693082985468</v>
      </c>
      <c r="L690" s="31">
        <v>16</v>
      </c>
      <c r="M690" s="31">
        <v>27</v>
      </c>
      <c r="N690" s="31">
        <v>16</v>
      </c>
      <c r="O690" s="31">
        <v>27.9152542372467</v>
      </c>
    </row>
    <row r="691" spans="1:15">
      <c r="A691" s="28">
        <v>46051.416666666664</v>
      </c>
      <c r="B691" s="31">
        <v>481.94529999999997</v>
      </c>
      <c r="C691" s="31">
        <v>37</v>
      </c>
      <c r="D691" s="31">
        <v>20</v>
      </c>
      <c r="E691" s="31">
        <v>33.993139628670178</v>
      </c>
      <c r="F691" s="31">
        <v>34.976190476212651</v>
      </c>
      <c r="G691" s="31">
        <v>37.033898305147886</v>
      </c>
      <c r="H691" s="31">
        <v>36</v>
      </c>
      <c r="I691" s="31">
        <v>37.050847457605414</v>
      </c>
      <c r="J691" s="31">
        <v>31.050847457663622</v>
      </c>
      <c r="K691" s="31">
        <v>37.050847457605414</v>
      </c>
      <c r="L691" s="31">
        <v>21</v>
      </c>
      <c r="M691" s="31">
        <v>35</v>
      </c>
      <c r="N691" s="31">
        <v>20.902439024357591</v>
      </c>
      <c r="O691" s="31">
        <v>33.965698143700138</v>
      </c>
    </row>
    <row r="692" spans="1:15">
      <c r="A692" s="28">
        <v>46051.458333333336</v>
      </c>
      <c r="B692" s="31">
        <v>569.49210000000005</v>
      </c>
      <c r="C692" s="31">
        <v>44</v>
      </c>
      <c r="D692" s="31">
        <v>24</v>
      </c>
      <c r="E692" s="31">
        <v>39.023809523903765</v>
      </c>
      <c r="F692" s="31">
        <v>38.988095238106325</v>
      </c>
      <c r="G692" s="31">
        <v>44.928571428521536</v>
      </c>
      <c r="H692" s="31">
        <v>42</v>
      </c>
      <c r="I692" s="31">
        <v>43.892857142840512</v>
      </c>
      <c r="J692" s="31">
        <v>37.89285714289872</v>
      </c>
      <c r="K692" s="31">
        <v>44.892857142840512</v>
      </c>
      <c r="L692" s="31">
        <v>24</v>
      </c>
      <c r="M692" s="31">
        <v>41</v>
      </c>
      <c r="N692" s="31">
        <v>23.097560975642409</v>
      </c>
      <c r="O692" s="31">
        <v>40.119047619053163</v>
      </c>
    </row>
    <row r="693" spans="1:15">
      <c r="A693" s="28">
        <v>46051.5</v>
      </c>
      <c r="B693" s="31">
        <v>560.91790000000003</v>
      </c>
      <c r="C693" s="31">
        <v>43</v>
      </c>
      <c r="D693" s="31">
        <v>23.923076923121698</v>
      </c>
      <c r="E693" s="31">
        <v>40</v>
      </c>
      <c r="F693" s="31">
        <v>39.035714285681024</v>
      </c>
      <c r="G693" s="31">
        <v>43.917582417605445</v>
      </c>
      <c r="H693" s="31">
        <v>42.846153846126981</v>
      </c>
      <c r="I693" s="31">
        <v>43.107142857159488</v>
      </c>
      <c r="J693" s="31">
        <v>36.10714285710128</v>
      </c>
      <c r="K693" s="31">
        <v>43.107142857159488</v>
      </c>
      <c r="L693" s="31">
        <v>24</v>
      </c>
      <c r="M693" s="31">
        <v>41</v>
      </c>
      <c r="N693" s="31">
        <v>24</v>
      </c>
      <c r="O693" s="31">
        <v>41</v>
      </c>
    </row>
    <row r="694" spans="1:15">
      <c r="A694" s="28">
        <v>46051.541666666664</v>
      </c>
      <c r="B694" s="31">
        <v>480.91669999999999</v>
      </c>
      <c r="C694" s="31">
        <v>37.99003322259523</v>
      </c>
      <c r="D694" s="31">
        <v>20.063634040299803</v>
      </c>
      <c r="E694" s="31">
        <v>33.980066445190459</v>
      </c>
      <c r="F694" s="31">
        <v>33.979999999981374</v>
      </c>
      <c r="G694" s="31">
        <v>38.113979044253938</v>
      </c>
      <c r="H694" s="31">
        <v>34.123945821658708</v>
      </c>
      <c r="I694" s="31">
        <v>37.94684385380242</v>
      </c>
      <c r="J694" s="31">
        <v>27.97342192690121</v>
      </c>
      <c r="K694" s="31">
        <v>37.960000000079162</v>
      </c>
      <c r="L694" s="31">
        <v>20.966777408670168</v>
      </c>
      <c r="M694" s="31">
        <v>34.966777408611961</v>
      </c>
      <c r="N694" s="31">
        <v>19.960132890380919</v>
      </c>
      <c r="O694" s="31">
        <v>34.940199335571378</v>
      </c>
    </row>
    <row r="695" spans="1:15">
      <c r="A695" s="28">
        <v>46051.583333333336</v>
      </c>
      <c r="B695" s="31">
        <v>348.18290000000002</v>
      </c>
      <c r="C695" s="31">
        <v>27.849083496723324</v>
      </c>
      <c r="D695" s="31">
        <v>14.956506702234037</v>
      </c>
      <c r="E695" s="31">
        <v>25.906368886004202</v>
      </c>
      <c r="F695" s="31">
        <v>24.906435331213288</v>
      </c>
      <c r="G695" s="31">
        <v>27.919993292540312</v>
      </c>
      <c r="H695" s="31">
        <v>24.910026515251957</v>
      </c>
      <c r="I695" s="31">
        <v>26.990064663463272</v>
      </c>
      <c r="J695" s="31">
        <v>17.963486590480898</v>
      </c>
      <c r="K695" s="31">
        <v>27.913817034685053</v>
      </c>
      <c r="L695" s="31">
        <v>14.966976534575224</v>
      </c>
      <c r="M695" s="31">
        <v>25.966976534691639</v>
      </c>
      <c r="N695" s="31">
        <v>14.97046647866955</v>
      </c>
      <c r="O695" s="31">
        <v>25.920999402645975</v>
      </c>
    </row>
    <row r="696" spans="1:15">
      <c r="A696" s="28">
        <v>46051.625</v>
      </c>
      <c r="B696" s="31">
        <v>132.23779999999999</v>
      </c>
      <c r="C696" s="31">
        <v>15.059086873428896</v>
      </c>
      <c r="D696" s="31">
        <v>8.0567823343444616</v>
      </c>
      <c r="E696" s="31">
        <v>14.008774249698035</v>
      </c>
      <c r="F696" s="31">
        <v>13.113564668805338</v>
      </c>
      <c r="G696" s="31">
        <v>16.012089385883883</v>
      </c>
      <c r="H696" s="31">
        <v>15.119873816962354</v>
      </c>
      <c r="I696" s="31">
        <v>15.952313039568253</v>
      </c>
      <c r="J696" s="31">
        <v>8.0630914826178923</v>
      </c>
      <c r="K696" s="31">
        <v>16.015071854111739</v>
      </c>
      <c r="L696" s="31">
        <v>6.9524736016755924</v>
      </c>
      <c r="M696" s="31">
        <v>14.952473601559177</v>
      </c>
      <c r="N696" s="31">
        <v>6.0694006309495308</v>
      </c>
      <c r="O696" s="31">
        <v>14.02203479479067</v>
      </c>
    </row>
    <row r="697" spans="1:15">
      <c r="A697" s="28">
        <v>46051.666666666664</v>
      </c>
      <c r="B697" s="31">
        <v>41.805160000000001</v>
      </c>
      <c r="C697" s="31">
        <v>5.1017964072525501</v>
      </c>
      <c r="D697" s="31">
        <v>3</v>
      </c>
      <c r="E697" s="31">
        <v>4.104790419107303</v>
      </c>
      <c r="F697" s="31">
        <v>4.996666666585952</v>
      </c>
      <c r="G697" s="31">
        <v>5.1077844311948866</v>
      </c>
      <c r="H697" s="31">
        <v>5</v>
      </c>
      <c r="I697" s="31">
        <v>4.9617813085205853</v>
      </c>
      <c r="J697" s="31">
        <v>4</v>
      </c>
      <c r="K697" s="31">
        <v>5.1111111111240461</v>
      </c>
      <c r="L697" s="31">
        <v>1.1137724550790153</v>
      </c>
      <c r="M697" s="31">
        <v>3.9619099909905344</v>
      </c>
      <c r="N697" s="31">
        <v>2</v>
      </c>
      <c r="O697" s="31">
        <v>3.9620386733440682</v>
      </c>
    </row>
    <row r="698" spans="1:15">
      <c r="A698" s="28">
        <v>46051.708333333336</v>
      </c>
      <c r="B698" s="31">
        <v>4.0648340000000003</v>
      </c>
      <c r="C698" s="31">
        <v>0</v>
      </c>
      <c r="D698" s="31">
        <v>0</v>
      </c>
      <c r="E698" s="31">
        <v>0</v>
      </c>
      <c r="F698" s="31">
        <v>3.3333334140479565E-3</v>
      </c>
      <c r="G698" s="31">
        <v>0</v>
      </c>
      <c r="H698" s="31">
        <v>-1.1641532182693481E-10</v>
      </c>
      <c r="I698" s="31">
        <v>0.14899713464546949</v>
      </c>
      <c r="J698" s="31">
        <v>0</v>
      </c>
      <c r="K698" s="31">
        <v>0</v>
      </c>
      <c r="L698" s="31">
        <v>0</v>
      </c>
      <c r="M698" s="31">
        <v>0.15186246414668858</v>
      </c>
      <c r="N698" s="31">
        <v>0</v>
      </c>
      <c r="O698" s="31">
        <v>0.154727793764323</v>
      </c>
    </row>
    <row r="699" spans="1:15">
      <c r="A699" s="28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</row>
    <row r="700" spans="1:15">
      <c r="A700" s="28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</row>
    <row r="701" spans="1:15">
      <c r="A701" s="28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</row>
    <row r="702" spans="1:15">
      <c r="A702" s="28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</row>
    <row r="703" spans="1:15">
      <c r="A703" s="28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</row>
    <row r="704" spans="1:15">
      <c r="A704" s="28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</row>
    <row r="705" spans="1:15">
      <c r="A705" s="28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</row>
    <row r="706" spans="1:15">
      <c r="A706" s="28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</row>
    <row r="707" spans="1:15">
      <c r="A707" s="28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</row>
    <row r="708" spans="1:15">
      <c r="A708" s="28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</row>
    <row r="709" spans="1:15">
      <c r="A709" s="28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</row>
    <row r="710" spans="1:15">
      <c r="A710" s="28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</row>
    <row r="711" spans="1:15">
      <c r="A711" s="28">
        <v>46052.25</v>
      </c>
      <c r="B711" s="31">
        <v>0.32916669999999998</v>
      </c>
      <c r="C711" s="31">
        <v>0</v>
      </c>
      <c r="D711" s="31">
        <v>0</v>
      </c>
      <c r="E711" s="31">
        <v>0</v>
      </c>
      <c r="F711" s="31">
        <v>0</v>
      </c>
      <c r="G711" s="31">
        <v>0</v>
      </c>
      <c r="H711" s="31">
        <v>1.1641532182693481E-10</v>
      </c>
      <c r="I711" s="31">
        <v>0</v>
      </c>
      <c r="J711" s="31">
        <v>0</v>
      </c>
      <c r="K711" s="31">
        <v>0</v>
      </c>
      <c r="L711" s="31">
        <v>0</v>
      </c>
      <c r="M711" s="31">
        <v>0</v>
      </c>
      <c r="N711" s="31">
        <v>0</v>
      </c>
      <c r="O711" s="31">
        <v>-1.1641532182693481E-10</v>
      </c>
    </row>
    <row r="712" spans="1:15">
      <c r="A712" s="28">
        <v>46052.291666666664</v>
      </c>
      <c r="B712" s="31">
        <v>44.312040000000003</v>
      </c>
      <c r="C712" s="31">
        <v>3.9966666667023674</v>
      </c>
      <c r="D712" s="31">
        <v>1</v>
      </c>
      <c r="E712" s="31">
        <v>2.9966666667023674</v>
      </c>
      <c r="F712" s="31">
        <v>3</v>
      </c>
      <c r="G712" s="31">
        <v>3.9933333332883194</v>
      </c>
      <c r="H712" s="31">
        <v>3.9899999999906868</v>
      </c>
      <c r="I712" s="31">
        <v>2.9900000001071021</v>
      </c>
      <c r="J712" s="31">
        <v>2.9899999999906868</v>
      </c>
      <c r="K712" s="31">
        <v>3.9866666666930541</v>
      </c>
      <c r="L712" s="31">
        <v>2</v>
      </c>
      <c r="M712" s="31">
        <v>2.9833333333954215</v>
      </c>
      <c r="N712" s="31">
        <v>1.9833333333372138</v>
      </c>
      <c r="O712" s="31">
        <v>2.9833333332790062</v>
      </c>
    </row>
    <row r="713" spans="1:15">
      <c r="A713" s="28">
        <v>46052.333333333336</v>
      </c>
      <c r="B713" s="31">
        <v>211.73240000000001</v>
      </c>
      <c r="C713" s="31">
        <v>17.003333333297633</v>
      </c>
      <c r="D713" s="31">
        <v>8.9966666666441597</v>
      </c>
      <c r="E713" s="31">
        <v>14.996666666585952</v>
      </c>
      <c r="F713" s="31">
        <v>15.986710963421501</v>
      </c>
      <c r="G713" s="31">
        <v>16.993333333404735</v>
      </c>
      <c r="H713" s="31">
        <v>15.996666666702367</v>
      </c>
      <c r="I713" s="31">
        <v>16.979999999864958</v>
      </c>
      <c r="J713" s="31">
        <v>14</v>
      </c>
      <c r="K713" s="31">
        <v>16.986755260266364</v>
      </c>
      <c r="L713" s="31">
        <v>9.9733333333279006</v>
      </c>
      <c r="M713" s="31">
        <v>15.989999999990687</v>
      </c>
      <c r="N713" s="31">
        <v>9</v>
      </c>
      <c r="O713" s="31">
        <v>15.966666666790843</v>
      </c>
    </row>
    <row r="714" spans="1:15">
      <c r="A714" s="28">
        <v>46052.375</v>
      </c>
      <c r="B714" s="31">
        <v>396.39929999999998</v>
      </c>
      <c r="C714" s="31">
        <v>30</v>
      </c>
      <c r="D714" s="31">
        <v>17</v>
      </c>
      <c r="E714" s="31">
        <v>28.000000000116415</v>
      </c>
      <c r="F714" s="31">
        <v>28.006622369866818</v>
      </c>
      <c r="G714" s="31">
        <v>31.993333333288319</v>
      </c>
      <c r="H714" s="31">
        <v>29.993333333288319</v>
      </c>
      <c r="I714" s="31">
        <v>31</v>
      </c>
      <c r="J714" s="31">
        <v>26.979999999981374</v>
      </c>
      <c r="K714" s="31">
        <v>30.996578073012643</v>
      </c>
      <c r="L714" s="31">
        <v>17</v>
      </c>
      <c r="M714" s="31">
        <v>28.986666666576639</v>
      </c>
      <c r="N714" s="31">
        <v>16.983333333337214</v>
      </c>
      <c r="O714" s="31">
        <v>28</v>
      </c>
    </row>
    <row r="715" spans="1:15">
      <c r="A715" s="28">
        <v>46052.416666666664</v>
      </c>
      <c r="B715" s="31">
        <v>513.78459999999995</v>
      </c>
      <c r="C715" s="31">
        <v>41</v>
      </c>
      <c r="D715" s="31">
        <v>21.996666666702367</v>
      </c>
      <c r="E715" s="31">
        <v>36.996666666585952</v>
      </c>
      <c r="F715" s="31">
        <v>36.980000000097789</v>
      </c>
      <c r="G715" s="31">
        <v>40</v>
      </c>
      <c r="H715" s="31">
        <v>38.989999999990687</v>
      </c>
      <c r="I715" s="31">
        <v>39</v>
      </c>
      <c r="J715" s="31">
        <v>34</v>
      </c>
      <c r="K715" s="31">
        <v>40.989999999990687</v>
      </c>
      <c r="L715" s="31">
        <v>22</v>
      </c>
      <c r="M715" s="31">
        <v>37.006666666711681</v>
      </c>
      <c r="N715" s="31">
        <v>21.016666666662786</v>
      </c>
      <c r="O715" s="31">
        <v>36.999999999883585</v>
      </c>
    </row>
    <row r="716" spans="1:15">
      <c r="A716" s="28">
        <v>46052.458333333336</v>
      </c>
      <c r="B716" s="31">
        <v>564.96109999999999</v>
      </c>
      <c r="C716" s="31">
        <v>43</v>
      </c>
      <c r="D716" s="31">
        <v>23.999999999941792</v>
      </c>
      <c r="E716" s="31">
        <v>39</v>
      </c>
      <c r="F716" s="31">
        <v>38.006666666711681</v>
      </c>
      <c r="G716" s="31">
        <v>43.993333333288319</v>
      </c>
      <c r="H716" s="31">
        <v>42.003333333297633</v>
      </c>
      <c r="I716" s="31">
        <v>43.989999999990687</v>
      </c>
      <c r="J716" s="31">
        <v>37</v>
      </c>
      <c r="K716" s="31">
        <v>43.000000000116415</v>
      </c>
      <c r="L716" s="31">
        <v>24</v>
      </c>
      <c r="M716" s="31">
        <v>40.980000000097789</v>
      </c>
      <c r="N716" s="31">
        <v>23.966666666674428</v>
      </c>
      <c r="O716" s="31">
        <v>40.983333333395422</v>
      </c>
    </row>
    <row r="717" spans="1:15">
      <c r="A717" s="28">
        <v>46052.5</v>
      </c>
      <c r="B717" s="31">
        <v>559.33590000000004</v>
      </c>
      <c r="C717" s="31">
        <v>43</v>
      </c>
      <c r="D717" s="31">
        <v>23.000000000058208</v>
      </c>
      <c r="E717" s="31">
        <v>39.996666666702367</v>
      </c>
      <c r="F717" s="31">
        <v>39.993333333288319</v>
      </c>
      <c r="G717" s="31">
        <v>44</v>
      </c>
      <c r="H717" s="31">
        <v>40.996766334515996</v>
      </c>
      <c r="I717" s="31">
        <v>43</v>
      </c>
      <c r="J717" s="31">
        <v>36</v>
      </c>
      <c r="K717" s="31">
        <v>43.986666666576639</v>
      </c>
      <c r="L717" s="31">
        <v>24.000000000058208</v>
      </c>
      <c r="M717" s="31">
        <v>40.003499446203932</v>
      </c>
      <c r="N717" s="31">
        <v>23.016666666662786</v>
      </c>
      <c r="O717" s="31">
        <v>39.016666666604578</v>
      </c>
    </row>
    <row r="718" spans="1:15">
      <c r="A718" s="28">
        <v>46052.541666666664</v>
      </c>
      <c r="B718" s="31">
        <v>493.39940000000001</v>
      </c>
      <c r="C718" s="31">
        <v>37.99003322259523</v>
      </c>
      <c r="D718" s="31">
        <v>20.999999999941792</v>
      </c>
      <c r="E718" s="31">
        <v>35.003333333297633</v>
      </c>
      <c r="F718" s="31">
        <v>34.013333333306946</v>
      </c>
      <c r="G718" s="31">
        <v>38.013333333423361</v>
      </c>
      <c r="H718" s="31">
        <v>35.999900332302786</v>
      </c>
      <c r="I718" s="31">
        <v>38.010000000009313</v>
      </c>
      <c r="J718" s="31">
        <v>28.00342192692915</v>
      </c>
      <c r="K718" s="31">
        <v>39.013333333306946</v>
      </c>
      <c r="L718" s="31">
        <v>20.999910813756287</v>
      </c>
      <c r="M718" s="31">
        <v>35.9998338870937</v>
      </c>
      <c r="N718" s="31">
        <v>20.016610925260466</v>
      </c>
      <c r="O718" s="31">
        <v>35.010000000009313</v>
      </c>
    </row>
    <row r="719" spans="1:15">
      <c r="A719" s="28">
        <v>46052.583333333336</v>
      </c>
      <c r="B719" s="31">
        <v>359.483</v>
      </c>
      <c r="C719" s="31">
        <v>28.00996677740477</v>
      </c>
      <c r="D719" s="31">
        <v>15.00333333335584</v>
      </c>
      <c r="E719" s="31">
        <v>26.003311036736704</v>
      </c>
      <c r="F719" s="31">
        <v>26.006644370034337</v>
      </c>
      <c r="G719" s="31">
        <v>29.006666666595265</v>
      </c>
      <c r="H719" s="31">
        <v>26.016622073482722</v>
      </c>
      <c r="I719" s="31">
        <v>29</v>
      </c>
      <c r="J719" s="31">
        <v>19.016544628189877</v>
      </c>
      <c r="K719" s="31">
        <v>28.019933110452257</v>
      </c>
      <c r="L719" s="31">
        <v>15.013422519492451</v>
      </c>
      <c r="M719" s="31">
        <v>27.023244147072546</v>
      </c>
      <c r="N719" s="31">
        <v>15.000055741402321</v>
      </c>
      <c r="O719" s="31">
        <v>27.006555184023455</v>
      </c>
    </row>
    <row r="720" spans="1:15">
      <c r="A720" s="28">
        <v>46052.625</v>
      </c>
      <c r="B720" s="31">
        <v>148.56200000000001</v>
      </c>
      <c r="C720" s="31">
        <v>16.993355481768958</v>
      </c>
      <c r="D720" s="31">
        <v>9.0000000000582077</v>
      </c>
      <c r="E720" s="31">
        <v>14.003355629974976</v>
      </c>
      <c r="F720" s="31">
        <v>14.000022296677344</v>
      </c>
      <c r="G720" s="31">
        <v>17</v>
      </c>
      <c r="H720" s="31">
        <v>15.993444371619262</v>
      </c>
      <c r="I720" s="31">
        <v>16.020000000018626</v>
      </c>
      <c r="J720" s="31">
        <v>9.0100334449089132</v>
      </c>
      <c r="K720" s="31">
        <v>17.00673355627805</v>
      </c>
      <c r="L720" s="31">
        <v>7.0133333333651535</v>
      </c>
      <c r="M720" s="31">
        <v>14.013377926428802</v>
      </c>
      <c r="N720" s="31">
        <v>8</v>
      </c>
      <c r="O720" s="31">
        <v>14.01677814940922</v>
      </c>
    </row>
    <row r="721" spans="1:15">
      <c r="A721" s="28">
        <v>46052.666666666664</v>
      </c>
      <c r="B721" s="31">
        <v>54.68618</v>
      </c>
      <c r="C721" s="31">
        <v>5.0066445182310417</v>
      </c>
      <c r="D721" s="31">
        <v>3.0033333332976326</v>
      </c>
      <c r="E721" s="31">
        <v>5.0033333332976326</v>
      </c>
      <c r="F721" s="31">
        <v>5.0066666665952653</v>
      </c>
      <c r="G721" s="31">
        <v>6</v>
      </c>
      <c r="H721" s="31">
        <v>5.0199335548095405</v>
      </c>
      <c r="I721" s="31">
        <v>5.0100000000093132</v>
      </c>
      <c r="J721" s="31">
        <v>4.9899665552075021</v>
      </c>
      <c r="K721" s="31">
        <v>5.0133333333069459</v>
      </c>
      <c r="L721" s="31">
        <v>3</v>
      </c>
      <c r="M721" s="31">
        <v>5.0133779264288023</v>
      </c>
      <c r="N721" s="31">
        <v>2.0166666666627862</v>
      </c>
      <c r="O721" s="31">
        <v>5.0166666666045785</v>
      </c>
    </row>
    <row r="722" spans="1:15">
      <c r="A722" s="28">
        <v>46052.708333333336</v>
      </c>
      <c r="B722" s="31">
        <v>3.7525010000000001</v>
      </c>
      <c r="C722" s="31">
        <v>0</v>
      </c>
      <c r="D722" s="31">
        <v>0</v>
      </c>
      <c r="E722" s="31">
        <v>0</v>
      </c>
      <c r="F722" s="31">
        <v>0</v>
      </c>
      <c r="G722" s="31">
        <v>6.6666667116805911E-3</v>
      </c>
      <c r="H722" s="31">
        <v>0</v>
      </c>
      <c r="I722" s="31">
        <v>0</v>
      </c>
      <c r="J722" s="31">
        <v>1.0033444792497903E-2</v>
      </c>
      <c r="K722" s="31">
        <v>0</v>
      </c>
      <c r="L722" s="31">
        <v>0</v>
      </c>
      <c r="M722" s="31">
        <v>0</v>
      </c>
      <c r="N722" s="31">
        <v>0</v>
      </c>
      <c r="O722" s="31">
        <v>0</v>
      </c>
    </row>
    <row r="723" spans="1:15">
      <c r="A723" s="28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</row>
    <row r="724" spans="1:15">
      <c r="A724" s="28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</row>
    <row r="725" spans="1:15">
      <c r="A725" s="28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</row>
    <row r="726" spans="1:15">
      <c r="A726" s="28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</row>
    <row r="727" spans="1:15">
      <c r="A727" s="28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</row>
    <row r="728" spans="1:15">
      <c r="A728" s="28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</row>
    <row r="729" spans="1:15">
      <c r="A729" s="28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</row>
    <row r="730" spans="1:15">
      <c r="A730" s="28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</row>
    <row r="731" spans="1:15">
      <c r="A731" s="28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</row>
    <row r="732" spans="1:15">
      <c r="A732" s="28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</row>
    <row r="733" spans="1:15">
      <c r="A733" s="28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</row>
    <row r="734" spans="1:15">
      <c r="A734" s="28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</row>
    <row r="735" spans="1:15">
      <c r="A735" s="28">
        <v>46053.25</v>
      </c>
      <c r="B735" s="31">
        <v>0.57499999999999996</v>
      </c>
      <c r="C735" s="31">
        <v>0</v>
      </c>
      <c r="D735" s="31">
        <v>0</v>
      </c>
      <c r="E735" s="31">
        <v>0</v>
      </c>
      <c r="F735" s="31">
        <v>0</v>
      </c>
      <c r="G735" s="31">
        <v>0</v>
      </c>
      <c r="H735" s="31">
        <v>0</v>
      </c>
      <c r="I735" s="31">
        <v>0</v>
      </c>
      <c r="J735" s="31">
        <v>0</v>
      </c>
      <c r="K735" s="31">
        <v>0</v>
      </c>
      <c r="L735" s="31">
        <v>0</v>
      </c>
      <c r="M735" s="31">
        <v>0</v>
      </c>
      <c r="N735" s="31">
        <v>0</v>
      </c>
      <c r="O735" s="31">
        <v>0</v>
      </c>
    </row>
    <row r="736" spans="1:15">
      <c r="A736" s="28">
        <v>46053.291666666664</v>
      </c>
      <c r="B736" s="31">
        <v>33.596159999999998</v>
      </c>
      <c r="C736" s="31">
        <v>3</v>
      </c>
      <c r="D736" s="31">
        <v>1</v>
      </c>
      <c r="E736" s="31">
        <v>2</v>
      </c>
      <c r="F736" s="31">
        <v>2</v>
      </c>
      <c r="G736" s="31">
        <v>2.9933333332883194</v>
      </c>
      <c r="H736" s="31">
        <v>2.9900332225952297</v>
      </c>
      <c r="I736" s="31">
        <v>2</v>
      </c>
      <c r="J736" s="31">
        <v>2</v>
      </c>
      <c r="K736" s="31">
        <v>3</v>
      </c>
      <c r="L736" s="31">
        <v>1</v>
      </c>
      <c r="M736" s="31">
        <v>2</v>
      </c>
      <c r="N736" s="31">
        <v>1</v>
      </c>
      <c r="O736" s="31">
        <v>2</v>
      </c>
    </row>
    <row r="737" spans="1:15">
      <c r="A737" s="28">
        <v>46053.333333333336</v>
      </c>
      <c r="B737" s="31">
        <v>149.92949999999999</v>
      </c>
      <c r="C737" s="31">
        <v>12</v>
      </c>
      <c r="D737" s="31">
        <v>6.9966666667023674</v>
      </c>
      <c r="E737" s="31">
        <v>10.996666666585952</v>
      </c>
      <c r="F737" s="31">
        <v>11.986666666693054</v>
      </c>
      <c r="G737" s="31">
        <v>11.993333333404735</v>
      </c>
      <c r="H737" s="31">
        <v>11.00330011069309</v>
      </c>
      <c r="I737" s="31">
        <v>11.989999999990687</v>
      </c>
      <c r="J737" s="31">
        <v>9.9899999999906868</v>
      </c>
      <c r="K737" s="31">
        <v>11.986666666693054</v>
      </c>
      <c r="L737" s="31">
        <v>6.9866666666348465</v>
      </c>
      <c r="M737" s="31">
        <v>11.973333333386108</v>
      </c>
      <c r="N737" s="31">
        <v>6.9833333333372138</v>
      </c>
      <c r="O737" s="31">
        <v>11.966666666674428</v>
      </c>
    </row>
    <row r="738" spans="1:15">
      <c r="A738" s="28">
        <v>46053.375</v>
      </c>
      <c r="B738" s="31">
        <v>389.0052</v>
      </c>
      <c r="C738" s="31">
        <v>32</v>
      </c>
      <c r="D738" s="31">
        <v>16.996666666585952</v>
      </c>
      <c r="E738" s="31">
        <v>28.99333333352115</v>
      </c>
      <c r="F738" s="31">
        <v>27.993333333288319</v>
      </c>
      <c r="G738" s="31">
        <v>31.993333333288319</v>
      </c>
      <c r="H738" s="31">
        <v>30.986599777010269</v>
      </c>
      <c r="I738" s="31">
        <v>31.979999999981374</v>
      </c>
      <c r="J738" s="31">
        <v>27.979999999981374</v>
      </c>
      <c r="K738" s="31">
        <v>31.973333333269693</v>
      </c>
      <c r="L738" s="31">
        <v>17</v>
      </c>
      <c r="M738" s="31">
        <v>28.986532887327485</v>
      </c>
      <c r="N738" s="31">
        <v>16</v>
      </c>
      <c r="O738" s="31">
        <v>27.999888517195359</v>
      </c>
    </row>
    <row r="739" spans="1:15">
      <c r="A739" s="28">
        <v>46053.416666666664</v>
      </c>
      <c r="B739" s="31">
        <v>503.23270000000002</v>
      </c>
      <c r="C739" s="31">
        <v>38.986710963421501</v>
      </c>
      <c r="D739" s="31">
        <v>21.000000000058208</v>
      </c>
      <c r="E739" s="31">
        <v>34.999999999883585</v>
      </c>
      <c r="F739" s="31">
        <v>35</v>
      </c>
      <c r="G739" s="31">
        <v>39.000000000116415</v>
      </c>
      <c r="H739" s="31">
        <v>36.9901665574871</v>
      </c>
      <c r="I739" s="31">
        <v>38</v>
      </c>
      <c r="J739" s="31">
        <v>32</v>
      </c>
      <c r="K739" s="31">
        <v>39</v>
      </c>
      <c r="L739" s="31">
        <v>21.000000000058208</v>
      </c>
      <c r="M739" s="31">
        <v>35.990133779356256</v>
      </c>
      <c r="N739" s="31">
        <v>21.983333333337214</v>
      </c>
      <c r="O739" s="31">
        <v>36.953710596892051</v>
      </c>
    </row>
    <row r="740" spans="1:15">
      <c r="A740" s="28">
        <v>46053.458333333336</v>
      </c>
      <c r="B740" s="31">
        <v>586.41719999999998</v>
      </c>
      <c r="C740" s="31">
        <v>44.013289036578499</v>
      </c>
      <c r="D740" s="31">
        <v>24</v>
      </c>
      <c r="E740" s="31">
        <v>41</v>
      </c>
      <c r="F740" s="31">
        <v>41</v>
      </c>
      <c r="G740" s="31">
        <v>44.999999999883585</v>
      </c>
      <c r="H740" s="31">
        <v>44.003233665600419</v>
      </c>
      <c r="I740" s="31">
        <v>45</v>
      </c>
      <c r="J740" s="31">
        <v>38</v>
      </c>
      <c r="K740" s="31">
        <v>45.986666666809469</v>
      </c>
      <c r="L740" s="31">
        <v>24.986666666693054</v>
      </c>
      <c r="M740" s="31">
        <v>42.010000000009313</v>
      </c>
      <c r="N740" s="31">
        <v>23</v>
      </c>
      <c r="O740" s="31">
        <v>41.013067552587017</v>
      </c>
    </row>
    <row r="741" spans="1:15">
      <c r="A741" s="28">
        <v>46053.5</v>
      </c>
      <c r="B741" s="31">
        <v>575.84829999999999</v>
      </c>
      <c r="C741" s="31">
        <v>44</v>
      </c>
      <c r="D741" s="31">
        <v>24</v>
      </c>
      <c r="E741" s="31">
        <v>40</v>
      </c>
      <c r="F741" s="31">
        <v>40.000066445209086</v>
      </c>
      <c r="G741" s="31">
        <v>44.993333333288319</v>
      </c>
      <c r="H741" s="31">
        <v>42.006666666595265</v>
      </c>
      <c r="I741" s="31">
        <v>43.989999999990687</v>
      </c>
      <c r="J741" s="31">
        <v>37</v>
      </c>
      <c r="K741" s="31">
        <v>44.000177187146619</v>
      </c>
      <c r="L741" s="31">
        <v>23.999999999941792</v>
      </c>
      <c r="M741" s="31">
        <v>41.986666666576639</v>
      </c>
      <c r="N741" s="31">
        <v>23.999999999941792</v>
      </c>
      <c r="O741" s="31">
        <v>40.016666666720994</v>
      </c>
    </row>
    <row r="742" spans="1:15">
      <c r="A742" s="28">
        <v>46053.541666666664</v>
      </c>
      <c r="B742" s="31">
        <v>499.68329999999997</v>
      </c>
      <c r="C742" s="31">
        <v>38</v>
      </c>
      <c r="D742" s="31">
        <v>21.003333333297633</v>
      </c>
      <c r="E742" s="31">
        <v>35.003333333297633</v>
      </c>
      <c r="F742" s="31">
        <v>35.009933554800227</v>
      </c>
      <c r="G742" s="31">
        <v>39.006666666711681</v>
      </c>
      <c r="H742" s="31">
        <v>36.006666666711681</v>
      </c>
      <c r="I742" s="31">
        <v>39.010000000009313</v>
      </c>
      <c r="J742" s="31">
        <v>29.010000000009313</v>
      </c>
      <c r="K742" s="31">
        <v>39.013289036462083</v>
      </c>
      <c r="L742" s="31">
        <v>22</v>
      </c>
      <c r="M742" s="31">
        <v>35.026666666613892</v>
      </c>
      <c r="N742" s="31">
        <v>21.000000000058208</v>
      </c>
      <c r="O742" s="31">
        <v>36</v>
      </c>
    </row>
    <row r="743" spans="1:15">
      <c r="A743" s="28">
        <v>46053.583333333336</v>
      </c>
      <c r="B743" s="31">
        <v>344.54930000000002</v>
      </c>
      <c r="C743" s="31">
        <v>28</v>
      </c>
      <c r="D743" s="31">
        <v>15</v>
      </c>
      <c r="E743" s="31">
        <v>25.003333333414048</v>
      </c>
      <c r="F743" s="31">
        <v>24.006655518431216</v>
      </c>
      <c r="G743" s="31">
        <v>28.006666666711681</v>
      </c>
      <c r="H743" s="31">
        <v>25</v>
      </c>
      <c r="I743" s="31">
        <v>27.020000000018626</v>
      </c>
      <c r="J743" s="31">
        <v>19</v>
      </c>
      <c r="K743" s="31">
        <v>27.029833664768375</v>
      </c>
      <c r="L743" s="31">
        <v>15.013333333365154</v>
      </c>
      <c r="M743" s="31">
        <v>26.013333333423361</v>
      </c>
      <c r="N743" s="31">
        <v>14.016666666662786</v>
      </c>
      <c r="O743" s="31">
        <v>25.016666666604578</v>
      </c>
    </row>
    <row r="744" spans="1:15">
      <c r="A744" s="28">
        <v>46053.625</v>
      </c>
      <c r="B744" s="31">
        <v>145.58349999999999</v>
      </c>
      <c r="C744" s="31">
        <v>14.996677740826271</v>
      </c>
      <c r="D744" s="31">
        <v>8.0033333333558403</v>
      </c>
      <c r="E744" s="31">
        <v>14.003333333297633</v>
      </c>
      <c r="F744" s="31">
        <v>13.996677814866416</v>
      </c>
      <c r="G744" s="31">
        <v>16.006666666595265</v>
      </c>
      <c r="H744" s="31">
        <v>15.003366555902176</v>
      </c>
      <c r="I744" s="31">
        <v>16</v>
      </c>
      <c r="J744" s="31">
        <v>9.0100000000093132</v>
      </c>
      <c r="K744" s="31">
        <v>15.99670011154376</v>
      </c>
      <c r="L744" s="31">
        <v>7</v>
      </c>
      <c r="M744" s="31">
        <v>14.996666666702367</v>
      </c>
      <c r="N744" s="31">
        <v>7.0166666666627862</v>
      </c>
      <c r="O744" s="31">
        <v>14.033333333325572</v>
      </c>
    </row>
    <row r="745" spans="1:15">
      <c r="A745" s="28">
        <v>46053.666666666664</v>
      </c>
      <c r="B745" s="31">
        <v>54.316110000000002</v>
      </c>
      <c r="C745" s="31">
        <v>6.0033222591737285</v>
      </c>
      <c r="D745" s="31">
        <v>3</v>
      </c>
      <c r="E745" s="31">
        <v>5</v>
      </c>
      <c r="F745" s="31">
        <v>5.0066666667116806</v>
      </c>
      <c r="G745" s="31">
        <v>6.0066666667116806</v>
      </c>
      <c r="H745" s="31">
        <v>6.0099667774047703</v>
      </c>
      <c r="I745" s="31">
        <v>5.0100000000093132</v>
      </c>
      <c r="J745" s="31">
        <v>4.0100000000093132</v>
      </c>
      <c r="K745" s="31">
        <v>6.0133333333069459</v>
      </c>
      <c r="L745" s="31">
        <v>2.0133333333069459</v>
      </c>
      <c r="M745" s="31">
        <v>5.0032887401757762</v>
      </c>
      <c r="N745" s="31">
        <v>2.9833333333372138</v>
      </c>
      <c r="O745" s="31">
        <v>5</v>
      </c>
    </row>
    <row r="746" spans="1:15">
      <c r="A746" s="28">
        <v>46053.708333333336</v>
      </c>
      <c r="B746" s="31">
        <v>5.7279439999999999</v>
      </c>
      <c r="C746" s="31">
        <v>1</v>
      </c>
      <c r="D746" s="31">
        <v>1</v>
      </c>
      <c r="E746" s="31">
        <v>1</v>
      </c>
      <c r="F746" s="31">
        <v>1</v>
      </c>
      <c r="G746" s="31">
        <v>1.1641532182693481E-10</v>
      </c>
      <c r="H746" s="31">
        <v>0</v>
      </c>
      <c r="I746" s="31">
        <v>1</v>
      </c>
      <c r="J746" s="31">
        <v>5.8207660913467407E-11</v>
      </c>
      <c r="K746" s="31">
        <v>1</v>
      </c>
      <c r="L746" s="31">
        <v>0</v>
      </c>
      <c r="M746" s="31">
        <v>1.3377926428802311E-2</v>
      </c>
      <c r="N746" s="31">
        <v>1.6666666662786156E-2</v>
      </c>
      <c r="O746" s="31">
        <v>1</v>
      </c>
    </row>
    <row r="747" spans="1:15">
      <c r="A747" s="28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</row>
    <row r="748" spans="1:15">
      <c r="A748" s="28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</row>
    <row r="749" spans="1:15">
      <c r="A749" s="28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</row>
    <row r="750" spans="1:15">
      <c r="A750" s="28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</row>
    <row r="751" spans="1:15">
      <c r="A751" s="28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</row>
    <row r="752" spans="1:15">
      <c r="A752" s="28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5327D-B206-4A99-9BD2-4096F79B637A}">
  <dimension ref="A1:N752"/>
  <sheetViews>
    <sheetView workbookViewId="0">
      <selection activeCell="C9" sqref="C9:N752"/>
    </sheetView>
  </sheetViews>
  <sheetFormatPr defaultRowHeight="15"/>
  <cols>
    <col min="1" max="1" width="17.42578125" bestFit="1" customWidth="1"/>
  </cols>
  <sheetData>
    <row r="1" spans="1:14">
      <c r="A1" t="s">
        <v>13</v>
      </c>
    </row>
    <row r="2" spans="1:14" s="1" customFormat="1" ht="45">
      <c r="A2" s="1" t="s">
        <v>42</v>
      </c>
      <c r="B2" s="1" t="s">
        <v>27</v>
      </c>
      <c r="C2" s="1" t="s">
        <v>122</v>
      </c>
      <c r="D2" s="1" t="s">
        <v>123</v>
      </c>
      <c r="E2" s="1" t="s">
        <v>124</v>
      </c>
      <c r="F2" s="1" t="s">
        <v>48</v>
      </c>
      <c r="G2" s="1" t="s">
        <v>125</v>
      </c>
      <c r="H2" s="1" t="s">
        <v>50</v>
      </c>
      <c r="I2" s="1" t="s">
        <v>126</v>
      </c>
      <c r="J2" s="1" t="s">
        <v>52</v>
      </c>
      <c r="K2" s="1" t="s">
        <v>127</v>
      </c>
      <c r="L2" s="1" t="s">
        <v>128</v>
      </c>
      <c r="M2" s="1" t="s">
        <v>129</v>
      </c>
      <c r="N2" s="1" t="s">
        <v>56</v>
      </c>
    </row>
    <row r="3" spans="1:14">
      <c r="A3" t="s">
        <v>39</v>
      </c>
      <c r="B3" s="5">
        <f ca="1">COUNTIF(INDIRECT($A$1 &amp; "[" &amp; B2 &amp; "]"), "&gt;100")</f>
        <v>214</v>
      </c>
      <c r="C3" s="5">
        <f t="shared" ref="C3:N3" ca="1" si="0">COUNTIF(INDIRECT($A$1 &amp; "[" &amp; C2 &amp; "]"), "&gt;1")</f>
        <v>268</v>
      </c>
      <c r="D3" s="5">
        <f t="shared" ca="1" si="0"/>
        <v>270</v>
      </c>
      <c r="E3" s="5">
        <f t="shared" ca="1" si="0"/>
        <v>271</v>
      </c>
      <c r="F3" s="5">
        <f t="shared" ca="1" si="0"/>
        <v>266</v>
      </c>
      <c r="G3" s="5">
        <f t="shared" ca="1" si="0"/>
        <v>277</v>
      </c>
      <c r="H3" s="5">
        <f t="shared" ca="1" si="0"/>
        <v>266</v>
      </c>
      <c r="I3" s="5">
        <f t="shared" ca="1" si="0"/>
        <v>287</v>
      </c>
      <c r="J3" s="5">
        <f t="shared" ca="1" si="0"/>
        <v>267</v>
      </c>
      <c r="K3" s="5">
        <f t="shared" ca="1" si="0"/>
        <v>281</v>
      </c>
      <c r="L3" s="5">
        <f t="shared" ca="1" si="0"/>
        <v>271</v>
      </c>
      <c r="M3" s="5">
        <f t="shared" ca="1" si="0"/>
        <v>281</v>
      </c>
      <c r="N3" s="5">
        <f t="shared" ca="1" si="0"/>
        <v>266</v>
      </c>
    </row>
    <row r="4" spans="1:14">
      <c r="B4" s="4"/>
    </row>
    <row r="5" spans="1:14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4">
      <c r="A6" t="str">
        <f>timeframe</f>
        <v>1/1-1/31/26</v>
      </c>
      <c r="B6" s="16">
        <f ca="1">B3</f>
        <v>214</v>
      </c>
      <c r="C6" s="17">
        <f ca="1">AVERAGE(C3:BH3)</f>
        <v>272.58333333333331</v>
      </c>
      <c r="D6" s="18">
        <f ca="1">C6/B6</f>
        <v>1.2737538940809967</v>
      </c>
      <c r="E6" s="19">
        <f ca="1">0.9-D6</f>
        <v>-0.37375389408099668</v>
      </c>
      <c r="F6" s="20">
        <f>_xlfn.XLOOKUP(A1, Sites[Name], Sites[Contract])</f>
        <v>12706.409600000001</v>
      </c>
      <c r="G6" s="21">
        <f ca="1">MAX(0, F6*E6)</f>
        <v>0</v>
      </c>
    </row>
    <row r="8" spans="1:14" s="1" customFormat="1" ht="45">
      <c r="A8" s="1" t="s">
        <v>42</v>
      </c>
      <c r="B8" s="1" t="s">
        <v>27</v>
      </c>
      <c r="C8" s="1" t="s">
        <v>122</v>
      </c>
      <c r="D8" s="1" t="s">
        <v>123</v>
      </c>
      <c r="E8" s="1" t="s">
        <v>124</v>
      </c>
      <c r="F8" s="1" t="s">
        <v>48</v>
      </c>
      <c r="G8" s="1" t="s">
        <v>125</v>
      </c>
      <c r="H8" s="1" t="s">
        <v>50</v>
      </c>
      <c r="I8" s="1" t="s">
        <v>126</v>
      </c>
      <c r="J8" s="1" t="s">
        <v>52</v>
      </c>
      <c r="K8" s="1" t="s">
        <v>127</v>
      </c>
      <c r="L8" s="1" t="s">
        <v>128</v>
      </c>
      <c r="M8" s="1" t="s">
        <v>129</v>
      </c>
      <c r="N8" s="1" t="s">
        <v>56</v>
      </c>
    </row>
    <row r="9" spans="1:14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</row>
    <row r="10" spans="1:14">
      <c r="A10" s="29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</row>
    <row r="11" spans="1:14">
      <c r="A11" s="29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</row>
    <row r="12" spans="1:14">
      <c r="A12" s="29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</row>
    <row r="13" spans="1:14">
      <c r="A13" s="29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</row>
    <row r="14" spans="1:14">
      <c r="A14" s="29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</row>
    <row r="15" spans="1:14">
      <c r="A15" s="29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</row>
    <row r="16" spans="1:14">
      <c r="A16" s="29">
        <v>46023.291666666664</v>
      </c>
      <c r="B16" s="31">
        <v>5.2069340000000004</v>
      </c>
      <c r="C16" s="31">
        <v>1</v>
      </c>
      <c r="D16" s="31">
        <v>2.9103830456733704E-11</v>
      </c>
      <c r="E16" s="31">
        <v>0</v>
      </c>
      <c r="F16" s="31">
        <v>1.4551915228366852E-11</v>
      </c>
      <c r="G16" s="31">
        <v>0</v>
      </c>
      <c r="H16" s="31">
        <v>0.96440129449183587</v>
      </c>
      <c r="I16" s="31">
        <v>0</v>
      </c>
      <c r="J16" s="31">
        <v>0</v>
      </c>
      <c r="K16" s="31">
        <v>1</v>
      </c>
      <c r="L16" s="31">
        <v>0</v>
      </c>
      <c r="M16" s="31">
        <v>0</v>
      </c>
      <c r="N16" s="31">
        <v>1.4551915228366852E-11</v>
      </c>
    </row>
    <row r="17" spans="1:14">
      <c r="A17" s="29">
        <v>46023.333333333336</v>
      </c>
      <c r="B17" s="31">
        <v>32.125900000000001</v>
      </c>
      <c r="C17" s="31">
        <v>1</v>
      </c>
      <c r="D17" s="31">
        <v>1.9900662251748145</v>
      </c>
      <c r="E17" s="31">
        <v>2</v>
      </c>
      <c r="F17" s="31">
        <v>1</v>
      </c>
      <c r="G17" s="31">
        <v>2</v>
      </c>
      <c r="H17" s="31">
        <v>0.99676375405397266</v>
      </c>
      <c r="I17" s="31">
        <v>2</v>
      </c>
      <c r="J17" s="31">
        <v>1</v>
      </c>
      <c r="K17" s="31">
        <v>1.9426751592254732</v>
      </c>
      <c r="L17" s="31">
        <v>1</v>
      </c>
      <c r="M17" s="31">
        <v>2</v>
      </c>
      <c r="N17" s="31">
        <v>1</v>
      </c>
    </row>
    <row r="18" spans="1:14">
      <c r="A18" s="29">
        <v>46023.375</v>
      </c>
      <c r="B18" s="31">
        <v>64.280720000000002</v>
      </c>
      <c r="C18" s="31">
        <v>2</v>
      </c>
      <c r="D18" s="31">
        <v>2.0099337748251855</v>
      </c>
      <c r="E18" s="31">
        <v>2</v>
      </c>
      <c r="F18" s="31">
        <v>2</v>
      </c>
      <c r="G18" s="31">
        <v>3</v>
      </c>
      <c r="H18" s="31">
        <v>1.9970343083696207</v>
      </c>
      <c r="I18" s="31">
        <v>4</v>
      </c>
      <c r="J18" s="31">
        <v>2</v>
      </c>
      <c r="K18" s="31">
        <v>3.0573248407745268</v>
      </c>
      <c r="L18" s="31">
        <v>3</v>
      </c>
      <c r="M18" s="31">
        <v>3.9339622641564347</v>
      </c>
      <c r="N18" s="31">
        <v>2.9337539432162885</v>
      </c>
    </row>
    <row r="19" spans="1:14">
      <c r="A19" s="29">
        <v>46023.416666666664</v>
      </c>
      <c r="B19" s="31">
        <v>359.36250000000001</v>
      </c>
      <c r="C19" s="31">
        <v>15.8125</v>
      </c>
      <c r="D19" s="31">
        <v>15.980066445161356</v>
      </c>
      <c r="E19" s="31">
        <v>15.96026490064105</v>
      </c>
      <c r="F19" s="31">
        <v>12.954098360656644</v>
      </c>
      <c r="G19" s="31">
        <v>20.935064935067203</v>
      </c>
      <c r="H19" s="31">
        <v>12.934657785939635</v>
      </c>
      <c r="I19" s="31">
        <v>20.909967845655046</v>
      </c>
      <c r="J19" s="31">
        <v>13.86495176848257</v>
      </c>
      <c r="K19" s="31">
        <v>17.945686900959117</v>
      </c>
      <c r="L19" s="31">
        <v>16.891373801918235</v>
      </c>
      <c r="M19" s="31">
        <v>20.008712895098142</v>
      </c>
      <c r="N19" s="31">
        <v>11.951596375263762</v>
      </c>
    </row>
    <row r="20" spans="1:14">
      <c r="A20" s="29">
        <v>46023.458333333336</v>
      </c>
      <c r="B20" s="31">
        <v>481.01850000000002</v>
      </c>
      <c r="C20" s="31">
        <v>20.177499999990687</v>
      </c>
      <c r="D20" s="31">
        <v>20.967128274322022</v>
      </c>
      <c r="E20" s="31">
        <v>20.973728498705896</v>
      </c>
      <c r="F20" s="31">
        <v>17.967470266783494</v>
      </c>
      <c r="G20" s="31">
        <v>27.967215195239987</v>
      </c>
      <c r="H20" s="31">
        <v>17.97684969753027</v>
      </c>
      <c r="I20" s="31">
        <v>28.963818562129745</v>
      </c>
      <c r="J20" s="31">
        <v>18.00883463928767</v>
      </c>
      <c r="K20" s="31">
        <v>24.951748996478273</v>
      </c>
      <c r="L20" s="31">
        <v>22.954285362066003</v>
      </c>
      <c r="M20" s="31">
        <v>28.893863302277168</v>
      </c>
      <c r="N20" s="31">
        <v>18.896700963567127</v>
      </c>
    </row>
    <row r="21" spans="1:14">
      <c r="A21" s="29">
        <v>46023.5</v>
      </c>
      <c r="B21" s="31">
        <v>468.97969999999998</v>
      </c>
      <c r="C21" s="31">
        <v>23.010000000009313</v>
      </c>
      <c r="D21" s="31">
        <v>23.023003956011962</v>
      </c>
      <c r="E21" s="31">
        <v>22.016664495371515</v>
      </c>
      <c r="F21" s="31">
        <v>20.009803921580897</v>
      </c>
      <c r="G21" s="31">
        <v>31.039087947865482</v>
      </c>
      <c r="H21" s="31">
        <v>19.071661237787339</v>
      </c>
      <c r="I21" s="31">
        <v>32.048543689277722</v>
      </c>
      <c r="J21" s="31">
        <v>20.048543689321377</v>
      </c>
      <c r="K21" s="31">
        <v>28.012531948217656</v>
      </c>
      <c r="L21" s="31">
        <v>25.057877813524101</v>
      </c>
      <c r="M21" s="31">
        <v>32.066998515976593</v>
      </c>
      <c r="N21" s="31">
        <v>20.073254184186226</v>
      </c>
    </row>
    <row r="22" spans="1:14">
      <c r="A22" s="29">
        <v>46023.541666666664</v>
      </c>
      <c r="B22" s="31">
        <v>406.66399999999999</v>
      </c>
      <c r="C22" s="31">
        <v>18</v>
      </c>
      <c r="D22" s="31">
        <v>18.016600004368229</v>
      </c>
      <c r="E22" s="31">
        <v>18.032840455096448</v>
      </c>
      <c r="F22" s="31">
        <v>15.042483660115977</v>
      </c>
      <c r="G22" s="31">
        <v>25.029220157128293</v>
      </c>
      <c r="H22" s="31">
        <v>16.026058631920023</v>
      </c>
      <c r="I22" s="31">
        <v>25.077669902937487</v>
      </c>
      <c r="J22" s="31">
        <v>16.038708863939974</v>
      </c>
      <c r="K22" s="31">
        <v>22.041800643084571</v>
      </c>
      <c r="L22" s="31">
        <v>20.096463022491662</v>
      </c>
      <c r="M22" s="31">
        <v>25.048075925704325</v>
      </c>
      <c r="N22" s="31">
        <v>15.09324758843286</v>
      </c>
    </row>
    <row r="23" spans="1:14">
      <c r="A23" s="29">
        <v>46023.583333333336</v>
      </c>
      <c r="B23" s="31">
        <v>262.52699999999999</v>
      </c>
      <c r="C23" s="31">
        <v>11</v>
      </c>
      <c r="D23" s="31">
        <v>11.003267545311246</v>
      </c>
      <c r="E23" s="31">
        <v>11.000054281757912</v>
      </c>
      <c r="F23" s="31">
        <v>9.0261437908629887</v>
      </c>
      <c r="G23" s="31">
        <v>15.000095803785371</v>
      </c>
      <c r="H23" s="31">
        <v>9.0031615252082702</v>
      </c>
      <c r="I23" s="31">
        <v>15.96116504856036</v>
      </c>
      <c r="J23" s="31">
        <v>8.9970255551015725</v>
      </c>
      <c r="K23" s="31">
        <v>13.048231511260383</v>
      </c>
      <c r="L23" s="31">
        <v>12</v>
      </c>
      <c r="M23" s="31">
        <v>15.048387096787337</v>
      </c>
      <c r="N23" s="31">
        <v>9.0514469453337369</v>
      </c>
    </row>
    <row r="24" spans="1:14">
      <c r="A24" s="29">
        <v>46023.625</v>
      </c>
      <c r="B24" s="31">
        <v>98.34657</v>
      </c>
      <c r="C24" s="31">
        <v>4</v>
      </c>
      <c r="D24" s="31">
        <v>4.0099337748251855</v>
      </c>
      <c r="E24" s="31">
        <v>4.0164473684271798</v>
      </c>
      <c r="F24" s="31">
        <v>4</v>
      </c>
      <c r="G24" s="31">
        <v>5.0293159609136637</v>
      </c>
      <c r="H24" s="31">
        <v>3.0294117646990344</v>
      </c>
      <c r="I24" s="31">
        <v>5.9999999999708962</v>
      </c>
      <c r="J24" s="31">
        <v>4.0419354838668369</v>
      </c>
      <c r="K24" s="31">
        <v>5</v>
      </c>
      <c r="L24" s="31">
        <v>5</v>
      </c>
      <c r="M24" s="31">
        <v>6</v>
      </c>
      <c r="N24" s="31">
        <v>4</v>
      </c>
    </row>
    <row r="25" spans="1:14">
      <c r="A25" s="29">
        <v>46023.666666666664</v>
      </c>
      <c r="B25" s="31">
        <v>21.221789999999999</v>
      </c>
      <c r="C25" s="31">
        <v>1</v>
      </c>
      <c r="D25" s="31">
        <v>1</v>
      </c>
      <c r="E25" s="31">
        <v>1</v>
      </c>
      <c r="F25" s="31">
        <v>1</v>
      </c>
      <c r="G25" s="31">
        <v>1</v>
      </c>
      <c r="H25" s="31">
        <v>1</v>
      </c>
      <c r="I25" s="31">
        <v>1.0388349514687434</v>
      </c>
      <c r="J25" s="31">
        <v>0</v>
      </c>
      <c r="K25" s="31">
        <v>2</v>
      </c>
      <c r="L25" s="31">
        <v>1</v>
      </c>
      <c r="M25" s="31">
        <v>1.9424920127785299</v>
      </c>
      <c r="N25" s="31">
        <v>0</v>
      </c>
    </row>
    <row r="26" spans="1:14">
      <c r="A26" s="29">
        <v>46023.708333333336</v>
      </c>
      <c r="B26" s="31">
        <v>0.2089029</v>
      </c>
      <c r="C26" s="31">
        <v>0</v>
      </c>
      <c r="D26" s="31">
        <v>0</v>
      </c>
      <c r="E26" s="31">
        <v>0</v>
      </c>
      <c r="F26" s="31">
        <v>0</v>
      </c>
      <c r="G26" s="31">
        <v>2.9103830456733704E-11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3.4153422457166016E-2</v>
      </c>
      <c r="N26" s="31">
        <v>0</v>
      </c>
    </row>
    <row r="27" spans="1:14">
      <c r="A27" s="29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</row>
    <row r="28" spans="1:14">
      <c r="A28" s="29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</row>
    <row r="29" spans="1:14">
      <c r="A29" s="29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</row>
    <row r="30" spans="1:14">
      <c r="A30" s="29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</row>
    <row r="31" spans="1:14">
      <c r="A31" s="29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1:14">
      <c r="A32" s="29">
        <v>46023.958333333336</v>
      </c>
      <c r="B32" s="31">
        <v>1.232278E-2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</row>
    <row r="33" spans="1:14">
      <c r="A33" s="29">
        <v>46024</v>
      </c>
      <c r="B33" s="31">
        <v>8.7571999999999997E-3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</row>
    <row r="34" spans="1:14">
      <c r="A34" s="29">
        <v>46024.041666666664</v>
      </c>
      <c r="B34" s="31">
        <v>3.3444749999999999E-6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</row>
    <row r="35" spans="1:14">
      <c r="A35" s="29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</row>
    <row r="36" spans="1:14">
      <c r="A36" s="29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</row>
    <row r="37" spans="1:14">
      <c r="A37" s="29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</row>
    <row r="38" spans="1:14">
      <c r="A38" s="29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1:14">
      <c r="A39" s="29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</row>
    <row r="40" spans="1:14">
      <c r="A40" s="29">
        <v>46024.291666666664</v>
      </c>
      <c r="B40" s="31">
        <v>17.04766</v>
      </c>
      <c r="C40" s="31">
        <v>0</v>
      </c>
      <c r="D40" s="31">
        <v>0</v>
      </c>
      <c r="E40" s="31">
        <v>0.98032786886324175</v>
      </c>
      <c r="F40" s="31">
        <v>0</v>
      </c>
      <c r="G40" s="31">
        <v>0.99999999997089617</v>
      </c>
      <c r="H40" s="31">
        <v>0</v>
      </c>
      <c r="I40" s="31">
        <v>1</v>
      </c>
      <c r="J40" s="31">
        <v>1</v>
      </c>
      <c r="K40" s="31">
        <v>0.94585987259051763</v>
      </c>
      <c r="L40" s="31">
        <v>0</v>
      </c>
      <c r="M40" s="31">
        <v>0.96602972398977727</v>
      </c>
      <c r="N40" s="31">
        <v>1</v>
      </c>
    </row>
    <row r="41" spans="1:14">
      <c r="A41" s="29">
        <v>46024.333333333336</v>
      </c>
      <c r="B41" s="31">
        <v>112.3682</v>
      </c>
      <c r="C41" s="31">
        <v>5</v>
      </c>
      <c r="D41" s="31">
        <v>4.9867986798635684</v>
      </c>
      <c r="E41" s="31">
        <v>4.8821721311251167</v>
      </c>
      <c r="F41" s="31">
        <v>3.9738562091515632</v>
      </c>
      <c r="G41" s="31">
        <v>6.9644012945063878</v>
      </c>
      <c r="H41" s="31">
        <v>3.9611650485312566</v>
      </c>
      <c r="I41" s="31">
        <v>7.9549839228275232</v>
      </c>
      <c r="J41" s="31">
        <v>3</v>
      </c>
      <c r="K41" s="31">
        <v>5.9968152866349556</v>
      </c>
      <c r="L41" s="31">
        <v>5</v>
      </c>
      <c r="M41" s="31">
        <v>6</v>
      </c>
      <c r="N41" s="31">
        <v>2.9394904458604287</v>
      </c>
    </row>
    <row r="42" spans="1:14">
      <c r="A42" s="29">
        <v>46024.375</v>
      </c>
      <c r="B42" s="31">
        <v>250.54300000000001</v>
      </c>
      <c r="C42" s="31">
        <v>12</v>
      </c>
      <c r="D42" s="31">
        <v>11.993333770486061</v>
      </c>
      <c r="E42" s="31">
        <v>11.104387417231919</v>
      </c>
      <c r="F42" s="31">
        <v>9.9800911592756165</v>
      </c>
      <c r="G42" s="31">
        <v>16.003025415586308</v>
      </c>
      <c r="H42" s="31">
        <v>9.9734754743549274</v>
      </c>
      <c r="I42" s="31">
        <v>16.006055038218619</v>
      </c>
      <c r="J42" s="31">
        <v>9.9158576051704586</v>
      </c>
      <c r="K42" s="31">
        <v>14.00893774398719</v>
      </c>
      <c r="L42" s="31">
        <v>12.948553054651711</v>
      </c>
      <c r="M42" s="31">
        <v>16.005877895426238</v>
      </c>
      <c r="N42" s="31">
        <v>7.0088966509210877</v>
      </c>
    </row>
    <row r="43" spans="1:14">
      <c r="A43" s="29">
        <v>46024.416666666664</v>
      </c>
      <c r="B43" s="31">
        <v>272.221</v>
      </c>
      <c r="C43" s="31">
        <v>13</v>
      </c>
      <c r="D43" s="31">
        <v>12.88861754964455</v>
      </c>
      <c r="E43" s="31">
        <v>13.000217845954467</v>
      </c>
      <c r="F43" s="31">
        <v>11.019908840724383</v>
      </c>
      <c r="G43" s="31">
        <v>17.961375878890976</v>
      </c>
      <c r="H43" s="31">
        <v>10.99416206611204</v>
      </c>
      <c r="I43" s="31">
        <v>17.993944961781381</v>
      </c>
      <c r="J43" s="31">
        <v>10.987988548673457</v>
      </c>
      <c r="K43" s="31">
        <v>15.994246969406959</v>
      </c>
      <c r="L43" s="31">
        <v>14.936797263799235</v>
      </c>
      <c r="M43" s="31">
        <v>18.936797263828339</v>
      </c>
      <c r="N43" s="31">
        <v>10.936963221683982</v>
      </c>
    </row>
    <row r="44" spans="1:14">
      <c r="A44" s="29">
        <v>46024.458333333336</v>
      </c>
      <c r="B44" s="31">
        <v>346.27330000000001</v>
      </c>
      <c r="C44" s="31">
        <v>15</v>
      </c>
      <c r="D44" s="31">
        <v>16.11138245035545</v>
      </c>
      <c r="E44" s="31">
        <v>16.006492096552392</v>
      </c>
      <c r="F44" s="31">
        <v>13.980242151505081</v>
      </c>
      <c r="G44" s="31">
        <v>21.012565489189001</v>
      </c>
      <c r="H44" s="31">
        <v>13.006262346068979</v>
      </c>
      <c r="I44" s="31">
        <v>21.961145109438803</v>
      </c>
      <c r="J44" s="31">
        <v>13.969970880862093</v>
      </c>
      <c r="K44" s="31">
        <v>19.002858076099074</v>
      </c>
      <c r="L44" s="31">
        <v>17.012085578986444</v>
      </c>
      <c r="M44" s="31">
        <v>21.006023483438184</v>
      </c>
      <c r="N44" s="31">
        <v>13.006023483452736</v>
      </c>
    </row>
    <row r="45" spans="1:14">
      <c r="A45" s="29">
        <v>46024.5</v>
      </c>
      <c r="B45" s="31">
        <v>226.36699999999999</v>
      </c>
      <c r="C45" s="31">
        <v>11</v>
      </c>
      <c r="D45" s="31">
        <v>10.009933774796082</v>
      </c>
      <c r="E45" s="31">
        <v>10.009955271845683</v>
      </c>
      <c r="F45" s="31">
        <v>8.0229508196644019</v>
      </c>
      <c r="G45" s="31">
        <v>14.026164389360929</v>
      </c>
      <c r="H45" s="31">
        <v>9.0324675324663986</v>
      </c>
      <c r="I45" s="31">
        <v>15.041935483866837</v>
      </c>
      <c r="J45" s="31">
        <v>9.0423119975457666</v>
      </c>
      <c r="K45" s="31">
        <v>13.003205128188711</v>
      </c>
      <c r="L45" s="31">
        <v>11.051282051281305</v>
      </c>
      <c r="M45" s="31">
        <v>14.05734414680046</v>
      </c>
      <c r="N45" s="31">
        <v>9.0573441468004603</v>
      </c>
    </row>
    <row r="46" spans="1:14">
      <c r="A46" s="29">
        <v>46024.541666666664</v>
      </c>
      <c r="B46" s="31">
        <v>124.1207</v>
      </c>
      <c r="C46" s="31">
        <v>4.9966777408844791</v>
      </c>
      <c r="D46" s="31">
        <v>5.9967324547178578</v>
      </c>
      <c r="E46" s="31">
        <v>5.0164473684271798</v>
      </c>
      <c r="F46" s="31">
        <v>5.0000750026811147</v>
      </c>
      <c r="G46" s="31">
        <v>8</v>
      </c>
      <c r="H46" s="31">
        <v>4.0324675324663986</v>
      </c>
      <c r="I46" s="31">
        <v>7.0419354838668369</v>
      </c>
      <c r="J46" s="31">
        <v>4.0838709677482257</v>
      </c>
      <c r="K46" s="31">
        <v>7.0480769230925944</v>
      </c>
      <c r="L46" s="31">
        <v>6.051282051281305</v>
      </c>
      <c r="M46" s="31">
        <v>7.9969689522404224</v>
      </c>
      <c r="N46" s="31">
        <v>4.9969689522404224</v>
      </c>
    </row>
    <row r="47" spans="1:14">
      <c r="A47" s="29">
        <v>46024.583333333336</v>
      </c>
      <c r="B47" s="31">
        <v>75.739879999999999</v>
      </c>
      <c r="C47" s="31">
        <v>3.0033222591155209</v>
      </c>
      <c r="D47" s="31">
        <v>3.0032675453112461</v>
      </c>
      <c r="E47" s="31">
        <v>3</v>
      </c>
      <c r="F47" s="31">
        <v>2.9967320261494024</v>
      </c>
      <c r="G47" s="31">
        <v>4.0324675324663986</v>
      </c>
      <c r="H47" s="31">
        <v>3</v>
      </c>
      <c r="I47" s="31">
        <v>5</v>
      </c>
      <c r="J47" s="31">
        <v>2.9580645161331631</v>
      </c>
      <c r="K47" s="31">
        <v>4</v>
      </c>
      <c r="L47" s="31">
        <v>3.948717948718695</v>
      </c>
      <c r="M47" s="31">
        <v>5.0030310477304738</v>
      </c>
      <c r="N47" s="31">
        <v>2.0543130990408827</v>
      </c>
    </row>
    <row r="48" spans="1:14">
      <c r="A48" s="29">
        <v>46024.625</v>
      </c>
      <c r="B48" s="31">
        <v>37.454169999999998</v>
      </c>
      <c r="C48" s="31">
        <v>1</v>
      </c>
      <c r="D48" s="31">
        <v>1.0099337748251855</v>
      </c>
      <c r="E48" s="31">
        <v>2</v>
      </c>
      <c r="F48" s="31">
        <v>1.0261437908484368</v>
      </c>
      <c r="G48" s="31">
        <v>2</v>
      </c>
      <c r="H48" s="31">
        <v>1</v>
      </c>
      <c r="I48" s="31">
        <v>2</v>
      </c>
      <c r="J48" s="31">
        <v>1.0419354838668369</v>
      </c>
      <c r="K48" s="31">
        <v>2</v>
      </c>
      <c r="L48" s="31">
        <v>1.051282051281305</v>
      </c>
      <c r="M48" s="31">
        <v>2.0512820513104089</v>
      </c>
      <c r="N48" s="31">
        <v>1.9394904458604287</v>
      </c>
    </row>
    <row r="49" spans="1:14">
      <c r="A49" s="29">
        <v>46024.666666666664</v>
      </c>
      <c r="B49" s="31">
        <v>69.899569999999997</v>
      </c>
      <c r="C49" s="31">
        <v>3</v>
      </c>
      <c r="D49" s="31">
        <v>3</v>
      </c>
      <c r="E49" s="31">
        <v>3</v>
      </c>
      <c r="F49" s="31">
        <v>2</v>
      </c>
      <c r="G49" s="31">
        <v>4</v>
      </c>
      <c r="H49" s="31">
        <v>3</v>
      </c>
      <c r="I49" s="31">
        <v>5</v>
      </c>
      <c r="J49" s="31">
        <v>2.9549839228275232</v>
      </c>
      <c r="K49" s="31">
        <v>4</v>
      </c>
      <c r="L49" s="31">
        <v>3</v>
      </c>
      <c r="M49" s="31">
        <v>4</v>
      </c>
      <c r="N49" s="31">
        <v>2.0605095541395713</v>
      </c>
    </row>
    <row r="50" spans="1:14">
      <c r="A50" s="29">
        <v>46024.708333333336</v>
      </c>
      <c r="B50" s="31">
        <v>0.49194320000000002</v>
      </c>
      <c r="C50" s="31">
        <v>0</v>
      </c>
      <c r="D50" s="31">
        <v>0</v>
      </c>
      <c r="E50" s="31">
        <v>0</v>
      </c>
      <c r="F50" s="31">
        <v>0</v>
      </c>
      <c r="G50" s="31">
        <v>2.9103830456733704E-11</v>
      </c>
      <c r="H50" s="31">
        <v>0</v>
      </c>
      <c r="I50" s="31">
        <v>0</v>
      </c>
      <c r="J50" s="31">
        <v>4.5016077172476798E-2</v>
      </c>
      <c r="K50" s="31">
        <v>0</v>
      </c>
      <c r="L50" s="31">
        <v>2.9103830456733704E-11</v>
      </c>
      <c r="M50" s="31">
        <v>0</v>
      </c>
      <c r="N50" s="31">
        <v>-1.4551915228366852E-11</v>
      </c>
    </row>
    <row r="51" spans="1:14">
      <c r="A51" s="29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</row>
    <row r="52" spans="1:14">
      <c r="A52" s="29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</row>
    <row r="53" spans="1:14">
      <c r="A53" s="29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</row>
    <row r="54" spans="1:14">
      <c r="A54" s="29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</row>
    <row r="55" spans="1:14">
      <c r="A55" s="29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</row>
    <row r="56" spans="1:14">
      <c r="A56" s="29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</row>
    <row r="57" spans="1:14">
      <c r="A57" s="29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</row>
    <row r="58" spans="1:14">
      <c r="A58" s="29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</row>
    <row r="59" spans="1:14">
      <c r="A59" s="29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</row>
    <row r="60" spans="1:14">
      <c r="A60" s="29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</row>
    <row r="61" spans="1:14">
      <c r="A61" s="29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</row>
    <row r="62" spans="1:14">
      <c r="A62" s="29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</row>
    <row r="63" spans="1:14">
      <c r="A63" s="29">
        <v>46025.25</v>
      </c>
      <c r="B63" s="31">
        <v>8.0033250000000004E-3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</row>
    <row r="64" spans="1:14">
      <c r="A64" s="29">
        <v>46025.291666666664</v>
      </c>
      <c r="B64" s="31">
        <v>11.73739</v>
      </c>
      <c r="C64" s="31">
        <v>1</v>
      </c>
      <c r="D64" s="31">
        <v>0.99006622517481446</v>
      </c>
      <c r="E64" s="31">
        <v>0</v>
      </c>
      <c r="F64" s="31">
        <v>1</v>
      </c>
      <c r="G64" s="31">
        <v>-2.9103830456733704E-11</v>
      </c>
      <c r="H64" s="31">
        <v>0</v>
      </c>
      <c r="I64" s="31">
        <v>0</v>
      </c>
      <c r="J64" s="31">
        <v>0</v>
      </c>
      <c r="K64" s="31">
        <v>0.96321070234989747</v>
      </c>
      <c r="L64" s="31">
        <v>0.99999999997089617</v>
      </c>
      <c r="M64" s="31">
        <v>1</v>
      </c>
      <c r="N64" s="31">
        <v>1.4551915228366852E-11</v>
      </c>
    </row>
    <row r="65" spans="1:14">
      <c r="A65" s="29">
        <v>46025.333333333336</v>
      </c>
      <c r="B65" s="31">
        <v>83.975849999999994</v>
      </c>
      <c r="C65" s="31">
        <v>2.9966666666732635</v>
      </c>
      <c r="D65" s="31">
        <v>3.0099337748251855</v>
      </c>
      <c r="E65" s="31">
        <v>3.9771241830021609</v>
      </c>
      <c r="F65" s="31">
        <v>2</v>
      </c>
      <c r="G65" s="31">
        <v>5</v>
      </c>
      <c r="H65" s="31">
        <v>3</v>
      </c>
      <c r="I65" s="31">
        <v>5.966996699658921</v>
      </c>
      <c r="J65" s="31">
        <v>3</v>
      </c>
      <c r="K65" s="31">
        <v>4.0367892976501025</v>
      </c>
      <c r="L65" s="31">
        <v>3.9634551494964398</v>
      </c>
      <c r="M65" s="31">
        <v>5</v>
      </c>
      <c r="N65" s="31">
        <v>3</v>
      </c>
    </row>
    <row r="66" spans="1:14">
      <c r="A66" s="29">
        <v>46025.375</v>
      </c>
      <c r="B66" s="31">
        <v>122.4002</v>
      </c>
      <c r="C66" s="31">
        <v>5.0033333333267365</v>
      </c>
      <c r="D66" s="31">
        <v>4.9900662251457106</v>
      </c>
      <c r="E66" s="31">
        <v>5.0032036858319771</v>
      </c>
      <c r="F66" s="31">
        <v>5</v>
      </c>
      <c r="G66" s="31">
        <v>7.9736842105339747</v>
      </c>
      <c r="H66" s="31">
        <v>4</v>
      </c>
      <c r="I66" s="31">
        <v>7.0032019758364186</v>
      </c>
      <c r="J66" s="31">
        <v>4</v>
      </c>
      <c r="K66" s="31">
        <v>6.9666666666744277</v>
      </c>
      <c r="L66" s="31">
        <v>5.0365448505035602</v>
      </c>
      <c r="M66" s="31">
        <v>7</v>
      </c>
      <c r="N66" s="31">
        <v>4.9633333333331393</v>
      </c>
    </row>
    <row r="67" spans="1:14">
      <c r="A67" s="29">
        <v>46025.416666666664</v>
      </c>
      <c r="B67" s="31">
        <v>204.10400000000001</v>
      </c>
      <c r="C67" s="31">
        <v>9</v>
      </c>
      <c r="D67" s="31">
        <v>8.9900662252039183</v>
      </c>
      <c r="E67" s="31">
        <v>8.0032247627386823</v>
      </c>
      <c r="F67" s="31">
        <v>7</v>
      </c>
      <c r="G67" s="31">
        <v>11</v>
      </c>
      <c r="H67" s="31">
        <v>7</v>
      </c>
      <c r="I67" s="31">
        <v>12.003134657832561</v>
      </c>
      <c r="J67" s="31">
        <v>7</v>
      </c>
      <c r="K67" s="31">
        <v>10.97293064877158</v>
      </c>
      <c r="L67" s="31">
        <v>9.969798657723004</v>
      </c>
      <c r="M67" s="31">
        <v>11.966442953009391</v>
      </c>
      <c r="N67" s="31">
        <v>6.969552572700195</v>
      </c>
    </row>
    <row r="68" spans="1:14">
      <c r="A68" s="29">
        <v>46025.458333333336</v>
      </c>
      <c r="B68" s="31">
        <v>537.67269999999996</v>
      </c>
      <c r="C68" s="31">
        <v>25</v>
      </c>
      <c r="D68" s="31">
        <v>24.97019867549534</v>
      </c>
      <c r="E68" s="31">
        <v>25.898414581548423</v>
      </c>
      <c r="F68" s="31">
        <v>20</v>
      </c>
      <c r="G68" s="31">
        <v>33.947368421038846</v>
      </c>
      <c r="H68" s="31">
        <v>20</v>
      </c>
      <c r="I68" s="31">
        <v>34.907461368682561</v>
      </c>
      <c r="J68" s="31">
        <v>20</v>
      </c>
      <c r="K68" s="31">
        <v>28.960402684548171</v>
      </c>
      <c r="L68" s="31">
        <v>26.930201342271175</v>
      </c>
      <c r="M68" s="31">
        <v>33.933557046984788</v>
      </c>
      <c r="N68" s="31">
        <v>20.920447427299223</v>
      </c>
    </row>
    <row r="69" spans="1:14">
      <c r="A69" s="29">
        <v>46025.5</v>
      </c>
      <c r="B69" s="31">
        <v>362.26249999999999</v>
      </c>
      <c r="C69" s="31">
        <v>18</v>
      </c>
      <c r="D69" s="31">
        <v>19.02980132450466</v>
      </c>
      <c r="E69" s="31">
        <v>18.085029486537678</v>
      </c>
      <c r="F69" s="31">
        <v>17</v>
      </c>
      <c r="G69" s="31">
        <v>26.049342105281539</v>
      </c>
      <c r="H69" s="31">
        <v>18</v>
      </c>
      <c r="I69" s="31">
        <v>26.086092715180712</v>
      </c>
      <c r="J69" s="31">
        <v>18</v>
      </c>
      <c r="K69" s="31">
        <v>24.026666666672099</v>
      </c>
      <c r="L69" s="31">
        <v>21.063333333353512</v>
      </c>
      <c r="M69" s="31">
        <v>26.063210702355718</v>
      </c>
      <c r="N69" s="31">
        <v>17.066666666665697</v>
      </c>
    </row>
    <row r="70" spans="1:14">
      <c r="A70" s="29">
        <v>46025.541666666664</v>
      </c>
      <c r="B70" s="31">
        <v>337.7878</v>
      </c>
      <c r="C70" s="31">
        <v>13</v>
      </c>
      <c r="D70" s="31">
        <v>13.980132450320525</v>
      </c>
      <c r="E70" s="31">
        <v>13.967213826661464</v>
      </c>
      <c r="F70" s="31">
        <v>11</v>
      </c>
      <c r="G70" s="31">
        <v>17.976973684184486</v>
      </c>
      <c r="H70" s="31">
        <v>10</v>
      </c>
      <c r="I70" s="31">
        <v>18.97995643664035</v>
      </c>
      <c r="J70" s="31">
        <v>11</v>
      </c>
      <c r="K70" s="31">
        <v>16.013132664462319</v>
      </c>
      <c r="L70" s="31">
        <v>14.006465324375313</v>
      </c>
      <c r="M70" s="31">
        <v>18.936454849492293</v>
      </c>
      <c r="N70" s="31">
        <v>10.979665551843937</v>
      </c>
    </row>
    <row r="71" spans="1:14">
      <c r="A71" s="29">
        <v>46025.583333333336</v>
      </c>
      <c r="B71" s="31">
        <v>226.19569999999999</v>
      </c>
      <c r="C71" s="31">
        <v>11</v>
      </c>
      <c r="D71" s="31">
        <v>10.039735099329846</v>
      </c>
      <c r="E71" s="31">
        <v>10.065789473679615</v>
      </c>
      <c r="F71" s="31">
        <v>10</v>
      </c>
      <c r="G71" s="31">
        <v>14.052631578961154</v>
      </c>
      <c r="H71" s="31">
        <v>10</v>
      </c>
      <c r="I71" s="31">
        <v>14.053156146168476</v>
      </c>
      <c r="J71" s="31">
        <v>10</v>
      </c>
      <c r="K71" s="31">
        <v>12.060200668871403</v>
      </c>
      <c r="L71" s="31">
        <v>12.030201342276996</v>
      </c>
      <c r="M71" s="31">
        <v>14.10033444815781</v>
      </c>
      <c r="N71" s="31">
        <v>9.1003344481578097</v>
      </c>
    </row>
    <row r="72" spans="1:14">
      <c r="A72" s="29">
        <v>46025.625</v>
      </c>
      <c r="B72" s="31">
        <v>83.894499999999994</v>
      </c>
      <c r="C72" s="31">
        <v>3</v>
      </c>
      <c r="D72" s="31">
        <v>3.9900662251748145</v>
      </c>
      <c r="E72" s="31">
        <v>3</v>
      </c>
      <c r="F72" s="31">
        <v>3</v>
      </c>
      <c r="G72" s="31">
        <v>5</v>
      </c>
      <c r="H72" s="31">
        <v>3</v>
      </c>
      <c r="I72" s="31">
        <v>5.9671052631747443</v>
      </c>
      <c r="J72" s="31">
        <v>3</v>
      </c>
      <c r="K72" s="31">
        <v>5</v>
      </c>
      <c r="L72" s="31">
        <v>3</v>
      </c>
      <c r="M72" s="31">
        <v>5</v>
      </c>
      <c r="N72" s="31">
        <v>3</v>
      </c>
    </row>
    <row r="73" spans="1:14">
      <c r="A73" s="29">
        <v>46025.666666666664</v>
      </c>
      <c r="B73" s="31">
        <v>20.17502</v>
      </c>
      <c r="C73" s="31">
        <v>1</v>
      </c>
      <c r="D73" s="31">
        <v>9.9337748251855373E-3</v>
      </c>
      <c r="E73" s="31">
        <v>1</v>
      </c>
      <c r="F73" s="31">
        <v>1</v>
      </c>
      <c r="G73" s="31">
        <v>1</v>
      </c>
      <c r="H73" s="31">
        <v>1</v>
      </c>
      <c r="I73" s="31">
        <v>1.0328947368252557</v>
      </c>
      <c r="J73" s="31">
        <v>1</v>
      </c>
      <c r="K73" s="31">
        <v>1</v>
      </c>
      <c r="L73" s="31">
        <v>1</v>
      </c>
      <c r="M73" s="31">
        <v>1</v>
      </c>
      <c r="N73" s="31">
        <v>0</v>
      </c>
    </row>
    <row r="74" spans="1:14">
      <c r="A74" s="29">
        <v>46025.708333333336</v>
      </c>
      <c r="B74" s="31">
        <v>0.35499999999999998</v>
      </c>
      <c r="C74" s="31">
        <v>0</v>
      </c>
      <c r="D74" s="31">
        <v>0</v>
      </c>
      <c r="E74" s="31">
        <v>0</v>
      </c>
      <c r="F74" s="31">
        <v>-1.4551915228366852E-11</v>
      </c>
      <c r="G74" s="31">
        <v>0</v>
      </c>
      <c r="H74" s="31">
        <v>0</v>
      </c>
      <c r="I74" s="31">
        <v>0</v>
      </c>
      <c r="J74" s="31">
        <v>1.4551915228366852E-11</v>
      </c>
      <c r="K74" s="31">
        <v>-2.9103830456733704E-11</v>
      </c>
      <c r="L74" s="31">
        <v>2.9103830456733704E-11</v>
      </c>
      <c r="M74" s="31">
        <v>-2.9103830456733704E-11</v>
      </c>
      <c r="N74" s="31">
        <v>0</v>
      </c>
    </row>
    <row r="75" spans="1:14">
      <c r="A75" s="29">
        <v>46025.75</v>
      </c>
      <c r="B75" s="31">
        <v>4.3472220000000004E-3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</row>
    <row r="76" spans="1:14">
      <c r="A76" s="29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</row>
    <row r="77" spans="1:14">
      <c r="A77" s="29">
        <v>46025.833333333336</v>
      </c>
      <c r="B77" s="31">
        <v>4.624988E-3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</row>
    <row r="78" spans="1:14">
      <c r="A78" s="29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 spans="1:14">
      <c r="A79" s="29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</row>
    <row r="80" spans="1:14">
      <c r="A80" s="29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</row>
    <row r="81" spans="1:14">
      <c r="A81" s="29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</row>
    <row r="82" spans="1:14">
      <c r="A82" s="29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</row>
    <row r="83" spans="1:14">
      <c r="A83" s="29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</row>
    <row r="84" spans="1:14">
      <c r="A84" s="29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</row>
    <row r="85" spans="1:14">
      <c r="A85" s="29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</row>
    <row r="86" spans="1:14">
      <c r="A86" s="29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</row>
    <row r="87" spans="1:14">
      <c r="A87" s="29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</row>
    <row r="88" spans="1:14">
      <c r="A88" s="29">
        <v>46026.291666666664</v>
      </c>
      <c r="B88" s="31">
        <v>3.3838599999999999</v>
      </c>
      <c r="C88" s="31">
        <v>0</v>
      </c>
      <c r="D88" s="31">
        <v>1</v>
      </c>
      <c r="E88" s="31">
        <v>0</v>
      </c>
      <c r="F88" s="31">
        <v>1.4551915228366852E-11</v>
      </c>
      <c r="G88" s="31">
        <v>0</v>
      </c>
      <c r="H88" s="31">
        <v>0</v>
      </c>
      <c r="I88" s="31">
        <v>0</v>
      </c>
      <c r="J88" s="31">
        <v>-1.4551915228366852E-11</v>
      </c>
      <c r="K88" s="31">
        <v>2.9103830456733704E-11</v>
      </c>
      <c r="L88" s="31">
        <v>-2.9103830456733704E-11</v>
      </c>
      <c r="M88" s="31">
        <v>2.9103830456733704E-11</v>
      </c>
      <c r="N88" s="31">
        <v>0.95129870130040217</v>
      </c>
    </row>
    <row r="89" spans="1:14">
      <c r="A89" s="29">
        <v>46026.333333333336</v>
      </c>
      <c r="B89" s="31">
        <v>16.766030000000001</v>
      </c>
      <c r="C89" s="31">
        <v>1</v>
      </c>
      <c r="D89" s="31">
        <v>0</v>
      </c>
      <c r="E89" s="31">
        <v>1</v>
      </c>
      <c r="F89" s="31">
        <v>0</v>
      </c>
      <c r="G89" s="31">
        <v>1</v>
      </c>
      <c r="H89" s="31">
        <v>1</v>
      </c>
      <c r="I89" s="31">
        <v>1</v>
      </c>
      <c r="J89" s="31">
        <v>0.96710526316019241</v>
      </c>
      <c r="K89" s="31">
        <v>1</v>
      </c>
      <c r="L89" s="31">
        <v>1</v>
      </c>
      <c r="M89" s="31">
        <v>1.9543973941181321</v>
      </c>
      <c r="N89" s="31">
        <v>4.8701298699597828E-2</v>
      </c>
    </row>
    <row r="90" spans="1:14">
      <c r="A90" s="29">
        <v>46026.375</v>
      </c>
      <c r="B90" s="31">
        <v>70.233320000000006</v>
      </c>
      <c r="C90" s="31">
        <v>2</v>
      </c>
      <c r="D90" s="31">
        <v>3</v>
      </c>
      <c r="E90" s="31">
        <v>2.9432176656264346</v>
      </c>
      <c r="F90" s="31">
        <v>3</v>
      </c>
      <c r="G90" s="31">
        <v>3.9674267101217993</v>
      </c>
      <c r="H90" s="31">
        <v>2</v>
      </c>
      <c r="I90" s="31">
        <v>4.9671052631747443</v>
      </c>
      <c r="J90" s="31">
        <v>2.0328947368398076</v>
      </c>
      <c r="K90" s="31">
        <v>4</v>
      </c>
      <c r="L90" s="31">
        <v>3</v>
      </c>
      <c r="M90" s="31">
        <v>4.0456026058818679</v>
      </c>
      <c r="N90" s="31">
        <v>2.941935483875568</v>
      </c>
    </row>
    <row r="91" spans="1:14">
      <c r="A91" s="29">
        <v>46026.416666666664</v>
      </c>
      <c r="B91" s="31">
        <v>44.504620000000003</v>
      </c>
      <c r="C91" s="31">
        <v>2</v>
      </c>
      <c r="D91" s="31">
        <v>2</v>
      </c>
      <c r="E91" s="31">
        <v>2.0371102032368071</v>
      </c>
      <c r="F91" s="31">
        <v>1.9706840390863363</v>
      </c>
      <c r="G91" s="31">
        <v>2.0325732898782007</v>
      </c>
      <c r="H91" s="31">
        <v>2</v>
      </c>
      <c r="I91" s="31">
        <v>2.0328947368252557</v>
      </c>
      <c r="J91" s="31">
        <v>1.9639344262395753</v>
      </c>
      <c r="K91" s="31">
        <v>3</v>
      </c>
      <c r="L91" s="31">
        <v>2</v>
      </c>
      <c r="M91" s="31">
        <v>3</v>
      </c>
      <c r="N91" s="31">
        <v>1.058064516124432</v>
      </c>
    </row>
    <row r="92" spans="1:14">
      <c r="A92" s="29">
        <v>46026.458333333336</v>
      </c>
      <c r="B92" s="31">
        <v>53.973799999999997</v>
      </c>
      <c r="C92" s="31">
        <v>2</v>
      </c>
      <c r="D92" s="31">
        <v>2</v>
      </c>
      <c r="E92" s="31">
        <v>2.0031704809807707</v>
      </c>
      <c r="F92" s="31">
        <v>1.0293159609136637</v>
      </c>
      <c r="G92" s="31">
        <v>3</v>
      </c>
      <c r="H92" s="31">
        <v>1</v>
      </c>
      <c r="I92" s="31">
        <v>3.967213114752667</v>
      </c>
      <c r="J92" s="31">
        <v>1.0360655737604247</v>
      </c>
      <c r="K92" s="31">
        <v>3</v>
      </c>
      <c r="L92" s="31">
        <v>2.9545454545295797</v>
      </c>
      <c r="M92" s="31">
        <v>3</v>
      </c>
      <c r="N92" s="31">
        <v>2</v>
      </c>
    </row>
    <row r="93" spans="1:14">
      <c r="A93" s="29">
        <v>46026.5</v>
      </c>
      <c r="B93" s="31">
        <v>46.277099999999997</v>
      </c>
      <c r="C93" s="31">
        <v>2</v>
      </c>
      <c r="D93" s="31">
        <v>2</v>
      </c>
      <c r="E93" s="31">
        <v>2.0000542817579117</v>
      </c>
      <c r="F93" s="31">
        <v>2</v>
      </c>
      <c r="G93" s="31">
        <v>2.9706840390863363</v>
      </c>
      <c r="H93" s="31">
        <v>2</v>
      </c>
      <c r="I93" s="31">
        <v>3.0031816220725887</v>
      </c>
      <c r="J93" s="31">
        <v>2</v>
      </c>
      <c r="K93" s="31">
        <v>2</v>
      </c>
      <c r="L93" s="31">
        <v>2.0062388592050411</v>
      </c>
      <c r="M93" s="31">
        <v>3</v>
      </c>
      <c r="N93" s="31">
        <v>1</v>
      </c>
    </row>
    <row r="94" spans="1:14">
      <c r="A94" s="29">
        <v>46026.541666666664</v>
      </c>
      <c r="B94" s="31">
        <v>85.234800000000007</v>
      </c>
      <c r="C94" s="31">
        <v>3</v>
      </c>
      <c r="D94" s="31">
        <v>3</v>
      </c>
      <c r="E94" s="31">
        <v>3.0032460482616443</v>
      </c>
      <c r="F94" s="31">
        <v>2.9802631578932051</v>
      </c>
      <c r="G94" s="31">
        <v>5.0031721700797789</v>
      </c>
      <c r="H94" s="31">
        <v>3</v>
      </c>
      <c r="I94" s="31">
        <v>4.0296052631747443</v>
      </c>
      <c r="J94" s="31">
        <v>3</v>
      </c>
      <c r="K94" s="31">
        <v>5</v>
      </c>
      <c r="L94" s="31">
        <v>3.9999999999708962</v>
      </c>
      <c r="M94" s="31">
        <v>5</v>
      </c>
      <c r="N94" s="31">
        <v>3</v>
      </c>
    </row>
    <row r="95" spans="1:14">
      <c r="A95" s="29">
        <v>46026.583333333336</v>
      </c>
      <c r="B95" s="31">
        <v>118.0498</v>
      </c>
      <c r="C95" s="31">
        <v>5.9463722397340462</v>
      </c>
      <c r="D95" s="31">
        <v>5.9900662251748145</v>
      </c>
      <c r="E95" s="31">
        <v>4.9562392948428169</v>
      </c>
      <c r="F95" s="31">
        <v>4.0197368421067949</v>
      </c>
      <c r="G95" s="31">
        <v>6.9935705009265803</v>
      </c>
      <c r="H95" s="31">
        <v>4</v>
      </c>
      <c r="I95" s="31">
        <v>7.9671052631747443</v>
      </c>
      <c r="J95" s="31">
        <v>4.9639344262250233</v>
      </c>
      <c r="K95" s="31">
        <v>6.9543973941472359</v>
      </c>
      <c r="L95" s="31">
        <v>5.039215686294483</v>
      </c>
      <c r="M95" s="31">
        <v>7.9543973941472359</v>
      </c>
      <c r="N95" s="31">
        <v>4.9511400651535951</v>
      </c>
    </row>
    <row r="96" spans="1:14">
      <c r="A96" s="29">
        <v>46026.625</v>
      </c>
      <c r="B96" s="31">
        <v>87.058430000000001</v>
      </c>
      <c r="C96" s="31">
        <v>3.0536277602659538</v>
      </c>
      <c r="D96" s="31">
        <v>3</v>
      </c>
      <c r="E96" s="31">
        <v>4.0404603751085233</v>
      </c>
      <c r="F96" s="31">
        <v>3.9770491803210462</v>
      </c>
      <c r="G96" s="31">
        <v>5.0031615252082702</v>
      </c>
      <c r="H96" s="31">
        <v>3</v>
      </c>
      <c r="I96" s="31">
        <v>5.0328947368252557</v>
      </c>
      <c r="J96" s="31">
        <v>3.0031708369351691</v>
      </c>
      <c r="K96" s="31">
        <v>5.0031189457222354</v>
      </c>
      <c r="L96" s="31">
        <v>4</v>
      </c>
      <c r="M96" s="31">
        <v>4.9999999999708962</v>
      </c>
      <c r="N96" s="31">
        <v>2.993843753618421</v>
      </c>
    </row>
    <row r="97" spans="1:14">
      <c r="A97" s="29">
        <v>46026.666666666664</v>
      </c>
      <c r="B97" s="31">
        <v>48.862400000000001</v>
      </c>
      <c r="C97" s="31">
        <v>2</v>
      </c>
      <c r="D97" s="31">
        <v>3.0099337748251855</v>
      </c>
      <c r="E97" s="31">
        <v>2.0165016501850914</v>
      </c>
      <c r="F97" s="31">
        <v>1.0229508196789538</v>
      </c>
      <c r="G97" s="31">
        <v>3.0294117646990344</v>
      </c>
      <c r="H97" s="31">
        <v>2</v>
      </c>
      <c r="I97" s="31">
        <v>4</v>
      </c>
      <c r="J97" s="31">
        <v>2.0328947368398076</v>
      </c>
      <c r="K97" s="31">
        <v>2.0424836601305287</v>
      </c>
      <c r="L97" s="31">
        <v>3</v>
      </c>
      <c r="M97" s="31">
        <v>3.0456026058818679</v>
      </c>
      <c r="N97" s="31">
        <v>2.0550161812279839</v>
      </c>
    </row>
    <row r="98" spans="1:14">
      <c r="A98" s="29">
        <v>46026.708333333336</v>
      </c>
      <c r="B98" s="31">
        <v>0.32170939999999998</v>
      </c>
      <c r="C98" s="31">
        <v>0</v>
      </c>
      <c r="D98" s="31">
        <v>0</v>
      </c>
      <c r="E98" s="31">
        <v>0</v>
      </c>
      <c r="F98" s="31">
        <v>1.4551915228366852E-11</v>
      </c>
      <c r="G98" s="31">
        <v>0</v>
      </c>
      <c r="H98" s="31">
        <v>0</v>
      </c>
      <c r="I98" s="31">
        <v>0</v>
      </c>
      <c r="J98" s="31">
        <v>-1.4551915228366852E-11</v>
      </c>
      <c r="K98" s="31">
        <v>0</v>
      </c>
      <c r="L98" s="31">
        <v>0</v>
      </c>
      <c r="M98" s="31">
        <v>-2.9103830456733704E-11</v>
      </c>
      <c r="N98" s="31">
        <v>0</v>
      </c>
    </row>
    <row r="99" spans="1:14">
      <c r="A99" s="29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</row>
    <row r="100" spans="1:14">
      <c r="A100" s="29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</row>
    <row r="101" spans="1:14">
      <c r="A101" s="29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</row>
    <row r="102" spans="1:14">
      <c r="A102" s="29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</row>
    <row r="103" spans="1:14">
      <c r="A103" s="29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</row>
    <row r="104" spans="1:14">
      <c r="A104" s="29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</row>
    <row r="105" spans="1:14">
      <c r="A105" s="29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</row>
    <row r="106" spans="1:14">
      <c r="A106" s="29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</row>
    <row r="107" spans="1:14">
      <c r="A107" s="29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</row>
    <row r="108" spans="1:14">
      <c r="A108" s="29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</row>
    <row r="109" spans="1:14">
      <c r="A109" s="29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</row>
    <row r="110" spans="1:14">
      <c r="A110" s="29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</row>
    <row r="111" spans="1:14">
      <c r="A111" s="29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</row>
    <row r="112" spans="1:14">
      <c r="A112" s="29">
        <v>46027.291666666664</v>
      </c>
      <c r="B112" s="31">
        <v>9.4168620000000001</v>
      </c>
      <c r="C112" s="31">
        <v>1</v>
      </c>
      <c r="D112" s="31">
        <v>0</v>
      </c>
      <c r="E112" s="31">
        <v>0</v>
      </c>
      <c r="F112" s="31">
        <v>0.99317406142654363</v>
      </c>
      <c r="G112" s="31">
        <v>0</v>
      </c>
      <c r="H112" s="31">
        <v>1</v>
      </c>
      <c r="I112" s="31">
        <v>0</v>
      </c>
      <c r="J112" s="31">
        <v>1.4551915228366852E-11</v>
      </c>
      <c r="K112" s="31">
        <v>1</v>
      </c>
      <c r="L112" s="31">
        <v>0</v>
      </c>
      <c r="M112" s="31">
        <v>1.0000000000291038</v>
      </c>
      <c r="N112" s="31">
        <v>0</v>
      </c>
    </row>
    <row r="113" spans="1:14">
      <c r="A113" s="29">
        <v>46027.333333333336</v>
      </c>
      <c r="B113" s="31">
        <v>87.696780000000004</v>
      </c>
      <c r="C113" s="31">
        <v>2</v>
      </c>
      <c r="D113" s="31">
        <v>3</v>
      </c>
      <c r="E113" s="31">
        <v>3</v>
      </c>
      <c r="F113" s="31">
        <v>2.9932204963843105</v>
      </c>
      <c r="G113" s="31">
        <v>5.9728813559340779</v>
      </c>
      <c r="H113" s="31">
        <v>2.9728813559340779</v>
      </c>
      <c r="I113" s="31">
        <v>5.9765100671211258</v>
      </c>
      <c r="J113" s="31">
        <v>2</v>
      </c>
      <c r="K113" s="31">
        <v>4.9729729729879182</v>
      </c>
      <c r="L113" s="31">
        <v>3.9728813559340779</v>
      </c>
      <c r="M113" s="31">
        <v>4.9695945945859421</v>
      </c>
      <c r="N113" s="31">
        <v>2</v>
      </c>
    </row>
    <row r="114" spans="1:14">
      <c r="A114" s="29">
        <v>46027.375</v>
      </c>
      <c r="B114" s="31">
        <v>277.57380000000001</v>
      </c>
      <c r="C114" s="31">
        <v>14</v>
      </c>
      <c r="D114" s="31">
        <v>13</v>
      </c>
      <c r="E114" s="31">
        <v>13</v>
      </c>
      <c r="F114" s="31">
        <v>10.999953565027681</v>
      </c>
      <c r="G114" s="31">
        <v>18.986440677952487</v>
      </c>
      <c r="H114" s="31">
        <v>10.976271186445956</v>
      </c>
      <c r="I114" s="31">
        <v>19.942953020130517</v>
      </c>
      <c r="J114" s="31">
        <v>10</v>
      </c>
      <c r="K114" s="31">
        <v>16.966216216183966</v>
      </c>
      <c r="L114" s="31">
        <v>15.966101694910321</v>
      </c>
      <c r="M114" s="31">
        <v>18.962837837869301</v>
      </c>
      <c r="N114" s="31">
        <v>7</v>
      </c>
    </row>
    <row r="115" spans="1:14">
      <c r="A115" s="29">
        <v>46027.416666666664</v>
      </c>
      <c r="B115" s="31">
        <v>280.2167</v>
      </c>
      <c r="C115" s="31">
        <v>12</v>
      </c>
      <c r="D115" s="31">
        <v>12</v>
      </c>
      <c r="E115" s="31">
        <v>12</v>
      </c>
      <c r="F115" s="31">
        <v>11.003412969294004</v>
      </c>
      <c r="G115" s="31">
        <v>16.013650939072249</v>
      </c>
      <c r="H115" s="31">
        <v>10.010169491521083</v>
      </c>
      <c r="I115" s="31">
        <v>17.019930852140533</v>
      </c>
      <c r="J115" s="31">
        <v>11</v>
      </c>
      <c r="K115" s="31">
        <v>15.013353183720028</v>
      </c>
      <c r="L115" s="31">
        <v>13.013559322018409</v>
      </c>
      <c r="M115" s="31">
        <v>17.013513513491489</v>
      </c>
      <c r="N115" s="31">
        <v>10</v>
      </c>
    </row>
    <row r="116" spans="1:14">
      <c r="A116" s="29">
        <v>46027.458333333336</v>
      </c>
      <c r="B116" s="31">
        <v>337.25400000000002</v>
      </c>
      <c r="C116" s="31">
        <v>15</v>
      </c>
      <c r="D116" s="31">
        <v>15</v>
      </c>
      <c r="E116" s="31">
        <v>15</v>
      </c>
      <c r="F116" s="31">
        <v>12.989830744583742</v>
      </c>
      <c r="G116" s="31">
        <v>20.993356993392808</v>
      </c>
      <c r="H116" s="31">
        <v>12.99000229043304</v>
      </c>
      <c r="I116" s="31">
        <v>21.980338502064114</v>
      </c>
      <c r="J116" s="31">
        <v>13</v>
      </c>
      <c r="K116" s="31">
        <v>18.99340357305482</v>
      </c>
      <c r="L116" s="31">
        <v>16.986851566529367</v>
      </c>
      <c r="M116" s="31">
        <v>20.993447993445443</v>
      </c>
      <c r="N116" s="31">
        <v>13</v>
      </c>
    </row>
    <row r="117" spans="1:14">
      <c r="A117" s="29">
        <v>46027.5</v>
      </c>
      <c r="B117" s="31">
        <v>306.14249999999998</v>
      </c>
      <c r="C117" s="31">
        <v>14</v>
      </c>
      <c r="D117" s="31">
        <v>15</v>
      </c>
      <c r="E117" s="31">
        <v>15</v>
      </c>
      <c r="F117" s="31">
        <v>12.006802721094573</v>
      </c>
      <c r="G117" s="31">
        <v>20.023500542127294</v>
      </c>
      <c r="H117" s="31">
        <v>12.030267512396676</v>
      </c>
      <c r="I117" s="31">
        <v>20.046483774785884</v>
      </c>
      <c r="J117" s="31">
        <v>13</v>
      </c>
      <c r="K117" s="31">
        <v>17.036989207641454</v>
      </c>
      <c r="L117" s="31">
        <v>16.040128244902007</v>
      </c>
      <c r="M117" s="31">
        <v>20.040128244902007</v>
      </c>
      <c r="N117" s="31">
        <v>12</v>
      </c>
    </row>
    <row r="118" spans="1:14">
      <c r="A118" s="29">
        <v>46027.541666666664</v>
      </c>
      <c r="B118" s="31">
        <v>183.9075</v>
      </c>
      <c r="C118" s="31">
        <v>9</v>
      </c>
      <c r="D118" s="31">
        <v>9</v>
      </c>
      <c r="E118" s="31">
        <v>9</v>
      </c>
      <c r="F118" s="31">
        <v>7.0068027210945729</v>
      </c>
      <c r="G118" s="31">
        <v>11.010169491521083</v>
      </c>
      <c r="H118" s="31">
        <v>7.0035162713757018</v>
      </c>
      <c r="I118" s="31">
        <v>11.033783783757826</v>
      </c>
      <c r="J118" s="31">
        <v>7</v>
      </c>
      <c r="K118" s="31">
        <v>10.990037819370627</v>
      </c>
      <c r="L118" s="31">
        <v>9.0204778157058172</v>
      </c>
      <c r="M118" s="31">
        <v>11.990072410291759</v>
      </c>
      <c r="N118" s="31">
        <v>8</v>
      </c>
    </row>
    <row r="119" spans="1:14">
      <c r="A119" s="29">
        <v>46027.583333333336</v>
      </c>
      <c r="B119" s="31">
        <v>63.808399999999999</v>
      </c>
      <c r="C119" s="31">
        <v>3</v>
      </c>
      <c r="D119" s="31">
        <v>3</v>
      </c>
      <c r="E119" s="31">
        <v>3</v>
      </c>
      <c r="F119" s="31">
        <v>2.006802721080021</v>
      </c>
      <c r="G119" s="31">
        <v>4</v>
      </c>
      <c r="H119" s="31">
        <v>2.0168918918934651</v>
      </c>
      <c r="I119" s="31">
        <v>4</v>
      </c>
      <c r="J119" s="31">
        <v>3</v>
      </c>
      <c r="K119" s="31">
        <v>3.0270270270411856</v>
      </c>
      <c r="L119" s="31">
        <v>3</v>
      </c>
      <c r="M119" s="31">
        <v>4.0304054054140579</v>
      </c>
      <c r="N119" s="31">
        <v>2</v>
      </c>
    </row>
    <row r="120" spans="1:14">
      <c r="A120" s="29">
        <v>46027.625</v>
      </c>
      <c r="B120" s="31">
        <v>26.79663</v>
      </c>
      <c r="C120" s="31">
        <v>1</v>
      </c>
      <c r="D120" s="31">
        <v>1</v>
      </c>
      <c r="E120" s="31">
        <v>1</v>
      </c>
      <c r="F120" s="31">
        <v>1</v>
      </c>
      <c r="G120" s="31">
        <v>1</v>
      </c>
      <c r="H120" s="31">
        <v>1</v>
      </c>
      <c r="I120" s="31">
        <v>2</v>
      </c>
      <c r="J120" s="31">
        <v>1</v>
      </c>
      <c r="K120" s="31">
        <v>2</v>
      </c>
      <c r="L120" s="31">
        <v>1</v>
      </c>
      <c r="M120" s="31">
        <v>1</v>
      </c>
      <c r="N120" s="31">
        <v>1</v>
      </c>
    </row>
    <row r="121" spans="1:14">
      <c r="A121" s="29">
        <v>46027.666666666664</v>
      </c>
      <c r="B121" s="31">
        <v>6.8848520000000004</v>
      </c>
      <c r="C121" s="31">
        <v>0</v>
      </c>
      <c r="D121" s="31">
        <v>0</v>
      </c>
      <c r="E121" s="31">
        <v>0</v>
      </c>
      <c r="F121" s="31">
        <v>0</v>
      </c>
      <c r="G121" s="31">
        <v>1</v>
      </c>
      <c r="H121" s="31">
        <v>0</v>
      </c>
      <c r="I121" s="31">
        <v>1</v>
      </c>
      <c r="J121" s="31">
        <v>0</v>
      </c>
      <c r="K121" s="31">
        <v>0</v>
      </c>
      <c r="L121" s="31">
        <v>0</v>
      </c>
      <c r="M121" s="31">
        <v>1</v>
      </c>
      <c r="N121" s="31">
        <v>0</v>
      </c>
    </row>
    <row r="122" spans="1:14">
      <c r="A122" s="29">
        <v>46027.708333333336</v>
      </c>
      <c r="B122" s="31">
        <v>0.15558559999999999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-2.9103830456733704E-11</v>
      </c>
      <c r="J122" s="31">
        <v>-1.4551915228366852E-11</v>
      </c>
      <c r="K122" s="31">
        <v>0</v>
      </c>
      <c r="L122" s="31">
        <v>2.9103830456733704E-11</v>
      </c>
      <c r="M122" s="31">
        <v>0</v>
      </c>
      <c r="N122" s="31">
        <v>-1.4551915228366852E-11</v>
      </c>
    </row>
    <row r="123" spans="1:14">
      <c r="A123" s="29">
        <v>46027.75</v>
      </c>
      <c r="B123" s="31">
        <v>4.3299999999999996E-3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</row>
    <row r="124" spans="1:14">
      <c r="A124" s="29">
        <v>46027.791666666664</v>
      </c>
      <c r="B124" s="31">
        <v>3.3444749999999999E-6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</row>
    <row r="125" spans="1:14">
      <c r="A125" s="29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</row>
    <row r="126" spans="1:14">
      <c r="A126" s="29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</row>
    <row r="127" spans="1:14">
      <c r="A127" s="29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</row>
    <row r="128" spans="1:14">
      <c r="A128" s="29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</row>
    <row r="129" spans="1:14">
      <c r="A129" s="29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</row>
    <row r="130" spans="1:14">
      <c r="A130" s="29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</row>
    <row r="131" spans="1:14">
      <c r="A131" s="29">
        <v>46028.083333333336</v>
      </c>
      <c r="B131" s="31">
        <v>1.2069420000000001E-2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</row>
    <row r="132" spans="1:14">
      <c r="A132" s="29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</row>
    <row r="133" spans="1:14">
      <c r="A133" s="29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</row>
    <row r="134" spans="1:14">
      <c r="A134" s="29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</row>
    <row r="135" spans="1:14">
      <c r="A135" s="29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</row>
    <row r="136" spans="1:14">
      <c r="A136" s="29">
        <v>46028.291666666664</v>
      </c>
      <c r="B136" s="31">
        <v>9.6758000000000006</v>
      </c>
      <c r="C136" s="31">
        <v>0</v>
      </c>
      <c r="D136" s="31">
        <v>1</v>
      </c>
      <c r="E136" s="31">
        <v>0</v>
      </c>
      <c r="F136" s="31">
        <v>0</v>
      </c>
      <c r="G136" s="31">
        <v>0</v>
      </c>
      <c r="H136" s="31">
        <v>1</v>
      </c>
      <c r="I136" s="31">
        <v>2.9103830456733704E-11</v>
      </c>
      <c r="J136" s="31">
        <v>1.4551915228366852E-11</v>
      </c>
      <c r="K136" s="31">
        <v>1</v>
      </c>
      <c r="L136" s="31">
        <v>0.99999999997089617</v>
      </c>
      <c r="M136" s="31">
        <v>0</v>
      </c>
      <c r="N136" s="31">
        <v>1.0000000000145519</v>
      </c>
    </row>
    <row r="137" spans="1:14">
      <c r="A137" s="29">
        <v>46028.333333333336</v>
      </c>
      <c r="B137" s="31">
        <v>143.95930000000001</v>
      </c>
      <c r="C137" s="31">
        <v>7</v>
      </c>
      <c r="D137" s="31">
        <v>5.9932885906018782</v>
      </c>
      <c r="E137" s="31">
        <v>6.986710963450605</v>
      </c>
      <c r="F137" s="31">
        <v>5.9537953795370413</v>
      </c>
      <c r="G137" s="31">
        <v>9.9346405228716321</v>
      </c>
      <c r="H137" s="31">
        <v>2</v>
      </c>
      <c r="I137" s="31">
        <v>9.9638157894951291</v>
      </c>
      <c r="J137" s="31">
        <v>2</v>
      </c>
      <c r="K137" s="31">
        <v>7.9634551495255437</v>
      </c>
      <c r="L137" s="31">
        <v>5.9601328903518151</v>
      </c>
      <c r="M137" s="31">
        <v>6.9601328903518151</v>
      </c>
      <c r="N137" s="31">
        <v>0.96013289036636706</v>
      </c>
    </row>
    <row r="138" spans="1:14">
      <c r="A138" s="29">
        <v>46028.375</v>
      </c>
      <c r="B138" s="31">
        <v>270.53050000000002</v>
      </c>
      <c r="C138" s="31">
        <v>12</v>
      </c>
      <c r="D138" s="31">
        <v>12.996644295286387</v>
      </c>
      <c r="E138" s="31">
        <v>12.98318870208459</v>
      </c>
      <c r="F138" s="31">
        <v>10.986601971453638</v>
      </c>
      <c r="G138" s="31">
        <v>18</v>
      </c>
      <c r="H138" s="31">
        <v>10</v>
      </c>
      <c r="I138" s="31">
        <v>18.969959044945426</v>
      </c>
      <c r="J138" s="31">
        <v>10</v>
      </c>
      <c r="K138" s="31">
        <v>16.963211517140735</v>
      </c>
      <c r="L138" s="31">
        <v>15.003200442995876</v>
      </c>
      <c r="M138" s="31">
        <v>19.960132890380919</v>
      </c>
      <c r="N138" s="31">
        <v>6.9598671096318867</v>
      </c>
    </row>
    <row r="139" spans="1:14">
      <c r="A139" s="29">
        <v>46028.416666666664</v>
      </c>
      <c r="B139" s="31">
        <v>467.91570000000002</v>
      </c>
      <c r="C139" s="31">
        <v>21</v>
      </c>
      <c r="D139" s="31">
        <v>20.996644295315491</v>
      </c>
      <c r="E139" s="31">
        <v>20.976944188267225</v>
      </c>
      <c r="F139" s="31">
        <v>18.000196708409931</v>
      </c>
      <c r="G139" s="31">
        <v>29.012727898167213</v>
      </c>
      <c r="H139" s="31">
        <v>18</v>
      </c>
      <c r="I139" s="31">
        <v>30.976821192045463</v>
      </c>
      <c r="J139" s="31">
        <v>18</v>
      </c>
      <c r="K139" s="31">
        <v>26.006666666653473</v>
      </c>
      <c r="L139" s="31">
        <v>23.970000000001164</v>
      </c>
      <c r="M139" s="31">
        <v>29.006644518289249</v>
      </c>
      <c r="N139" s="31">
        <v>16.970000000001164</v>
      </c>
    </row>
    <row r="140" spans="1:14">
      <c r="A140" s="29">
        <v>46028.458333333336</v>
      </c>
      <c r="B140" s="31">
        <v>547.11220000000003</v>
      </c>
      <c r="C140" s="31">
        <v>24</v>
      </c>
      <c r="D140" s="31">
        <v>24.000000000029104</v>
      </c>
      <c r="E140" s="31">
        <v>23.999822812853381</v>
      </c>
      <c r="F140" s="31">
        <v>19.999803291590069</v>
      </c>
      <c r="G140" s="31">
        <v>34.954592363268603</v>
      </c>
      <c r="H140" s="31">
        <v>20</v>
      </c>
      <c r="I140" s="31">
        <v>34.990066225174814</v>
      </c>
      <c r="J140" s="31">
        <v>21</v>
      </c>
      <c r="K140" s="31">
        <v>30.956666666694218</v>
      </c>
      <c r="L140" s="31">
        <v>27.993333333317423</v>
      </c>
      <c r="M140" s="31">
        <v>34.953089700982673</v>
      </c>
      <c r="N140" s="31">
        <v>20.94999999999709</v>
      </c>
    </row>
    <row r="141" spans="1:14">
      <c r="A141" s="29">
        <v>46028.5</v>
      </c>
      <c r="B141" s="31">
        <v>563.51030000000003</v>
      </c>
      <c r="C141" s="31">
        <v>24</v>
      </c>
      <c r="D141" s="31">
        <v>24.999999999970896</v>
      </c>
      <c r="E141" s="31">
        <v>25</v>
      </c>
      <c r="F141" s="31">
        <v>21</v>
      </c>
      <c r="G141" s="31">
        <v>34.00951462550438</v>
      </c>
      <c r="H141" s="31">
        <v>21</v>
      </c>
      <c r="I141" s="31">
        <v>35.000327847345034</v>
      </c>
      <c r="J141" s="31">
        <v>21</v>
      </c>
      <c r="K141" s="31">
        <v>30.043333333334886</v>
      </c>
      <c r="L141" s="31">
        <v>28.000243632326601</v>
      </c>
      <c r="M141" s="31">
        <v>34.046666666661622</v>
      </c>
      <c r="N141" s="31">
        <v>21.05000000000291</v>
      </c>
    </row>
    <row r="142" spans="1:14">
      <c r="A142" s="29">
        <v>46028.541666666664</v>
      </c>
      <c r="B142" s="31">
        <v>520.87099999999998</v>
      </c>
      <c r="C142" s="31">
        <v>22</v>
      </c>
      <c r="D142" s="31">
        <v>22.999954805331072</v>
      </c>
      <c r="E142" s="31">
        <v>22.023232998908497</v>
      </c>
      <c r="F142" s="31">
        <v>19.009768761970918</v>
      </c>
      <c r="G142" s="31">
        <v>31.035719309642445</v>
      </c>
      <c r="H142" s="31">
        <v>19</v>
      </c>
      <c r="I142" s="31">
        <v>32.039009900996462</v>
      </c>
      <c r="J142" s="31">
        <v>20</v>
      </c>
      <c r="K142" s="31">
        <v>27.999552572699031</v>
      </c>
      <c r="L142" s="31">
        <v>26.005975607055007</v>
      </c>
      <c r="M142" s="31">
        <v>32.005993266007863</v>
      </c>
      <c r="N142" s="31">
        <v>18.999261744960677</v>
      </c>
    </row>
    <row r="143" spans="1:14">
      <c r="A143" s="29">
        <v>46028.583333333336</v>
      </c>
      <c r="B143" s="31">
        <v>400.01049999999998</v>
      </c>
      <c r="C143" s="31">
        <v>18</v>
      </c>
      <c r="D143" s="31">
        <v>17.003400899382541</v>
      </c>
      <c r="E143" s="31">
        <v>17.010033444792498</v>
      </c>
      <c r="F143" s="31">
        <v>14.009966777390218</v>
      </c>
      <c r="G143" s="31">
        <v>23.993594754225342</v>
      </c>
      <c r="H143" s="31">
        <v>15</v>
      </c>
      <c r="I143" s="31">
        <v>24.026887417217949</v>
      </c>
      <c r="J143" s="31">
        <v>15</v>
      </c>
      <c r="K143" s="31">
        <v>21.033780760626541</v>
      </c>
      <c r="L143" s="31">
        <v>19.993780760618392</v>
      </c>
      <c r="M143" s="31">
        <v>24.03067340067355</v>
      </c>
      <c r="N143" s="31">
        <v>15.037159659710596</v>
      </c>
    </row>
    <row r="144" spans="1:14">
      <c r="A144" s="29">
        <v>46028.625</v>
      </c>
      <c r="B144" s="31">
        <v>231.18600000000001</v>
      </c>
      <c r="C144" s="31">
        <v>10</v>
      </c>
      <c r="D144" s="31">
        <v>9.0067001107090618</v>
      </c>
      <c r="E144" s="31">
        <v>10.010033444821602</v>
      </c>
      <c r="F144" s="31">
        <v>9.0199335548386443</v>
      </c>
      <c r="G144" s="31">
        <v>13.029605263174744</v>
      </c>
      <c r="H144" s="31">
        <v>9</v>
      </c>
      <c r="I144" s="31">
        <v>14</v>
      </c>
      <c r="J144" s="31">
        <v>9</v>
      </c>
      <c r="K144" s="31">
        <v>11.99666666664416</v>
      </c>
      <c r="L144" s="31">
        <v>11.036666666652309</v>
      </c>
      <c r="M144" s="31">
        <v>13.999877369002206</v>
      </c>
      <c r="N144" s="31">
        <v>8.0335785953211598</v>
      </c>
    </row>
    <row r="145" spans="1:14">
      <c r="A145" s="29">
        <v>46028.666666666664</v>
      </c>
      <c r="B145" s="31">
        <v>61.214399999999998</v>
      </c>
      <c r="C145" s="31">
        <v>3</v>
      </c>
      <c r="D145" s="31">
        <v>2.0033670033735689</v>
      </c>
      <c r="E145" s="31">
        <v>2.0100334448216017</v>
      </c>
      <c r="F145" s="31">
        <v>2.0199335548095405</v>
      </c>
      <c r="G145" s="31">
        <v>3.0296052631456405</v>
      </c>
      <c r="H145" s="31">
        <v>2</v>
      </c>
      <c r="I145" s="31">
        <v>4.0331125827797223</v>
      </c>
      <c r="J145" s="31">
        <v>2</v>
      </c>
      <c r="K145" s="31">
        <v>3.0366666666814126</v>
      </c>
      <c r="L145" s="31">
        <v>2.0366666666814126</v>
      </c>
      <c r="M145" s="31">
        <v>3.0367892976501025</v>
      </c>
      <c r="N145" s="31">
        <v>2.0400000000081491</v>
      </c>
    </row>
    <row r="146" spans="1:14">
      <c r="A146" s="29">
        <v>46028.708333333336</v>
      </c>
      <c r="B146" s="31">
        <v>0.73009820000000003</v>
      </c>
      <c r="C146" s="31">
        <v>0</v>
      </c>
      <c r="D146" s="31">
        <v>1</v>
      </c>
      <c r="E146" s="31">
        <v>0</v>
      </c>
      <c r="F146" s="31">
        <v>-1.4551915228366852E-11</v>
      </c>
      <c r="G146" s="31">
        <v>0</v>
      </c>
      <c r="H146" s="31">
        <v>0</v>
      </c>
      <c r="I146" s="31">
        <v>0</v>
      </c>
      <c r="J146" s="31">
        <v>0</v>
      </c>
      <c r="K146" s="31">
        <v>2.9103830456733704E-11</v>
      </c>
      <c r="L146" s="31">
        <v>0</v>
      </c>
      <c r="M146" s="31">
        <v>0</v>
      </c>
      <c r="N146" s="31">
        <v>0</v>
      </c>
    </row>
    <row r="147" spans="1:14">
      <c r="A147" s="29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</row>
    <row r="148" spans="1:14">
      <c r="A148" s="29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</row>
    <row r="149" spans="1:14">
      <c r="A149" s="29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</row>
    <row r="150" spans="1:14">
      <c r="A150" s="29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</row>
    <row r="151" spans="1:14">
      <c r="A151" s="29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</row>
    <row r="152" spans="1:14">
      <c r="A152" s="29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</row>
    <row r="153" spans="1:14">
      <c r="A153" s="29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</row>
    <row r="154" spans="1:14">
      <c r="A154" s="29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</row>
    <row r="155" spans="1:14">
      <c r="A155" s="29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</row>
    <row r="156" spans="1:14">
      <c r="A156" s="29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</row>
    <row r="157" spans="1:14">
      <c r="A157" s="29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</row>
    <row r="158" spans="1:14">
      <c r="A158" s="29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</row>
    <row r="159" spans="1:14">
      <c r="A159" s="29">
        <v>46029.25</v>
      </c>
      <c r="B159" s="31">
        <v>8.0033250000000004E-3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</row>
    <row r="160" spans="1:14">
      <c r="A160" s="29">
        <v>46029.291666666664</v>
      </c>
      <c r="B160" s="31">
        <v>11.26891</v>
      </c>
      <c r="C160" s="31">
        <v>0</v>
      </c>
      <c r="D160" s="31">
        <v>0</v>
      </c>
      <c r="E160" s="31">
        <v>0</v>
      </c>
      <c r="F160" s="31">
        <v>1.4551915228366852E-11</v>
      </c>
      <c r="G160" s="31">
        <v>1</v>
      </c>
      <c r="H160" s="31">
        <v>0</v>
      </c>
      <c r="I160" s="31">
        <v>0</v>
      </c>
      <c r="J160" s="31">
        <v>0</v>
      </c>
      <c r="K160" s="31">
        <v>0.98951048948219977</v>
      </c>
      <c r="L160" s="31">
        <v>0</v>
      </c>
      <c r="M160" s="31">
        <v>1</v>
      </c>
      <c r="N160" s="31">
        <v>0</v>
      </c>
    </row>
    <row r="161" spans="1:14">
      <c r="A161" s="29">
        <v>46029.333333333336</v>
      </c>
      <c r="B161" s="31">
        <v>86.220470000000006</v>
      </c>
      <c r="C161" s="31">
        <v>3</v>
      </c>
      <c r="D161" s="31">
        <v>3</v>
      </c>
      <c r="E161" s="31">
        <v>4</v>
      </c>
      <c r="F161" s="31">
        <v>3</v>
      </c>
      <c r="G161" s="31">
        <v>4.9931506849534344</v>
      </c>
      <c r="H161" s="31">
        <v>3</v>
      </c>
      <c r="I161" s="31">
        <v>5.9896193771564867</v>
      </c>
      <c r="J161" s="31">
        <v>3</v>
      </c>
      <c r="K161" s="31">
        <v>4.0104895104886964</v>
      </c>
      <c r="L161" s="31">
        <v>4</v>
      </c>
      <c r="M161" s="31">
        <v>4.9860627177695278</v>
      </c>
      <c r="N161" s="32">
        <v>3</v>
      </c>
    </row>
    <row r="162" spans="1:14">
      <c r="A162" s="29">
        <v>46029.375</v>
      </c>
      <c r="B162" s="31">
        <v>339.63319999999999</v>
      </c>
      <c r="C162" s="31">
        <v>13</v>
      </c>
      <c r="D162" s="31">
        <v>13</v>
      </c>
      <c r="E162" s="31">
        <v>13</v>
      </c>
      <c r="F162" s="31">
        <v>11</v>
      </c>
      <c r="G162" s="31">
        <v>20.986159659893019</v>
      </c>
      <c r="H162" s="31">
        <v>11</v>
      </c>
      <c r="I162" s="31">
        <v>20.989474699483253</v>
      </c>
      <c r="J162" s="31">
        <v>11</v>
      </c>
      <c r="K162" s="31">
        <v>18.968309859134024</v>
      </c>
      <c r="L162" s="31">
        <v>16.978873239422683</v>
      </c>
      <c r="M162" s="31">
        <v>20.971683761104941</v>
      </c>
      <c r="N162" s="31">
        <v>8</v>
      </c>
    </row>
    <row r="163" spans="1:14">
      <c r="A163" s="29">
        <v>46029.416666666664</v>
      </c>
      <c r="B163" s="31">
        <v>299.8347</v>
      </c>
      <c r="C163" s="31">
        <v>14</v>
      </c>
      <c r="D163" s="31">
        <v>14</v>
      </c>
      <c r="E163" s="31">
        <v>14</v>
      </c>
      <c r="F163" s="31">
        <v>12</v>
      </c>
      <c r="G163" s="31">
        <v>19.000141709926538</v>
      </c>
      <c r="H163" s="31">
        <v>12</v>
      </c>
      <c r="I163" s="31">
        <v>20.000072590046329</v>
      </c>
      <c r="J163" s="31">
        <v>12</v>
      </c>
      <c r="K163" s="31">
        <v>17.000221609399887</v>
      </c>
      <c r="L163" s="31">
        <v>15.989658229111228</v>
      </c>
      <c r="M163" s="31">
        <v>19.986504392203642</v>
      </c>
      <c r="N163" s="31">
        <v>11</v>
      </c>
    </row>
    <row r="164" spans="1:14">
      <c r="A164" s="29">
        <v>46029.458333333336</v>
      </c>
      <c r="B164" s="31">
        <v>527.56679999999994</v>
      </c>
      <c r="C164" s="31">
        <v>24</v>
      </c>
      <c r="D164" s="31">
        <v>25</v>
      </c>
      <c r="E164" s="31">
        <v>24</v>
      </c>
      <c r="F164" s="31">
        <v>20</v>
      </c>
      <c r="G164" s="31">
        <v>32.999929388519377</v>
      </c>
      <c r="H164" s="31">
        <v>20</v>
      </c>
      <c r="I164" s="31">
        <v>33.989691464812495</v>
      </c>
      <c r="J164" s="31">
        <v>21</v>
      </c>
      <c r="K164" s="31">
        <v>29.999999999970896</v>
      </c>
      <c r="L164" s="31">
        <v>26.989656684774673</v>
      </c>
      <c r="M164" s="31">
        <v>33.013791086967103</v>
      </c>
      <c r="N164" s="31">
        <v>21</v>
      </c>
    </row>
    <row r="165" spans="1:14">
      <c r="A165" s="29">
        <v>46029.5</v>
      </c>
      <c r="B165" s="31">
        <v>322.28269999999998</v>
      </c>
      <c r="C165" s="31">
        <v>20</v>
      </c>
      <c r="D165" s="31">
        <v>19</v>
      </c>
      <c r="E165" s="31">
        <v>20</v>
      </c>
      <c r="F165" s="31">
        <v>17</v>
      </c>
      <c r="G165" s="31">
        <v>26.999928901524981</v>
      </c>
      <c r="H165" s="31">
        <v>18</v>
      </c>
      <c r="I165" s="31">
        <v>27.999891868501436</v>
      </c>
      <c r="J165" s="31">
        <v>18</v>
      </c>
      <c r="K165" s="31">
        <v>24.003496503515635</v>
      </c>
      <c r="L165" s="31">
        <v>22.013839818711858</v>
      </c>
      <c r="M165" s="31">
        <v>27.013887866516598</v>
      </c>
      <c r="N165" s="31">
        <v>18</v>
      </c>
    </row>
    <row r="166" spans="1:14">
      <c r="A166" s="29">
        <v>46029.541666666664</v>
      </c>
      <c r="B166" s="31">
        <v>475.48070000000001</v>
      </c>
      <c r="C166" s="31">
        <v>20</v>
      </c>
      <c r="D166" s="31">
        <v>21</v>
      </c>
      <c r="E166" s="31">
        <v>20</v>
      </c>
      <c r="F166" s="31">
        <v>17</v>
      </c>
      <c r="G166" s="31">
        <v>26.006943950720597</v>
      </c>
      <c r="H166" s="31">
        <v>17</v>
      </c>
      <c r="I166" s="31">
        <v>26.024305555562023</v>
      </c>
      <c r="J166" s="31">
        <v>17</v>
      </c>
      <c r="K166" s="31">
        <v>23.01751906631398</v>
      </c>
      <c r="L166" s="31">
        <v>21.017482517490862</v>
      </c>
      <c r="M166" s="31">
        <v>27.014132893207716</v>
      </c>
      <c r="N166" s="31">
        <v>17</v>
      </c>
    </row>
    <row r="167" spans="1:14">
      <c r="A167" s="29">
        <v>46029.583333333336</v>
      </c>
      <c r="B167" s="31">
        <v>404.2817</v>
      </c>
      <c r="C167" s="31">
        <v>17</v>
      </c>
      <c r="D167" s="31">
        <v>17</v>
      </c>
      <c r="E167" s="31">
        <v>17</v>
      </c>
      <c r="F167" s="31">
        <v>14</v>
      </c>
      <c r="G167" s="31">
        <v>23.006896389386384</v>
      </c>
      <c r="H167" s="31">
        <v>14</v>
      </c>
      <c r="I167" s="31">
        <v>24.000024029199267</v>
      </c>
      <c r="J167" s="31">
        <v>15</v>
      </c>
      <c r="K167" s="31">
        <v>21</v>
      </c>
      <c r="L167" s="31">
        <v>19.000036548823118</v>
      </c>
      <c r="M167" s="31">
        <v>23.986062717769528</v>
      </c>
      <c r="N167" s="31">
        <v>14</v>
      </c>
    </row>
    <row r="168" spans="1:14">
      <c r="A168" s="29">
        <v>46029.625</v>
      </c>
      <c r="B168" s="31">
        <v>241.47980000000001</v>
      </c>
      <c r="C168" s="31">
        <v>11</v>
      </c>
      <c r="D168" s="31">
        <v>11</v>
      </c>
      <c r="E168" s="31">
        <v>11</v>
      </c>
      <c r="F168" s="31">
        <v>10</v>
      </c>
      <c r="G168" s="31">
        <v>13.999952763348119</v>
      </c>
      <c r="H168" s="31">
        <v>9</v>
      </c>
      <c r="I168" s="31">
        <v>14.999951774138026</v>
      </c>
      <c r="J168" s="31">
        <v>10</v>
      </c>
      <c r="K168" s="31">
        <v>12.999926645861706</v>
      </c>
      <c r="L168" s="31">
        <v>11.99988958137692</v>
      </c>
      <c r="M168" s="31">
        <v>14.01383947674185</v>
      </c>
      <c r="N168" s="31">
        <v>10</v>
      </c>
    </row>
    <row r="169" spans="1:14">
      <c r="A169" s="29">
        <v>46029.666666666664</v>
      </c>
      <c r="B169" s="31">
        <v>72.557249999999996</v>
      </c>
      <c r="C169" s="31">
        <v>3</v>
      </c>
      <c r="D169" s="31">
        <v>3</v>
      </c>
      <c r="E169" s="31">
        <v>4</v>
      </c>
      <c r="F169" s="31">
        <v>3</v>
      </c>
      <c r="G169" s="31">
        <v>4.0068965517275501</v>
      </c>
      <c r="H169" s="31">
        <v>3</v>
      </c>
      <c r="I169" s="31">
        <v>4.0069686411006842</v>
      </c>
      <c r="J169" s="31">
        <v>3</v>
      </c>
      <c r="K169" s="31">
        <v>3.0105263158038724</v>
      </c>
      <c r="L169" s="31">
        <v>3.0105633802886587</v>
      </c>
      <c r="M169" s="31">
        <v>5.014035087719094</v>
      </c>
      <c r="N169" s="31">
        <v>3</v>
      </c>
    </row>
    <row r="170" spans="1:14">
      <c r="A170" s="29">
        <v>46029.708333333336</v>
      </c>
      <c r="B170" s="31">
        <v>1.0549310000000001</v>
      </c>
      <c r="C170" s="31">
        <v>0</v>
      </c>
      <c r="D170" s="31">
        <v>0</v>
      </c>
      <c r="E170" s="31">
        <v>0</v>
      </c>
      <c r="F170" s="31">
        <v>0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</row>
    <row r="171" spans="1:14">
      <c r="A171" s="29">
        <v>46029.75</v>
      </c>
      <c r="B171" s="31">
        <v>8.2500000000000004E-3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</row>
    <row r="172" spans="1:14">
      <c r="A172" s="29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</row>
    <row r="173" spans="1:14">
      <c r="A173" s="29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</row>
    <row r="174" spans="1:14">
      <c r="A174" s="29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</row>
    <row r="175" spans="1:14">
      <c r="A175" s="29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</row>
    <row r="176" spans="1:14">
      <c r="A176" s="29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</row>
    <row r="177" spans="1:14">
      <c r="A177" s="29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</row>
    <row r="178" spans="1:14">
      <c r="A178" s="29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</row>
    <row r="179" spans="1:14">
      <c r="A179" s="29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</row>
    <row r="180" spans="1:14">
      <c r="A180" s="29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</row>
    <row r="181" spans="1:14">
      <c r="A181" s="29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</row>
    <row r="182" spans="1:14">
      <c r="A182" s="29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</row>
    <row r="183" spans="1:14">
      <c r="A183" s="29">
        <v>46030.25</v>
      </c>
      <c r="B183" s="31">
        <v>7.6432499999999999E-3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</row>
    <row r="184" spans="1:14">
      <c r="A184" s="29">
        <v>46030.291666666664</v>
      </c>
      <c r="B184" s="31">
        <v>10.433870000000001</v>
      </c>
      <c r="C184" s="31">
        <v>0.99666666667326353</v>
      </c>
      <c r="D184" s="31">
        <v>0.99006622517481446</v>
      </c>
      <c r="E184" s="31">
        <v>0</v>
      </c>
      <c r="F184" s="31">
        <v>0</v>
      </c>
      <c r="G184" s="31">
        <v>0</v>
      </c>
      <c r="H184" s="31">
        <v>1</v>
      </c>
      <c r="I184" s="31">
        <v>1</v>
      </c>
      <c r="J184" s="31">
        <v>0</v>
      </c>
      <c r="K184" s="31">
        <v>1</v>
      </c>
      <c r="L184" s="31">
        <v>0.94568690095911734</v>
      </c>
      <c r="M184" s="31">
        <v>0</v>
      </c>
      <c r="N184" s="31">
        <v>0</v>
      </c>
    </row>
    <row r="185" spans="1:14">
      <c r="A185" s="29">
        <v>46030.333333333336</v>
      </c>
      <c r="B185" s="31">
        <v>150.30850000000001</v>
      </c>
      <c r="C185" s="31">
        <v>7.0033333333267365</v>
      </c>
      <c r="D185" s="31">
        <v>5.9835311345523223</v>
      </c>
      <c r="E185" s="31">
        <v>6.9542483660334256</v>
      </c>
      <c r="F185" s="31">
        <v>5.9415584415692138</v>
      </c>
      <c r="G185" s="31">
        <v>9.9612903225934133</v>
      </c>
      <c r="H185" s="31">
        <v>2.9581993569154292</v>
      </c>
      <c r="I185" s="31">
        <v>10.904153354611481</v>
      </c>
      <c r="J185" s="31">
        <v>2.9519230769219575</v>
      </c>
      <c r="K185" s="31">
        <v>8.9428571428288706</v>
      </c>
      <c r="L185" s="31">
        <v>5.993995638738852</v>
      </c>
      <c r="M185" s="31">
        <v>7.8793650793668348</v>
      </c>
      <c r="N185" s="31">
        <v>1</v>
      </c>
    </row>
    <row r="186" spans="1:14">
      <c r="A186" s="29">
        <v>46030.375</v>
      </c>
      <c r="B186" s="31">
        <v>339.49799999999999</v>
      </c>
      <c r="C186" s="31">
        <v>15.990033222566126</v>
      </c>
      <c r="D186" s="31">
        <v>15.986798679863568</v>
      </c>
      <c r="E186" s="31">
        <v>15.986735240527196</v>
      </c>
      <c r="F186" s="31">
        <v>13.00632429459074</v>
      </c>
      <c r="G186" s="31">
        <v>22.980077755608363</v>
      </c>
      <c r="H186" s="31">
        <v>12.95385276034358</v>
      </c>
      <c r="I186" s="31">
        <v>23.024649234372191</v>
      </c>
      <c r="J186" s="31">
        <v>11.976648351657786</v>
      </c>
      <c r="K186" s="31">
        <v>19.973271889437456</v>
      </c>
      <c r="L186" s="31">
        <v>18.015301383129554</v>
      </c>
      <c r="M186" s="31">
        <v>22.030312340008095</v>
      </c>
      <c r="N186" s="31">
        <v>6.9096774193603778</v>
      </c>
    </row>
    <row r="187" spans="1:14">
      <c r="A187" s="29">
        <v>46030.416666666664</v>
      </c>
      <c r="B187" s="31">
        <v>485.8535</v>
      </c>
      <c r="C187" s="31">
        <v>22.009966777433874</v>
      </c>
      <c r="D187" s="31">
        <v>22.999868861050345</v>
      </c>
      <c r="E187" s="31">
        <v>22.993226919759763</v>
      </c>
      <c r="F187" s="31">
        <v>18.973941368079977</v>
      </c>
      <c r="G187" s="31">
        <v>31.951835805288283</v>
      </c>
      <c r="H187" s="31">
        <v>18.981151766245603</v>
      </c>
      <c r="I187" s="31">
        <v>32.936582026391989</v>
      </c>
      <c r="J187" s="31">
        <v>19.927197802186129</v>
      </c>
      <c r="K187" s="31">
        <v>27.921450585563434</v>
      </c>
      <c r="L187" s="31">
        <v>25.936735822382616</v>
      </c>
      <c r="M187" s="31">
        <v>32.918348058330594</v>
      </c>
      <c r="N187" s="31">
        <v>18.861023217585171</v>
      </c>
    </row>
    <row r="188" spans="1:14">
      <c r="A188" s="29">
        <v>46030.458333333336</v>
      </c>
      <c r="B188" s="31">
        <v>572.01980000000003</v>
      </c>
      <c r="C188" s="31">
        <v>25.737500000017462</v>
      </c>
      <c r="D188" s="31">
        <v>26.000000000029104</v>
      </c>
      <c r="E188" s="31">
        <v>25.98355263157282</v>
      </c>
      <c r="F188" s="31">
        <v>22.97360073235177</v>
      </c>
      <c r="G188" s="31">
        <v>37</v>
      </c>
      <c r="H188" s="31">
        <v>22.964401294491836</v>
      </c>
      <c r="I188" s="31">
        <v>37.954551075934432</v>
      </c>
      <c r="J188" s="31">
        <v>22.964166460558772</v>
      </c>
      <c r="K188" s="31">
        <v>33</v>
      </c>
      <c r="L188" s="31">
        <v>30.945340957667213</v>
      </c>
      <c r="M188" s="31">
        <v>37.009035225171829</v>
      </c>
      <c r="N188" s="31">
        <v>22</v>
      </c>
    </row>
    <row r="189" spans="1:14">
      <c r="A189" s="29">
        <v>46030.5</v>
      </c>
      <c r="B189" s="31">
        <v>591.27149999999995</v>
      </c>
      <c r="C189" s="31">
        <v>26.249166666646488</v>
      </c>
      <c r="D189" s="31">
        <v>26.986929818813223</v>
      </c>
      <c r="E189" s="31">
        <v>26.983552631601924</v>
      </c>
      <c r="F189" s="31">
        <v>21.987311319768196</v>
      </c>
      <c r="G189" s="31">
        <v>36.999653259379556</v>
      </c>
      <c r="H189" s="31">
        <v>21.987055016172235</v>
      </c>
      <c r="I189" s="31">
        <v>38.045016077172477</v>
      </c>
      <c r="J189" s="31">
        <v>22.997057772721746</v>
      </c>
      <c r="K189" s="31">
        <v>33.017725848418195</v>
      </c>
      <c r="L189" s="31">
        <v>30.060045406455174</v>
      </c>
      <c r="M189" s="31">
        <v>37.944990579184378</v>
      </c>
      <c r="N189" s="31">
        <v>23.011350645101629</v>
      </c>
    </row>
    <row r="190" spans="1:14">
      <c r="A190" s="29">
        <v>46030.541666666664</v>
      </c>
      <c r="B190" s="31">
        <v>543.06849999999997</v>
      </c>
      <c r="C190" s="31">
        <v>24.01333333333605</v>
      </c>
      <c r="D190" s="31">
        <v>24.013070181186777</v>
      </c>
      <c r="E190" s="31">
        <v>24.045878929988248</v>
      </c>
      <c r="F190" s="31">
        <v>21.038832471094793</v>
      </c>
      <c r="G190" s="31">
        <v>34.000346740649547</v>
      </c>
      <c r="H190" s="31">
        <v>21.000501096146763</v>
      </c>
      <c r="I190" s="31">
        <v>34.990817462297855</v>
      </c>
      <c r="J190" s="31">
        <v>21.038775766719482</v>
      </c>
      <c r="K190" s="31">
        <v>30.030044852232095</v>
      </c>
      <c r="L190" s="31">
        <v>27.98824420911842</v>
      </c>
      <c r="M190" s="31">
        <v>34.036996336973971</v>
      </c>
      <c r="N190" s="31">
        <v>21.036420055519557</v>
      </c>
    </row>
    <row r="191" spans="1:14">
      <c r="A191" s="29">
        <v>46030.583333333336</v>
      </c>
      <c r="B191" s="31">
        <v>427.4948</v>
      </c>
      <c r="C191" s="31">
        <v>19</v>
      </c>
      <c r="D191" s="31">
        <v>19.009933774825186</v>
      </c>
      <c r="E191" s="31">
        <v>18.026315214287024</v>
      </c>
      <c r="F191" s="31">
        <v>16.032529733201955</v>
      </c>
      <c r="G191" s="31">
        <v>26.074328583985334</v>
      </c>
      <c r="H191" s="31">
        <v>16.057118839977193</v>
      </c>
      <c r="I191" s="31">
        <v>27.060359801485902</v>
      </c>
      <c r="J191" s="31">
        <v>16.054198614889174</v>
      </c>
      <c r="K191" s="31">
        <v>24.01208557895734</v>
      </c>
      <c r="L191" s="31">
        <v>22.012085578986444</v>
      </c>
      <c r="M191" s="31">
        <v>27.072326182882534</v>
      </c>
      <c r="N191" s="31">
        <v>16.07255430346413</v>
      </c>
    </row>
    <row r="192" spans="1:14">
      <c r="A192" s="29">
        <v>46030.625</v>
      </c>
      <c r="B192" s="31">
        <v>256.6508</v>
      </c>
      <c r="C192" s="31">
        <v>10.996677740855375</v>
      </c>
      <c r="D192" s="31">
        <v>11.019867549650371</v>
      </c>
      <c r="E192" s="31">
        <v>11.010042697802419</v>
      </c>
      <c r="F192" s="31">
        <v>10.019757848494919</v>
      </c>
      <c r="G192" s="31">
        <v>15.993757855088916</v>
      </c>
      <c r="H192" s="31">
        <v>9.0588849182531703</v>
      </c>
      <c r="I192" s="31">
        <v>16.032752756873379</v>
      </c>
      <c r="J192" s="31">
        <v>10.038913943484658</v>
      </c>
      <c r="K192" s="31">
        <v>13.10256410256261</v>
      </c>
      <c r="L192" s="31">
        <v>13.039272963331314</v>
      </c>
      <c r="M192" s="31">
        <v>15.108626198081765</v>
      </c>
      <c r="N192" s="31">
        <v>10.045482295477996</v>
      </c>
    </row>
    <row r="193" spans="1:14">
      <c r="A193" s="29">
        <v>46030.666666666664</v>
      </c>
      <c r="B193" s="31">
        <v>73.120279999999994</v>
      </c>
      <c r="C193" s="31">
        <v>3.0033222591446247</v>
      </c>
      <c r="D193" s="31">
        <v>3.0099337748542894</v>
      </c>
      <c r="E193" s="31">
        <v>3.0164473684271798</v>
      </c>
      <c r="F193" s="31">
        <v>2.0261437908484368</v>
      </c>
      <c r="G193" s="31">
        <v>4.0387096774065867</v>
      </c>
      <c r="H193" s="31">
        <v>2.0388349514541915</v>
      </c>
      <c r="I193" s="31">
        <v>4.0511182108602952</v>
      </c>
      <c r="J193" s="31">
        <v>3.0511182108602952</v>
      </c>
      <c r="K193" s="31">
        <v>4</v>
      </c>
      <c r="L193" s="31">
        <v>3.0632911392312963</v>
      </c>
      <c r="M193" s="31">
        <v>5</v>
      </c>
      <c r="N193" s="31">
        <v>2.0634920634911396</v>
      </c>
    </row>
    <row r="194" spans="1:14">
      <c r="A194" s="29">
        <v>46030.708333333336</v>
      </c>
      <c r="B194" s="31">
        <v>1.0513189999999999</v>
      </c>
      <c r="C194" s="31">
        <v>0</v>
      </c>
      <c r="D194" s="31">
        <v>0</v>
      </c>
      <c r="E194" s="31">
        <v>-2.9103830456733704E-11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  <c r="L194" s="31">
        <v>0</v>
      </c>
      <c r="M194" s="31">
        <v>0</v>
      </c>
      <c r="N194" s="31">
        <v>0</v>
      </c>
    </row>
    <row r="195" spans="1:14">
      <c r="A195" s="29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</row>
    <row r="196" spans="1:14">
      <c r="A196" s="29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</row>
    <row r="197" spans="1:14">
      <c r="A197" s="29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</row>
    <row r="198" spans="1:14">
      <c r="A198" s="29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</row>
    <row r="199" spans="1:14">
      <c r="A199" s="29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</row>
    <row r="200" spans="1:14">
      <c r="A200" s="29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</row>
    <row r="201" spans="1:14">
      <c r="A201" s="29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</row>
    <row r="202" spans="1:14">
      <c r="A202" s="29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</row>
    <row r="203" spans="1:14">
      <c r="A203" s="29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</row>
    <row r="204" spans="1:14">
      <c r="A204" s="29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</row>
    <row r="205" spans="1:14">
      <c r="A205" s="29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</row>
    <row r="206" spans="1:14">
      <c r="A206" s="29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</row>
    <row r="207" spans="1:14">
      <c r="A207" s="29">
        <v>46031.25</v>
      </c>
      <c r="B207" s="31">
        <v>7.6925750000000001E-3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</row>
    <row r="208" spans="1:14">
      <c r="A208" s="29">
        <v>46031.291666666664</v>
      </c>
      <c r="B208" s="31">
        <v>10.44829</v>
      </c>
      <c r="C208" s="31">
        <v>1</v>
      </c>
      <c r="D208" s="31">
        <v>1</v>
      </c>
      <c r="E208" s="31">
        <v>0.98666666669305414</v>
      </c>
      <c r="F208" s="31">
        <v>0.98006644517590757</v>
      </c>
      <c r="G208" s="31">
        <v>0</v>
      </c>
      <c r="H208" s="31">
        <v>1</v>
      </c>
      <c r="I208" s="31">
        <v>1</v>
      </c>
      <c r="J208" s="31">
        <v>0</v>
      </c>
      <c r="K208" s="31">
        <v>0.9514563106931746</v>
      </c>
      <c r="L208" s="31">
        <v>0</v>
      </c>
      <c r="M208" s="31">
        <v>0.94822006471804343</v>
      </c>
      <c r="N208" s="31">
        <v>0.94822006473259535</v>
      </c>
    </row>
    <row r="209" spans="1:14">
      <c r="A209" s="29">
        <v>46031.333333333336</v>
      </c>
      <c r="B209" s="31">
        <v>150.86850000000001</v>
      </c>
      <c r="C209" s="31">
        <v>6</v>
      </c>
      <c r="D209" s="31">
        <v>5.9932885906018782</v>
      </c>
      <c r="E209" s="31">
        <v>6.9867552602372598</v>
      </c>
      <c r="F209" s="31">
        <v>5.000131574619445</v>
      </c>
      <c r="G209" s="31">
        <v>9.9704918032803107</v>
      </c>
      <c r="H209" s="31">
        <v>2.9426751592400251</v>
      </c>
      <c r="I209" s="31">
        <v>10.921824104239931</v>
      </c>
      <c r="J209" s="31">
        <v>2.9577922077878611</v>
      </c>
      <c r="K209" s="31">
        <v>9.0032362459460273</v>
      </c>
      <c r="L209" s="31">
        <v>6.9545454545586836</v>
      </c>
      <c r="M209" s="31">
        <v>7.0032362459751312</v>
      </c>
      <c r="N209" s="31">
        <v>1.0032362459460273</v>
      </c>
    </row>
    <row r="210" spans="1:14">
      <c r="A210" s="29">
        <v>46031.375</v>
      </c>
      <c r="B210" s="31">
        <v>338.55579999999998</v>
      </c>
      <c r="C210" s="31">
        <v>15</v>
      </c>
      <c r="D210" s="31">
        <v>15.996644295315491</v>
      </c>
      <c r="E210" s="31">
        <v>15.996578073099954</v>
      </c>
      <c r="F210" s="31">
        <v>13.960199331195327</v>
      </c>
      <c r="G210" s="31">
        <v>22.970491803280311</v>
      </c>
      <c r="H210" s="31">
        <v>12.968800250600907</v>
      </c>
      <c r="I210" s="31">
        <v>23.006280470901402</v>
      </c>
      <c r="J210" s="31">
        <v>12.924943948557484</v>
      </c>
      <c r="K210" s="31">
        <v>19.954398352478165</v>
      </c>
      <c r="L210" s="31">
        <v>17.948367166798562</v>
      </c>
      <c r="M210" s="31">
        <v>22.951456310664071</v>
      </c>
      <c r="N210" s="31">
        <v>6.9511410919221817</v>
      </c>
    </row>
    <row r="211" spans="1:14">
      <c r="A211" s="29">
        <v>46031.416666666664</v>
      </c>
      <c r="B211" s="31">
        <v>484.4862</v>
      </c>
      <c r="C211" s="31">
        <v>22</v>
      </c>
      <c r="D211" s="31">
        <v>22.996644295286387</v>
      </c>
      <c r="E211" s="31">
        <v>22.989999999990687</v>
      </c>
      <c r="F211" s="31">
        <v>18.980132450335077</v>
      </c>
      <c r="G211" s="31">
        <v>31.980069025012199</v>
      </c>
      <c r="H211" s="31">
        <v>19</v>
      </c>
      <c r="I211" s="31">
        <v>32.96405228759977</v>
      </c>
      <c r="J211" s="31">
        <v>19.009420706395758</v>
      </c>
      <c r="K211" s="31">
        <v>27.954986760800239</v>
      </c>
      <c r="L211" s="31">
        <v>26.006178287731018</v>
      </c>
      <c r="M211" s="31">
        <v>31.960723742289701</v>
      </c>
      <c r="N211" s="31">
        <v>17.951298701300402</v>
      </c>
    </row>
    <row r="212" spans="1:14">
      <c r="A212" s="29">
        <v>46031.458333333336</v>
      </c>
      <c r="B212" s="31">
        <v>570.56399999999996</v>
      </c>
      <c r="C212" s="31">
        <v>25</v>
      </c>
      <c r="D212" s="31">
        <v>24.999954805301968</v>
      </c>
      <c r="E212" s="31">
        <v>24.98666666666395</v>
      </c>
      <c r="F212" s="31">
        <v>21.999735979406978</v>
      </c>
      <c r="G212" s="31">
        <v>34.999739447637694</v>
      </c>
      <c r="H212" s="31">
        <v>20.999708800693043</v>
      </c>
      <c r="I212" s="31">
        <v>35.99964641596307</v>
      </c>
      <c r="J212" s="31">
        <v>21.963580842173542</v>
      </c>
      <c r="K212" s="31">
        <v>31.999558693700237</v>
      </c>
      <c r="L212" s="31">
        <v>28.993506493512541</v>
      </c>
      <c r="M212" s="31">
        <v>35.990259740239708</v>
      </c>
      <c r="N212" s="31">
        <v>21.951298701300402</v>
      </c>
    </row>
    <row r="213" spans="1:14">
      <c r="A213" s="29">
        <v>46031.5</v>
      </c>
      <c r="B213" s="31">
        <v>589.35799999999995</v>
      </c>
      <c r="C213" s="31">
        <v>25</v>
      </c>
      <c r="D213" s="31">
        <v>26.000045194698032</v>
      </c>
      <c r="E213" s="31">
        <v>25.767619047634071</v>
      </c>
      <c r="F213" s="31">
        <v>21.020131570272497</v>
      </c>
      <c r="G213" s="31">
        <v>35.990683330630418</v>
      </c>
      <c r="H213" s="31">
        <v>21.999999999985448</v>
      </c>
      <c r="I213" s="31">
        <v>37.00035358403693</v>
      </c>
      <c r="J213" s="31">
        <v>22.026998451445252</v>
      </c>
      <c r="K213" s="31">
        <v>32.000000000029104</v>
      </c>
      <c r="L213" s="31">
        <v>29.961038961046143</v>
      </c>
      <c r="M213" s="31">
        <v>37.000472828163765</v>
      </c>
      <c r="N213" s="31">
        <v>22.048701298699598</v>
      </c>
    </row>
    <row r="214" spans="1:14">
      <c r="A214" s="29">
        <v>46031.541666666664</v>
      </c>
      <c r="B214" s="31">
        <v>539.80880000000002</v>
      </c>
      <c r="C214" s="31">
        <v>24</v>
      </c>
      <c r="D214" s="31">
        <v>23.003355704713613</v>
      </c>
      <c r="E214" s="31">
        <v>23.245580506452825</v>
      </c>
      <c r="F214" s="31">
        <v>19.990295718307607</v>
      </c>
      <c r="G214" s="31">
        <v>33.009316669369582</v>
      </c>
      <c r="H214" s="31">
        <v>20</v>
      </c>
      <c r="I214" s="31">
        <v>33.990196078433655</v>
      </c>
      <c r="J214" s="31">
        <v>19.999616784814862</v>
      </c>
      <c r="K214" s="31">
        <v>29.04545454547042</v>
      </c>
      <c r="L214" s="31">
        <v>26.038961038953857</v>
      </c>
      <c r="M214" s="31">
        <v>32.048228470521281</v>
      </c>
      <c r="N214" s="31">
        <v>20</v>
      </c>
    </row>
    <row r="215" spans="1:14">
      <c r="A215" s="29">
        <v>46031.583333333336</v>
      </c>
      <c r="B215" s="31">
        <v>421.98899999999998</v>
      </c>
      <c r="C215" s="31">
        <v>19</v>
      </c>
      <c r="D215" s="31">
        <v>19</v>
      </c>
      <c r="E215" s="31">
        <v>18.000266669638222</v>
      </c>
      <c r="F215" s="31">
        <v>15.029571831342764</v>
      </c>
      <c r="G215" s="31">
        <v>25.033003300311975</v>
      </c>
      <c r="H215" s="31">
        <v>15.036010508949403</v>
      </c>
      <c r="I215" s="31">
        <v>26.052073288359679</v>
      </c>
      <c r="J215" s="31">
        <v>16.052073288330575</v>
      </c>
      <c r="K215" s="31">
        <v>22.048563813994406</v>
      </c>
      <c r="L215" s="31">
        <v>21.051948051957879</v>
      </c>
      <c r="M215" s="31">
        <v>26.006197385722771</v>
      </c>
      <c r="N215" s="31">
        <v>16.048701298699598</v>
      </c>
    </row>
    <row r="216" spans="1:14">
      <c r="A216" s="29">
        <v>46031.625</v>
      </c>
      <c r="B216" s="31">
        <v>209.9153</v>
      </c>
      <c r="C216" s="31">
        <v>9</v>
      </c>
      <c r="D216" s="31">
        <v>9.0067114093981218</v>
      </c>
      <c r="E216" s="31">
        <v>9.0265337762830313</v>
      </c>
      <c r="F216" s="31">
        <v>8.0230684326816117</v>
      </c>
      <c r="G216" s="31">
        <v>12.046204620477511</v>
      </c>
      <c r="H216" s="31">
        <v>8.0263152143015759</v>
      </c>
      <c r="I216" s="31">
        <v>12.065573770465562</v>
      </c>
      <c r="J216" s="31">
        <v>8.0325704701681389</v>
      </c>
      <c r="K216" s="31">
        <v>11.042345276888227</v>
      </c>
      <c r="L216" s="31">
        <v>10.045454545441316</v>
      </c>
      <c r="M216" s="31">
        <v>13.045453577738954</v>
      </c>
      <c r="N216" s="31">
        <v>8.0516509634035174</v>
      </c>
    </row>
    <row r="217" spans="1:14">
      <c r="A217" s="29">
        <v>46031.666666666664</v>
      </c>
      <c r="B217" s="31">
        <v>76.002679999999998</v>
      </c>
      <c r="C217" s="31">
        <v>4</v>
      </c>
      <c r="D217" s="31">
        <v>3.003355704684509</v>
      </c>
      <c r="E217" s="31">
        <v>3.0133333333360497</v>
      </c>
      <c r="F217" s="31">
        <v>3.0166666666627862</v>
      </c>
      <c r="G217" s="31">
        <v>4</v>
      </c>
      <c r="H217" s="31">
        <v>2.0264900662295986</v>
      </c>
      <c r="I217" s="31">
        <v>5</v>
      </c>
      <c r="J217" s="31">
        <v>2.0330033003265271</v>
      </c>
      <c r="K217" s="31">
        <v>4</v>
      </c>
      <c r="L217" s="31">
        <v>4</v>
      </c>
      <c r="M217" s="31">
        <v>4.0457516339665744</v>
      </c>
      <c r="N217" s="31">
        <v>2.0457516339956783</v>
      </c>
    </row>
    <row r="218" spans="1:14">
      <c r="A218" s="29">
        <v>46031.708333333336</v>
      </c>
      <c r="B218" s="31">
        <v>1.6258539999999999</v>
      </c>
      <c r="C218" s="31">
        <v>0</v>
      </c>
      <c r="D218" s="31">
        <v>0</v>
      </c>
      <c r="E218" s="31">
        <v>0</v>
      </c>
      <c r="F218" s="31">
        <v>0</v>
      </c>
      <c r="G218" s="31">
        <v>0</v>
      </c>
      <c r="H218" s="31">
        <v>1</v>
      </c>
      <c r="I218" s="31">
        <v>0</v>
      </c>
      <c r="J218" s="31">
        <v>0.99999999998544808</v>
      </c>
      <c r="K218" s="31">
        <v>-2.9103830456733704E-11</v>
      </c>
      <c r="L218" s="31">
        <v>2.9103830456733704E-11</v>
      </c>
      <c r="M218" s="31">
        <v>0</v>
      </c>
      <c r="N218" s="31">
        <v>0</v>
      </c>
    </row>
    <row r="219" spans="1:14">
      <c r="A219" s="29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</row>
    <row r="220" spans="1:14">
      <c r="A220" s="29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</row>
    <row r="221" spans="1:14">
      <c r="A221" s="29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</row>
    <row r="222" spans="1:14">
      <c r="A222" s="29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</row>
    <row r="223" spans="1:14">
      <c r="A223" s="29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</row>
    <row r="224" spans="1:14">
      <c r="A224" s="29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</row>
    <row r="225" spans="1:14">
      <c r="A225" s="29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</row>
    <row r="226" spans="1:14">
      <c r="A226" s="29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</row>
    <row r="227" spans="1:14">
      <c r="A227" s="29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</row>
    <row r="228" spans="1:14">
      <c r="A228" s="29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</row>
    <row r="229" spans="1:14">
      <c r="A229" s="29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</row>
    <row r="230" spans="1:14">
      <c r="A230" s="29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</row>
    <row r="231" spans="1:14">
      <c r="A231" s="29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</row>
    <row r="232" spans="1:14">
      <c r="A232" s="29">
        <v>46032.291666666664</v>
      </c>
      <c r="B232" s="31">
        <v>12.714370000000001</v>
      </c>
      <c r="C232" s="31">
        <v>0</v>
      </c>
      <c r="D232" s="31">
        <v>0</v>
      </c>
      <c r="E232" s="31">
        <v>0</v>
      </c>
      <c r="F232" s="31">
        <v>0</v>
      </c>
      <c r="G232" s="31">
        <v>1</v>
      </c>
      <c r="H232" s="31">
        <v>0</v>
      </c>
      <c r="I232" s="31">
        <v>1</v>
      </c>
      <c r="J232" s="31">
        <v>1.4551915228366852E-11</v>
      </c>
      <c r="K232" s="31">
        <v>1.0000000000291038</v>
      </c>
      <c r="L232" s="31">
        <v>-2.9103830456733704E-11</v>
      </c>
      <c r="M232" s="31">
        <v>1</v>
      </c>
      <c r="N232" s="31">
        <v>0.93968253968341742</v>
      </c>
    </row>
    <row r="233" spans="1:14">
      <c r="A233" s="29">
        <v>46032.333333333336</v>
      </c>
      <c r="B233" s="31">
        <v>103.5472</v>
      </c>
      <c r="C233" s="31">
        <v>5</v>
      </c>
      <c r="D233" s="31">
        <v>4.9735973597271368</v>
      </c>
      <c r="E233" s="31">
        <v>4.9771241830021609</v>
      </c>
      <c r="F233" s="31">
        <v>3.9676375404524151</v>
      </c>
      <c r="G233" s="31">
        <v>6.9581993569154292</v>
      </c>
      <c r="H233" s="31">
        <v>2.9551282051252201</v>
      </c>
      <c r="I233" s="31">
        <v>6.9490445859846659</v>
      </c>
      <c r="J233" s="31">
        <v>2.9488817891251529</v>
      </c>
      <c r="K233" s="31">
        <v>5.9398734177229926</v>
      </c>
      <c r="L233" s="31">
        <v>4.9398734177229926</v>
      </c>
      <c r="M233" s="31">
        <v>6.8734177215083037</v>
      </c>
      <c r="N233" s="31">
        <v>1.0603174603165826</v>
      </c>
    </row>
    <row r="234" spans="1:14">
      <c r="A234" s="29">
        <v>46032.375</v>
      </c>
      <c r="B234" s="31">
        <v>323.71249999999998</v>
      </c>
      <c r="C234" s="31">
        <v>15</v>
      </c>
      <c r="D234" s="31">
        <v>15.986667540943017</v>
      </c>
      <c r="E234" s="31">
        <v>14.963859423558461</v>
      </c>
      <c r="F234" s="31">
        <v>12.980245195707539</v>
      </c>
      <c r="G234" s="31">
        <v>21.93500452657463</v>
      </c>
      <c r="H234" s="31">
        <v>12.938075678364839</v>
      </c>
      <c r="I234" s="31">
        <v>22.915907182497904</v>
      </c>
      <c r="J234" s="31">
        <v>11.916069979371969</v>
      </c>
      <c r="K234" s="31">
        <v>19.957890160556417</v>
      </c>
      <c r="L234" s="31">
        <v>17.951500384195242</v>
      </c>
      <c r="M234" s="31">
        <v>21.963642981369048</v>
      </c>
      <c r="N234" s="31">
        <v>7.2925764192186762</v>
      </c>
    </row>
    <row r="235" spans="1:14">
      <c r="A235" s="29">
        <v>46032.416666666664</v>
      </c>
      <c r="B235" s="31">
        <v>486.04379999999998</v>
      </c>
      <c r="C235" s="31">
        <v>22</v>
      </c>
      <c r="D235" s="31">
        <v>22</v>
      </c>
      <c r="E235" s="31">
        <v>22.980327868863242</v>
      </c>
      <c r="F235" s="31">
        <v>18.973941368079977</v>
      </c>
      <c r="G235" s="31">
        <v>31</v>
      </c>
      <c r="H235" s="31">
        <v>17.990667084261077</v>
      </c>
      <c r="I235" s="31">
        <v>31.990817462297855</v>
      </c>
      <c r="J235" s="31">
        <v>18.990817462268751</v>
      </c>
      <c r="K235" s="31">
        <v>26.987950707436539</v>
      </c>
      <c r="L235" s="31">
        <v>25.936651675787289</v>
      </c>
      <c r="M235" s="31">
        <v>30.981986916158348</v>
      </c>
      <c r="N235" s="31">
        <v>18.526471199831576</v>
      </c>
    </row>
    <row r="236" spans="1:14">
      <c r="A236" s="29">
        <v>46032.458333333336</v>
      </c>
      <c r="B236" s="31">
        <v>561.08799999999997</v>
      </c>
      <c r="C236" s="31">
        <v>24.986710963450605</v>
      </c>
      <c r="D236" s="31">
        <v>24.986929818813223</v>
      </c>
      <c r="E236" s="31">
        <v>24.980327868834138</v>
      </c>
      <c r="F236" s="31">
        <v>20.981088517117314</v>
      </c>
      <c r="G236" s="31">
        <v>34.990667084261077</v>
      </c>
      <c r="H236" s="31">
        <v>21.948926459910581</v>
      </c>
      <c r="I236" s="31">
        <v>36.000460801151348</v>
      </c>
      <c r="J236" s="31">
        <v>21.951923076921958</v>
      </c>
      <c r="K236" s="31">
        <v>31.942857142857974</v>
      </c>
      <c r="L236" s="31">
        <v>28.057324840774527</v>
      </c>
      <c r="M236" s="31">
        <v>35.008977858669823</v>
      </c>
      <c r="N236" s="31">
        <v>21.904222821205622</v>
      </c>
    </row>
    <row r="237" spans="1:14">
      <c r="A237" s="29">
        <v>46032.5</v>
      </c>
      <c r="B237" s="31">
        <v>587.22379999999998</v>
      </c>
      <c r="C237" s="31">
        <v>24.999955703213345</v>
      </c>
      <c r="D237" s="31">
        <v>26</v>
      </c>
      <c r="E237" s="31">
        <v>25.019672131136758</v>
      </c>
      <c r="F237" s="31">
        <v>21.992512215249008</v>
      </c>
      <c r="G237" s="31">
        <v>36.018726434820564</v>
      </c>
      <c r="H237" s="31">
        <v>21.060059715193347</v>
      </c>
      <c r="I237" s="31">
        <v>36.017963516467717</v>
      </c>
      <c r="J237" s="31">
        <v>22.012243383622263</v>
      </c>
      <c r="K237" s="31">
        <v>32.008489274303429</v>
      </c>
      <c r="L237" s="31">
        <v>29.006023483438184</v>
      </c>
      <c r="M237" s="31">
        <v>36.954722126130946</v>
      </c>
      <c r="N237" s="31">
        <v>22.046697610858246</v>
      </c>
    </row>
    <row r="238" spans="1:14">
      <c r="A238" s="29">
        <v>46032.541666666664</v>
      </c>
      <c r="B238" s="31">
        <v>521.74429999999995</v>
      </c>
      <c r="C238" s="31">
        <v>23.01333333333605</v>
      </c>
      <c r="D238" s="31">
        <v>22.023003956011962</v>
      </c>
      <c r="E238" s="31">
        <v>22.029346419352805</v>
      </c>
      <c r="F238" s="31">
        <v>19.035722704385989</v>
      </c>
      <c r="G238" s="31">
        <v>31.000000000029104</v>
      </c>
      <c r="H238" s="31">
        <v>19.00974025974574</v>
      </c>
      <c r="I238" s="31">
        <v>32.041935483866837</v>
      </c>
      <c r="J238" s="31">
        <v>19.054257857089397</v>
      </c>
      <c r="K238" s="31">
        <v>27.054313099040883</v>
      </c>
      <c r="L238" s="31">
        <v>26</v>
      </c>
      <c r="M238" s="31">
        <v>31.108626198081765</v>
      </c>
      <c r="N238" s="31">
        <v>19.057507987236022</v>
      </c>
    </row>
    <row r="239" spans="1:14">
      <c r="A239" s="29">
        <v>46032.583333333336</v>
      </c>
      <c r="B239" s="31">
        <v>419.60169999999999</v>
      </c>
      <c r="C239" s="31">
        <v>16</v>
      </c>
      <c r="D239" s="31">
        <v>18.016512287984369</v>
      </c>
      <c r="E239" s="31">
        <v>18.999837154755369</v>
      </c>
      <c r="F239" s="31">
        <v>15.980904576266767</v>
      </c>
      <c r="G239" s="31">
        <v>25.02597402597894</v>
      </c>
      <c r="H239" s="31">
        <v>15.980897743036621</v>
      </c>
      <c r="I239" s="31">
        <v>25.987717121577589</v>
      </c>
      <c r="J239" s="31">
        <v>16.029343429079745</v>
      </c>
      <c r="K239" s="31">
        <v>22.993976516561816</v>
      </c>
      <c r="L239" s="31">
        <v>20.993976516561816</v>
      </c>
      <c r="M239" s="31">
        <v>25.987607089802623</v>
      </c>
      <c r="N239" s="31">
        <v>15.051504853370716</v>
      </c>
    </row>
    <row r="240" spans="1:14">
      <c r="A240" s="29">
        <v>46032.625</v>
      </c>
      <c r="B240" s="31">
        <v>258.47149999999999</v>
      </c>
      <c r="C240" s="31">
        <v>12</v>
      </c>
      <c r="D240" s="31">
        <v>12</v>
      </c>
      <c r="E240" s="31">
        <v>11.023014884267468</v>
      </c>
      <c r="F240" s="31">
        <v>9.0649970630765893</v>
      </c>
      <c r="G240" s="31">
        <v>15.071428571420256</v>
      </c>
      <c r="H240" s="31">
        <v>9.0870930896489881</v>
      </c>
      <c r="I240" s="31">
        <v>16.057318894687342</v>
      </c>
      <c r="J240" s="31">
        <v>10.057628071052022</v>
      </c>
      <c r="K240" s="31">
        <v>14.066418170259567</v>
      </c>
      <c r="L240" s="31">
        <v>12.11464968151995</v>
      </c>
      <c r="M240" s="31">
        <v>15.121019108279143</v>
      </c>
      <c r="N240" s="31">
        <v>10.069572162945406</v>
      </c>
    </row>
    <row r="241" spans="1:14">
      <c r="A241" s="29">
        <v>46032.666666666664</v>
      </c>
      <c r="B241" s="31">
        <v>54.968449999999997</v>
      </c>
      <c r="C241" s="31">
        <v>3</v>
      </c>
      <c r="D241" s="31">
        <v>2.0132890365202911</v>
      </c>
      <c r="E241" s="31">
        <v>2.0264900662295986</v>
      </c>
      <c r="F241" s="31">
        <v>2.0229508196644019</v>
      </c>
      <c r="G241" s="31">
        <v>3</v>
      </c>
      <c r="H241" s="31">
        <v>2.0294117647135863</v>
      </c>
      <c r="I241" s="31">
        <v>3.0388349514687434</v>
      </c>
      <c r="J241" s="31">
        <v>2.0388349514687434</v>
      </c>
      <c r="K241" s="31">
        <v>3.0482315112603828</v>
      </c>
      <c r="L241" s="31">
        <v>3</v>
      </c>
      <c r="M241" s="31">
        <v>4</v>
      </c>
      <c r="N241" s="31">
        <v>2.0514469453337369</v>
      </c>
    </row>
    <row r="242" spans="1:14">
      <c r="A242" s="29">
        <v>46032.708333333336</v>
      </c>
      <c r="B242" s="31">
        <v>0.80877860000000001</v>
      </c>
      <c r="C242" s="31">
        <v>0</v>
      </c>
      <c r="D242" s="31">
        <v>0</v>
      </c>
      <c r="E242" s="31">
        <v>0</v>
      </c>
      <c r="F242" s="31">
        <v>0</v>
      </c>
      <c r="G242" s="31">
        <v>0</v>
      </c>
      <c r="H242" s="31">
        <v>0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  <c r="N242" s="31">
        <v>1.4551915228366852E-11</v>
      </c>
    </row>
    <row r="243" spans="1:14">
      <c r="A243" s="29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</row>
    <row r="244" spans="1:14">
      <c r="A244" s="29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</row>
    <row r="245" spans="1:14">
      <c r="A245" s="29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</row>
    <row r="246" spans="1:14">
      <c r="A246" s="29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</row>
    <row r="247" spans="1:14">
      <c r="A247" s="29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</row>
    <row r="248" spans="1:14">
      <c r="A248" s="29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</row>
    <row r="249" spans="1:14">
      <c r="A249" s="29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</row>
    <row r="250" spans="1:14">
      <c r="A250" s="29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</row>
    <row r="251" spans="1:14">
      <c r="A251" s="29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</row>
    <row r="252" spans="1:14">
      <c r="A252" s="29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</row>
    <row r="253" spans="1:14">
      <c r="A253" s="29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</row>
    <row r="254" spans="1:14">
      <c r="A254" s="29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</row>
    <row r="255" spans="1:14">
      <c r="A255" s="29">
        <v>46033.25</v>
      </c>
      <c r="B255" s="31">
        <v>1.6006670000000001E-2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</row>
    <row r="256" spans="1:14">
      <c r="A256" s="29">
        <v>46033.291666666664</v>
      </c>
      <c r="B256" s="31">
        <v>15.71514</v>
      </c>
      <c r="C256" s="31">
        <v>0</v>
      </c>
      <c r="D256" s="31">
        <v>0</v>
      </c>
      <c r="E256" s="31">
        <v>0</v>
      </c>
      <c r="F256" s="31">
        <v>0</v>
      </c>
      <c r="G256" s="31">
        <v>1</v>
      </c>
      <c r="H256" s="31">
        <v>0</v>
      </c>
      <c r="I256" s="31">
        <v>1.9603960395907052</v>
      </c>
      <c r="J256" s="31">
        <v>0</v>
      </c>
      <c r="K256" s="31">
        <v>1</v>
      </c>
      <c r="L256" s="31">
        <v>0.95681063123629428</v>
      </c>
      <c r="M256" s="31">
        <v>1</v>
      </c>
      <c r="N256" s="31">
        <v>-1.4551915228366852E-11</v>
      </c>
    </row>
    <row r="257" spans="1:14">
      <c r="A257" s="29">
        <v>46033.333333333336</v>
      </c>
      <c r="B257" s="31">
        <v>141.30090000000001</v>
      </c>
      <c r="C257" s="31">
        <v>6</v>
      </c>
      <c r="D257" s="31">
        <v>6.9158576051704586</v>
      </c>
      <c r="E257" s="31">
        <v>7</v>
      </c>
      <c r="F257" s="31">
        <v>5.9864864864794072</v>
      </c>
      <c r="G257" s="31">
        <v>9.976588628749596</v>
      </c>
      <c r="H257" s="31">
        <v>3.9732441471569473</v>
      </c>
      <c r="I257" s="31">
        <v>9.9731587776623201</v>
      </c>
      <c r="J257" s="31">
        <v>3</v>
      </c>
      <c r="K257" s="31">
        <v>8.9264214046997949</v>
      </c>
      <c r="L257" s="31">
        <v>6.0064000711136032</v>
      </c>
      <c r="M257" s="31">
        <v>5.9199999999837019</v>
      </c>
      <c r="N257" s="31">
        <v>2</v>
      </c>
    </row>
    <row r="258" spans="1:14">
      <c r="A258" s="29">
        <v>46033.375</v>
      </c>
      <c r="B258" s="31">
        <v>327.1628</v>
      </c>
      <c r="C258" s="31">
        <v>15</v>
      </c>
      <c r="D258" s="31">
        <v>15.074041384737939</v>
      </c>
      <c r="E258" s="31">
        <v>14</v>
      </c>
      <c r="F258" s="31">
        <v>12.986577486575698</v>
      </c>
      <c r="G258" s="31">
        <v>21.983277591993101</v>
      </c>
      <c r="H258" s="31">
        <v>11.979933110371348</v>
      </c>
      <c r="I258" s="31">
        <v>22.00022001718753</v>
      </c>
      <c r="J258" s="31">
        <v>11</v>
      </c>
      <c r="K258" s="31">
        <v>19.000245261966484</v>
      </c>
      <c r="L258" s="31">
        <v>17.963210702320794</v>
      </c>
      <c r="M258" s="31">
        <v>22.006421404716093</v>
      </c>
      <c r="N258" s="31">
        <v>6</v>
      </c>
    </row>
    <row r="259" spans="1:14">
      <c r="A259" s="29">
        <v>46033.416666666664</v>
      </c>
      <c r="B259" s="31">
        <v>464.79430000000002</v>
      </c>
      <c r="C259" s="31">
        <v>21</v>
      </c>
      <c r="D259" s="31">
        <v>21.996678191324463</v>
      </c>
      <c r="E259" s="31">
        <v>21</v>
      </c>
      <c r="F259" s="31">
        <v>17.98653198654938</v>
      </c>
      <c r="G259" s="31">
        <v>29.9799331103859</v>
      </c>
      <c r="H259" s="31">
        <v>18.966555183957098</v>
      </c>
      <c r="I259" s="31">
        <v>30.976524168858305</v>
      </c>
      <c r="J259" s="31">
        <v>18</v>
      </c>
      <c r="K259" s="31">
        <v>27.013132664433215</v>
      </c>
      <c r="L259" s="31">
        <v>25.006688963214401</v>
      </c>
      <c r="M259" s="31">
        <v>29.973244147142395</v>
      </c>
      <c r="N259" s="31">
        <v>18</v>
      </c>
    </row>
    <row r="260" spans="1:14">
      <c r="A260" s="29">
        <v>46033.458333333336</v>
      </c>
      <c r="B260" s="31">
        <v>522.10350000000005</v>
      </c>
      <c r="C260" s="31">
        <v>23</v>
      </c>
      <c r="D260" s="31">
        <v>22.999954805301968</v>
      </c>
      <c r="E260" s="31">
        <v>24</v>
      </c>
      <c r="F260" s="31">
        <v>20.009998634996009</v>
      </c>
      <c r="G260" s="31">
        <v>32.999999999970896</v>
      </c>
      <c r="H260" s="31">
        <v>19.019864873946062</v>
      </c>
      <c r="I260" s="31">
        <v>33.029900332243415</v>
      </c>
      <c r="J260" s="31">
        <v>20</v>
      </c>
      <c r="K260" s="31">
        <v>28.959866220742697</v>
      </c>
      <c r="L260" s="31">
        <v>26.000000000029104</v>
      </c>
      <c r="M260" s="31">
        <v>32.999663307215087</v>
      </c>
      <c r="N260" s="31">
        <v>20</v>
      </c>
    </row>
    <row r="261" spans="1:14">
      <c r="A261" s="29">
        <v>46033.5</v>
      </c>
      <c r="B261" s="31">
        <v>574.34550000000002</v>
      </c>
      <c r="C261" s="31">
        <v>25</v>
      </c>
      <c r="D261" s="31">
        <v>25.000045194668928</v>
      </c>
      <c r="E261" s="31">
        <v>24</v>
      </c>
      <c r="F261" s="31">
        <v>20.976714130229084</v>
      </c>
      <c r="G261" s="31">
        <v>34</v>
      </c>
      <c r="H261" s="31">
        <v>21.000202015668037</v>
      </c>
      <c r="I261" s="31">
        <v>35.970396690943744</v>
      </c>
      <c r="J261" s="31">
        <v>22</v>
      </c>
      <c r="K261" s="31">
        <v>31.000334448151989</v>
      </c>
      <c r="L261" s="31">
        <v>28.000222965434659</v>
      </c>
      <c r="M261" s="31">
        <v>35.000336692784913</v>
      </c>
      <c r="N261" s="31">
        <v>21</v>
      </c>
    </row>
    <row r="262" spans="1:14">
      <c r="A262" s="29">
        <v>46033.541666666664</v>
      </c>
      <c r="B262" s="31">
        <v>544.51070000000004</v>
      </c>
      <c r="C262" s="31">
        <v>23</v>
      </c>
      <c r="D262" s="31">
        <v>23.999954805331072</v>
      </c>
      <c r="E262" s="31">
        <v>24</v>
      </c>
      <c r="F262" s="31">
        <v>20.023285869756364</v>
      </c>
      <c r="G262" s="31">
        <v>33.009865098429145</v>
      </c>
      <c r="H262" s="31">
        <v>20.009695618398837</v>
      </c>
      <c r="I262" s="31">
        <v>33.036070640169783</v>
      </c>
      <c r="J262" s="31">
        <v>21</v>
      </c>
      <c r="K262" s="31">
        <v>29.019191919185687</v>
      </c>
      <c r="L262" s="31">
        <v>27.00606060604332</v>
      </c>
      <c r="M262" s="31">
        <v>33.009425357246073</v>
      </c>
      <c r="N262" s="31">
        <v>20</v>
      </c>
    </row>
    <row r="263" spans="1:14">
      <c r="A263" s="29">
        <v>46033.583333333336</v>
      </c>
      <c r="B263" s="31">
        <v>403.93299999999999</v>
      </c>
      <c r="C263" s="31">
        <v>17</v>
      </c>
      <c r="D263" s="31">
        <v>16.906325156334788</v>
      </c>
      <c r="E263" s="31">
        <v>17</v>
      </c>
      <c r="F263" s="31">
        <v>14.003559767821571</v>
      </c>
      <c r="G263" s="31">
        <v>24.010335570463212</v>
      </c>
      <c r="H263" s="31">
        <v>15.010371271244367</v>
      </c>
      <c r="I263" s="31">
        <v>24.993730684334878</v>
      </c>
      <c r="J263" s="31">
        <v>15</v>
      </c>
      <c r="K263" s="31">
        <v>21.050606738543138</v>
      </c>
      <c r="L263" s="31">
        <v>19.993716428492917</v>
      </c>
      <c r="M263" s="31">
        <v>24.024019458796829</v>
      </c>
      <c r="N263" s="31">
        <v>15</v>
      </c>
    </row>
    <row r="264" spans="1:14">
      <c r="A264" s="29">
        <v>46033.625</v>
      </c>
      <c r="B264" s="31">
        <v>241.90649999999999</v>
      </c>
      <c r="C264" s="31">
        <v>11</v>
      </c>
      <c r="D264" s="31">
        <v>10.103787152445875</v>
      </c>
      <c r="E264" s="31">
        <v>11</v>
      </c>
      <c r="F264" s="31">
        <v>9.0167446274863323</v>
      </c>
      <c r="G264" s="31">
        <v>14.019933110364946</v>
      </c>
      <c r="H264" s="31">
        <v>8.0401337792573031</v>
      </c>
      <c r="I264" s="31">
        <v>15.02980132450466</v>
      </c>
      <c r="J264" s="31">
        <v>9</v>
      </c>
      <c r="K264" s="31">
        <v>12.996756526234094</v>
      </c>
      <c r="L264" s="31">
        <v>11.066889632114908</v>
      </c>
      <c r="M264" s="31">
        <v>15.030100334464805</v>
      </c>
      <c r="N264" s="31">
        <v>10</v>
      </c>
    </row>
    <row r="265" spans="1:14">
      <c r="A265" s="29">
        <v>46033.666666666664</v>
      </c>
      <c r="B265" s="31">
        <v>62.12115</v>
      </c>
      <c r="C265" s="31">
        <v>3</v>
      </c>
      <c r="D265" s="31">
        <v>3.003355704684509</v>
      </c>
      <c r="E265" s="31">
        <v>3</v>
      </c>
      <c r="F265" s="31">
        <v>2.0101010101061547</v>
      </c>
      <c r="G265" s="31">
        <v>3.0200668896432035</v>
      </c>
      <c r="H265" s="31">
        <v>3</v>
      </c>
      <c r="I265" s="31">
        <v>4.0298013245046604</v>
      </c>
      <c r="J265" s="31">
        <v>3</v>
      </c>
      <c r="K265" s="31">
        <v>3.0334448160429019</v>
      </c>
      <c r="L265" s="31">
        <v>3</v>
      </c>
      <c r="M265" s="31">
        <v>4.0367892976501025</v>
      </c>
      <c r="N265" s="31">
        <v>2</v>
      </c>
    </row>
    <row r="266" spans="1:14">
      <c r="A266" s="29">
        <v>46033.708333333336</v>
      </c>
      <c r="B266" s="31">
        <v>1.283833</v>
      </c>
      <c r="C266" s="31">
        <v>0</v>
      </c>
      <c r="D266" s="31">
        <v>0</v>
      </c>
      <c r="E266" s="31">
        <v>0</v>
      </c>
      <c r="F266" s="31">
        <v>0</v>
      </c>
      <c r="G266" s="31">
        <v>0</v>
      </c>
      <c r="H266" s="31">
        <v>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</row>
    <row r="267" spans="1:14">
      <c r="A267" s="29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</row>
    <row r="268" spans="1:14">
      <c r="A268" s="29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</row>
    <row r="269" spans="1:14">
      <c r="A269" s="29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</row>
    <row r="270" spans="1:14">
      <c r="A270" s="29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</row>
    <row r="271" spans="1:14">
      <c r="A271" s="29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</row>
    <row r="272" spans="1:14">
      <c r="A272" s="29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</row>
    <row r="273" spans="1:14">
      <c r="A273" s="29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</row>
    <row r="274" spans="1:14">
      <c r="A274" s="29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</row>
    <row r="275" spans="1:14">
      <c r="A275" s="29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</row>
    <row r="276" spans="1:14">
      <c r="A276" s="29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</row>
    <row r="277" spans="1:14">
      <c r="A277" s="29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</row>
    <row r="278" spans="1:14">
      <c r="A278" s="29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</row>
    <row r="279" spans="1:14">
      <c r="A279" s="29">
        <v>46034.25</v>
      </c>
      <c r="B279" s="31">
        <v>1.5897970000000001E-2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</row>
    <row r="280" spans="1:14">
      <c r="A280" s="29">
        <v>46034.291666666664</v>
      </c>
      <c r="B280" s="31">
        <v>14.335559999999999</v>
      </c>
      <c r="C280" s="31">
        <v>1</v>
      </c>
      <c r="D280" s="31">
        <v>0</v>
      </c>
      <c r="E280" s="31">
        <v>1</v>
      </c>
      <c r="F280" s="31">
        <v>1</v>
      </c>
      <c r="G280" s="31">
        <v>1</v>
      </c>
      <c r="H280" s="31">
        <v>0</v>
      </c>
      <c r="I280" s="31">
        <v>0.9549839228275232</v>
      </c>
      <c r="J280" s="31">
        <v>0</v>
      </c>
      <c r="K280" s="31">
        <v>1</v>
      </c>
      <c r="L280" s="31">
        <v>1</v>
      </c>
      <c r="M280" s="31">
        <v>0.94267515925457701</v>
      </c>
      <c r="N280" s="31">
        <v>0.9426751592400251</v>
      </c>
    </row>
    <row r="281" spans="1:14">
      <c r="A281" s="29">
        <v>46034.333333333336</v>
      </c>
      <c r="B281" s="31">
        <v>139.95419999999999</v>
      </c>
      <c r="C281" s="31">
        <v>7</v>
      </c>
      <c r="D281" s="31">
        <v>6.9801324503496289</v>
      </c>
      <c r="E281" s="31">
        <v>6.9671052631747443</v>
      </c>
      <c r="F281" s="31">
        <v>5.9478827361454023</v>
      </c>
      <c r="G281" s="31">
        <v>9.964401294477284</v>
      </c>
      <c r="H281" s="31">
        <v>3.9288025889982237</v>
      </c>
      <c r="I281" s="31">
        <v>9.955272487422917</v>
      </c>
      <c r="J281" s="31">
        <v>3</v>
      </c>
      <c r="K281" s="31">
        <v>8.9458598725905176</v>
      </c>
      <c r="L281" s="31">
        <v>5.9456869009591173</v>
      </c>
      <c r="M281" s="31">
        <v>7.0030117417045403</v>
      </c>
      <c r="N281" s="31">
        <v>1.0573248407599749</v>
      </c>
    </row>
    <row r="282" spans="1:14">
      <c r="A282" s="29">
        <v>46034.375</v>
      </c>
      <c r="B282" s="31">
        <v>326.23469999999998</v>
      </c>
      <c r="C282" s="31">
        <v>14.99003322259523</v>
      </c>
      <c r="D282" s="31">
        <v>14.98026358927018</v>
      </c>
      <c r="E282" s="31">
        <v>15.964267285831738</v>
      </c>
      <c r="F282" s="31">
        <v>12.955029885226395</v>
      </c>
      <c r="G282" s="31">
        <v>21.910196776269004</v>
      </c>
      <c r="H282" s="31">
        <v>11.927895230313879</v>
      </c>
      <c r="I282" s="31">
        <v>22.936877347703557</v>
      </c>
      <c r="J282" s="31">
        <v>12.846645367419114</v>
      </c>
      <c r="K282" s="31">
        <v>19.933886962855468</v>
      </c>
      <c r="L282" s="31">
        <v>17.933678178407717</v>
      </c>
      <c r="M282" s="31">
        <v>21.927730820549186</v>
      </c>
      <c r="N282" s="31">
        <v>7.8734177215228556</v>
      </c>
    </row>
    <row r="283" spans="1:14">
      <c r="A283" s="29">
        <v>46034.416666666664</v>
      </c>
      <c r="B283" s="31">
        <v>473.62020000000001</v>
      </c>
      <c r="C283" s="31">
        <v>20.999966777395457</v>
      </c>
      <c r="D283" s="31">
        <v>21.986798679863568</v>
      </c>
      <c r="E283" s="31">
        <v>20.977124183002161</v>
      </c>
      <c r="F283" s="31">
        <v>17.999684781229007</v>
      </c>
      <c r="G283" s="31">
        <v>30.009272896975745</v>
      </c>
      <c r="H283" s="31">
        <v>18.988463471017894</v>
      </c>
      <c r="I283" s="31">
        <v>31.008635472826427</v>
      </c>
      <c r="J283" s="31">
        <v>18.961046940268716</v>
      </c>
      <c r="K283" s="31">
        <v>26.948824593127938</v>
      </c>
      <c r="L283" s="31">
        <v>25.005985239113215</v>
      </c>
      <c r="M283" s="31">
        <v>30.945629897556501</v>
      </c>
      <c r="N283" s="31">
        <v>17.945053616058431</v>
      </c>
    </row>
    <row r="284" spans="1:14">
      <c r="A284" s="29">
        <v>46034.458333333336</v>
      </c>
      <c r="B284" s="31">
        <v>560.428</v>
      </c>
      <c r="C284" s="31">
        <v>24.996710963459918</v>
      </c>
      <c r="D284" s="31">
        <v>25.003136406332487</v>
      </c>
      <c r="E284" s="31">
        <v>24.993142612249358</v>
      </c>
      <c r="F284" s="31">
        <v>20.967532467533601</v>
      </c>
      <c r="G284" s="31">
        <v>34.990727103024255</v>
      </c>
      <c r="H284" s="31">
        <v>20.987636137317168</v>
      </c>
      <c r="I284" s="31">
        <v>34.99087613663869</v>
      </c>
      <c r="J284" s="31">
        <v>20.987834848870989</v>
      </c>
      <c r="K284" s="31">
        <v>30.057142857142026</v>
      </c>
      <c r="L284" s="31">
        <v>28</v>
      </c>
      <c r="M284" s="31">
        <v>35.008977858640719</v>
      </c>
      <c r="N284" s="31">
        <v>21.000576281468966</v>
      </c>
    </row>
    <row r="285" spans="1:14">
      <c r="A285" s="29">
        <v>46034.5</v>
      </c>
      <c r="B285" s="31">
        <v>580.26750000000004</v>
      </c>
      <c r="C285" s="31">
        <v>25.013289036549395</v>
      </c>
      <c r="D285" s="31">
        <v>25.02300220754114</v>
      </c>
      <c r="E285" s="31">
        <v>25.031915473024128</v>
      </c>
      <c r="F285" s="31">
        <v>21.05039993119135</v>
      </c>
      <c r="G285" s="31">
        <v>35.046194008464226</v>
      </c>
      <c r="H285" s="31">
        <v>21.061592011305038</v>
      </c>
      <c r="I285" s="31">
        <v>36.054670422046911</v>
      </c>
      <c r="J285" s="31">
        <v>22.072459642135072</v>
      </c>
      <c r="K285" s="31">
        <v>31.99625292737619</v>
      </c>
      <c r="L285" s="31">
        <v>29.029403779859422</v>
      </c>
      <c r="M285" s="31">
        <v>36.044105669832788</v>
      </c>
      <c r="N285" s="31">
        <v>22.009899749362376</v>
      </c>
    </row>
    <row r="286" spans="1:14">
      <c r="A286" s="29">
        <v>46034.541666666664</v>
      </c>
      <c r="B286" s="31">
        <v>533.62099999999998</v>
      </c>
      <c r="C286" s="31">
        <v>22.986710963450605</v>
      </c>
      <c r="D286" s="31">
        <v>23.000088593573309</v>
      </c>
      <c r="E286" s="31">
        <v>22.026710083388025</v>
      </c>
      <c r="F286" s="31">
        <v>20.020259672353859</v>
      </c>
      <c r="G286" s="31">
        <v>32.033155289187562</v>
      </c>
      <c r="H286" s="31">
        <v>19.026922036457108</v>
      </c>
      <c r="I286" s="31">
        <v>33.033324733405607</v>
      </c>
      <c r="J286" s="31">
        <v>20.033652545564109</v>
      </c>
      <c r="K286" s="31">
        <v>29.000768943253206</v>
      </c>
      <c r="L286" s="31">
        <v>26.006814529100666</v>
      </c>
      <c r="M286" s="31">
        <v>32.043178298714338</v>
      </c>
      <c r="N286" s="31">
        <v>19.044016800966347</v>
      </c>
    </row>
    <row r="287" spans="1:14">
      <c r="A287" s="29">
        <v>46034.583333333336</v>
      </c>
      <c r="B287" s="31">
        <v>417.11619999999999</v>
      </c>
      <c r="C287" s="31">
        <v>17.006622369895922</v>
      </c>
      <c r="D287" s="31">
        <v>18.016510958987055</v>
      </c>
      <c r="E287" s="31">
        <v>18.026312280533602</v>
      </c>
      <c r="F287" s="31">
        <v>15.039008506122627</v>
      </c>
      <c r="G287" s="31">
        <v>25.019025604589842</v>
      </c>
      <c r="H287" s="31">
        <v>15.051661497549503</v>
      </c>
      <c r="I287" s="31">
        <v>26.024955436732853</v>
      </c>
      <c r="J287" s="31">
        <v>14.098360655741999</v>
      </c>
      <c r="K287" s="31">
        <v>22.069644796021748</v>
      </c>
      <c r="L287" s="31">
        <v>21.030812324926956</v>
      </c>
      <c r="M287" s="31">
        <v>25.060881029930897</v>
      </c>
      <c r="N287" s="31">
        <v>16.04540317755891</v>
      </c>
    </row>
    <row r="288" spans="1:14">
      <c r="A288" s="29">
        <v>46034.625</v>
      </c>
      <c r="B288" s="31">
        <v>251.37629999999999</v>
      </c>
      <c r="C288" s="31">
        <v>11.006666666653473</v>
      </c>
      <c r="D288" s="31">
        <v>11.00337815086823</v>
      </c>
      <c r="E288" s="31">
        <v>11.006711409398122</v>
      </c>
      <c r="F288" s="31">
        <v>9.0101010100916028</v>
      </c>
      <c r="G288" s="31">
        <v>15.013513513491489</v>
      </c>
      <c r="H288" s="31">
        <v>9.0101920102024451</v>
      </c>
      <c r="I288" s="31">
        <v>15.020202020183206</v>
      </c>
      <c r="J288" s="31">
        <v>10</v>
      </c>
      <c r="K288" s="31">
        <v>13.023890234064311</v>
      </c>
      <c r="L288" s="31">
        <v>12.023890234064311</v>
      </c>
      <c r="M288" s="31">
        <v>15.996782496775268</v>
      </c>
      <c r="N288" s="31">
        <v>9.0545140089816414</v>
      </c>
    </row>
    <row r="289" spans="1:14">
      <c r="A289" s="29">
        <v>46034.666666666664</v>
      </c>
      <c r="B289" s="31">
        <v>75.750529999999998</v>
      </c>
      <c r="C289" s="31">
        <v>3</v>
      </c>
      <c r="D289" s="31">
        <v>3.0066889632144012</v>
      </c>
      <c r="E289" s="31">
        <v>3.0067114093981218</v>
      </c>
      <c r="F289" s="31">
        <v>2.9934343434433686</v>
      </c>
      <c r="G289" s="31">
        <v>4.0135135135205928</v>
      </c>
      <c r="H289" s="31">
        <v>3.0168350168387406</v>
      </c>
      <c r="I289" s="31">
        <v>4.0202020202123094</v>
      </c>
      <c r="J289" s="31">
        <v>3</v>
      </c>
      <c r="K289" s="31">
        <v>3.0237288135685958</v>
      </c>
      <c r="L289" s="31">
        <v>3.0237288135685958</v>
      </c>
      <c r="M289" s="31">
        <v>4.0270270270411856</v>
      </c>
      <c r="N289" s="31">
        <v>2.027118644080474</v>
      </c>
    </row>
    <row r="290" spans="1:14">
      <c r="A290" s="29">
        <v>46034.708333333336</v>
      </c>
      <c r="B290" s="31">
        <v>1.7304299999999999</v>
      </c>
      <c r="C290" s="31">
        <v>0</v>
      </c>
      <c r="D290" s="31">
        <v>0</v>
      </c>
      <c r="E290" s="31">
        <v>0</v>
      </c>
      <c r="F290" s="31">
        <v>1.6666666662786156E-2</v>
      </c>
      <c r="G290" s="31">
        <v>-2.9103830456733704E-11</v>
      </c>
      <c r="H290" s="31">
        <v>0</v>
      </c>
      <c r="I290" s="31">
        <v>0.96351260197116062</v>
      </c>
      <c r="J290" s="31">
        <v>0</v>
      </c>
      <c r="K290" s="31">
        <v>1</v>
      </c>
      <c r="L290" s="31">
        <v>0</v>
      </c>
      <c r="M290" s="31">
        <v>0</v>
      </c>
      <c r="N290" s="31">
        <v>0</v>
      </c>
    </row>
    <row r="291" spans="1:14">
      <c r="A291" s="29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</row>
    <row r="292" spans="1:14">
      <c r="A292" s="29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</row>
    <row r="293" spans="1:14">
      <c r="A293" s="29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</row>
    <row r="294" spans="1:14">
      <c r="A294" s="29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</row>
    <row r="295" spans="1:14">
      <c r="A295" s="29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</row>
    <row r="296" spans="1:14">
      <c r="A296" s="29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</row>
    <row r="297" spans="1:14">
      <c r="A297" s="29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</row>
    <row r="298" spans="1:14">
      <c r="A298" s="29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</row>
    <row r="299" spans="1:14">
      <c r="A299" s="29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</row>
    <row r="300" spans="1:14">
      <c r="A300" s="29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</row>
    <row r="301" spans="1:14">
      <c r="A301" s="29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</row>
    <row r="302" spans="1:14">
      <c r="A302" s="29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</row>
    <row r="303" spans="1:14">
      <c r="A303" s="29">
        <v>46035.25</v>
      </c>
      <c r="B303" s="31">
        <v>2.3846949999999999E-2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</row>
    <row r="304" spans="1:14">
      <c r="A304" s="29">
        <v>46035.291666666664</v>
      </c>
      <c r="B304" s="31">
        <v>14.94261</v>
      </c>
      <c r="C304" s="31">
        <v>0</v>
      </c>
      <c r="D304" s="31">
        <v>0</v>
      </c>
      <c r="E304" s="31">
        <v>0</v>
      </c>
      <c r="F304" s="31">
        <v>0</v>
      </c>
      <c r="G304" s="31">
        <v>2.9103830456733704E-11</v>
      </c>
      <c r="H304" s="31">
        <v>0</v>
      </c>
      <c r="I304" s="31">
        <v>1.0096417604363523</v>
      </c>
      <c r="J304" s="31">
        <v>0</v>
      </c>
      <c r="K304" s="31">
        <v>0</v>
      </c>
      <c r="L304" s="31">
        <v>1</v>
      </c>
      <c r="M304" s="31">
        <v>1</v>
      </c>
      <c r="N304" s="31">
        <v>1</v>
      </c>
    </row>
    <row r="305" spans="1:14">
      <c r="A305" s="29">
        <v>46035.333333333336</v>
      </c>
      <c r="B305" s="31">
        <v>144.3143</v>
      </c>
      <c r="C305" s="31">
        <v>6.9933554817107506</v>
      </c>
      <c r="D305" s="31">
        <v>6</v>
      </c>
      <c r="E305" s="31">
        <v>7</v>
      </c>
      <c r="F305" s="31">
        <v>5</v>
      </c>
      <c r="G305" s="31">
        <v>9.9831081081065349</v>
      </c>
      <c r="H305" s="31">
        <v>3.9661016949103214</v>
      </c>
      <c r="I305" s="31">
        <v>9</v>
      </c>
      <c r="J305" s="31">
        <v>3</v>
      </c>
      <c r="K305" s="31">
        <v>8.9695945945859421</v>
      </c>
      <c r="L305" s="31">
        <v>5.9694915254076477</v>
      </c>
      <c r="M305" s="31">
        <v>7.9389830508443993</v>
      </c>
      <c r="N305" s="31">
        <v>1</v>
      </c>
    </row>
    <row r="306" spans="1:14">
      <c r="A306" s="29">
        <v>46035.375</v>
      </c>
      <c r="B306" s="31">
        <v>329.43020000000001</v>
      </c>
      <c r="C306" s="31">
        <v>15.993355481739854</v>
      </c>
      <c r="D306" s="31">
        <v>15</v>
      </c>
      <c r="E306" s="31">
        <v>14</v>
      </c>
      <c r="F306" s="31">
        <v>12</v>
      </c>
      <c r="G306" s="31">
        <v>21.976213925809134</v>
      </c>
      <c r="H306" s="31">
        <v>12</v>
      </c>
      <c r="I306" s="31">
        <v>22.973154362436617</v>
      </c>
      <c r="J306" s="31">
        <v>11</v>
      </c>
      <c r="K306" s="31">
        <v>18.969799344806233</v>
      </c>
      <c r="L306" s="31">
        <v>17.969697663764236</v>
      </c>
      <c r="M306" s="31">
        <v>21.969800732942531</v>
      </c>
      <c r="N306" s="31">
        <v>7.9326599326595897</v>
      </c>
    </row>
    <row r="307" spans="1:14">
      <c r="A307" s="29">
        <v>46035.416666666664</v>
      </c>
      <c r="B307" s="31">
        <v>475.53919999999999</v>
      </c>
      <c r="C307" s="31">
        <v>21.013289036549395</v>
      </c>
      <c r="D307" s="31">
        <v>21</v>
      </c>
      <c r="E307" s="31">
        <v>21</v>
      </c>
      <c r="F307" s="31">
        <v>18</v>
      </c>
      <c r="G307" s="31">
        <v>29.999861639545998</v>
      </c>
      <c r="H307" s="31">
        <v>18.966101694910321</v>
      </c>
      <c r="I307" s="31">
        <v>30.982984204456443</v>
      </c>
      <c r="J307" s="31">
        <v>19</v>
      </c>
      <c r="K307" s="31">
        <v>27.978694797784556</v>
      </c>
      <c r="L307" s="31">
        <v>24.999586321035167</v>
      </c>
      <c r="M307" s="31">
        <v>30.029991726420121</v>
      </c>
      <c r="N307" s="31">
        <v>17.945718445727834</v>
      </c>
    </row>
    <row r="308" spans="1:14">
      <c r="A308" s="29">
        <v>46035.458333333336</v>
      </c>
      <c r="B308" s="31">
        <v>565.62019999999995</v>
      </c>
      <c r="C308" s="31">
        <v>24.98338870430598</v>
      </c>
      <c r="D308" s="31">
        <v>25</v>
      </c>
      <c r="E308" s="31">
        <v>25</v>
      </c>
      <c r="F308" s="31">
        <v>21</v>
      </c>
      <c r="G308" s="31">
        <v>35.000138360424899</v>
      </c>
      <c r="H308" s="31">
        <v>21.013559322047513</v>
      </c>
      <c r="I308" s="31">
        <v>36</v>
      </c>
      <c r="J308" s="31">
        <v>21</v>
      </c>
      <c r="K308" s="31">
        <v>31.000830181728816</v>
      </c>
      <c r="L308" s="31">
        <v>28.979868557566078</v>
      </c>
      <c r="M308" s="31">
        <v>35.979868557595182</v>
      </c>
      <c r="N308" s="31">
        <v>21.999999999985448</v>
      </c>
    </row>
    <row r="309" spans="1:14">
      <c r="A309" s="29">
        <v>46035.5</v>
      </c>
      <c r="B309" s="31">
        <v>585.83029999999997</v>
      </c>
      <c r="C309" s="31">
        <v>24.01661129569402</v>
      </c>
      <c r="D309" s="31">
        <v>25</v>
      </c>
      <c r="E309" s="31">
        <v>25</v>
      </c>
      <c r="F309" s="31">
        <v>22</v>
      </c>
      <c r="G309" s="31">
        <v>35.99000229043304</v>
      </c>
      <c r="H309" s="31">
        <v>21.003561612466001</v>
      </c>
      <c r="I309" s="31">
        <v>36.000237272033701</v>
      </c>
      <c r="J309" s="31">
        <v>23</v>
      </c>
      <c r="K309" s="31">
        <v>31.027027027041186</v>
      </c>
      <c r="L309" s="31">
        <v>28.027118644095026</v>
      </c>
      <c r="M309" s="31">
        <v>35.020545121398754</v>
      </c>
      <c r="N309" s="31">
        <v>21.030405405399506</v>
      </c>
    </row>
    <row r="310" spans="1:14">
      <c r="A310" s="29">
        <v>46035.541666666664</v>
      </c>
      <c r="B310" s="31">
        <v>534.94680000000005</v>
      </c>
      <c r="C310" s="31">
        <v>23</v>
      </c>
      <c r="D310" s="31">
        <v>23</v>
      </c>
      <c r="E310" s="31">
        <v>23</v>
      </c>
      <c r="F310" s="31">
        <v>19</v>
      </c>
      <c r="G310" s="31">
        <v>32.010135135118617</v>
      </c>
      <c r="H310" s="31">
        <v>18.941404152486939</v>
      </c>
      <c r="I310" s="31">
        <v>33</v>
      </c>
      <c r="J310" s="31">
        <v>20</v>
      </c>
      <c r="K310" s="31">
        <v>28.999816765921423</v>
      </c>
      <c r="L310" s="31">
        <v>27</v>
      </c>
      <c r="M310" s="31">
        <v>32.969594594585942</v>
      </c>
      <c r="N310" s="31">
        <v>19.999690792494221</v>
      </c>
    </row>
    <row r="311" spans="1:14">
      <c r="A311" s="29">
        <v>46035.583333333336</v>
      </c>
      <c r="B311" s="31">
        <v>420.29199999999997</v>
      </c>
      <c r="C311" s="31">
        <v>18</v>
      </c>
      <c r="D311" s="31">
        <v>19</v>
      </c>
      <c r="E311" s="31">
        <v>19</v>
      </c>
      <c r="F311" s="31">
        <v>16</v>
      </c>
      <c r="G311" s="31">
        <v>24.026981218514265</v>
      </c>
      <c r="H311" s="31">
        <v>16.058595847513061</v>
      </c>
      <c r="I311" s="31">
        <v>25.046900775079848</v>
      </c>
      <c r="J311" s="31">
        <v>15</v>
      </c>
      <c r="K311" s="31">
        <v>22.027118644065922</v>
      </c>
      <c r="L311" s="31">
        <v>20.027118644065922</v>
      </c>
      <c r="M311" s="31">
        <v>25.030199267057469</v>
      </c>
      <c r="N311" s="31">
        <v>15.0305084745778</v>
      </c>
    </row>
    <row r="312" spans="1:14">
      <c r="A312" s="29">
        <v>46035.625</v>
      </c>
      <c r="B312" s="31">
        <v>252.5925</v>
      </c>
      <c r="C312" s="31">
        <v>9.9583333333430346</v>
      </c>
      <c r="D312" s="31">
        <v>11</v>
      </c>
      <c r="E312" s="31">
        <v>11</v>
      </c>
      <c r="F312" s="31">
        <v>10</v>
      </c>
      <c r="G312" s="31">
        <v>14.993559322028887</v>
      </c>
      <c r="H312" s="31">
        <v>9.0306087860371917</v>
      </c>
      <c r="I312" s="31">
        <v>15.993767699081218</v>
      </c>
      <c r="J312" s="31">
        <v>10</v>
      </c>
      <c r="K312" s="31">
        <v>13.027118644065922</v>
      </c>
      <c r="L312" s="31">
        <v>12.027118644065922</v>
      </c>
      <c r="M312" s="31">
        <v>15.061016949155601</v>
      </c>
      <c r="N312" s="31">
        <v>9.0211498395219678</v>
      </c>
    </row>
    <row r="313" spans="1:14">
      <c r="A313" s="29">
        <v>46035.666666666664</v>
      </c>
      <c r="B313" s="31">
        <v>78.248469999999998</v>
      </c>
      <c r="C313" s="31">
        <v>3.0416666666569654</v>
      </c>
      <c r="D313" s="31">
        <v>4</v>
      </c>
      <c r="E313" s="31">
        <v>4</v>
      </c>
      <c r="F313" s="31">
        <v>3</v>
      </c>
      <c r="G313" s="31">
        <v>4.0200000000186265</v>
      </c>
      <c r="H313" s="31">
        <v>2.0200668896286516</v>
      </c>
      <c r="I313" s="31">
        <v>4.9970144392573275</v>
      </c>
      <c r="J313" s="31">
        <v>3</v>
      </c>
      <c r="K313" s="31">
        <v>4</v>
      </c>
      <c r="L313" s="31">
        <v>4</v>
      </c>
      <c r="M313" s="31">
        <v>5</v>
      </c>
      <c r="N313" s="31">
        <v>3.0398671096336329</v>
      </c>
    </row>
    <row r="314" spans="1:14">
      <c r="A314" s="29">
        <v>46035.708333333336</v>
      </c>
      <c r="B314" s="31">
        <v>1.918515</v>
      </c>
      <c r="C314" s="31">
        <v>1</v>
      </c>
      <c r="D314" s="31">
        <v>2.9103830456733704E-11</v>
      </c>
      <c r="E314" s="31">
        <v>0</v>
      </c>
      <c r="F314" s="31">
        <v>0</v>
      </c>
      <c r="G314" s="31">
        <v>0</v>
      </c>
      <c r="H314" s="31">
        <v>0</v>
      </c>
      <c r="I314" s="31">
        <v>3.2786885276436806E-2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</row>
    <row r="315" spans="1:14">
      <c r="A315" s="29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</row>
    <row r="316" spans="1:14">
      <c r="A316" s="29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</row>
    <row r="317" spans="1:14">
      <c r="A317" s="29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</row>
    <row r="318" spans="1:14">
      <c r="A318" s="29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</row>
    <row r="319" spans="1:14">
      <c r="A319" s="29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</row>
    <row r="320" spans="1:14">
      <c r="A320" s="29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</row>
    <row r="321" spans="1:14">
      <c r="A321" s="29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</row>
    <row r="322" spans="1:14">
      <c r="A322" s="29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</row>
    <row r="323" spans="1:14">
      <c r="A323" s="29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</row>
    <row r="324" spans="1:14">
      <c r="A324" s="29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</row>
    <row r="325" spans="1:14">
      <c r="A325" s="29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</row>
    <row r="326" spans="1:14">
      <c r="A326" s="29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</row>
    <row r="327" spans="1:14">
      <c r="A327" s="29">
        <v>46036.25</v>
      </c>
      <c r="B327" s="31">
        <v>7.7824000000000001E-3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</row>
    <row r="328" spans="1:14">
      <c r="A328" s="29">
        <v>46036.291666666664</v>
      </c>
      <c r="B328" s="31">
        <v>12.27652</v>
      </c>
      <c r="C328" s="31">
        <v>0</v>
      </c>
      <c r="D328" s="31">
        <v>-2.9103830456733704E-11</v>
      </c>
      <c r="E328" s="31">
        <v>0</v>
      </c>
      <c r="F328" s="31">
        <v>0</v>
      </c>
      <c r="G328" s="31">
        <v>1</v>
      </c>
      <c r="H328" s="31">
        <v>1</v>
      </c>
      <c r="I328" s="31">
        <v>-2.9103830456733704E-11</v>
      </c>
      <c r="J328" s="31">
        <v>1</v>
      </c>
      <c r="K328" s="31">
        <v>1</v>
      </c>
      <c r="L328" s="31">
        <v>0</v>
      </c>
      <c r="M328" s="31">
        <v>1</v>
      </c>
      <c r="N328" s="31">
        <v>0</v>
      </c>
    </row>
    <row r="329" spans="1:14">
      <c r="A329" s="29">
        <v>46036.333333333336</v>
      </c>
      <c r="B329" s="31">
        <v>96.726900000000001</v>
      </c>
      <c r="C329" s="31">
        <v>4</v>
      </c>
      <c r="D329" s="31">
        <v>4.9933333333465271</v>
      </c>
      <c r="E329" s="31">
        <v>4.9668874172202777</v>
      </c>
      <c r="F329" s="31">
        <v>3.976973684199038</v>
      </c>
      <c r="G329" s="31">
        <v>5.9641693810990546</v>
      </c>
      <c r="H329" s="31">
        <v>2.9641693810990546</v>
      </c>
      <c r="I329" s="31">
        <v>6.9579288025852293</v>
      </c>
      <c r="J329" s="31">
        <v>2.9546925566392019</v>
      </c>
      <c r="K329" s="31">
        <v>5.948553054680815</v>
      </c>
      <c r="L329" s="31">
        <v>4.9453376205929089</v>
      </c>
      <c r="M329" s="31">
        <v>5.9453376205929089</v>
      </c>
      <c r="N329" s="31">
        <v>3.9423076922976179</v>
      </c>
    </row>
    <row r="330" spans="1:14">
      <c r="A330" s="29">
        <v>46036.375</v>
      </c>
      <c r="B330" s="31">
        <v>324.37799999999999</v>
      </c>
      <c r="C330" s="31">
        <v>14</v>
      </c>
      <c r="D330" s="31">
        <v>14.986733111843932</v>
      </c>
      <c r="E330" s="31">
        <v>14.983607632282656</v>
      </c>
      <c r="F330" s="31">
        <v>12.954173856793204</v>
      </c>
      <c r="G330" s="31">
        <v>20.977007089502877</v>
      </c>
      <c r="H330" s="31">
        <v>12.94759532478929</v>
      </c>
      <c r="I330" s="31">
        <v>21.964149119507056</v>
      </c>
      <c r="J330" s="31">
        <v>12.919093851116486</v>
      </c>
      <c r="K330" s="31">
        <v>18.003215434087906</v>
      </c>
      <c r="L330" s="31">
        <v>16.951768488739617</v>
      </c>
      <c r="M330" s="31">
        <v>20.951768488739617</v>
      </c>
      <c r="N330" s="31">
        <v>7.9547984170349082</v>
      </c>
    </row>
    <row r="331" spans="1:14">
      <c r="A331" s="29">
        <v>46036.416666666664</v>
      </c>
      <c r="B331" s="31">
        <v>469.17950000000002</v>
      </c>
      <c r="C331" s="31">
        <v>21</v>
      </c>
      <c r="D331" s="31">
        <v>20.993266888137441</v>
      </c>
      <c r="E331" s="31">
        <v>20.983498349844012</v>
      </c>
      <c r="F331" s="31">
        <v>17.999773511648527</v>
      </c>
      <c r="G331" s="31">
        <v>29.99367694958346</v>
      </c>
      <c r="H331" s="31">
        <v>17.980743437437923</v>
      </c>
      <c r="I331" s="31">
        <v>30.942438206926454</v>
      </c>
      <c r="J331" s="31">
        <v>17.990729721263051</v>
      </c>
      <c r="K331" s="31">
        <v>26.939257152262144</v>
      </c>
      <c r="L331" s="31">
        <v>24.930369929003064</v>
      </c>
      <c r="M331" s="31">
        <v>30.92981696757488</v>
      </c>
      <c r="N331" s="31">
        <v>17.872124659887049</v>
      </c>
    </row>
    <row r="332" spans="1:14">
      <c r="A332" s="29">
        <v>46036.458333333336</v>
      </c>
      <c r="B332" s="31">
        <v>555.82780000000002</v>
      </c>
      <c r="C332" s="31">
        <v>24</v>
      </c>
      <c r="D332" s="31">
        <v>25.000088593602413</v>
      </c>
      <c r="E332" s="31">
        <v>24.000217126973439</v>
      </c>
      <c r="F332" s="31">
        <v>20.977275668672519</v>
      </c>
      <c r="G332" s="31">
        <v>34.967743982415413</v>
      </c>
      <c r="H332" s="31">
        <v>20.964634713818668</v>
      </c>
      <c r="I332" s="31">
        <v>35.000435639463831</v>
      </c>
      <c r="J332" s="31">
        <v>21.000435639463831</v>
      </c>
      <c r="K332" s="31">
        <v>30.95512820512522</v>
      </c>
      <c r="L332" s="31">
        <v>28.009584664541762</v>
      </c>
      <c r="M332" s="31">
        <v>34.064102564123459</v>
      </c>
      <c r="N332" s="31">
        <v>21.012820512842154</v>
      </c>
    </row>
    <row r="333" spans="1:14">
      <c r="A333" s="29">
        <v>46036.5</v>
      </c>
      <c r="B333" s="31">
        <v>574.72580000000005</v>
      </c>
      <c r="C333" s="31">
        <v>24</v>
      </c>
      <c r="D333" s="31">
        <v>24.999999999970896</v>
      </c>
      <c r="E333" s="31">
        <v>24.999782873026561</v>
      </c>
      <c r="F333" s="31">
        <v>20.999698015526519</v>
      </c>
      <c r="G333" s="31">
        <v>34.038579067972023</v>
      </c>
      <c r="H333" s="31">
        <v>21.012563983240398</v>
      </c>
      <c r="I333" s="31">
        <v>35.018165114655858</v>
      </c>
      <c r="J333" s="31">
        <v>21.966763441858348</v>
      </c>
      <c r="K333" s="31">
        <v>31</v>
      </c>
      <c r="L333" s="31">
        <v>28.060045406455174</v>
      </c>
      <c r="M333" s="31">
        <v>35.954633522953372</v>
      </c>
      <c r="N333" s="31">
        <v>20.999299200251698</v>
      </c>
    </row>
    <row r="334" spans="1:14">
      <c r="A334" s="29">
        <v>46036.541666666664</v>
      </c>
      <c r="B334" s="31">
        <v>529.20150000000001</v>
      </c>
      <c r="C334" s="31">
        <v>23</v>
      </c>
      <c r="D334" s="31">
        <v>22.006578073109267</v>
      </c>
      <c r="E334" s="31">
        <v>22.036106268438743</v>
      </c>
      <c r="F334" s="31">
        <v>19.052105263166595</v>
      </c>
      <c r="G334" s="31">
        <v>31.999220880417852</v>
      </c>
      <c r="H334" s="31">
        <v>19.060986228927504</v>
      </c>
      <c r="I334" s="31">
        <v>32.051309346366907</v>
      </c>
      <c r="J334" s="31">
        <v>19.069924133917084</v>
      </c>
      <c r="K334" s="31">
        <v>28.02722277722205</v>
      </c>
      <c r="L334" s="31">
        <v>26.018203336920124</v>
      </c>
      <c r="M334" s="31">
        <v>31.069650282268412</v>
      </c>
      <c r="N334" s="31">
        <v>19.082285881318967</v>
      </c>
    </row>
    <row r="335" spans="1:14">
      <c r="A335" s="29">
        <v>46036.583333333336</v>
      </c>
      <c r="B335" s="31">
        <v>420.07</v>
      </c>
      <c r="C335" s="31">
        <v>18</v>
      </c>
      <c r="D335" s="31">
        <v>17.019999999989523</v>
      </c>
      <c r="E335" s="31">
        <v>17.029900332214311</v>
      </c>
      <c r="F335" s="31">
        <v>14.039999999993597</v>
      </c>
      <c r="G335" s="31">
        <v>25.01309102110099</v>
      </c>
      <c r="H335" s="31">
        <v>14.069306930687162</v>
      </c>
      <c r="I335" s="31">
        <v>26.005971121485345</v>
      </c>
      <c r="J335" s="31">
        <v>14.098360655741999</v>
      </c>
      <c r="K335" s="31">
        <v>22.054016115871491</v>
      </c>
      <c r="L335" s="31">
        <v>20.005743185320171</v>
      </c>
      <c r="M335" s="31">
        <v>25.045086593338056</v>
      </c>
      <c r="N335" s="31">
        <v>15.057155715578119</v>
      </c>
    </row>
    <row r="336" spans="1:14">
      <c r="A336" s="29">
        <v>46036.625</v>
      </c>
      <c r="B336" s="31">
        <v>257.37900000000002</v>
      </c>
      <c r="C336" s="31">
        <v>11</v>
      </c>
      <c r="D336" s="31">
        <v>11</v>
      </c>
      <c r="E336" s="31">
        <v>11</v>
      </c>
      <c r="F336" s="31">
        <v>10</v>
      </c>
      <c r="G336" s="31">
        <v>15.02657807309879</v>
      </c>
      <c r="H336" s="31">
        <v>9</v>
      </c>
      <c r="I336" s="31">
        <v>15.033112582779722</v>
      </c>
      <c r="J336" s="31">
        <v>10</v>
      </c>
      <c r="K336" s="31">
        <v>13.036303630360635</v>
      </c>
      <c r="L336" s="31">
        <v>12.07894736842718</v>
      </c>
      <c r="M336" s="31">
        <v>16.003180119354511</v>
      </c>
      <c r="N336" s="31">
        <v>9.0396039603947429</v>
      </c>
    </row>
    <row r="337" spans="1:14">
      <c r="A337" s="29">
        <v>46036.666666666664</v>
      </c>
      <c r="B337" s="31">
        <v>80.814930000000004</v>
      </c>
      <c r="C337" s="31">
        <v>4</v>
      </c>
      <c r="D337" s="31">
        <v>4</v>
      </c>
      <c r="E337" s="31">
        <v>4</v>
      </c>
      <c r="F337" s="31">
        <v>3</v>
      </c>
      <c r="G337" s="31">
        <v>4.0199335548095405</v>
      </c>
      <c r="H337" s="31">
        <v>3</v>
      </c>
      <c r="I337" s="31">
        <v>5.0264900662295986</v>
      </c>
      <c r="J337" s="31">
        <v>3</v>
      </c>
      <c r="K337" s="31">
        <v>4.0363036303897388</v>
      </c>
      <c r="L337" s="31">
        <v>4</v>
      </c>
      <c r="M337" s="31">
        <v>4.0364238410547841</v>
      </c>
      <c r="N337" s="31">
        <v>3.0396039603947429</v>
      </c>
    </row>
    <row r="338" spans="1:14">
      <c r="A338" s="29">
        <v>46036.708333333336</v>
      </c>
      <c r="B338" s="31">
        <v>1.9566380000000001</v>
      </c>
      <c r="C338" s="31">
        <v>0</v>
      </c>
      <c r="D338" s="31">
        <v>0</v>
      </c>
      <c r="E338" s="31">
        <v>0</v>
      </c>
      <c r="F338" s="31">
        <v>0</v>
      </c>
      <c r="G338" s="31">
        <v>0</v>
      </c>
      <c r="H338" s="31">
        <v>0</v>
      </c>
      <c r="I338" s="31">
        <v>-2.9103830456733704E-11</v>
      </c>
      <c r="J338" s="31">
        <v>1</v>
      </c>
      <c r="K338" s="31">
        <v>2.9103830456733704E-11</v>
      </c>
      <c r="L338" s="31">
        <v>0</v>
      </c>
      <c r="M338" s="31">
        <v>0</v>
      </c>
      <c r="N338" s="31">
        <v>0</v>
      </c>
    </row>
    <row r="339" spans="1:14">
      <c r="A339" s="29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</row>
    <row r="340" spans="1:14">
      <c r="A340" s="29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</row>
    <row r="341" spans="1:14">
      <c r="A341" s="29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</row>
    <row r="342" spans="1:14">
      <c r="A342" s="29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</row>
    <row r="343" spans="1:14">
      <c r="A343" s="29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</row>
    <row r="344" spans="1:14">
      <c r="A344" s="29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</row>
    <row r="345" spans="1:14">
      <c r="A345" s="29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</row>
    <row r="346" spans="1:14">
      <c r="A346" s="29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</row>
    <row r="347" spans="1:14">
      <c r="A347" s="29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</row>
    <row r="348" spans="1:14">
      <c r="A348" s="29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</row>
    <row r="349" spans="1:14">
      <c r="A349" s="29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</row>
    <row r="350" spans="1:14">
      <c r="A350" s="29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</row>
    <row r="351" spans="1:14">
      <c r="A351" s="29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</row>
    <row r="352" spans="1:14">
      <c r="A352" s="29">
        <v>46037.291666666664</v>
      </c>
      <c r="B352" s="31">
        <v>8.8525170000000006</v>
      </c>
      <c r="C352" s="31">
        <v>0</v>
      </c>
      <c r="D352" s="31">
        <v>0.98679867989267223</v>
      </c>
      <c r="E352" s="31">
        <v>0</v>
      </c>
      <c r="F352" s="31">
        <v>0</v>
      </c>
      <c r="G352" s="31">
        <v>0</v>
      </c>
      <c r="H352" s="31">
        <v>1</v>
      </c>
      <c r="I352" s="31">
        <v>1.0000000000291038</v>
      </c>
      <c r="J352" s="31">
        <v>0</v>
      </c>
      <c r="K352" s="31">
        <v>0.97288135590497404</v>
      </c>
      <c r="L352" s="31">
        <v>0</v>
      </c>
      <c r="M352" s="31">
        <v>1</v>
      </c>
      <c r="N352" s="31">
        <v>0</v>
      </c>
    </row>
    <row r="353" spans="1:14">
      <c r="A353" s="29">
        <v>46037.333333333336</v>
      </c>
      <c r="B353" s="31">
        <v>60.297330000000002</v>
      </c>
      <c r="C353" s="31">
        <v>2.9966666666732635</v>
      </c>
      <c r="D353" s="31">
        <v>2.0132013201073278</v>
      </c>
      <c r="E353" s="31">
        <v>2</v>
      </c>
      <c r="F353" s="31">
        <v>2</v>
      </c>
      <c r="G353" s="31">
        <v>3.9735099337704014</v>
      </c>
      <c r="H353" s="31">
        <v>1</v>
      </c>
      <c r="I353" s="31">
        <v>3</v>
      </c>
      <c r="J353" s="31">
        <v>2</v>
      </c>
      <c r="K353" s="31">
        <v>3.0271186440659221</v>
      </c>
      <c r="L353" s="31">
        <v>3</v>
      </c>
      <c r="M353" s="31">
        <v>3.9663299663225189</v>
      </c>
      <c r="N353" s="31">
        <v>2</v>
      </c>
    </row>
    <row r="354" spans="1:14">
      <c r="A354" s="29">
        <v>46037.375</v>
      </c>
      <c r="B354" s="31">
        <v>121.78149999999999</v>
      </c>
      <c r="C354" s="31">
        <v>5.0033333333267365</v>
      </c>
      <c r="D354" s="31">
        <v>5.9801324503205251</v>
      </c>
      <c r="E354" s="31">
        <v>6</v>
      </c>
      <c r="F354" s="31">
        <v>4</v>
      </c>
      <c r="G354" s="31">
        <v>7.0264900662295986</v>
      </c>
      <c r="H354" s="31">
        <v>5</v>
      </c>
      <c r="I354" s="31">
        <v>8</v>
      </c>
      <c r="J354" s="31">
        <v>4</v>
      </c>
      <c r="K354" s="31">
        <v>6.9667774086410645</v>
      </c>
      <c r="L354" s="31">
        <v>5.963576158916112</v>
      </c>
      <c r="M354" s="31">
        <v>7.997125183173921</v>
      </c>
      <c r="N354" s="31">
        <v>5</v>
      </c>
    </row>
    <row r="355" spans="1:14">
      <c r="A355" s="29">
        <v>46037.416666666664</v>
      </c>
      <c r="B355" s="31">
        <v>200.4375</v>
      </c>
      <c r="C355" s="31">
        <v>8.9966777408553753</v>
      </c>
      <c r="D355" s="31">
        <v>9</v>
      </c>
      <c r="E355" s="31">
        <v>9</v>
      </c>
      <c r="F355" s="31">
        <v>8</v>
      </c>
      <c r="G355" s="31">
        <v>13.947194719454274</v>
      </c>
      <c r="H355" s="31">
        <v>8</v>
      </c>
      <c r="I355" s="31">
        <v>13.966887417220278</v>
      </c>
      <c r="J355" s="31">
        <v>8</v>
      </c>
      <c r="K355" s="31">
        <v>11.996677740884479</v>
      </c>
      <c r="L355" s="31">
        <v>9.9997571744024754</v>
      </c>
      <c r="M355" s="31">
        <v>12.963211517169839</v>
      </c>
      <c r="N355" s="31">
        <v>7</v>
      </c>
    </row>
    <row r="356" spans="1:14">
      <c r="A356" s="29">
        <v>46037.458333333336</v>
      </c>
      <c r="B356" s="31">
        <v>265.06049999999999</v>
      </c>
      <c r="C356" s="31">
        <v>11.996655592462048</v>
      </c>
      <c r="D356" s="31">
        <v>12.000000000029104</v>
      </c>
      <c r="E356" s="31">
        <v>11</v>
      </c>
      <c r="F356" s="31">
        <v>10</v>
      </c>
      <c r="G356" s="31">
        <v>16.026402640272863</v>
      </c>
      <c r="H356" s="31">
        <v>10</v>
      </c>
      <c r="I356" s="31">
        <v>16.973509933770401</v>
      </c>
      <c r="J356" s="31">
        <v>10</v>
      </c>
      <c r="K356" s="31">
        <v>14.970099667756585</v>
      </c>
      <c r="L356" s="31">
        <v>13.963576965703396</v>
      </c>
      <c r="M356" s="31">
        <v>16.036788482830161</v>
      </c>
      <c r="N356" s="31">
        <v>10</v>
      </c>
    </row>
    <row r="357" spans="1:14">
      <c r="A357" s="29">
        <v>46037.5</v>
      </c>
      <c r="B357" s="31">
        <v>527.53330000000005</v>
      </c>
      <c r="C357" s="31">
        <v>23.006666666682577</v>
      </c>
      <c r="D357" s="31">
        <v>23.986644958262332</v>
      </c>
      <c r="E357" s="31">
        <v>23</v>
      </c>
      <c r="F357" s="31">
        <v>19</v>
      </c>
      <c r="G357" s="31">
        <v>32.966799991263542</v>
      </c>
      <c r="H357" s="31">
        <v>19</v>
      </c>
      <c r="I357" s="31">
        <v>32.989835207146825</v>
      </c>
      <c r="J357" s="31">
        <v>19</v>
      </c>
      <c r="K357" s="31">
        <v>28.986445182730677</v>
      </c>
      <c r="L357" s="31">
        <v>26.019577995291911</v>
      </c>
      <c r="M357" s="31">
        <v>33.946544850507053</v>
      </c>
      <c r="N357" s="31">
        <v>19</v>
      </c>
    </row>
    <row r="358" spans="1:14">
      <c r="A358" s="29">
        <v>46037.541666666664</v>
      </c>
      <c r="B358" s="31">
        <v>528.17449999999997</v>
      </c>
      <c r="C358" s="31">
        <v>23</v>
      </c>
      <c r="D358" s="31">
        <v>22.013289036578499</v>
      </c>
      <c r="E358" s="31">
        <v>23</v>
      </c>
      <c r="F358" s="31">
        <v>20</v>
      </c>
      <c r="G358" s="31">
        <v>32.026157832937315</v>
      </c>
      <c r="H358" s="31">
        <v>19</v>
      </c>
      <c r="I358" s="31">
        <v>33.029363401466981</v>
      </c>
      <c r="J358" s="31">
        <v>20</v>
      </c>
      <c r="K358" s="31">
        <v>29.009054054040462</v>
      </c>
      <c r="L358" s="31">
        <v>26.982565759739373</v>
      </c>
      <c r="M358" s="31">
        <v>32.03594594594324</v>
      </c>
      <c r="N358" s="31">
        <v>21</v>
      </c>
    </row>
    <row r="359" spans="1:14">
      <c r="A359" s="29">
        <v>46037.583333333336</v>
      </c>
      <c r="B359" s="31">
        <v>424.04379999999998</v>
      </c>
      <c r="C359" s="31">
        <v>17.99003322259523</v>
      </c>
      <c r="D359" s="31">
        <v>19</v>
      </c>
      <c r="E359" s="31">
        <v>18</v>
      </c>
      <c r="F359" s="31">
        <v>16</v>
      </c>
      <c r="G359" s="31">
        <v>25.016666292591253</v>
      </c>
      <c r="H359" s="31">
        <v>16</v>
      </c>
      <c r="I359" s="31">
        <v>26.016914107516641</v>
      </c>
      <c r="J359" s="31">
        <v>16</v>
      </c>
      <c r="K359" s="31">
        <v>22.044009919016389</v>
      </c>
      <c r="L359" s="31">
        <v>20.040744603669737</v>
      </c>
      <c r="M359" s="31">
        <v>25.993651369470172</v>
      </c>
      <c r="N359" s="31">
        <v>16</v>
      </c>
    </row>
    <row r="360" spans="1:14">
      <c r="A360" s="29">
        <v>46037.625</v>
      </c>
      <c r="B360" s="31">
        <v>260.40449999999998</v>
      </c>
      <c r="C360" s="31">
        <v>11.006644518260146</v>
      </c>
      <c r="D360" s="31">
        <v>11.013289036549395</v>
      </c>
      <c r="E360" s="31">
        <v>12</v>
      </c>
      <c r="F360" s="31">
        <v>9.9833333333372138</v>
      </c>
      <c r="G360" s="31">
        <v>15.99677852349123</v>
      </c>
      <c r="H360" s="31">
        <v>10</v>
      </c>
      <c r="I360" s="31">
        <v>15.996911859780084</v>
      </c>
      <c r="J360" s="31">
        <v>10</v>
      </c>
      <c r="K360" s="31">
        <v>13.996835692494642</v>
      </c>
      <c r="L360" s="31">
        <v>13.000101007841295</v>
      </c>
      <c r="M360" s="31">
        <v>16.02695786851109</v>
      </c>
      <c r="N360" s="31">
        <v>10</v>
      </c>
    </row>
    <row r="361" spans="1:14">
      <c r="A361" s="29">
        <v>46037.666666666664</v>
      </c>
      <c r="B361" s="31">
        <v>82.493799999999993</v>
      </c>
      <c r="C361" s="31">
        <v>3.0033222591446247</v>
      </c>
      <c r="D361" s="31">
        <v>3.0066445182601456</v>
      </c>
      <c r="E361" s="31">
        <v>4</v>
      </c>
      <c r="F361" s="31">
        <v>3.0166666666627862</v>
      </c>
      <c r="G361" s="31">
        <v>4.0199999999895226</v>
      </c>
      <c r="H361" s="31">
        <v>3</v>
      </c>
      <c r="I361" s="31">
        <v>5.0265780730987899</v>
      </c>
      <c r="J361" s="31">
        <v>4</v>
      </c>
      <c r="K361" s="31">
        <v>4.0301003344357014</v>
      </c>
      <c r="L361" s="31">
        <v>3.0301003344357014</v>
      </c>
      <c r="M361" s="31">
        <v>5.0334448160720058</v>
      </c>
      <c r="N361" s="31">
        <v>3</v>
      </c>
    </row>
    <row r="362" spans="1:14">
      <c r="A362" s="29">
        <v>46037.708333333336</v>
      </c>
      <c r="B362" s="31">
        <v>2.3306650000000002</v>
      </c>
      <c r="C362" s="31">
        <v>0</v>
      </c>
      <c r="D362" s="31">
        <v>0</v>
      </c>
      <c r="E362" s="31">
        <v>0</v>
      </c>
      <c r="F362" s="31">
        <v>0</v>
      </c>
      <c r="G362" s="31">
        <v>0</v>
      </c>
      <c r="H362" s="31">
        <v>-1.4551915228366852E-11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</row>
    <row r="363" spans="1:14">
      <c r="A363" s="29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</row>
    <row r="364" spans="1:14">
      <c r="A364" s="29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</row>
    <row r="365" spans="1:14">
      <c r="A365" s="29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</row>
    <row r="366" spans="1:14">
      <c r="A366" s="29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</row>
    <row r="367" spans="1:14">
      <c r="A367" s="29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</row>
    <row r="368" spans="1:14">
      <c r="A368" s="29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</row>
    <row r="369" spans="1:14">
      <c r="A369" s="29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</row>
    <row r="370" spans="1:14">
      <c r="A370" s="29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</row>
    <row r="371" spans="1:14">
      <c r="A371" s="29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</row>
    <row r="372" spans="1:14">
      <c r="A372" s="29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</row>
    <row r="373" spans="1:14">
      <c r="A373" s="29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</row>
    <row r="374" spans="1:14">
      <c r="A374" s="29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</row>
    <row r="375" spans="1:14">
      <c r="A375" s="29">
        <v>46038.25</v>
      </c>
      <c r="B375" s="31">
        <v>1.5953499999999999E-2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</row>
    <row r="376" spans="1:14">
      <c r="A376" s="29">
        <v>46038.291666666664</v>
      </c>
      <c r="B376" s="31">
        <v>15.15353</v>
      </c>
      <c r="C376" s="31">
        <v>0.99667774088447914</v>
      </c>
      <c r="D376" s="31">
        <v>1</v>
      </c>
      <c r="E376" s="31">
        <v>0.98032786886324175</v>
      </c>
      <c r="F376" s="31">
        <v>1</v>
      </c>
      <c r="G376" s="31">
        <v>1</v>
      </c>
      <c r="H376" s="31">
        <v>0.95819935692998115</v>
      </c>
      <c r="I376" s="31">
        <v>1</v>
      </c>
      <c r="J376" s="31">
        <v>0</v>
      </c>
      <c r="K376" s="31">
        <v>1</v>
      </c>
      <c r="L376" s="31">
        <v>1</v>
      </c>
      <c r="M376" s="31">
        <v>1</v>
      </c>
      <c r="N376" s="31">
        <v>0</v>
      </c>
    </row>
    <row r="377" spans="1:14">
      <c r="A377" s="29">
        <v>46038.333333333336</v>
      </c>
      <c r="B377" s="31">
        <v>76.682680000000005</v>
      </c>
      <c r="C377" s="31">
        <v>3.0033222591155209</v>
      </c>
      <c r="D377" s="31">
        <v>2.9933554817398544</v>
      </c>
      <c r="E377" s="31">
        <v>3.0097383562824689</v>
      </c>
      <c r="F377" s="31">
        <v>2.9867986798635684</v>
      </c>
      <c r="G377" s="31">
        <v>4</v>
      </c>
      <c r="H377" s="31">
        <v>2.0418006430845708</v>
      </c>
      <c r="I377" s="31">
        <v>5</v>
      </c>
      <c r="J377" s="31">
        <v>3</v>
      </c>
      <c r="K377" s="31">
        <v>4</v>
      </c>
      <c r="L377" s="31">
        <v>3.9610389610461425</v>
      </c>
      <c r="M377" s="31">
        <v>4.9610389610170387</v>
      </c>
      <c r="N377" s="31">
        <v>3</v>
      </c>
    </row>
    <row r="378" spans="1:14">
      <c r="A378" s="29">
        <v>46038.375</v>
      </c>
      <c r="B378" s="31">
        <v>154.57079999999999</v>
      </c>
      <c r="C378" s="31">
        <v>5.9966777408553753</v>
      </c>
      <c r="D378" s="31">
        <v>6.9802418780163862</v>
      </c>
      <c r="E378" s="31">
        <v>5.9385052034340333</v>
      </c>
      <c r="F378" s="31">
        <v>4.9870575292879948</v>
      </c>
      <c r="G378" s="31">
        <v>9.9644012945063878</v>
      </c>
      <c r="H378" s="31">
        <v>5.9283489096560515</v>
      </c>
      <c r="I378" s="31">
        <v>9.9549839228275232</v>
      </c>
      <c r="J378" s="31">
        <v>5.9488817891397048</v>
      </c>
      <c r="K378" s="31">
        <v>8.9426751592254732</v>
      </c>
      <c r="L378" s="31">
        <v>7.978643578622723</v>
      </c>
      <c r="M378" s="31">
        <v>9.9786435786809307</v>
      </c>
      <c r="N378" s="31">
        <v>5.9365079365088604</v>
      </c>
    </row>
    <row r="379" spans="1:14">
      <c r="A379" s="29">
        <v>46038.416666666664</v>
      </c>
      <c r="B379" s="31">
        <v>238.02979999999999</v>
      </c>
      <c r="C379" s="31">
        <v>10.996677740855375</v>
      </c>
      <c r="D379" s="31">
        <v>10.999999999970896</v>
      </c>
      <c r="E379" s="31">
        <v>11.032084309117636</v>
      </c>
      <c r="F379" s="31">
        <v>9.961418871753267</v>
      </c>
      <c r="G379" s="31">
        <v>15</v>
      </c>
      <c r="H379" s="31">
        <v>9.032816138889757</v>
      </c>
      <c r="I379" s="31">
        <v>15.948862231016392</v>
      </c>
      <c r="J379" s="31">
        <v>9.0030412877968047</v>
      </c>
      <c r="K379" s="31">
        <v>14.003011741733644</v>
      </c>
      <c r="L379" s="31">
        <v>12.002992619556608</v>
      </c>
      <c r="M379" s="31">
        <v>15.002992619527504</v>
      </c>
      <c r="N379" s="31">
        <v>9.0029825093515683</v>
      </c>
    </row>
    <row r="380" spans="1:14">
      <c r="A380" s="29">
        <v>46038.458333333336</v>
      </c>
      <c r="B380" s="31">
        <v>461.96</v>
      </c>
      <c r="C380" s="31">
        <v>18.006644518289249</v>
      </c>
      <c r="D380" s="31">
        <v>19.026402640272863</v>
      </c>
      <c r="E380" s="31">
        <v>19.03934426230262</v>
      </c>
      <c r="F380" s="31">
        <v>16.06472491909517</v>
      </c>
      <c r="G380" s="31">
        <v>29.966062281659106</v>
      </c>
      <c r="H380" s="31">
        <v>17.856726325262571</v>
      </c>
      <c r="I380" s="31">
        <v>28.987957124831155</v>
      </c>
      <c r="J380" s="31">
        <v>18.890699873882113</v>
      </c>
      <c r="K380" s="31">
        <v>25.908209202927537</v>
      </c>
      <c r="L380" s="31">
        <v>23.911220944661181</v>
      </c>
      <c r="M380" s="31">
        <v>29.901480684929993</v>
      </c>
      <c r="N380" s="31">
        <v>18.85271734635171</v>
      </c>
    </row>
    <row r="381" spans="1:14">
      <c r="A381" s="29">
        <v>46038.5</v>
      </c>
      <c r="B381" s="31">
        <v>597.51869999999997</v>
      </c>
      <c r="C381" s="31">
        <v>26</v>
      </c>
      <c r="D381" s="31">
        <v>26</v>
      </c>
      <c r="E381" s="31">
        <v>26</v>
      </c>
      <c r="F381" s="31">
        <v>22</v>
      </c>
      <c r="G381" s="31">
        <v>35.999768981972011</v>
      </c>
      <c r="H381" s="31">
        <v>23.08908537037496</v>
      </c>
      <c r="I381" s="31">
        <v>37.009512510790955</v>
      </c>
      <c r="J381" s="31">
        <v>22.025363847846165</v>
      </c>
      <c r="K381" s="31">
        <v>32.061136575852288</v>
      </c>
      <c r="L381" s="31">
        <v>29.054600628121989</v>
      </c>
      <c r="M381" s="31">
        <v>36.018589253886603</v>
      </c>
      <c r="N381" s="31">
        <v>22.012352468373138</v>
      </c>
    </row>
    <row r="382" spans="1:14">
      <c r="A382" s="29">
        <v>46038.541666666664</v>
      </c>
      <c r="B382" s="31">
        <v>546.80129999999997</v>
      </c>
      <c r="C382" s="31">
        <v>24</v>
      </c>
      <c r="D382" s="31">
        <v>24</v>
      </c>
      <c r="E382" s="31">
        <v>23</v>
      </c>
      <c r="F382" s="31">
        <v>20</v>
      </c>
      <c r="G382" s="31">
        <v>32.99055952107301</v>
      </c>
      <c r="H382" s="31">
        <v>19.013815335027175</v>
      </c>
      <c r="I382" s="31">
        <v>33.990487489209045</v>
      </c>
      <c r="J382" s="31">
        <v>20.023816480010282</v>
      </c>
      <c r="K382" s="31">
        <v>29.948159502673661</v>
      </c>
      <c r="L382" s="31">
        <v>26.994100670592161</v>
      </c>
      <c r="M382" s="31">
        <v>33.039852304558735</v>
      </c>
      <c r="N382" s="31">
        <v>20.03959558357019</v>
      </c>
    </row>
    <row r="383" spans="1:14">
      <c r="A383" s="29">
        <v>46038.583333333336</v>
      </c>
      <c r="B383" s="31">
        <v>428.27870000000001</v>
      </c>
      <c r="C383" s="31">
        <v>18</v>
      </c>
      <c r="D383" s="31">
        <v>19</v>
      </c>
      <c r="E383" s="31">
        <v>19</v>
      </c>
      <c r="F383" s="31">
        <v>16</v>
      </c>
      <c r="G383" s="31">
        <v>25.026576341857435</v>
      </c>
      <c r="H383" s="31">
        <v>16.026402640258311</v>
      </c>
      <c r="I383" s="31">
        <v>26.036301296495367</v>
      </c>
      <c r="J383" s="31">
        <v>16.036065573774977</v>
      </c>
      <c r="K383" s="31">
        <v>22.09135327214608</v>
      </c>
      <c r="L383" s="31">
        <v>21.006493506487459</v>
      </c>
      <c r="M383" s="31">
        <v>26.006197385664564</v>
      </c>
      <c r="N383" s="31">
        <v>16.009740259731188</v>
      </c>
    </row>
    <row r="384" spans="1:14">
      <c r="A384" s="29">
        <v>46038.625</v>
      </c>
      <c r="B384" s="31">
        <v>265.48849999999999</v>
      </c>
      <c r="C384" s="31">
        <v>12</v>
      </c>
      <c r="D384" s="31">
        <v>12</v>
      </c>
      <c r="E384" s="31">
        <v>11</v>
      </c>
      <c r="F384" s="31">
        <v>10</v>
      </c>
      <c r="G384" s="31">
        <v>16.026228938659187</v>
      </c>
      <c r="H384" s="31">
        <v>9.0264026402728632</v>
      </c>
      <c r="I384" s="31">
        <v>16.03582985108369</v>
      </c>
      <c r="J384" s="31">
        <v>9.9936997750191949</v>
      </c>
      <c r="K384" s="31">
        <v>13.996753246727167</v>
      </c>
      <c r="L384" s="31">
        <v>12.090909090911737</v>
      </c>
      <c r="M384" s="31">
        <v>16.039425276452675</v>
      </c>
      <c r="N384" s="31">
        <v>9.0941558441700181</v>
      </c>
    </row>
    <row r="385" spans="1:14">
      <c r="A385" s="29">
        <v>46038.666666666664</v>
      </c>
      <c r="B385" s="31">
        <v>87.504170000000002</v>
      </c>
      <c r="C385" s="31">
        <v>4</v>
      </c>
      <c r="D385" s="31">
        <v>4</v>
      </c>
      <c r="E385" s="31">
        <v>4</v>
      </c>
      <c r="F385" s="31">
        <v>4</v>
      </c>
      <c r="G385" s="31">
        <v>4.0264026402728632</v>
      </c>
      <c r="H385" s="31">
        <v>3.0264026402583113</v>
      </c>
      <c r="I385" s="31">
        <v>5.0360655737458728</v>
      </c>
      <c r="J385" s="31">
        <v>3.0784313725307584</v>
      </c>
      <c r="K385" s="31">
        <v>4.0487012987141497</v>
      </c>
      <c r="L385" s="31">
        <v>4</v>
      </c>
      <c r="M385" s="31">
        <v>5.0517799352819566</v>
      </c>
      <c r="N385" s="31">
        <v>3.0519480519433273</v>
      </c>
    </row>
    <row r="386" spans="1:14">
      <c r="A386" s="29">
        <v>46038.708333333336</v>
      </c>
      <c r="B386" s="31">
        <v>2.5061740000000001</v>
      </c>
      <c r="C386" s="31">
        <v>0</v>
      </c>
      <c r="D386" s="31">
        <v>2.9103830456733704E-11</v>
      </c>
      <c r="E386" s="31">
        <v>1</v>
      </c>
      <c r="F386" s="31">
        <v>0</v>
      </c>
      <c r="G386" s="31">
        <v>-2.9103830456733704E-11</v>
      </c>
      <c r="H386" s="31">
        <v>-1.4551915228366852E-11</v>
      </c>
      <c r="I386" s="31">
        <v>0</v>
      </c>
      <c r="J386" s="31">
        <v>0</v>
      </c>
      <c r="K386" s="31">
        <v>0</v>
      </c>
      <c r="L386" s="31">
        <v>0</v>
      </c>
      <c r="M386" s="31">
        <v>0</v>
      </c>
      <c r="N386" s="31">
        <v>0</v>
      </c>
    </row>
    <row r="387" spans="1:14">
      <c r="A387" s="29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</row>
    <row r="388" spans="1:14">
      <c r="A388" s="29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</row>
    <row r="389" spans="1:14">
      <c r="A389" s="29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</row>
    <row r="390" spans="1:14">
      <c r="A390" s="29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</row>
    <row r="391" spans="1:14">
      <c r="A391" s="29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</row>
    <row r="392" spans="1:14">
      <c r="A392" s="29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</row>
    <row r="393" spans="1:14">
      <c r="A393" s="29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</row>
    <row r="394" spans="1:14">
      <c r="A394" s="29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</row>
    <row r="395" spans="1:14">
      <c r="A395" s="29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</row>
    <row r="396" spans="1:14">
      <c r="A396" s="29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</row>
    <row r="397" spans="1:14">
      <c r="A397" s="29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</row>
    <row r="398" spans="1:14">
      <c r="A398" s="29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</row>
    <row r="399" spans="1:14">
      <c r="A399" s="29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</row>
    <row r="400" spans="1:14">
      <c r="A400" s="29">
        <v>46039.291666666664</v>
      </c>
      <c r="B400" s="31">
        <v>8.2472110000000001</v>
      </c>
      <c r="C400" s="31">
        <v>0</v>
      </c>
      <c r="D400" s="31">
        <v>-2.9103830456733704E-11</v>
      </c>
      <c r="E400" s="31">
        <v>0</v>
      </c>
      <c r="F400" s="31">
        <v>0</v>
      </c>
      <c r="G400" s="31">
        <v>0.97049180330941454</v>
      </c>
      <c r="H400" s="31">
        <v>1.4551915228366852E-11</v>
      </c>
      <c r="I400" s="31">
        <v>1</v>
      </c>
      <c r="J400" s="31">
        <v>0</v>
      </c>
      <c r="K400" s="31">
        <v>1</v>
      </c>
      <c r="L400" s="31">
        <v>1</v>
      </c>
      <c r="M400" s="31">
        <v>0.9514563106931746</v>
      </c>
      <c r="N400" s="31">
        <v>0</v>
      </c>
    </row>
    <row r="401" spans="1:14">
      <c r="A401" s="29">
        <v>46039.333333333336</v>
      </c>
      <c r="B401" s="31">
        <v>53.519370000000002</v>
      </c>
      <c r="C401" s="31">
        <v>2</v>
      </c>
      <c r="D401" s="31">
        <v>2</v>
      </c>
      <c r="E401" s="31">
        <v>2</v>
      </c>
      <c r="F401" s="31">
        <v>2</v>
      </c>
      <c r="G401" s="31">
        <v>3</v>
      </c>
      <c r="H401" s="31">
        <v>2</v>
      </c>
      <c r="I401" s="31">
        <v>3</v>
      </c>
      <c r="J401" s="31">
        <v>1.9609120521345176</v>
      </c>
      <c r="K401" s="31">
        <v>3</v>
      </c>
      <c r="L401" s="31">
        <v>2</v>
      </c>
      <c r="M401" s="31">
        <v>3.0485436893068254</v>
      </c>
      <c r="N401" s="31">
        <v>2</v>
      </c>
    </row>
    <row r="402" spans="1:14">
      <c r="A402" s="29">
        <v>46039.375</v>
      </c>
      <c r="B402" s="31">
        <v>120.6596</v>
      </c>
      <c r="C402" s="31">
        <v>5.9933554817107506</v>
      </c>
      <c r="D402" s="31">
        <v>5.9801324503496289</v>
      </c>
      <c r="E402" s="31">
        <v>4.9867549668997526</v>
      </c>
      <c r="F402" s="31">
        <v>4.9737704918079544</v>
      </c>
      <c r="G402" s="31">
        <v>6.9968284581555054</v>
      </c>
      <c r="H402" s="31">
        <v>4.9673202614358161</v>
      </c>
      <c r="I402" s="31">
        <v>7.957792207802413</v>
      </c>
      <c r="J402" s="31">
        <v>3.9968801556678955</v>
      </c>
      <c r="K402" s="31">
        <v>6.948553054680815</v>
      </c>
      <c r="L402" s="31">
        <v>5.9483870967815164</v>
      </c>
      <c r="M402" s="31">
        <v>7.9453376205638051</v>
      </c>
      <c r="N402" s="31">
        <v>4.96267837540654</v>
      </c>
    </row>
    <row r="403" spans="1:14">
      <c r="A403" s="29">
        <v>46039.416666666664</v>
      </c>
      <c r="B403" s="31">
        <v>192.42</v>
      </c>
      <c r="C403" s="31">
        <v>8.0066445182892494</v>
      </c>
      <c r="D403" s="31">
        <v>8.0065342163434252</v>
      </c>
      <c r="E403" s="31">
        <v>8.9931781434570439</v>
      </c>
      <c r="F403" s="31">
        <v>7.0095628415292595</v>
      </c>
      <c r="G403" s="31">
        <v>12.009423924610019</v>
      </c>
      <c r="H403" s="31">
        <v>7.006101665465394</v>
      </c>
      <c r="I403" s="31">
        <v>12.982407127739862</v>
      </c>
      <c r="J403" s="31">
        <v>7.9759826266381424</v>
      </c>
      <c r="K403" s="31">
        <v>11.015023104264401</v>
      </c>
      <c r="L403" s="31">
        <v>10.011877803888638</v>
      </c>
      <c r="M403" s="31">
        <v>12.014927280077245</v>
      </c>
      <c r="N403" s="31">
        <v>7.9575874053116422</v>
      </c>
    </row>
    <row r="404" spans="1:14">
      <c r="A404" s="29">
        <v>46039.458333333336</v>
      </c>
      <c r="B404" s="31">
        <v>267.18299999999999</v>
      </c>
      <c r="C404" s="31">
        <v>11.99003322259523</v>
      </c>
      <c r="D404" s="31">
        <v>11.983433001092635</v>
      </c>
      <c r="E404" s="31">
        <v>11.980066889635054</v>
      </c>
      <c r="F404" s="31">
        <v>9.9767995570291532</v>
      </c>
      <c r="G404" s="31">
        <v>16.970450533437543</v>
      </c>
      <c r="H404" s="31">
        <v>9.9735979406395927</v>
      </c>
      <c r="I404" s="31">
        <v>16.993794063804671</v>
      </c>
      <c r="J404" s="31">
        <v>10.00021856490639</v>
      </c>
      <c r="K404" s="31">
        <v>14.996819880645489</v>
      </c>
      <c r="L404" s="31">
        <v>12.996971941436641</v>
      </c>
      <c r="M404" s="31">
        <v>16.954208783543436</v>
      </c>
      <c r="N404" s="31">
        <v>9.9510213479952654</v>
      </c>
    </row>
    <row r="405" spans="1:14">
      <c r="A405" s="29">
        <v>46039.5</v>
      </c>
      <c r="B405" s="31">
        <v>586.97649999999999</v>
      </c>
      <c r="C405" s="31">
        <v>25.00996677740477</v>
      </c>
      <c r="D405" s="31">
        <v>26.996566998888738</v>
      </c>
      <c r="E405" s="31">
        <v>25.990000000019791</v>
      </c>
      <c r="F405" s="31">
        <v>21.980066445190459</v>
      </c>
      <c r="G405" s="31">
        <v>36.973335081856931</v>
      </c>
      <c r="H405" s="31">
        <v>22.947019867555355</v>
      </c>
      <c r="I405" s="31">
        <v>36.966996699658921</v>
      </c>
      <c r="J405" s="31">
        <v>22.933993399317842</v>
      </c>
      <c r="K405" s="31">
        <v>32.921182907768525</v>
      </c>
      <c r="L405" s="31">
        <v>29.963815789466025</v>
      </c>
      <c r="M405" s="31">
        <v>36.957236842135899</v>
      </c>
      <c r="N405" s="31">
        <v>22.000423397606937</v>
      </c>
    </row>
    <row r="406" spans="1:14">
      <c r="A406" s="29">
        <v>46039.541666666664</v>
      </c>
      <c r="B406" s="31">
        <v>487.74329999999998</v>
      </c>
      <c r="C406" s="31">
        <v>21.98666666666395</v>
      </c>
      <c r="D406" s="31">
        <v>21.013399778516032</v>
      </c>
      <c r="E406" s="31">
        <v>21.020099667774048</v>
      </c>
      <c r="F406" s="31">
        <v>19.01013179027359</v>
      </c>
      <c r="G406" s="31">
        <v>29.033417567086872</v>
      </c>
      <c r="H406" s="31">
        <v>18.036653334202128</v>
      </c>
      <c r="I406" s="31">
        <v>30.039799374673748</v>
      </c>
      <c r="J406" s="31">
        <v>18.066439430840546</v>
      </c>
      <c r="K406" s="31">
        <v>26.046289905090816</v>
      </c>
      <c r="L406" s="31">
        <v>24.000515995867318</v>
      </c>
      <c r="M406" s="31">
        <v>30.049858101119753</v>
      </c>
      <c r="N406" s="31">
        <v>19.010256686786306</v>
      </c>
    </row>
    <row r="407" spans="1:14">
      <c r="A407" s="29">
        <v>46039.583333333336</v>
      </c>
      <c r="B407" s="31">
        <v>353.52699999999999</v>
      </c>
      <c r="C407" s="31">
        <v>14.006688815075904</v>
      </c>
      <c r="D407" s="31">
        <v>14.918346253223717</v>
      </c>
      <c r="E407" s="31">
        <v>14.996787749434588</v>
      </c>
      <c r="F407" s="31">
        <v>13.009933774825186</v>
      </c>
      <c r="G407" s="31">
        <v>21.019649991299957</v>
      </c>
      <c r="H407" s="31">
        <v>13.010096404395881</v>
      </c>
      <c r="I407" s="31">
        <v>21.993421052611666</v>
      </c>
      <c r="J407" s="31">
        <v>13.029508196719689</v>
      </c>
      <c r="K407" s="31">
        <v>19.029647487419425</v>
      </c>
      <c r="L407" s="31">
        <v>17.035947712429333</v>
      </c>
      <c r="M407" s="31">
        <v>21.993185470928438</v>
      </c>
      <c r="N407" s="31">
        <v>13.026529518916504</v>
      </c>
    </row>
    <row r="408" spans="1:14">
      <c r="A408" s="29">
        <v>46039.625</v>
      </c>
      <c r="B408" s="31">
        <v>214.85499999999999</v>
      </c>
      <c r="C408" s="31">
        <v>9.0066445182601456</v>
      </c>
      <c r="D408" s="31">
        <v>9.0949206349032465</v>
      </c>
      <c r="E408" s="31">
        <v>9.0230791379581206</v>
      </c>
      <c r="F408" s="31">
        <v>7.0397350993443979</v>
      </c>
      <c r="G408" s="31">
        <v>13.003146826318698</v>
      </c>
      <c r="H408" s="31">
        <v>8.0327204600762343</v>
      </c>
      <c r="I408" s="31">
        <v>13.035889141494408</v>
      </c>
      <c r="J408" s="31">
        <v>8.0360655737749767</v>
      </c>
      <c r="K408" s="31">
        <v>11.042483660130529</v>
      </c>
      <c r="L408" s="31">
        <v>11.002879699721234</v>
      </c>
      <c r="M408" s="31">
        <v>12.085245901631424</v>
      </c>
      <c r="N408" s="31">
        <v>7.0915032679768046</v>
      </c>
    </row>
    <row r="409" spans="1:14">
      <c r="A409" s="29">
        <v>46039.666666666664</v>
      </c>
      <c r="B409" s="31">
        <v>52.395969999999998</v>
      </c>
      <c r="C409" s="31">
        <v>2</v>
      </c>
      <c r="D409" s="31">
        <v>2.0066666666825768</v>
      </c>
      <c r="E409" s="31">
        <v>2.0100334448216017</v>
      </c>
      <c r="F409" s="31">
        <v>2</v>
      </c>
      <c r="G409" s="31">
        <v>3.0232558139541652</v>
      </c>
      <c r="H409" s="31">
        <v>1.0264900662295986</v>
      </c>
      <c r="I409" s="31">
        <v>3.0299003322143108</v>
      </c>
      <c r="J409" s="31">
        <v>2</v>
      </c>
      <c r="K409" s="31">
        <v>3</v>
      </c>
      <c r="L409" s="31">
        <v>2.0396039604092948</v>
      </c>
      <c r="M409" s="31">
        <v>3.9511400651535951</v>
      </c>
      <c r="N409" s="31">
        <v>2</v>
      </c>
    </row>
    <row r="410" spans="1:14">
      <c r="A410" s="29">
        <v>46039.708333333336</v>
      </c>
      <c r="B410" s="31">
        <v>1.733349</v>
      </c>
      <c r="C410" s="31">
        <v>1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0</v>
      </c>
      <c r="K410" s="31">
        <v>-2.9103830456733704E-11</v>
      </c>
      <c r="L410" s="31">
        <v>0</v>
      </c>
      <c r="M410" s="31">
        <v>4.885993487550877E-2</v>
      </c>
      <c r="N410" s="31">
        <v>0</v>
      </c>
    </row>
    <row r="411" spans="1:14">
      <c r="A411" s="29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</row>
    <row r="412" spans="1:14">
      <c r="A412" s="29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</row>
    <row r="413" spans="1:14">
      <c r="A413" s="29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</row>
    <row r="414" spans="1:14">
      <c r="A414" s="29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</row>
    <row r="415" spans="1:14">
      <c r="A415" s="29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</row>
    <row r="416" spans="1:14">
      <c r="A416" s="29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</row>
    <row r="417" spans="1:14">
      <c r="A417" s="29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</row>
    <row r="418" spans="1:14">
      <c r="A418" s="29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</row>
    <row r="419" spans="1:14">
      <c r="A419" s="29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</row>
    <row r="420" spans="1:14">
      <c r="A420" s="29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</row>
    <row r="421" spans="1:14">
      <c r="A421" s="29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</row>
    <row r="422" spans="1:14">
      <c r="A422" s="29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</row>
    <row r="423" spans="1:14">
      <c r="A423" s="29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</row>
    <row r="424" spans="1:14">
      <c r="A424" s="29">
        <v>46040.291666666664</v>
      </c>
      <c r="B424" s="31">
        <v>11.27379</v>
      </c>
      <c r="C424" s="31">
        <v>0</v>
      </c>
      <c r="D424" s="31">
        <v>1</v>
      </c>
      <c r="E424" s="31">
        <v>0.98671096345060505</v>
      </c>
      <c r="F424" s="31">
        <v>0.97697368421358988</v>
      </c>
      <c r="G424" s="31">
        <v>0</v>
      </c>
      <c r="H424" s="31">
        <v>0.94568690095911734</v>
      </c>
      <c r="I424" s="31">
        <v>1</v>
      </c>
      <c r="J424" s="31">
        <v>0</v>
      </c>
      <c r="K424" s="31">
        <v>1.0000000000291038</v>
      </c>
      <c r="L424" s="31">
        <v>0</v>
      </c>
      <c r="M424" s="31">
        <v>-2.9103830456733704E-11</v>
      </c>
      <c r="N424" s="31">
        <v>0.94498381877201609</v>
      </c>
    </row>
    <row r="425" spans="1:14">
      <c r="A425" s="29">
        <v>46040.333333333336</v>
      </c>
      <c r="B425" s="31">
        <v>33.589970000000001</v>
      </c>
      <c r="C425" s="31">
        <v>1</v>
      </c>
      <c r="D425" s="31">
        <v>1</v>
      </c>
      <c r="E425" s="31">
        <v>1.013289036549395</v>
      </c>
      <c r="F425" s="31">
        <v>1.0230263157864101</v>
      </c>
      <c r="G425" s="31">
        <v>2</v>
      </c>
      <c r="H425" s="31">
        <v>1.0543130990408827</v>
      </c>
      <c r="I425" s="31">
        <v>2</v>
      </c>
      <c r="J425" s="31">
        <v>1</v>
      </c>
      <c r="K425" s="31">
        <v>2</v>
      </c>
      <c r="L425" s="31">
        <v>2</v>
      </c>
      <c r="M425" s="31">
        <v>2.9698996655351948</v>
      </c>
      <c r="N425" s="31">
        <v>1.0550161812279839</v>
      </c>
    </row>
    <row r="426" spans="1:14">
      <c r="A426" s="29">
        <v>46040.375</v>
      </c>
      <c r="B426" s="31">
        <v>169.2475</v>
      </c>
      <c r="C426" s="31">
        <v>8</v>
      </c>
      <c r="D426" s="31">
        <v>7</v>
      </c>
      <c r="E426" s="31">
        <v>7</v>
      </c>
      <c r="F426" s="31">
        <v>6</v>
      </c>
      <c r="G426" s="31">
        <v>10.973684210504871</v>
      </c>
      <c r="H426" s="31">
        <v>6</v>
      </c>
      <c r="I426" s="31">
        <v>10.97019867549534</v>
      </c>
      <c r="J426" s="31">
        <v>7</v>
      </c>
      <c r="K426" s="31">
        <v>9.963696369639365</v>
      </c>
      <c r="L426" s="31">
        <v>8.9603960395907052</v>
      </c>
      <c r="M426" s="31">
        <v>10.990496374084614</v>
      </c>
      <c r="N426" s="31">
        <v>6</v>
      </c>
    </row>
    <row r="427" spans="1:14">
      <c r="A427" s="29">
        <v>46040.416666666664</v>
      </c>
      <c r="B427" s="31">
        <v>198.4178</v>
      </c>
      <c r="C427" s="31">
        <v>7.9966777408553753</v>
      </c>
      <c r="D427" s="31">
        <v>9</v>
      </c>
      <c r="E427" s="31">
        <v>8</v>
      </c>
      <c r="F427" s="31">
        <v>7</v>
      </c>
      <c r="G427" s="31">
        <v>11.996710526349489</v>
      </c>
      <c r="H427" s="31">
        <v>7</v>
      </c>
      <c r="I427" s="31">
        <v>12.963576158945216</v>
      </c>
      <c r="J427" s="31">
        <v>7</v>
      </c>
      <c r="K427" s="31">
        <v>10.99669966995134</v>
      </c>
      <c r="L427" s="31">
        <v>8.9998688610794488</v>
      </c>
      <c r="M427" s="31">
        <v>11.99669966995134</v>
      </c>
      <c r="N427" s="31">
        <v>7</v>
      </c>
    </row>
    <row r="428" spans="1:14">
      <c r="A428" s="29">
        <v>46040.458333333336</v>
      </c>
      <c r="B428" s="31">
        <v>244.0838</v>
      </c>
      <c r="C428" s="31">
        <v>10.996655592491152</v>
      </c>
      <c r="D428" s="31">
        <v>10</v>
      </c>
      <c r="E428" s="31">
        <v>11</v>
      </c>
      <c r="F428" s="31">
        <v>9</v>
      </c>
      <c r="G428" s="31">
        <v>15.000097066425951</v>
      </c>
      <c r="H428" s="31">
        <v>9</v>
      </c>
      <c r="I428" s="31">
        <v>15.033221865247469</v>
      </c>
      <c r="J428" s="31">
        <v>9</v>
      </c>
      <c r="K428" s="31">
        <v>13.960396039619809</v>
      </c>
      <c r="L428" s="31">
        <v>12.953926518472144</v>
      </c>
      <c r="M428" s="31">
        <v>15.957095709571149</v>
      </c>
      <c r="N428" s="31">
        <v>10</v>
      </c>
    </row>
    <row r="429" spans="1:14">
      <c r="A429" s="29">
        <v>46040.5</v>
      </c>
      <c r="B429" s="31">
        <v>315.87670000000003</v>
      </c>
      <c r="C429" s="31">
        <v>13</v>
      </c>
      <c r="D429" s="31">
        <v>14</v>
      </c>
      <c r="E429" s="31">
        <v>13</v>
      </c>
      <c r="F429" s="31">
        <v>12</v>
      </c>
      <c r="G429" s="31">
        <v>18.996828458155505</v>
      </c>
      <c r="H429" s="31">
        <v>12</v>
      </c>
      <c r="I429" s="31">
        <v>19.954314775706735</v>
      </c>
      <c r="J429" s="31">
        <v>12</v>
      </c>
      <c r="K429" s="31">
        <v>17.033456286822911</v>
      </c>
      <c r="L429" s="31">
        <v>15.036948646011297</v>
      </c>
      <c r="M429" s="31">
        <v>19.036788972996874</v>
      </c>
      <c r="N429" s="31">
        <v>11</v>
      </c>
    </row>
    <row r="430" spans="1:14">
      <c r="A430" s="29">
        <v>46040.541666666664</v>
      </c>
      <c r="B430" s="31">
        <v>382.30279999999999</v>
      </c>
      <c r="C430" s="31">
        <v>17.996666666673264</v>
      </c>
      <c r="D430" s="31">
        <v>18</v>
      </c>
      <c r="E430" s="31">
        <v>18</v>
      </c>
      <c r="F430" s="31">
        <v>15</v>
      </c>
      <c r="G430" s="31">
        <v>24.973663345124805</v>
      </c>
      <c r="H430" s="31">
        <v>15</v>
      </c>
      <c r="I430" s="31">
        <v>25.01908587559592</v>
      </c>
      <c r="J430" s="31">
        <v>15</v>
      </c>
      <c r="K430" s="31">
        <v>21.966804265539395</v>
      </c>
      <c r="L430" s="31">
        <v>20.00925597443711</v>
      </c>
      <c r="M430" s="31">
        <v>25.009415647451533</v>
      </c>
      <c r="N430" s="31">
        <v>16</v>
      </c>
    </row>
    <row r="431" spans="1:14">
      <c r="A431" s="29">
        <v>46040.583333333336</v>
      </c>
      <c r="B431" s="31">
        <v>401.29300000000001</v>
      </c>
      <c r="C431" s="31">
        <v>17.999999999970896</v>
      </c>
      <c r="D431" s="31">
        <v>18</v>
      </c>
      <c r="E431" s="31">
        <v>18</v>
      </c>
      <c r="F431" s="31">
        <v>15</v>
      </c>
      <c r="G431" s="31">
        <v>24.006211112922756</v>
      </c>
      <c r="H431" s="31">
        <v>15</v>
      </c>
      <c r="I431" s="31">
        <v>25.006269315665122</v>
      </c>
      <c r="J431" s="31">
        <v>16</v>
      </c>
      <c r="K431" s="31">
        <v>22.005857667449163</v>
      </c>
      <c r="L431" s="31">
        <v>19.966270627075573</v>
      </c>
      <c r="M431" s="31">
        <v>24.966270627075573</v>
      </c>
      <c r="N431" s="31">
        <v>15</v>
      </c>
    </row>
    <row r="432" spans="1:14">
      <c r="A432" s="29">
        <v>46040.625</v>
      </c>
      <c r="B432" s="31">
        <v>214.5197</v>
      </c>
      <c r="C432" s="31">
        <v>9.0100000000093132</v>
      </c>
      <c r="D432" s="31">
        <v>10</v>
      </c>
      <c r="E432" s="31">
        <v>10</v>
      </c>
      <c r="F432" s="31">
        <v>8.9769736842135899</v>
      </c>
      <c r="G432" s="31">
        <v>12.052805280516623</v>
      </c>
      <c r="H432" s="31">
        <v>8</v>
      </c>
      <c r="I432" s="31">
        <v>13.023532008839538</v>
      </c>
      <c r="J432" s="31">
        <v>8</v>
      </c>
      <c r="K432" s="31">
        <v>11.033616016764427</v>
      </c>
      <c r="L432" s="31">
        <v>10.073333333333721</v>
      </c>
      <c r="M432" s="31">
        <v>13.030570175440516</v>
      </c>
      <c r="N432" s="31">
        <v>9</v>
      </c>
    </row>
    <row r="433" spans="1:14">
      <c r="A433" s="29">
        <v>46040.666666666664</v>
      </c>
      <c r="B433" s="31">
        <v>92.218249999999998</v>
      </c>
      <c r="C433" s="31">
        <v>3</v>
      </c>
      <c r="D433" s="31">
        <v>4</v>
      </c>
      <c r="E433" s="31">
        <v>4</v>
      </c>
      <c r="F433" s="31">
        <v>3.0230263157864101</v>
      </c>
      <c r="G433" s="31">
        <v>5</v>
      </c>
      <c r="H433" s="31">
        <v>4</v>
      </c>
      <c r="I433" s="31">
        <v>5.0298013245046604</v>
      </c>
      <c r="J433" s="31">
        <v>4</v>
      </c>
      <c r="K433" s="31">
        <v>4.0394736842135899</v>
      </c>
      <c r="L433" s="31">
        <v>4</v>
      </c>
      <c r="M433" s="31">
        <v>5.0427631578932051</v>
      </c>
      <c r="N433" s="31">
        <v>3</v>
      </c>
    </row>
    <row r="434" spans="1:14">
      <c r="A434" s="29">
        <v>46040.708333333336</v>
      </c>
      <c r="B434" s="31">
        <v>3.0695839999999999</v>
      </c>
      <c r="C434" s="31">
        <v>1</v>
      </c>
      <c r="D434" s="31">
        <v>0</v>
      </c>
      <c r="E434" s="31">
        <v>0</v>
      </c>
      <c r="F434" s="31">
        <v>0</v>
      </c>
      <c r="G434" s="31">
        <v>1</v>
      </c>
      <c r="H434" s="31">
        <v>0</v>
      </c>
      <c r="I434" s="31">
        <v>2.9103830456733704E-11</v>
      </c>
      <c r="J434" s="31">
        <v>0</v>
      </c>
      <c r="K434" s="31">
        <v>1</v>
      </c>
      <c r="L434" s="31">
        <v>0</v>
      </c>
      <c r="M434" s="31">
        <v>0</v>
      </c>
      <c r="N434" s="31">
        <v>0</v>
      </c>
    </row>
    <row r="435" spans="1:14">
      <c r="A435" s="29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</row>
    <row r="436" spans="1:14">
      <c r="A436" s="29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</row>
    <row r="437" spans="1:14">
      <c r="A437" s="29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</row>
    <row r="438" spans="1:14">
      <c r="A438" s="29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</row>
    <row r="439" spans="1:14">
      <c r="A439" s="29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</row>
    <row r="440" spans="1:14">
      <c r="A440" s="29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</row>
    <row r="441" spans="1:14">
      <c r="A441" s="29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</row>
    <row r="442" spans="1:14">
      <c r="A442" s="29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</row>
    <row r="443" spans="1:14">
      <c r="A443" s="29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</row>
    <row r="444" spans="1:14">
      <c r="A444" s="29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</row>
    <row r="445" spans="1:14">
      <c r="A445" s="29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</row>
    <row r="446" spans="1:14">
      <c r="A446" s="29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</row>
    <row r="447" spans="1:14">
      <c r="A447" s="29">
        <v>46041.25</v>
      </c>
      <c r="B447" s="31">
        <v>7.4521750000000001E-3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</row>
    <row r="448" spans="1:14">
      <c r="A448" s="29">
        <v>46041.291666666664</v>
      </c>
      <c r="B448" s="31">
        <v>7.12209</v>
      </c>
      <c r="C448" s="31">
        <v>0</v>
      </c>
      <c r="D448" s="31">
        <v>0</v>
      </c>
      <c r="E448" s="31">
        <v>0</v>
      </c>
      <c r="F448" s="31">
        <v>1</v>
      </c>
      <c r="G448" s="31">
        <v>0</v>
      </c>
      <c r="H448" s="31">
        <v>0</v>
      </c>
      <c r="I448" s="31">
        <v>0.99999999997089617</v>
      </c>
      <c r="J448" s="31">
        <v>0</v>
      </c>
      <c r="K448" s="31">
        <v>0</v>
      </c>
      <c r="L448" s="31">
        <v>1</v>
      </c>
      <c r="M448" s="31">
        <v>1</v>
      </c>
      <c r="N448" s="31">
        <v>0</v>
      </c>
    </row>
    <row r="449" spans="1:14">
      <c r="A449" s="29">
        <v>46041.333333333336</v>
      </c>
      <c r="B449" s="31">
        <v>45.051450000000003</v>
      </c>
      <c r="C449" s="31">
        <v>1</v>
      </c>
      <c r="D449" s="31">
        <v>2</v>
      </c>
      <c r="E449" s="31">
        <v>2</v>
      </c>
      <c r="F449" s="31">
        <v>1</v>
      </c>
      <c r="G449" s="31">
        <v>2</v>
      </c>
      <c r="H449" s="31">
        <v>2</v>
      </c>
      <c r="I449" s="31">
        <v>2.9896551723941229</v>
      </c>
      <c r="J449" s="31">
        <v>2</v>
      </c>
      <c r="K449" s="31">
        <v>2.9861111110949423</v>
      </c>
      <c r="L449" s="31">
        <v>1.9860627177695278</v>
      </c>
      <c r="M449" s="31">
        <v>2.9860627177695278</v>
      </c>
      <c r="N449" s="31">
        <v>2</v>
      </c>
    </row>
    <row r="450" spans="1:14">
      <c r="A450" s="29">
        <v>46041.375</v>
      </c>
      <c r="B450" s="31">
        <v>87.712249999999997</v>
      </c>
      <c r="C450" s="31">
        <v>4</v>
      </c>
      <c r="D450" s="31">
        <v>4</v>
      </c>
      <c r="E450" s="31">
        <v>4</v>
      </c>
      <c r="F450" s="31">
        <v>3</v>
      </c>
      <c r="G450" s="31">
        <v>5.9930795847612899</v>
      </c>
      <c r="H450" s="31">
        <v>3</v>
      </c>
      <c r="I450" s="31">
        <v>5.0103448276058771</v>
      </c>
      <c r="J450" s="31">
        <v>3</v>
      </c>
      <c r="K450" s="31">
        <v>4.9998538011859637</v>
      </c>
      <c r="L450" s="31">
        <v>3.9999021945113782</v>
      </c>
      <c r="M450" s="31">
        <v>5.0139372822304722</v>
      </c>
      <c r="N450" s="31">
        <v>3</v>
      </c>
    </row>
    <row r="451" spans="1:14">
      <c r="A451" s="29">
        <v>46041.416666666664</v>
      </c>
      <c r="B451" s="31">
        <v>133.49420000000001</v>
      </c>
      <c r="C451" s="31">
        <v>6</v>
      </c>
      <c r="D451" s="31">
        <v>5</v>
      </c>
      <c r="E451" s="31">
        <v>6</v>
      </c>
      <c r="F451" s="31">
        <v>5</v>
      </c>
      <c r="G451" s="31">
        <v>7.9934069017472211</v>
      </c>
      <c r="H451" s="31">
        <v>5</v>
      </c>
      <c r="I451" s="31">
        <v>8.9863481228821911</v>
      </c>
      <c r="J451" s="31">
        <v>5</v>
      </c>
      <c r="K451" s="31">
        <v>7.014035087719094</v>
      </c>
      <c r="L451" s="31">
        <v>6.9934165310114622</v>
      </c>
      <c r="M451" s="31">
        <v>8.9793814432923682</v>
      </c>
      <c r="N451" s="31">
        <v>4.9793814433069201</v>
      </c>
    </row>
    <row r="452" spans="1:14">
      <c r="A452" s="29">
        <v>46041.458333333336</v>
      </c>
      <c r="B452" s="31">
        <v>166.3655</v>
      </c>
      <c r="C452" s="31">
        <v>7</v>
      </c>
      <c r="D452" s="31">
        <v>8</v>
      </c>
      <c r="E452" s="31">
        <v>7</v>
      </c>
      <c r="F452" s="31">
        <v>6</v>
      </c>
      <c r="G452" s="31">
        <v>9.9999999999708962</v>
      </c>
      <c r="H452" s="31">
        <v>6</v>
      </c>
      <c r="I452" s="31">
        <v>10.996587030705996</v>
      </c>
      <c r="J452" s="31">
        <v>6</v>
      </c>
      <c r="K452" s="31">
        <v>9.9827586206956767</v>
      </c>
      <c r="L452" s="31">
        <v>8.0000000000291038</v>
      </c>
      <c r="M452" s="31">
        <v>10.020618556707632</v>
      </c>
      <c r="N452" s="31">
        <v>6.9725085910613416</v>
      </c>
    </row>
    <row r="453" spans="1:14">
      <c r="A453" s="29">
        <v>46041.5</v>
      </c>
      <c r="B453" s="31">
        <v>216.9725</v>
      </c>
      <c r="C453" s="31">
        <v>9</v>
      </c>
      <c r="D453" s="31">
        <v>9</v>
      </c>
      <c r="E453" s="31">
        <v>9</v>
      </c>
      <c r="F453" s="31">
        <v>9</v>
      </c>
      <c r="G453" s="31">
        <v>14.003378378401976</v>
      </c>
      <c r="H453" s="31">
        <v>8</v>
      </c>
      <c r="I453" s="31">
        <v>13.989853962062625</v>
      </c>
      <c r="J453" s="31">
        <v>8</v>
      </c>
      <c r="K453" s="31">
        <v>12.003542749182088</v>
      </c>
      <c r="L453" s="31">
        <v>11.003495269018458</v>
      </c>
      <c r="M453" s="31">
        <v>13.98287671233993</v>
      </c>
      <c r="N453" s="31">
        <v>8.0138633902824949</v>
      </c>
    </row>
    <row r="454" spans="1:14">
      <c r="A454" s="29">
        <v>46041.541666666664</v>
      </c>
      <c r="B454" s="31">
        <v>256.52749999999997</v>
      </c>
      <c r="C454" s="31">
        <v>10</v>
      </c>
      <c r="D454" s="31">
        <v>11</v>
      </c>
      <c r="E454" s="31">
        <v>11</v>
      </c>
      <c r="F454" s="31">
        <v>8</v>
      </c>
      <c r="G454" s="31">
        <v>15.000034125027014</v>
      </c>
      <c r="H454" s="31">
        <v>9</v>
      </c>
      <c r="I454" s="31">
        <v>15.013651562301675</v>
      </c>
      <c r="J454" s="31">
        <v>9</v>
      </c>
      <c r="K454" s="31">
        <v>14</v>
      </c>
      <c r="L454" s="31">
        <v>12.003424657537835</v>
      </c>
      <c r="M454" s="31">
        <v>15.982876712310826</v>
      </c>
      <c r="N454" s="31">
        <v>9.0171232876746217</v>
      </c>
    </row>
    <row r="455" spans="1:14">
      <c r="A455" s="29">
        <v>46041.583333333336</v>
      </c>
      <c r="B455" s="31">
        <v>371.85950000000003</v>
      </c>
      <c r="C455" s="31">
        <v>16</v>
      </c>
      <c r="D455" s="31">
        <v>15</v>
      </c>
      <c r="E455" s="31">
        <v>15</v>
      </c>
      <c r="F455" s="31">
        <v>14</v>
      </c>
      <c r="G455" s="31">
        <v>21.989762027049437</v>
      </c>
      <c r="H455" s="31">
        <v>13</v>
      </c>
      <c r="I455" s="31">
        <v>21.999953879858367</v>
      </c>
      <c r="J455" s="31">
        <v>14</v>
      </c>
      <c r="K455" s="31">
        <v>18.999952925660182</v>
      </c>
      <c r="L455" s="31">
        <v>16.996575342462165</v>
      </c>
      <c r="M455" s="31">
        <v>22</v>
      </c>
      <c r="N455" s="31">
        <v>13.965576895920094</v>
      </c>
    </row>
    <row r="456" spans="1:14">
      <c r="A456" s="29">
        <v>46041.625</v>
      </c>
      <c r="B456" s="31">
        <v>276.02350000000001</v>
      </c>
      <c r="C456" s="31">
        <v>12</v>
      </c>
      <c r="D456" s="31">
        <v>13</v>
      </c>
      <c r="E456" s="31">
        <v>13</v>
      </c>
      <c r="F456" s="31">
        <v>10.981194690277334</v>
      </c>
      <c r="G456" s="31">
        <v>16.006825469521573</v>
      </c>
      <c r="H456" s="31">
        <v>11</v>
      </c>
      <c r="I456" s="31">
        <v>16.999953565042233</v>
      </c>
      <c r="J456" s="31">
        <v>11</v>
      </c>
      <c r="K456" s="31">
        <v>14.996622416801983</v>
      </c>
      <c r="L456" s="31">
        <v>13.999941157060675</v>
      </c>
      <c r="M456" s="31">
        <v>16.017064444749849</v>
      </c>
      <c r="N456" s="31">
        <v>10.030998446556623</v>
      </c>
    </row>
    <row r="457" spans="1:14">
      <c r="A457" s="29">
        <v>46041.666666666664</v>
      </c>
      <c r="B457" s="31">
        <v>93.619900000000001</v>
      </c>
      <c r="C457" s="31">
        <v>5</v>
      </c>
      <c r="D457" s="31">
        <v>4</v>
      </c>
      <c r="E457" s="31">
        <v>4</v>
      </c>
      <c r="F457" s="31">
        <v>4.0188053097226657</v>
      </c>
      <c r="G457" s="31">
        <v>5.0135135135205928</v>
      </c>
      <c r="H457" s="31">
        <v>4</v>
      </c>
      <c r="I457" s="31">
        <v>6.0136518771469127</v>
      </c>
      <c r="J457" s="31">
        <v>3</v>
      </c>
      <c r="K457" s="31">
        <v>5.0171232876600698</v>
      </c>
      <c r="L457" s="31">
        <v>4.0171821305993944</v>
      </c>
      <c r="M457" s="31">
        <v>6.0171821305993944</v>
      </c>
      <c r="N457" s="31">
        <v>3.0205479451979045</v>
      </c>
    </row>
    <row r="458" spans="1:14">
      <c r="A458" s="29">
        <v>46041.708333333336</v>
      </c>
      <c r="B458" s="31">
        <v>2.5013320000000001</v>
      </c>
      <c r="C458" s="31">
        <v>0</v>
      </c>
      <c r="D458" s="31">
        <v>1.0000000000291038</v>
      </c>
      <c r="E458" s="31">
        <v>0</v>
      </c>
      <c r="F458" s="31">
        <v>0</v>
      </c>
      <c r="G458" s="31">
        <v>0</v>
      </c>
      <c r="H458" s="31">
        <v>0</v>
      </c>
      <c r="I458" s="31">
        <v>-2.9103830456733704E-11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</row>
    <row r="459" spans="1:14">
      <c r="A459" s="29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</row>
    <row r="460" spans="1:14">
      <c r="A460" s="29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</row>
    <row r="461" spans="1:14">
      <c r="A461" s="29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</row>
    <row r="462" spans="1:14">
      <c r="A462" s="29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</row>
    <row r="463" spans="1:14">
      <c r="A463" s="29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</row>
    <row r="464" spans="1:14">
      <c r="A464" s="29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</row>
    <row r="465" spans="1:14">
      <c r="A465" s="29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</row>
    <row r="466" spans="1:14">
      <c r="A466" s="29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</row>
    <row r="467" spans="1:14">
      <c r="A467" s="29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</row>
    <row r="468" spans="1:14">
      <c r="A468" s="29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</row>
    <row r="469" spans="1:14">
      <c r="A469" s="29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</row>
    <row r="470" spans="1:14">
      <c r="A470" s="29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</row>
    <row r="471" spans="1:14">
      <c r="A471" s="29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</row>
    <row r="472" spans="1:14">
      <c r="A472" s="29">
        <v>46042.291666666664</v>
      </c>
      <c r="B472" s="31">
        <v>7.3481310000000004</v>
      </c>
      <c r="C472" s="31">
        <v>0</v>
      </c>
      <c r="D472" s="31">
        <v>-2.9103830456733704E-11</v>
      </c>
      <c r="E472" s="31">
        <v>0</v>
      </c>
      <c r="F472" s="31">
        <v>0</v>
      </c>
      <c r="G472" s="31">
        <v>1</v>
      </c>
      <c r="H472" s="31">
        <v>0</v>
      </c>
      <c r="I472" s="31">
        <v>0.98958333337213844</v>
      </c>
      <c r="J472" s="31">
        <v>1</v>
      </c>
      <c r="K472" s="31">
        <v>0</v>
      </c>
      <c r="L472" s="31">
        <v>0</v>
      </c>
      <c r="M472" s="31">
        <v>0</v>
      </c>
      <c r="N472" s="31">
        <v>0</v>
      </c>
    </row>
    <row r="473" spans="1:14">
      <c r="A473" s="29">
        <v>46042.333333333336</v>
      </c>
      <c r="B473" s="31">
        <v>37.259549999999997</v>
      </c>
      <c r="C473" s="31">
        <v>1</v>
      </c>
      <c r="D473" s="31">
        <v>1</v>
      </c>
      <c r="E473" s="31">
        <v>2</v>
      </c>
      <c r="F473" s="31">
        <v>1</v>
      </c>
      <c r="G473" s="31">
        <v>1.9931271477544215</v>
      </c>
      <c r="H473" s="31">
        <v>1</v>
      </c>
      <c r="I473" s="31">
        <v>2.0104166666569654</v>
      </c>
      <c r="J473" s="31">
        <v>1</v>
      </c>
      <c r="K473" s="31">
        <v>2</v>
      </c>
      <c r="L473" s="31">
        <v>2</v>
      </c>
      <c r="M473" s="31">
        <v>3</v>
      </c>
      <c r="N473" s="31">
        <v>1</v>
      </c>
    </row>
    <row r="474" spans="1:14">
      <c r="A474" s="29">
        <v>46042.375</v>
      </c>
      <c r="B474" s="31">
        <v>69.512749999999997</v>
      </c>
      <c r="C474" s="31">
        <v>3</v>
      </c>
      <c r="D474" s="31">
        <v>3</v>
      </c>
      <c r="E474" s="31">
        <v>2</v>
      </c>
      <c r="F474" s="31">
        <v>2</v>
      </c>
      <c r="G474" s="31">
        <v>3.9999284077784978</v>
      </c>
      <c r="H474" s="31">
        <v>2</v>
      </c>
      <c r="I474" s="31">
        <v>4</v>
      </c>
      <c r="J474" s="31">
        <v>2</v>
      </c>
      <c r="K474" s="31">
        <v>4</v>
      </c>
      <c r="L474" s="31">
        <v>3</v>
      </c>
      <c r="M474" s="31">
        <v>4</v>
      </c>
      <c r="N474" s="31">
        <v>3</v>
      </c>
    </row>
    <row r="475" spans="1:14">
      <c r="A475" s="29">
        <v>46042.416666666664</v>
      </c>
      <c r="B475" s="31">
        <v>105.6039</v>
      </c>
      <c r="C475" s="31">
        <v>4</v>
      </c>
      <c r="D475" s="31">
        <v>4</v>
      </c>
      <c r="E475" s="31">
        <v>5</v>
      </c>
      <c r="F475" s="31">
        <v>4</v>
      </c>
      <c r="G475" s="31">
        <v>6.0000478927686345</v>
      </c>
      <c r="H475" s="31">
        <v>4</v>
      </c>
      <c r="I475" s="31">
        <v>6.9895833333139308</v>
      </c>
      <c r="J475" s="31">
        <v>4</v>
      </c>
      <c r="K475" s="31">
        <v>6</v>
      </c>
      <c r="L475" s="31">
        <v>5.9860139860247727</v>
      </c>
      <c r="M475" s="31">
        <v>6.9860139860247727</v>
      </c>
      <c r="N475" s="31">
        <v>4</v>
      </c>
    </row>
    <row r="476" spans="1:14">
      <c r="A476" s="29">
        <v>46042.458333333336</v>
      </c>
      <c r="B476" s="31">
        <v>158.66149999999999</v>
      </c>
      <c r="C476" s="31">
        <v>8</v>
      </c>
      <c r="D476" s="31">
        <v>8</v>
      </c>
      <c r="E476" s="31">
        <v>7</v>
      </c>
      <c r="F476" s="31">
        <v>6</v>
      </c>
      <c r="G476" s="31">
        <v>11.000023699452868</v>
      </c>
      <c r="H476" s="31">
        <v>6</v>
      </c>
      <c r="I476" s="31">
        <v>11.003472222248092</v>
      </c>
      <c r="J476" s="31">
        <v>6</v>
      </c>
      <c r="K476" s="31">
        <v>9.9895104895113036</v>
      </c>
      <c r="L476" s="31">
        <v>8.0034965034865309</v>
      </c>
      <c r="M476" s="31">
        <v>10.000048731744755</v>
      </c>
      <c r="N476" s="31">
        <v>5</v>
      </c>
    </row>
    <row r="477" spans="1:14">
      <c r="A477" s="29">
        <v>46042.5</v>
      </c>
      <c r="B477" s="31">
        <v>165.18530000000001</v>
      </c>
      <c r="C477" s="31">
        <v>7</v>
      </c>
      <c r="D477" s="31">
        <v>7</v>
      </c>
      <c r="E477" s="31">
        <v>7</v>
      </c>
      <c r="F477" s="31">
        <v>7</v>
      </c>
      <c r="G477" s="31">
        <v>10.003436426137341</v>
      </c>
      <c r="H477" s="31">
        <v>7</v>
      </c>
      <c r="I477" s="31">
        <v>10.000024029199267</v>
      </c>
      <c r="J477" s="31">
        <v>6</v>
      </c>
      <c r="K477" s="31">
        <v>9.0000365488231182</v>
      </c>
      <c r="L477" s="31">
        <v>8.0000365487940144</v>
      </c>
      <c r="M477" s="31">
        <v>11.003447771741776</v>
      </c>
      <c r="N477" s="31">
        <v>7</v>
      </c>
    </row>
    <row r="478" spans="1:14">
      <c r="A478" s="29">
        <v>46042.541666666664</v>
      </c>
      <c r="B478" s="31">
        <v>136.4742</v>
      </c>
      <c r="C478" s="31">
        <v>6</v>
      </c>
      <c r="D478" s="31">
        <v>6</v>
      </c>
      <c r="E478" s="31">
        <v>6</v>
      </c>
      <c r="F478" s="31">
        <v>5</v>
      </c>
      <c r="G478" s="31">
        <v>7.9965398743806873</v>
      </c>
      <c r="H478" s="31">
        <v>5</v>
      </c>
      <c r="I478" s="31">
        <v>8.9999274082365446</v>
      </c>
      <c r="J478" s="31">
        <v>5</v>
      </c>
      <c r="K478" s="31">
        <v>7.9998895813769195</v>
      </c>
      <c r="L478" s="31">
        <v>6.010452961694682</v>
      </c>
      <c r="M478" s="31">
        <v>7.9964050034468528</v>
      </c>
      <c r="N478" s="31">
        <v>5</v>
      </c>
    </row>
    <row r="479" spans="1:14">
      <c r="A479" s="29">
        <v>46042.583333333336</v>
      </c>
      <c r="B479" s="31">
        <v>151.81700000000001</v>
      </c>
      <c r="C479" s="31">
        <v>7</v>
      </c>
      <c r="D479" s="31">
        <v>7</v>
      </c>
      <c r="E479" s="31">
        <v>7</v>
      </c>
      <c r="F479" s="31">
        <v>6</v>
      </c>
      <c r="G479" s="31">
        <v>9.0068965517275501</v>
      </c>
      <c r="H479" s="31">
        <v>6</v>
      </c>
      <c r="I479" s="31">
        <v>10</v>
      </c>
      <c r="J479" s="31">
        <v>6</v>
      </c>
      <c r="K479" s="31">
        <v>8.0105633802886587</v>
      </c>
      <c r="L479" s="31">
        <v>7.9894366197113413</v>
      </c>
      <c r="M479" s="31">
        <v>10.00004941932275</v>
      </c>
      <c r="N479" s="31">
        <v>6</v>
      </c>
    </row>
    <row r="480" spans="1:14">
      <c r="A480" s="29">
        <v>46042.625</v>
      </c>
      <c r="B480" s="31">
        <v>85.854870000000005</v>
      </c>
      <c r="C480" s="31">
        <v>3</v>
      </c>
      <c r="D480" s="31">
        <v>4</v>
      </c>
      <c r="E480" s="31">
        <v>4</v>
      </c>
      <c r="F480" s="31">
        <v>3</v>
      </c>
      <c r="G480" s="31">
        <v>5.9931506849243306</v>
      </c>
      <c r="H480" s="31">
        <v>3</v>
      </c>
      <c r="I480" s="31">
        <v>5.0069930070021655</v>
      </c>
      <c r="J480" s="31">
        <v>4</v>
      </c>
      <c r="K480" s="31">
        <v>5</v>
      </c>
      <c r="L480" s="31">
        <v>4.0105633802886587</v>
      </c>
      <c r="M480" s="31">
        <v>5.014035087719094</v>
      </c>
      <c r="N480" s="31">
        <v>3</v>
      </c>
    </row>
    <row r="481" spans="1:14">
      <c r="A481" s="29">
        <v>46042.666666666664</v>
      </c>
      <c r="B481" s="31">
        <v>32.822299999999998</v>
      </c>
      <c r="C481" s="31">
        <v>2</v>
      </c>
      <c r="D481" s="31">
        <v>1</v>
      </c>
      <c r="E481" s="31">
        <v>2</v>
      </c>
      <c r="F481" s="31">
        <v>1</v>
      </c>
      <c r="G481" s="31">
        <v>1.0068493150756694</v>
      </c>
      <c r="H481" s="31">
        <v>1</v>
      </c>
      <c r="I481" s="31">
        <v>2</v>
      </c>
      <c r="J481" s="31">
        <v>1</v>
      </c>
      <c r="K481" s="31">
        <v>2</v>
      </c>
      <c r="L481" s="31">
        <v>1</v>
      </c>
      <c r="M481" s="31">
        <v>2</v>
      </c>
      <c r="N481" s="31">
        <v>1</v>
      </c>
    </row>
    <row r="482" spans="1:14">
      <c r="A482" s="29">
        <v>46042.708333333336</v>
      </c>
      <c r="B482" s="31">
        <v>1.4544159999999999</v>
      </c>
      <c r="C482" s="31">
        <v>0</v>
      </c>
      <c r="D482" s="31">
        <v>1</v>
      </c>
      <c r="E482" s="31">
        <v>0</v>
      </c>
      <c r="F482" s="31">
        <v>0</v>
      </c>
      <c r="G482" s="31">
        <v>-2.9103830456733704E-11</v>
      </c>
      <c r="H482" s="31">
        <v>0</v>
      </c>
      <c r="I482" s="31">
        <v>-2.9103830456733704E-11</v>
      </c>
      <c r="J482" s="31">
        <v>0</v>
      </c>
      <c r="K482" s="31">
        <v>0</v>
      </c>
      <c r="L482" s="31">
        <v>0</v>
      </c>
      <c r="M482" s="31">
        <v>0.97630759963067248</v>
      </c>
      <c r="N482" s="31">
        <v>1</v>
      </c>
    </row>
    <row r="483" spans="1:14">
      <c r="A483" s="29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</row>
    <row r="484" spans="1:14">
      <c r="A484" s="29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</row>
    <row r="485" spans="1:14">
      <c r="A485" s="29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</row>
    <row r="486" spans="1:14">
      <c r="A486" s="29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</row>
    <row r="487" spans="1:14">
      <c r="A487" s="29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</row>
    <row r="488" spans="1:14">
      <c r="A488" s="29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</row>
    <row r="489" spans="1:14">
      <c r="A489" s="29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</row>
    <row r="490" spans="1:14">
      <c r="A490" s="29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</row>
    <row r="491" spans="1:14">
      <c r="A491" s="29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</row>
    <row r="492" spans="1:14">
      <c r="A492" s="29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</row>
    <row r="493" spans="1:14">
      <c r="A493" s="29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</row>
    <row r="494" spans="1:14">
      <c r="A494" s="29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</row>
    <row r="495" spans="1:14">
      <c r="A495" s="29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</row>
    <row r="496" spans="1:14">
      <c r="A496" s="29">
        <v>46043.291666666664</v>
      </c>
      <c r="B496" s="31">
        <v>10.989470000000001</v>
      </c>
      <c r="C496" s="31">
        <v>0</v>
      </c>
      <c r="D496" s="31">
        <v>0</v>
      </c>
      <c r="E496" s="31">
        <v>0</v>
      </c>
      <c r="F496" s="31">
        <v>1</v>
      </c>
      <c r="G496" s="31">
        <v>1.0000000000291038</v>
      </c>
      <c r="H496" s="31">
        <v>0.97674418604583479</v>
      </c>
      <c r="I496" s="31">
        <v>1.0000000000291038</v>
      </c>
      <c r="J496" s="31">
        <v>0</v>
      </c>
      <c r="K496" s="31">
        <v>1</v>
      </c>
      <c r="L496" s="31">
        <v>1</v>
      </c>
      <c r="M496" s="31">
        <v>2.3692400369327515E-2</v>
      </c>
      <c r="N496" s="31">
        <v>0</v>
      </c>
    </row>
    <row r="497" spans="1:14">
      <c r="A497" s="29">
        <v>46043.333333333336</v>
      </c>
      <c r="B497" s="31">
        <v>34.66525</v>
      </c>
      <c r="C497" s="31">
        <v>2</v>
      </c>
      <c r="D497" s="31">
        <v>1</v>
      </c>
      <c r="E497" s="31">
        <v>1</v>
      </c>
      <c r="F497" s="31">
        <v>1</v>
      </c>
      <c r="G497" s="31">
        <v>2</v>
      </c>
      <c r="H497" s="31">
        <v>0.9999224806233542</v>
      </c>
      <c r="I497" s="31">
        <v>2</v>
      </c>
      <c r="J497" s="31">
        <v>1.9668874172202777</v>
      </c>
      <c r="K497" s="31">
        <v>2</v>
      </c>
      <c r="L497" s="31">
        <v>1</v>
      </c>
      <c r="M497" s="31">
        <v>2</v>
      </c>
      <c r="N497" s="31">
        <v>1</v>
      </c>
    </row>
    <row r="498" spans="1:14">
      <c r="A498" s="29">
        <v>46043.375</v>
      </c>
      <c r="B498" s="31">
        <v>79.103650000000002</v>
      </c>
      <c r="C498" s="31">
        <v>3</v>
      </c>
      <c r="D498" s="31">
        <v>4</v>
      </c>
      <c r="E498" s="31">
        <v>4</v>
      </c>
      <c r="F498" s="31">
        <v>2.9898989899083972</v>
      </c>
      <c r="G498" s="31">
        <v>4.9800000000104774</v>
      </c>
      <c r="H498" s="31">
        <v>2.977730727463495</v>
      </c>
      <c r="I498" s="31">
        <v>5</v>
      </c>
      <c r="J498" s="31">
        <v>2.0331125827797223</v>
      </c>
      <c r="K498" s="31">
        <v>4.9605263157864101</v>
      </c>
      <c r="L498" s="31">
        <v>4</v>
      </c>
      <c r="M498" s="31">
        <v>5.957377049169736</v>
      </c>
      <c r="N498" s="31">
        <v>3</v>
      </c>
    </row>
    <row r="499" spans="1:14">
      <c r="A499" s="29">
        <v>46043.416666666664</v>
      </c>
      <c r="B499" s="31">
        <v>121.3715</v>
      </c>
      <c r="C499" s="31">
        <v>5</v>
      </c>
      <c r="D499" s="31">
        <v>5</v>
      </c>
      <c r="E499" s="31">
        <v>5</v>
      </c>
      <c r="F499" s="31">
        <v>4.0101010100916028</v>
      </c>
      <c r="G499" s="31">
        <v>7.0199999999895226</v>
      </c>
      <c r="H499" s="31">
        <v>4.045602605867316</v>
      </c>
      <c r="I499" s="31">
        <v>8</v>
      </c>
      <c r="J499" s="31">
        <v>4.9700996677856892</v>
      </c>
      <c r="K499" s="31">
        <v>6.0394736842135899</v>
      </c>
      <c r="L499" s="31">
        <v>6</v>
      </c>
      <c r="M499" s="31">
        <v>7.042622950830264</v>
      </c>
      <c r="N499" s="31">
        <v>4</v>
      </c>
    </row>
    <row r="500" spans="1:14">
      <c r="A500" s="29">
        <v>46043.458333333336</v>
      </c>
      <c r="B500" s="31">
        <v>126.7915</v>
      </c>
      <c r="C500" s="31">
        <v>6</v>
      </c>
      <c r="D500" s="31">
        <v>5</v>
      </c>
      <c r="E500" s="31">
        <v>6</v>
      </c>
      <c r="F500" s="31">
        <v>5</v>
      </c>
      <c r="G500" s="31">
        <v>8</v>
      </c>
      <c r="H500" s="31">
        <v>4.9767441860458348</v>
      </c>
      <c r="I500" s="31">
        <v>8</v>
      </c>
      <c r="J500" s="31">
        <v>4.9968970319023356</v>
      </c>
      <c r="K500" s="31">
        <v>7.9575163398694713</v>
      </c>
      <c r="L500" s="31">
        <v>6.9542483660043217</v>
      </c>
      <c r="M500" s="31">
        <v>8</v>
      </c>
      <c r="N500" s="31">
        <v>5</v>
      </c>
    </row>
    <row r="501" spans="1:14">
      <c r="A501" s="29">
        <v>46043.5</v>
      </c>
      <c r="B501" s="31">
        <v>122.20829999999999</v>
      </c>
      <c r="C501" s="31">
        <v>5</v>
      </c>
      <c r="D501" s="31">
        <v>6</v>
      </c>
      <c r="E501" s="31">
        <v>5</v>
      </c>
      <c r="F501" s="31">
        <v>4.9865771812037565</v>
      </c>
      <c r="G501" s="31">
        <v>7.9800000000104774</v>
      </c>
      <c r="H501" s="31">
        <v>4.9999224806233542</v>
      </c>
      <c r="I501" s="31">
        <v>8</v>
      </c>
      <c r="J501" s="31">
        <v>4.0330033003119752</v>
      </c>
      <c r="K501" s="31">
        <v>6.9998607093002647</v>
      </c>
      <c r="L501" s="31">
        <v>6</v>
      </c>
      <c r="M501" s="31">
        <v>8</v>
      </c>
      <c r="N501" s="31">
        <v>5</v>
      </c>
    </row>
    <row r="502" spans="1:14">
      <c r="A502" s="29">
        <v>46043.541666666664</v>
      </c>
      <c r="B502" s="31">
        <v>114.5813</v>
      </c>
      <c r="C502" s="31">
        <v>5</v>
      </c>
      <c r="D502" s="31">
        <v>5</v>
      </c>
      <c r="E502" s="31">
        <v>5</v>
      </c>
      <c r="F502" s="31">
        <v>4.0134228187962435</v>
      </c>
      <c r="G502" s="31">
        <v>6.9999331103463192</v>
      </c>
      <c r="H502" s="31">
        <v>3.9999999999854481</v>
      </c>
      <c r="I502" s="31">
        <v>7.9700996677856892</v>
      </c>
      <c r="J502" s="31">
        <v>4.9700996677565854</v>
      </c>
      <c r="K502" s="31">
        <v>6.003149266645778</v>
      </c>
      <c r="L502" s="31">
        <v>5.0457516339956783</v>
      </c>
      <c r="M502" s="31">
        <v>7</v>
      </c>
      <c r="N502" s="31">
        <v>4</v>
      </c>
    </row>
    <row r="503" spans="1:14">
      <c r="A503" s="29">
        <v>46043.583333333336</v>
      </c>
      <c r="B503" s="31">
        <v>128.66579999999999</v>
      </c>
      <c r="C503" s="31">
        <v>6</v>
      </c>
      <c r="D503" s="31">
        <v>6</v>
      </c>
      <c r="E503" s="31">
        <v>6</v>
      </c>
      <c r="F503" s="31">
        <v>5</v>
      </c>
      <c r="G503" s="31">
        <v>8.0034002229804173</v>
      </c>
      <c r="H503" s="31">
        <v>5.00661092530936</v>
      </c>
      <c r="I503" s="31">
        <v>8.0099003322247881</v>
      </c>
      <c r="J503" s="31">
        <v>5.0066445182892494</v>
      </c>
      <c r="K503" s="31">
        <v>7.039473684184486</v>
      </c>
      <c r="L503" s="31">
        <v>6</v>
      </c>
      <c r="M503" s="31">
        <v>8.9701986754953396</v>
      </c>
      <c r="N503" s="31">
        <v>5</v>
      </c>
    </row>
    <row r="504" spans="1:14">
      <c r="A504" s="29">
        <v>46043.625</v>
      </c>
      <c r="B504" s="31">
        <v>67.359650000000002</v>
      </c>
      <c r="C504" s="31">
        <v>3</v>
      </c>
      <c r="D504" s="31">
        <v>3</v>
      </c>
      <c r="E504" s="31">
        <v>3</v>
      </c>
      <c r="F504" s="31">
        <v>3</v>
      </c>
      <c r="G504" s="31">
        <v>3.993410852708621</v>
      </c>
      <c r="H504" s="31">
        <v>2.0167224080360029</v>
      </c>
      <c r="I504" s="31">
        <v>4.0199999999895226</v>
      </c>
      <c r="J504" s="31">
        <v>2.0232558139541652</v>
      </c>
      <c r="K504" s="31">
        <v>4</v>
      </c>
      <c r="L504" s="31">
        <v>3.9573770491988398</v>
      </c>
      <c r="M504" s="31">
        <v>4.0298013245046604</v>
      </c>
      <c r="N504" s="31">
        <v>2</v>
      </c>
    </row>
    <row r="505" spans="1:14">
      <c r="A505" s="29">
        <v>46043.666666666664</v>
      </c>
      <c r="B505" s="31">
        <v>33.463630000000002</v>
      </c>
      <c r="C505" s="31">
        <v>1</v>
      </c>
      <c r="D505" s="31">
        <v>1</v>
      </c>
      <c r="E505" s="31">
        <v>1</v>
      </c>
      <c r="F505" s="31">
        <v>1</v>
      </c>
      <c r="G505" s="31">
        <v>1.0232558139541652</v>
      </c>
      <c r="H505" s="31">
        <v>1.9735973597271368</v>
      </c>
      <c r="I505" s="31">
        <v>2</v>
      </c>
      <c r="J505" s="31">
        <v>1</v>
      </c>
      <c r="K505" s="31">
        <v>2</v>
      </c>
      <c r="L505" s="31">
        <v>1.0426229508011602</v>
      </c>
      <c r="M505" s="31">
        <v>2</v>
      </c>
      <c r="N505" s="31">
        <v>2</v>
      </c>
    </row>
    <row r="506" spans="1:14">
      <c r="A506" s="29">
        <v>46043.708333333336</v>
      </c>
      <c r="B506" s="31">
        <v>1.301531</v>
      </c>
      <c r="C506" s="31">
        <v>0</v>
      </c>
      <c r="D506" s="31">
        <v>1</v>
      </c>
      <c r="E506" s="31">
        <v>0</v>
      </c>
      <c r="F506" s="31">
        <v>0</v>
      </c>
      <c r="G506" s="31">
        <v>1</v>
      </c>
      <c r="H506" s="31">
        <v>2.6402640272863209E-2</v>
      </c>
      <c r="I506" s="31">
        <v>1</v>
      </c>
      <c r="J506" s="31">
        <v>0</v>
      </c>
      <c r="K506" s="31">
        <v>0</v>
      </c>
      <c r="L506" s="31">
        <v>0</v>
      </c>
      <c r="M506" s="31">
        <v>0</v>
      </c>
      <c r="N506" s="31">
        <v>1.4551915228366852E-11</v>
      </c>
    </row>
    <row r="507" spans="1:14">
      <c r="A507" s="29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</row>
    <row r="508" spans="1:14">
      <c r="A508" s="29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</row>
    <row r="509" spans="1:14">
      <c r="A509" s="29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</row>
    <row r="510" spans="1:14">
      <c r="A510" s="29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</row>
    <row r="511" spans="1:14">
      <c r="A511" s="29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</row>
    <row r="512" spans="1:14">
      <c r="A512" s="29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</row>
    <row r="513" spans="1:14">
      <c r="A513" s="29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</row>
    <row r="514" spans="1:14">
      <c r="A514" s="29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</row>
    <row r="515" spans="1:14">
      <c r="A515" s="29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</row>
    <row r="516" spans="1:14">
      <c r="A516" s="29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</row>
    <row r="517" spans="1:14">
      <c r="A517" s="29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</row>
    <row r="518" spans="1:14">
      <c r="A518" s="29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</row>
    <row r="519" spans="1:14">
      <c r="A519" s="29">
        <v>46044.25</v>
      </c>
      <c r="B519" s="31">
        <v>7.4797500000000003E-3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</row>
    <row r="520" spans="1:14">
      <c r="A520" s="29">
        <v>46044.291666666664</v>
      </c>
      <c r="B520" s="31">
        <v>8.4170239999999996</v>
      </c>
      <c r="C520" s="31">
        <v>0</v>
      </c>
      <c r="D520" s="31">
        <v>0</v>
      </c>
      <c r="E520" s="31">
        <v>1</v>
      </c>
      <c r="F520" s="31">
        <v>0</v>
      </c>
      <c r="G520" s="31">
        <v>0</v>
      </c>
      <c r="H520" s="31">
        <v>0</v>
      </c>
      <c r="I520" s="31">
        <v>0</v>
      </c>
      <c r="J520" s="31">
        <v>0.9700996677565854</v>
      </c>
      <c r="K520" s="31">
        <v>1</v>
      </c>
      <c r="L520" s="31">
        <v>0</v>
      </c>
      <c r="M520" s="31">
        <v>1</v>
      </c>
      <c r="N520" s="31">
        <v>-1.4551915228366852E-11</v>
      </c>
    </row>
    <row r="521" spans="1:14">
      <c r="A521" s="29">
        <v>46044.333333333336</v>
      </c>
      <c r="B521" s="31">
        <v>56.286299999999997</v>
      </c>
      <c r="C521" s="31">
        <v>3</v>
      </c>
      <c r="D521" s="31">
        <v>2</v>
      </c>
      <c r="E521" s="31">
        <v>2</v>
      </c>
      <c r="F521" s="31">
        <v>2</v>
      </c>
      <c r="G521" s="31">
        <v>3</v>
      </c>
      <c r="H521" s="31">
        <v>2</v>
      </c>
      <c r="I521" s="31">
        <v>3.9701986754953396</v>
      </c>
      <c r="J521" s="31">
        <v>1.9967877494636923</v>
      </c>
      <c r="K521" s="31">
        <v>3</v>
      </c>
      <c r="L521" s="31">
        <v>3</v>
      </c>
      <c r="M521" s="31">
        <v>3</v>
      </c>
      <c r="N521" s="31">
        <v>2</v>
      </c>
    </row>
    <row r="522" spans="1:14">
      <c r="A522" s="29">
        <v>46044.375</v>
      </c>
      <c r="B522" s="31">
        <v>202.7645</v>
      </c>
      <c r="C522" s="31">
        <v>9</v>
      </c>
      <c r="D522" s="31">
        <v>8.9801324503205251</v>
      </c>
      <c r="E522" s="31">
        <v>8.9671052631456405</v>
      </c>
      <c r="F522" s="31">
        <v>7</v>
      </c>
      <c r="G522" s="31">
        <v>12.973684210533975</v>
      </c>
      <c r="H522" s="31">
        <v>7</v>
      </c>
      <c r="I522" s="31">
        <v>12.97019867549534</v>
      </c>
      <c r="J522" s="31">
        <v>7.0032122505654115</v>
      </c>
      <c r="K522" s="31">
        <v>11.963696369639365</v>
      </c>
      <c r="L522" s="31">
        <v>9.9605263157864101</v>
      </c>
      <c r="M522" s="31">
        <v>13.920792079210514</v>
      </c>
      <c r="N522" s="31">
        <v>7</v>
      </c>
    </row>
    <row r="523" spans="1:14">
      <c r="A523" s="29">
        <v>46044.416666666664</v>
      </c>
      <c r="B523" s="31">
        <v>290.75349999999997</v>
      </c>
      <c r="C523" s="31">
        <v>12.993355481739854</v>
      </c>
      <c r="D523" s="31">
        <v>13.006666229543043</v>
      </c>
      <c r="E523" s="31">
        <v>13.013222605688497</v>
      </c>
      <c r="F523" s="31">
        <v>12</v>
      </c>
      <c r="G523" s="31">
        <v>17.996807592746336</v>
      </c>
      <c r="H523" s="31">
        <v>11</v>
      </c>
      <c r="I523" s="31">
        <v>18.026707912154961</v>
      </c>
      <c r="J523" s="31">
        <v>11.996897031873232</v>
      </c>
      <c r="K523" s="31">
        <v>15.993819970230106</v>
      </c>
      <c r="L523" s="31">
        <v>14.993871078360826</v>
      </c>
      <c r="M523" s="31">
        <v>18.033456286793808</v>
      </c>
      <c r="N523" s="31">
        <v>11</v>
      </c>
    </row>
    <row r="524" spans="1:14">
      <c r="A524" s="29">
        <v>46044.458333333336</v>
      </c>
      <c r="B524" s="31">
        <v>500.92829999999998</v>
      </c>
      <c r="C524" s="31">
        <v>22.006644518260146</v>
      </c>
      <c r="D524" s="31">
        <v>22.986623247066746</v>
      </c>
      <c r="E524" s="31">
        <v>22.979805021517677</v>
      </c>
      <c r="F524" s="31">
        <v>18</v>
      </c>
      <c r="G524" s="31">
        <v>31.979674309666734</v>
      </c>
      <c r="H524" s="31">
        <v>18</v>
      </c>
      <c r="I524" s="31">
        <v>32.982559166382998</v>
      </c>
      <c r="J524" s="31">
        <v>18.972802631440572</v>
      </c>
      <c r="K524" s="31">
        <v>27.995816993468907</v>
      </c>
      <c r="L524" s="31">
        <v>25.99877986338106</v>
      </c>
      <c r="M524" s="31">
        <v>31.965751634008484</v>
      </c>
      <c r="N524" s="31">
        <v>18</v>
      </c>
    </row>
    <row r="525" spans="1:14">
      <c r="A525" s="29">
        <v>46044.5</v>
      </c>
      <c r="B525" s="31">
        <v>626.58450000000005</v>
      </c>
      <c r="C525" s="31">
        <v>26.986710963450605</v>
      </c>
      <c r="D525" s="31">
        <v>26.98684297373984</v>
      </c>
      <c r="E525" s="31">
        <v>26.941506453906186</v>
      </c>
      <c r="F525" s="31">
        <v>23</v>
      </c>
      <c r="G525" s="31">
        <v>37.961309296893887</v>
      </c>
      <c r="H525" s="31">
        <v>23</v>
      </c>
      <c r="I525" s="31">
        <v>38.96093159695738</v>
      </c>
      <c r="J525" s="31">
        <v>23.928187467594398</v>
      </c>
      <c r="K525" s="31">
        <v>33.928633879782865</v>
      </c>
      <c r="L525" s="31">
        <v>30.967875374044525</v>
      </c>
      <c r="M525" s="31">
        <v>38.952131147525506</v>
      </c>
      <c r="N525" s="31">
        <v>24</v>
      </c>
    </row>
    <row r="526" spans="1:14">
      <c r="A526" s="29">
        <v>46044.541666666664</v>
      </c>
      <c r="B526" s="31">
        <v>561.00400000000002</v>
      </c>
      <c r="C526" s="31">
        <v>24.013289036549395</v>
      </c>
      <c r="D526" s="31">
        <v>25</v>
      </c>
      <c r="E526" s="31">
        <v>23.03934426230262</v>
      </c>
      <c r="F526" s="31">
        <v>20</v>
      </c>
      <c r="G526" s="31">
        <v>32.99048537449562</v>
      </c>
      <c r="H526" s="31">
        <v>20</v>
      </c>
      <c r="I526" s="31">
        <v>33.99071976300911</v>
      </c>
      <c r="J526" s="31">
        <v>20.023460569733288</v>
      </c>
      <c r="K526" s="31">
        <v>29.026827575173229</v>
      </c>
      <c r="L526" s="31">
        <v>26.987742156692548</v>
      </c>
      <c r="M526" s="31">
        <v>33.036365584499435</v>
      </c>
      <c r="N526" s="31">
        <v>20</v>
      </c>
    </row>
    <row r="527" spans="1:14">
      <c r="A527" s="29">
        <v>46044.583333333336</v>
      </c>
      <c r="B527" s="31">
        <v>451.34550000000002</v>
      </c>
      <c r="C527" s="31">
        <v>18</v>
      </c>
      <c r="D527" s="31">
        <v>19.019801544520305</v>
      </c>
      <c r="E527" s="31">
        <v>19.029215068963822</v>
      </c>
      <c r="F527" s="31">
        <v>17</v>
      </c>
      <c r="G527" s="31">
        <v>26.071283362805843</v>
      </c>
      <c r="H527" s="31">
        <v>16</v>
      </c>
      <c r="I527" s="31">
        <v>27.064900426717941</v>
      </c>
      <c r="J527" s="31">
        <v>17.057876955892425</v>
      </c>
      <c r="K527" s="31">
        <v>23.064359574113041</v>
      </c>
      <c r="L527" s="31">
        <v>21.037513936578762</v>
      </c>
      <c r="M527" s="31">
        <v>27.037811992777279</v>
      </c>
      <c r="N527" s="31">
        <v>17</v>
      </c>
    </row>
    <row r="528" spans="1:14">
      <c r="A528" s="29">
        <v>46044.625</v>
      </c>
      <c r="B528" s="31">
        <v>289.43599999999998</v>
      </c>
      <c r="C528" s="31">
        <v>12</v>
      </c>
      <c r="D528" s="31">
        <v>12.000066005130066</v>
      </c>
      <c r="E528" s="31">
        <v>12.013353956048377</v>
      </c>
      <c r="F528" s="31">
        <v>11</v>
      </c>
      <c r="G528" s="31">
        <v>17.000353212584741</v>
      </c>
      <c r="H528" s="31">
        <v>11</v>
      </c>
      <c r="I528" s="31">
        <v>17.007027930929326</v>
      </c>
      <c r="J528" s="31">
        <v>10.023919822851894</v>
      </c>
      <c r="K528" s="31">
        <v>14.987110538233537</v>
      </c>
      <c r="L528" s="31">
        <v>14.01395617579692</v>
      </c>
      <c r="M528" s="31">
        <v>17.013956175855128</v>
      </c>
      <c r="N528" s="31">
        <v>11</v>
      </c>
    </row>
    <row r="529" spans="1:14">
      <c r="A529" s="29">
        <v>46044.666666666664</v>
      </c>
      <c r="B529" s="31">
        <v>102.5804</v>
      </c>
      <c r="C529" s="31">
        <v>4</v>
      </c>
      <c r="D529" s="31">
        <v>4.0132230314193293</v>
      </c>
      <c r="E529" s="31">
        <v>4.0164473684271798</v>
      </c>
      <c r="F529" s="31">
        <v>4</v>
      </c>
      <c r="G529" s="31">
        <v>5.0264026402728632</v>
      </c>
      <c r="H529" s="31">
        <v>4</v>
      </c>
      <c r="I529" s="31">
        <v>6.0098639609641396</v>
      </c>
      <c r="J529" s="31">
        <v>4.0098639609350357</v>
      </c>
      <c r="K529" s="31">
        <v>5.0397350993589498</v>
      </c>
      <c r="L529" s="31">
        <v>4.0397350993589498</v>
      </c>
      <c r="M529" s="31">
        <v>6.0128894617373589</v>
      </c>
      <c r="N529" s="31">
        <v>4</v>
      </c>
    </row>
    <row r="530" spans="1:14">
      <c r="A530" s="29">
        <v>46044.708333333336</v>
      </c>
      <c r="B530" s="31">
        <v>4.471285</v>
      </c>
      <c r="C530" s="31">
        <v>0</v>
      </c>
      <c r="D530" s="31">
        <v>6.6445182601455599E-3</v>
      </c>
      <c r="E530" s="31">
        <v>0</v>
      </c>
      <c r="F530" s="31">
        <v>-1.4551915228366852E-11</v>
      </c>
      <c r="G530" s="31">
        <v>0</v>
      </c>
      <c r="H530" s="31">
        <v>0</v>
      </c>
      <c r="I530" s="31">
        <v>1.6891891893465072E-2</v>
      </c>
      <c r="J530" s="31">
        <v>1.6891891893465072E-2</v>
      </c>
      <c r="K530" s="31">
        <v>0</v>
      </c>
      <c r="L530" s="31">
        <v>0</v>
      </c>
      <c r="M530" s="31">
        <v>2.6845637592487037E-2</v>
      </c>
      <c r="N530" s="31">
        <v>0</v>
      </c>
    </row>
    <row r="531" spans="1:14">
      <c r="A531" s="29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</row>
    <row r="532" spans="1:14">
      <c r="A532" s="29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</row>
    <row r="533" spans="1:14">
      <c r="A533" s="29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</row>
    <row r="534" spans="1:14">
      <c r="A534" s="29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</row>
    <row r="535" spans="1:14">
      <c r="A535" s="29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</row>
    <row r="536" spans="1:14">
      <c r="A536" s="29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</row>
    <row r="537" spans="1:14">
      <c r="A537" s="29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</row>
    <row r="538" spans="1:14">
      <c r="A538" s="29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</row>
    <row r="539" spans="1:14">
      <c r="A539" s="29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</row>
    <row r="540" spans="1:14">
      <c r="A540" s="29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</row>
    <row r="541" spans="1:14">
      <c r="A541" s="29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</row>
    <row r="542" spans="1:14">
      <c r="A542" s="29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</row>
    <row r="543" spans="1:14">
      <c r="A543" s="29">
        <v>46045.25</v>
      </c>
      <c r="B543" s="31">
        <v>8.0033250000000004E-3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</row>
    <row r="544" spans="1:14">
      <c r="A544" s="29">
        <v>46045.291666666664</v>
      </c>
      <c r="B544" s="31">
        <v>9.0051079999999999</v>
      </c>
      <c r="C544" s="31">
        <v>0</v>
      </c>
      <c r="D544" s="31">
        <v>0</v>
      </c>
      <c r="E544" s="31">
        <v>0</v>
      </c>
      <c r="F544" s="31">
        <v>0.9965753424767172</v>
      </c>
      <c r="G544" s="31">
        <v>0.98639455781085417</v>
      </c>
      <c r="H544" s="31">
        <v>0</v>
      </c>
      <c r="I544" s="31">
        <v>0</v>
      </c>
      <c r="J544" s="31">
        <v>0</v>
      </c>
      <c r="K544" s="31">
        <v>1</v>
      </c>
      <c r="L544" s="31">
        <v>0.97288135593407787</v>
      </c>
      <c r="M544" s="31">
        <v>0</v>
      </c>
      <c r="N544" s="31">
        <v>0</v>
      </c>
    </row>
    <row r="545" spans="1:14">
      <c r="A545" s="29">
        <v>46045.333333333336</v>
      </c>
      <c r="B545" s="31">
        <v>51.437100000000001</v>
      </c>
      <c r="C545" s="31">
        <v>2</v>
      </c>
      <c r="D545" s="31">
        <v>2</v>
      </c>
      <c r="E545" s="31">
        <v>2</v>
      </c>
      <c r="F545" s="31">
        <v>1.0034246575378347</v>
      </c>
      <c r="G545" s="31">
        <v>2.0136054421891458</v>
      </c>
      <c r="H545" s="31">
        <v>2</v>
      </c>
      <c r="I545" s="31">
        <v>3.9829351535881869</v>
      </c>
      <c r="J545" s="31">
        <v>1.9795918367453851</v>
      </c>
      <c r="K545" s="31">
        <v>2.9728813559340779</v>
      </c>
      <c r="L545" s="31">
        <v>2.0271186440659221</v>
      </c>
      <c r="M545" s="31">
        <v>3.9695945945859421</v>
      </c>
      <c r="N545" s="31">
        <v>1.9694915254221996</v>
      </c>
    </row>
    <row r="546" spans="1:14">
      <c r="A546" s="29">
        <v>46045.375</v>
      </c>
      <c r="B546" s="31">
        <v>83.739779999999996</v>
      </c>
      <c r="C546" s="31">
        <v>4</v>
      </c>
      <c r="D546" s="31">
        <v>4</v>
      </c>
      <c r="E546" s="31">
        <v>4</v>
      </c>
      <c r="F546" s="31">
        <v>3</v>
      </c>
      <c r="G546" s="31">
        <v>5.986440677952487</v>
      </c>
      <c r="H546" s="31">
        <v>3</v>
      </c>
      <c r="I546" s="31">
        <v>5.0170648464118131</v>
      </c>
      <c r="J546" s="31">
        <v>3.0000691802124493</v>
      </c>
      <c r="K546" s="31">
        <v>5.0000916170538403</v>
      </c>
      <c r="L546" s="31">
        <v>4</v>
      </c>
      <c r="M546" s="31">
        <v>5.0304054054140579</v>
      </c>
      <c r="N546" s="31">
        <v>3.0002054442738881</v>
      </c>
    </row>
    <row r="547" spans="1:14">
      <c r="A547" s="29">
        <v>46045.416666666664</v>
      </c>
      <c r="B547" s="31">
        <v>157.34520000000001</v>
      </c>
      <c r="C547" s="31">
        <v>7</v>
      </c>
      <c r="D547" s="31">
        <v>6</v>
      </c>
      <c r="E547" s="31">
        <v>7</v>
      </c>
      <c r="F547" s="31">
        <v>5.9965635738772107</v>
      </c>
      <c r="G547" s="31">
        <v>9.999953879887471</v>
      </c>
      <c r="H547" s="31">
        <v>5.9863481228530873</v>
      </c>
      <c r="I547" s="31">
        <v>10</v>
      </c>
      <c r="J547" s="31">
        <v>5.9998611673363484</v>
      </c>
      <c r="K547" s="31">
        <v>8.9966216216271278</v>
      </c>
      <c r="L547" s="31">
        <v>7.9695945946150459</v>
      </c>
      <c r="M547" s="31">
        <v>10</v>
      </c>
      <c r="N547" s="31">
        <v>5.9965192465169821</v>
      </c>
    </row>
    <row r="548" spans="1:14">
      <c r="A548" s="29">
        <v>46045.458333333336</v>
      </c>
      <c r="B548" s="31">
        <v>141.04929999999999</v>
      </c>
      <c r="C548" s="31">
        <v>6</v>
      </c>
      <c r="D548" s="31">
        <v>7</v>
      </c>
      <c r="E548" s="31">
        <v>6</v>
      </c>
      <c r="F548" s="31">
        <v>6.000023456843337</v>
      </c>
      <c r="G548" s="31">
        <v>8.013605442160042</v>
      </c>
      <c r="H548" s="31">
        <v>6.0000925551139517</v>
      </c>
      <c r="I548" s="31">
        <v>9.9830508474551607</v>
      </c>
      <c r="J548" s="31">
        <v>5.0204778157058172</v>
      </c>
      <c r="K548" s="31">
        <v>8.0034693784255069</v>
      </c>
      <c r="L548" s="31">
        <v>7.0034693784546107</v>
      </c>
      <c r="M548" s="31">
        <v>9</v>
      </c>
      <c r="N548" s="31">
        <v>5.0337837837869301</v>
      </c>
    </row>
    <row r="549" spans="1:14">
      <c r="A549" s="29">
        <v>46045.5</v>
      </c>
      <c r="B549" s="31">
        <v>125.5745</v>
      </c>
      <c r="C549" s="31">
        <v>5</v>
      </c>
      <c r="D549" s="31">
        <v>5</v>
      </c>
      <c r="E549" s="31">
        <v>6</v>
      </c>
      <c r="F549" s="31">
        <v>5</v>
      </c>
      <c r="G549" s="31">
        <v>7.9898305084789172</v>
      </c>
      <c r="H549" s="31">
        <v>5</v>
      </c>
      <c r="I549" s="31">
        <v>7.9999423498229589</v>
      </c>
      <c r="J549" s="31">
        <v>4.9829931972781196</v>
      </c>
      <c r="K549" s="31">
        <v>6.9967346846824512</v>
      </c>
      <c r="L549" s="31">
        <v>6.0269360269303434</v>
      </c>
      <c r="M549" s="31">
        <v>8</v>
      </c>
      <c r="N549" s="31">
        <v>4.9664429530239431</v>
      </c>
    </row>
    <row r="550" spans="1:14">
      <c r="A550" s="29">
        <v>46045.541666666664</v>
      </c>
      <c r="B550" s="31">
        <v>117.87730000000001</v>
      </c>
      <c r="C550" s="31">
        <v>6</v>
      </c>
      <c r="D550" s="31">
        <v>6</v>
      </c>
      <c r="E550" s="31">
        <v>5</v>
      </c>
      <c r="F550" s="31">
        <v>4.0034129692794522</v>
      </c>
      <c r="G550" s="31">
        <v>7.0101694915210828</v>
      </c>
      <c r="H550" s="31">
        <v>4.0135593220329611</v>
      </c>
      <c r="I550" s="31">
        <v>7.0170068027218804</v>
      </c>
      <c r="J550" s="31">
        <v>4.0170068027218804</v>
      </c>
      <c r="K550" s="31">
        <v>7.0095116871234495</v>
      </c>
      <c r="L550" s="31">
        <v>6</v>
      </c>
      <c r="M550" s="31">
        <v>7.9793103448464535</v>
      </c>
      <c r="N550" s="31">
        <v>5.0094191159441834</v>
      </c>
    </row>
    <row r="551" spans="1:14">
      <c r="A551" s="29">
        <v>46045.583333333336</v>
      </c>
      <c r="B551" s="31">
        <v>89.417299999999997</v>
      </c>
      <c r="C551" s="31">
        <v>3</v>
      </c>
      <c r="D551" s="31">
        <v>4</v>
      </c>
      <c r="E551" s="31">
        <v>4</v>
      </c>
      <c r="F551" s="31">
        <v>3</v>
      </c>
      <c r="G551" s="31">
        <v>6</v>
      </c>
      <c r="H551" s="31">
        <v>3</v>
      </c>
      <c r="I551" s="31">
        <v>6</v>
      </c>
      <c r="J551" s="31">
        <v>4</v>
      </c>
      <c r="K551" s="31">
        <v>5.0035663674934767</v>
      </c>
      <c r="L551" s="31">
        <v>4</v>
      </c>
      <c r="M551" s="31">
        <v>6.000141709955642</v>
      </c>
      <c r="N551" s="31">
        <v>3.003589985833969</v>
      </c>
    </row>
    <row r="552" spans="1:14">
      <c r="A552" s="29">
        <v>46045.625</v>
      </c>
      <c r="B552" s="31">
        <v>56.625</v>
      </c>
      <c r="C552" s="31">
        <v>3</v>
      </c>
      <c r="D552" s="31">
        <v>2</v>
      </c>
      <c r="E552" s="31">
        <v>3</v>
      </c>
      <c r="F552" s="31">
        <v>2</v>
      </c>
      <c r="G552" s="31">
        <v>3</v>
      </c>
      <c r="H552" s="31">
        <v>2</v>
      </c>
      <c r="I552" s="31">
        <v>3.9862542955088429</v>
      </c>
      <c r="J552" s="31">
        <v>2</v>
      </c>
      <c r="K552" s="31">
        <v>3.0171232876600698</v>
      </c>
      <c r="L552" s="31">
        <v>3</v>
      </c>
      <c r="M552" s="31">
        <v>3.0205479451979045</v>
      </c>
      <c r="N552" s="31">
        <v>2.0205479451979045</v>
      </c>
    </row>
    <row r="553" spans="1:14">
      <c r="A553" s="29">
        <v>46045.666666666664</v>
      </c>
      <c r="B553" s="31">
        <v>19.5137</v>
      </c>
      <c r="C553" s="31">
        <v>1</v>
      </c>
      <c r="D553" s="31">
        <v>1</v>
      </c>
      <c r="E553" s="31">
        <v>0</v>
      </c>
      <c r="F553" s="31">
        <v>1</v>
      </c>
      <c r="G553" s="31">
        <v>1</v>
      </c>
      <c r="H553" s="31">
        <v>1</v>
      </c>
      <c r="I553" s="31">
        <v>1.0137457044911571</v>
      </c>
      <c r="J553" s="31">
        <v>1</v>
      </c>
      <c r="K553" s="31">
        <v>1</v>
      </c>
      <c r="L553" s="31">
        <v>1</v>
      </c>
      <c r="M553" s="31">
        <v>1</v>
      </c>
      <c r="N553" s="31">
        <v>0</v>
      </c>
    </row>
    <row r="554" spans="1:14">
      <c r="A554" s="29">
        <v>46045.708333333336</v>
      </c>
      <c r="B554" s="31">
        <v>1.192264</v>
      </c>
      <c r="C554" s="31">
        <v>0</v>
      </c>
      <c r="D554" s="31">
        <v>0</v>
      </c>
      <c r="E554" s="31">
        <v>0</v>
      </c>
      <c r="F554" s="31">
        <v>0</v>
      </c>
      <c r="G554" s="31">
        <v>2.9103830456733704E-11</v>
      </c>
      <c r="H554" s="31">
        <v>0</v>
      </c>
      <c r="I554" s="31">
        <v>0</v>
      </c>
      <c r="J554" s="31">
        <v>0</v>
      </c>
      <c r="K554" s="31">
        <v>0</v>
      </c>
      <c r="L554" s="31">
        <v>0</v>
      </c>
      <c r="M554" s="31">
        <v>1</v>
      </c>
      <c r="N554" s="31">
        <v>1</v>
      </c>
    </row>
    <row r="555" spans="1:14">
      <c r="A555" s="29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</row>
    <row r="556" spans="1:14">
      <c r="A556" s="29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</row>
    <row r="557" spans="1:14">
      <c r="A557" s="29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</row>
    <row r="558" spans="1:14">
      <c r="A558" s="29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</row>
    <row r="559" spans="1:14">
      <c r="A559" s="29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</row>
    <row r="560" spans="1:14">
      <c r="A560" s="29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</row>
    <row r="561" spans="1:14">
      <c r="A561" s="29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</row>
    <row r="562" spans="1:14">
      <c r="A562" s="29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</row>
    <row r="563" spans="1:14">
      <c r="A563" s="29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</row>
    <row r="564" spans="1:14">
      <c r="A564" s="29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</row>
    <row r="565" spans="1:14">
      <c r="A565" s="29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</row>
    <row r="566" spans="1:14">
      <c r="A566" s="29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</row>
    <row r="567" spans="1:14">
      <c r="A567" s="29">
        <v>46046.25</v>
      </c>
      <c r="B567" s="31">
        <v>7.8702749999999995E-3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</row>
    <row r="568" spans="1:14">
      <c r="A568" s="29">
        <v>46046.291666666664</v>
      </c>
      <c r="B568" s="31">
        <v>10.779719999999999</v>
      </c>
      <c r="C568" s="31">
        <v>0</v>
      </c>
      <c r="D568" s="31">
        <v>0</v>
      </c>
      <c r="E568" s="31">
        <v>1</v>
      </c>
      <c r="F568" s="31">
        <v>0</v>
      </c>
      <c r="G568" s="31">
        <v>0.99999999997089617</v>
      </c>
      <c r="H568" s="31">
        <v>0</v>
      </c>
      <c r="I568" s="31">
        <v>1</v>
      </c>
      <c r="J568" s="31">
        <v>0</v>
      </c>
      <c r="K568" s="31">
        <v>1</v>
      </c>
      <c r="L568" s="31">
        <v>0</v>
      </c>
      <c r="M568" s="31">
        <v>0</v>
      </c>
      <c r="N568" s="31">
        <v>0</v>
      </c>
    </row>
    <row r="569" spans="1:14">
      <c r="A569" s="29">
        <v>46046.333333333336</v>
      </c>
      <c r="B569" s="31">
        <v>114.2248</v>
      </c>
      <c r="C569" s="31">
        <v>5</v>
      </c>
      <c r="D569" s="31">
        <v>6</v>
      </c>
      <c r="E569" s="31">
        <v>5</v>
      </c>
      <c r="F569" s="31">
        <v>5</v>
      </c>
      <c r="G569" s="31">
        <v>7</v>
      </c>
      <c r="H569" s="31">
        <v>4</v>
      </c>
      <c r="I569" s="31">
        <v>7.9896193771564867</v>
      </c>
      <c r="J569" s="31">
        <v>3</v>
      </c>
      <c r="K569" s="31">
        <v>6.9860627177695278</v>
      </c>
      <c r="L569" s="31">
        <v>6</v>
      </c>
      <c r="M569" s="31">
        <v>7.9860139860247727</v>
      </c>
      <c r="N569" s="31">
        <v>2</v>
      </c>
    </row>
    <row r="570" spans="1:14">
      <c r="A570" s="29">
        <v>46046.375</v>
      </c>
      <c r="B570" s="31">
        <v>207.2885</v>
      </c>
      <c r="C570" s="31">
        <v>9</v>
      </c>
      <c r="D570" s="31">
        <v>9</v>
      </c>
      <c r="E570" s="31">
        <v>9</v>
      </c>
      <c r="F570" s="31">
        <v>8</v>
      </c>
      <c r="G570" s="31">
        <v>12.993127147783525</v>
      </c>
      <c r="H570" s="31">
        <v>7</v>
      </c>
      <c r="I570" s="31">
        <v>13</v>
      </c>
      <c r="J570" s="31">
        <v>8</v>
      </c>
      <c r="K570" s="31">
        <v>12</v>
      </c>
      <c r="L570" s="31">
        <v>10</v>
      </c>
      <c r="M570" s="31">
        <v>12</v>
      </c>
      <c r="N570" s="31">
        <v>7</v>
      </c>
    </row>
    <row r="571" spans="1:14">
      <c r="A571" s="29">
        <v>46046.416666666664</v>
      </c>
      <c r="B571" s="31">
        <v>290.15019999999998</v>
      </c>
      <c r="C571" s="31">
        <v>13</v>
      </c>
      <c r="D571" s="31">
        <v>13</v>
      </c>
      <c r="E571" s="31">
        <v>13</v>
      </c>
      <c r="F571" s="31">
        <v>11</v>
      </c>
      <c r="G571" s="31">
        <v>18.000023537140805</v>
      </c>
      <c r="H571" s="31">
        <v>11</v>
      </c>
      <c r="I571" s="31">
        <v>18.989762066135881</v>
      </c>
      <c r="J571" s="31">
        <v>11</v>
      </c>
      <c r="K571" s="31">
        <v>15.993103948887438</v>
      </c>
      <c r="L571" s="31">
        <v>14.972318339103367</v>
      </c>
      <c r="M571" s="31">
        <v>17.986111449514283</v>
      </c>
      <c r="N571" s="31">
        <v>11</v>
      </c>
    </row>
    <row r="572" spans="1:14">
      <c r="A572" s="29">
        <v>46046.458333333336</v>
      </c>
      <c r="B572" s="31">
        <v>582.07730000000004</v>
      </c>
      <c r="C572" s="31">
        <v>25</v>
      </c>
      <c r="D572" s="31">
        <v>26</v>
      </c>
      <c r="E572" s="31">
        <v>25</v>
      </c>
      <c r="F572" s="31">
        <v>21</v>
      </c>
      <c r="G572" s="31">
        <v>37.979452054802096</v>
      </c>
      <c r="H572" s="31">
        <v>22</v>
      </c>
      <c r="I572" s="31">
        <v>37.979239246371435</v>
      </c>
      <c r="J572" s="31">
        <v>22</v>
      </c>
      <c r="K572" s="31">
        <v>31.999927410011878</v>
      </c>
      <c r="L572" s="31">
        <v>29.985869814205216</v>
      </c>
      <c r="M572" s="31">
        <v>37.972125435539056</v>
      </c>
      <c r="N572" s="31">
        <v>21</v>
      </c>
    </row>
    <row r="573" spans="1:14">
      <c r="A573" s="29">
        <v>46046.5</v>
      </c>
      <c r="B573" s="31">
        <v>627.52099999999996</v>
      </c>
      <c r="C573" s="31">
        <v>28</v>
      </c>
      <c r="D573" s="31">
        <v>27</v>
      </c>
      <c r="E573" s="31">
        <v>27</v>
      </c>
      <c r="F573" s="31">
        <v>24</v>
      </c>
      <c r="G573" s="31">
        <v>37.996680536714848</v>
      </c>
      <c r="H573" s="31">
        <v>23</v>
      </c>
      <c r="I573" s="31">
        <v>39</v>
      </c>
      <c r="J573" s="31">
        <v>24</v>
      </c>
      <c r="K573" s="31">
        <v>33.979239256674191</v>
      </c>
      <c r="L573" s="31">
        <v>31.000145180034451</v>
      </c>
      <c r="M573" s="31">
        <v>38.003846014733426</v>
      </c>
      <c r="N573" s="31">
        <v>24</v>
      </c>
    </row>
    <row r="574" spans="1:14">
      <c r="A574" s="29">
        <v>46046.541666666664</v>
      </c>
      <c r="B574" s="31">
        <v>586.1223</v>
      </c>
      <c r="C574" s="31">
        <v>25</v>
      </c>
      <c r="D574" s="31">
        <v>25</v>
      </c>
      <c r="E574" s="31">
        <v>26</v>
      </c>
      <c r="F574" s="31">
        <v>21</v>
      </c>
      <c r="G574" s="31">
        <v>34.999894805747317</v>
      </c>
      <c r="H574" s="31">
        <v>21</v>
      </c>
      <c r="I574" s="31">
        <v>35.020689655153546</v>
      </c>
      <c r="J574" s="31">
        <v>21</v>
      </c>
      <c r="K574" s="31">
        <v>31.013792102196021</v>
      </c>
      <c r="L574" s="31">
        <v>28.999854819965549</v>
      </c>
      <c r="M574" s="31">
        <v>35.017180891969474</v>
      </c>
      <c r="N574" s="31">
        <v>21</v>
      </c>
    </row>
    <row r="575" spans="1:14">
      <c r="A575" s="29">
        <v>46046.583333333336</v>
      </c>
      <c r="B575" s="31">
        <v>478.45830000000001</v>
      </c>
      <c r="C575" s="31">
        <v>20</v>
      </c>
      <c r="D575" s="31">
        <v>21</v>
      </c>
      <c r="E575" s="31">
        <v>21</v>
      </c>
      <c r="F575" s="31">
        <v>18</v>
      </c>
      <c r="G575" s="31">
        <v>28.017170040664496</v>
      </c>
      <c r="H575" s="31">
        <v>18</v>
      </c>
      <c r="I575" s="31">
        <v>29.006848824734334</v>
      </c>
      <c r="J575" s="31">
        <v>18</v>
      </c>
      <c r="K575" s="31">
        <v>25.006968641100684</v>
      </c>
      <c r="L575" s="31">
        <v>23.020832825714024</v>
      </c>
      <c r="M575" s="31">
        <v>29.006847657758044</v>
      </c>
      <c r="N575" s="31">
        <v>18</v>
      </c>
    </row>
    <row r="576" spans="1:14">
      <c r="A576" s="29">
        <v>46046.625</v>
      </c>
      <c r="B576" s="31">
        <v>310.19600000000003</v>
      </c>
      <c r="C576" s="31">
        <v>13</v>
      </c>
      <c r="D576" s="31">
        <v>14</v>
      </c>
      <c r="E576" s="31">
        <v>13</v>
      </c>
      <c r="F576" s="31">
        <v>12</v>
      </c>
      <c r="G576" s="31">
        <v>18.006802562071243</v>
      </c>
      <c r="H576" s="31">
        <v>11</v>
      </c>
      <c r="I576" s="31">
        <v>19.003496002871543</v>
      </c>
      <c r="J576" s="31">
        <v>12</v>
      </c>
      <c r="K576" s="31">
        <v>16.010452961694682</v>
      </c>
      <c r="L576" s="31">
        <v>14.020979020977393</v>
      </c>
      <c r="M576" s="31">
        <v>18.013985675555887</v>
      </c>
      <c r="N576" s="31">
        <v>11</v>
      </c>
    </row>
    <row r="577" spans="1:14">
      <c r="A577" s="29">
        <v>46046.666666666664</v>
      </c>
      <c r="B577" s="31">
        <v>117.14879999999999</v>
      </c>
      <c r="C577" s="31">
        <v>5</v>
      </c>
      <c r="D577" s="31">
        <v>5</v>
      </c>
      <c r="E577" s="31">
        <v>5</v>
      </c>
      <c r="F577" s="31">
        <v>4</v>
      </c>
      <c r="G577" s="31">
        <v>6.0068493150756694</v>
      </c>
      <c r="H577" s="31">
        <v>4</v>
      </c>
      <c r="I577" s="31">
        <v>6.0103448275767732</v>
      </c>
      <c r="J577" s="31">
        <v>5</v>
      </c>
      <c r="K577" s="31">
        <v>5.0104529616655782</v>
      </c>
      <c r="L577" s="31">
        <v>6</v>
      </c>
      <c r="M577" s="31">
        <v>6.0138888889050577</v>
      </c>
      <c r="N577" s="31">
        <v>5</v>
      </c>
    </row>
    <row r="578" spans="1:14">
      <c r="A578" s="29">
        <v>46046.708333333336</v>
      </c>
      <c r="B578" s="31">
        <v>5.1301860000000001</v>
      </c>
      <c r="C578" s="31">
        <v>1</v>
      </c>
      <c r="D578" s="31">
        <v>0</v>
      </c>
      <c r="E578" s="31">
        <v>0</v>
      </c>
      <c r="F578" s="31">
        <v>0</v>
      </c>
      <c r="G578" s="31">
        <v>0</v>
      </c>
      <c r="H578" s="31">
        <v>1</v>
      </c>
      <c r="I578" s="31">
        <v>1</v>
      </c>
      <c r="J578" s="31">
        <v>0</v>
      </c>
      <c r="K578" s="31">
        <v>0</v>
      </c>
      <c r="L578" s="31">
        <v>0</v>
      </c>
      <c r="M578" s="31">
        <v>1</v>
      </c>
      <c r="N578" s="31">
        <v>0</v>
      </c>
    </row>
    <row r="579" spans="1:14">
      <c r="A579" s="29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</row>
    <row r="580" spans="1:14">
      <c r="A580" s="29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</row>
    <row r="581" spans="1:14">
      <c r="A581" s="29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</row>
    <row r="582" spans="1:14">
      <c r="A582" s="29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</row>
    <row r="583" spans="1:14">
      <c r="A583" s="29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</row>
    <row r="584" spans="1:14">
      <c r="A584" s="29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</row>
    <row r="585" spans="1:14">
      <c r="A585" s="29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</row>
    <row r="586" spans="1:14">
      <c r="A586" s="29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</row>
    <row r="587" spans="1:14">
      <c r="A587" s="29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</row>
    <row r="588" spans="1:14">
      <c r="A588" s="29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</row>
    <row r="589" spans="1:14">
      <c r="A589" s="29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</row>
    <row r="590" spans="1:14">
      <c r="A590" s="29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</row>
    <row r="591" spans="1:14">
      <c r="A591" s="29">
        <v>46047.25</v>
      </c>
      <c r="B591" s="31">
        <v>4.8458000000000001E-2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</row>
    <row r="592" spans="1:14">
      <c r="A592" s="29">
        <v>46047.291666666664</v>
      </c>
      <c r="B592" s="31">
        <v>15.706709999999999</v>
      </c>
      <c r="C592" s="31">
        <v>0</v>
      </c>
      <c r="D592" s="31">
        <v>1</v>
      </c>
      <c r="E592" s="31">
        <v>1</v>
      </c>
      <c r="F592" s="31">
        <v>1</v>
      </c>
      <c r="G592" s="31">
        <v>1</v>
      </c>
      <c r="H592" s="31">
        <v>0</v>
      </c>
      <c r="I592" s="31">
        <v>1</v>
      </c>
      <c r="J592" s="31">
        <v>0</v>
      </c>
      <c r="K592" s="31">
        <v>1</v>
      </c>
      <c r="L592" s="31">
        <v>0</v>
      </c>
      <c r="M592" s="31">
        <v>1</v>
      </c>
      <c r="N592" s="31">
        <v>0</v>
      </c>
    </row>
    <row r="593" spans="1:14">
      <c r="A593" s="29">
        <v>46047.333333333336</v>
      </c>
      <c r="B593" s="31">
        <v>60.063580000000002</v>
      </c>
      <c r="C593" s="31">
        <v>2</v>
      </c>
      <c r="D593" s="31">
        <v>2</v>
      </c>
      <c r="E593" s="31">
        <v>2</v>
      </c>
      <c r="F593" s="31">
        <v>2</v>
      </c>
      <c r="G593" s="31">
        <v>3</v>
      </c>
      <c r="H593" s="31">
        <v>2</v>
      </c>
      <c r="I593" s="31">
        <v>3.9931506849534344</v>
      </c>
      <c r="J593" s="31">
        <v>2</v>
      </c>
      <c r="K593" s="31">
        <v>3.9896551724232268</v>
      </c>
      <c r="L593" s="31">
        <v>3</v>
      </c>
      <c r="M593" s="31">
        <v>3.9862068965448998</v>
      </c>
      <c r="N593" s="31">
        <v>2</v>
      </c>
    </row>
    <row r="594" spans="1:14">
      <c r="A594" s="29">
        <v>46047.375</v>
      </c>
      <c r="B594" s="31">
        <v>78.802570000000003</v>
      </c>
      <c r="C594" s="31">
        <v>4</v>
      </c>
      <c r="D594" s="31">
        <v>4</v>
      </c>
      <c r="E594" s="31">
        <v>4</v>
      </c>
      <c r="F594" s="31">
        <v>3</v>
      </c>
      <c r="G594" s="31">
        <v>5</v>
      </c>
      <c r="H594" s="31">
        <v>3</v>
      </c>
      <c r="I594" s="31">
        <v>4.9964686922030523</v>
      </c>
      <c r="J594" s="31">
        <v>3</v>
      </c>
      <c r="K594" s="31">
        <v>4.0103448275767732</v>
      </c>
      <c r="L594" s="31">
        <v>4</v>
      </c>
      <c r="M594" s="31">
        <v>4.999807089479873</v>
      </c>
      <c r="N594" s="31">
        <v>3</v>
      </c>
    </row>
    <row r="595" spans="1:14">
      <c r="A595" s="29">
        <v>46047.416666666664</v>
      </c>
      <c r="B595" s="31">
        <v>97.51482</v>
      </c>
      <c r="C595" s="31">
        <v>4</v>
      </c>
      <c r="D595" s="31">
        <v>4</v>
      </c>
      <c r="E595" s="31">
        <v>4</v>
      </c>
      <c r="F595" s="31">
        <v>3</v>
      </c>
      <c r="G595" s="31">
        <v>5.9931034482724499</v>
      </c>
      <c r="H595" s="31">
        <v>3</v>
      </c>
      <c r="I595" s="31">
        <v>5.9999639561865479</v>
      </c>
      <c r="J595" s="31">
        <v>4</v>
      </c>
      <c r="K595" s="31">
        <v>5.9894736841961276</v>
      </c>
      <c r="L595" s="31">
        <v>4.9860139860247727</v>
      </c>
      <c r="M595" s="31">
        <v>5.9999509262561332</v>
      </c>
      <c r="N595" s="31">
        <v>4</v>
      </c>
    </row>
    <row r="596" spans="1:14">
      <c r="A596" s="29">
        <v>46047.458333333336</v>
      </c>
      <c r="B596" s="31">
        <v>115.3092</v>
      </c>
      <c r="C596" s="31">
        <v>5</v>
      </c>
      <c r="D596" s="31">
        <v>5</v>
      </c>
      <c r="E596" s="31">
        <v>5</v>
      </c>
      <c r="F596" s="31">
        <v>5</v>
      </c>
      <c r="G596" s="31">
        <v>7.0000236995110754</v>
      </c>
      <c r="H596" s="31">
        <v>5</v>
      </c>
      <c r="I596" s="31">
        <v>7.0104166666569654</v>
      </c>
      <c r="J596" s="31">
        <v>4</v>
      </c>
      <c r="K596" s="31">
        <v>6.0105263158038724</v>
      </c>
      <c r="L596" s="31">
        <v>5.0139860139752273</v>
      </c>
      <c r="M596" s="31">
        <v>7.0000490737147629</v>
      </c>
      <c r="N596" s="31">
        <v>4</v>
      </c>
    </row>
    <row r="597" spans="1:14">
      <c r="A597" s="29">
        <v>46047.5</v>
      </c>
      <c r="B597" s="31">
        <v>169.78270000000001</v>
      </c>
      <c r="C597" s="31">
        <v>7</v>
      </c>
      <c r="D597" s="31">
        <v>7</v>
      </c>
      <c r="E597" s="31">
        <v>7</v>
      </c>
      <c r="F597" s="31">
        <v>6</v>
      </c>
      <c r="G597" s="31">
        <v>10.006872852216475</v>
      </c>
      <c r="H597" s="31">
        <v>6</v>
      </c>
      <c r="I597" s="31">
        <v>10.989655172394123</v>
      </c>
      <c r="J597" s="31">
        <v>6</v>
      </c>
      <c r="K597" s="31">
        <v>9.9861111111240461</v>
      </c>
      <c r="L597" s="31">
        <v>8.9861111110949423</v>
      </c>
      <c r="M597" s="31">
        <v>11.000097125128377</v>
      </c>
      <c r="N597" s="31">
        <v>6</v>
      </c>
    </row>
    <row r="598" spans="1:14">
      <c r="A598" s="29">
        <v>46047.541666666664</v>
      </c>
      <c r="B598" s="31">
        <v>168.3115</v>
      </c>
      <c r="C598" s="31">
        <v>7</v>
      </c>
      <c r="D598" s="31">
        <v>8</v>
      </c>
      <c r="E598" s="31">
        <v>7</v>
      </c>
      <c r="F598" s="31">
        <v>6</v>
      </c>
      <c r="G598" s="31">
        <v>10.989761092147091</v>
      </c>
      <c r="H598" s="31">
        <v>6</v>
      </c>
      <c r="I598" s="31">
        <v>11.000000000029104</v>
      </c>
      <c r="J598" s="31">
        <v>7</v>
      </c>
      <c r="K598" s="31">
        <v>9.9999999999708962</v>
      </c>
      <c r="L598" s="31">
        <v>8.0000000000291038</v>
      </c>
      <c r="M598" s="31">
        <v>10.996587850822834</v>
      </c>
      <c r="N598" s="31">
        <v>7</v>
      </c>
    </row>
    <row r="599" spans="1:14">
      <c r="A599" s="29">
        <v>46047.583333333336</v>
      </c>
      <c r="B599" s="31">
        <v>229.7747</v>
      </c>
      <c r="C599" s="31">
        <v>10</v>
      </c>
      <c r="D599" s="31">
        <v>10</v>
      </c>
      <c r="E599" s="31">
        <v>10</v>
      </c>
      <c r="F599" s="31">
        <v>9</v>
      </c>
      <c r="G599" s="31">
        <v>14.000034826225601</v>
      </c>
      <c r="H599" s="31">
        <v>9</v>
      </c>
      <c r="I599" s="31">
        <v>14.000035549222957</v>
      </c>
      <c r="J599" s="31">
        <v>8</v>
      </c>
      <c r="K599" s="31">
        <v>12.000048058456741</v>
      </c>
      <c r="L599" s="31">
        <v>11.013888888875954</v>
      </c>
      <c r="M599" s="31">
        <v>14.000059658748796</v>
      </c>
      <c r="N599" s="31">
        <v>8</v>
      </c>
    </row>
    <row r="600" spans="1:14">
      <c r="A600" s="29">
        <v>46047.625</v>
      </c>
      <c r="B600" s="31">
        <v>174.8655</v>
      </c>
      <c r="C600" s="31">
        <v>8</v>
      </c>
      <c r="D600" s="31">
        <v>7</v>
      </c>
      <c r="E600" s="31">
        <v>8</v>
      </c>
      <c r="F600" s="31">
        <v>6</v>
      </c>
      <c r="G600" s="31">
        <v>11</v>
      </c>
      <c r="H600" s="31">
        <v>7</v>
      </c>
      <c r="I600" s="31">
        <v>11</v>
      </c>
      <c r="J600" s="31">
        <v>7</v>
      </c>
      <c r="K600" s="31">
        <v>10</v>
      </c>
      <c r="L600" s="31">
        <v>8.9861111111240461</v>
      </c>
      <c r="M600" s="31">
        <v>10.9999403412221</v>
      </c>
      <c r="N600" s="31">
        <v>7</v>
      </c>
    </row>
    <row r="601" spans="1:14">
      <c r="A601" s="29">
        <v>46047.666666666664</v>
      </c>
      <c r="B601" s="31">
        <v>91.042500000000004</v>
      </c>
      <c r="C601" s="31">
        <v>4</v>
      </c>
      <c r="D601" s="31">
        <v>5</v>
      </c>
      <c r="E601" s="31">
        <v>5</v>
      </c>
      <c r="F601" s="31">
        <v>4</v>
      </c>
      <c r="G601" s="31">
        <v>5.0102040816273075</v>
      </c>
      <c r="H601" s="31">
        <v>3</v>
      </c>
      <c r="I601" s="31">
        <v>6.0103092783538159</v>
      </c>
      <c r="J601" s="31">
        <v>4</v>
      </c>
      <c r="K601" s="31">
        <v>5.0138408304483164</v>
      </c>
      <c r="L601" s="31">
        <v>4.0138888888759539</v>
      </c>
      <c r="M601" s="31">
        <v>5.9966113829286769</v>
      </c>
      <c r="N601" s="31">
        <v>4</v>
      </c>
    </row>
    <row r="602" spans="1:14">
      <c r="A602" s="29">
        <v>46047.708333333336</v>
      </c>
      <c r="B602" s="31">
        <v>4.4965489999999999</v>
      </c>
      <c r="C602" s="31">
        <v>0</v>
      </c>
      <c r="D602" s="31">
        <v>0</v>
      </c>
      <c r="E602" s="31">
        <v>-2.9103830456733704E-11</v>
      </c>
      <c r="F602" s="31">
        <v>1</v>
      </c>
      <c r="G602" s="31">
        <v>0</v>
      </c>
      <c r="H602" s="31">
        <v>1.0000000000145519</v>
      </c>
      <c r="I602" s="31">
        <v>0</v>
      </c>
      <c r="J602" s="31">
        <v>0</v>
      </c>
      <c r="K602" s="31">
        <v>0</v>
      </c>
      <c r="L602" s="31">
        <v>1</v>
      </c>
      <c r="M602" s="31">
        <v>2.0689655153546482E-2</v>
      </c>
      <c r="N602" s="31">
        <v>0</v>
      </c>
    </row>
    <row r="603" spans="1:14">
      <c r="A603" s="29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</row>
    <row r="604" spans="1:14">
      <c r="A604" s="29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</row>
    <row r="605" spans="1:14">
      <c r="A605" s="29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</row>
    <row r="606" spans="1:14">
      <c r="A606" s="29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</row>
    <row r="607" spans="1:14">
      <c r="A607" s="29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</row>
    <row r="608" spans="1:14">
      <c r="A608" s="29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</row>
    <row r="609" spans="1:14">
      <c r="A609" s="29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</row>
    <row r="610" spans="1:14">
      <c r="A610" s="29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</row>
    <row r="611" spans="1:14">
      <c r="A611" s="29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</row>
    <row r="612" spans="1:14">
      <c r="A612" s="29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</row>
    <row r="613" spans="1:14">
      <c r="A613" s="29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</row>
    <row r="614" spans="1:14">
      <c r="A614" s="29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</row>
    <row r="615" spans="1:14">
      <c r="A615" s="29">
        <v>46048.25</v>
      </c>
      <c r="B615" s="31">
        <v>3.7604249999999999E-2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</row>
    <row r="616" spans="1:14">
      <c r="A616" s="29">
        <v>46048.291666666664</v>
      </c>
      <c r="B616" s="31">
        <v>32.502409999999998</v>
      </c>
      <c r="C616" s="31">
        <v>1</v>
      </c>
      <c r="D616" s="31">
        <v>1</v>
      </c>
      <c r="E616" s="31">
        <v>1.0000000000291038</v>
      </c>
      <c r="F616" s="31">
        <v>0</v>
      </c>
      <c r="G616" s="31">
        <v>2</v>
      </c>
      <c r="H616" s="31">
        <v>-1.4551915228366852E-11</v>
      </c>
      <c r="I616" s="31">
        <v>2.9896193771564867</v>
      </c>
      <c r="J616" s="31">
        <v>1</v>
      </c>
      <c r="K616" s="31">
        <v>2</v>
      </c>
      <c r="L616" s="31">
        <v>1</v>
      </c>
      <c r="M616" s="31">
        <v>2</v>
      </c>
      <c r="N616" s="31">
        <v>1</v>
      </c>
    </row>
    <row r="617" spans="1:14">
      <c r="A617" s="29">
        <v>46048.333333333336</v>
      </c>
      <c r="B617" s="31">
        <v>142.84</v>
      </c>
      <c r="C617" s="31">
        <v>6</v>
      </c>
      <c r="D617" s="31">
        <v>7</v>
      </c>
      <c r="E617" s="31">
        <v>6</v>
      </c>
      <c r="F617" s="31">
        <v>6</v>
      </c>
      <c r="G617" s="31">
        <v>8.9931271477544215</v>
      </c>
      <c r="H617" s="31">
        <v>5</v>
      </c>
      <c r="I617" s="31">
        <v>9</v>
      </c>
      <c r="J617" s="31">
        <v>5</v>
      </c>
      <c r="K617" s="31">
        <v>8.9860627177695278</v>
      </c>
      <c r="L617" s="31">
        <v>7</v>
      </c>
      <c r="M617" s="31">
        <v>8.9860627177695278</v>
      </c>
      <c r="N617" s="31">
        <v>5</v>
      </c>
    </row>
    <row r="618" spans="1:14">
      <c r="A618" s="29">
        <v>46048.375</v>
      </c>
      <c r="B618" s="31">
        <v>153.21770000000001</v>
      </c>
      <c r="C618" s="31">
        <v>7</v>
      </c>
      <c r="D618" s="31">
        <v>6</v>
      </c>
      <c r="E618" s="31">
        <v>7</v>
      </c>
      <c r="F618" s="31">
        <v>6</v>
      </c>
      <c r="G618" s="31">
        <v>10</v>
      </c>
      <c r="H618" s="31">
        <v>6</v>
      </c>
      <c r="I618" s="31">
        <v>10.00003579526674</v>
      </c>
      <c r="J618" s="31">
        <v>6</v>
      </c>
      <c r="K618" s="31">
        <v>9.000096451753052</v>
      </c>
      <c r="L618" s="31">
        <v>7.9861591695516836</v>
      </c>
      <c r="M618" s="31">
        <v>10.000048393354518</v>
      </c>
      <c r="N618" s="31">
        <v>5</v>
      </c>
    </row>
    <row r="619" spans="1:14">
      <c r="A619" s="29">
        <v>46048.416666666664</v>
      </c>
      <c r="B619" s="31">
        <v>194.67269999999999</v>
      </c>
      <c r="C619" s="31">
        <v>8</v>
      </c>
      <c r="D619" s="31">
        <v>9</v>
      </c>
      <c r="E619" s="31">
        <v>8</v>
      </c>
      <c r="F619" s="31">
        <v>7</v>
      </c>
      <c r="G619" s="31">
        <v>11.99663394439267</v>
      </c>
      <c r="H619" s="31">
        <v>7</v>
      </c>
      <c r="I619" s="31">
        <v>11.996599123085616</v>
      </c>
      <c r="J619" s="31">
        <v>7</v>
      </c>
      <c r="K619" s="31">
        <v>9.9999519416014664</v>
      </c>
      <c r="L619" s="31">
        <v>9.9964797193533741</v>
      </c>
      <c r="M619" s="31">
        <v>12.979166666656965</v>
      </c>
      <c r="N619" s="31">
        <v>8</v>
      </c>
    </row>
    <row r="620" spans="1:14">
      <c r="A620" s="29">
        <v>46048.458333333336</v>
      </c>
      <c r="B620" s="31">
        <v>377.61619999999999</v>
      </c>
      <c r="C620" s="31">
        <v>15</v>
      </c>
      <c r="D620" s="31">
        <v>15</v>
      </c>
      <c r="E620" s="31">
        <v>15</v>
      </c>
      <c r="F620" s="31">
        <v>12</v>
      </c>
      <c r="G620" s="31">
        <v>21.989620351145277</v>
      </c>
      <c r="H620" s="31">
        <v>13</v>
      </c>
      <c r="I620" s="31">
        <v>22.982603835960617</v>
      </c>
      <c r="J620" s="31">
        <v>13</v>
      </c>
      <c r="K620" s="31">
        <v>19.985916860896396</v>
      </c>
      <c r="L620" s="31">
        <v>17.989290935656754</v>
      </c>
      <c r="M620" s="31">
        <v>22.992616959032603</v>
      </c>
      <c r="N620" s="31">
        <v>12</v>
      </c>
    </row>
    <row r="621" spans="1:14">
      <c r="A621" s="29">
        <v>46048.5</v>
      </c>
      <c r="B621" s="31">
        <v>606.77480000000003</v>
      </c>
      <c r="C621" s="31">
        <v>26</v>
      </c>
      <c r="D621" s="31">
        <v>26</v>
      </c>
      <c r="E621" s="31">
        <v>26</v>
      </c>
      <c r="F621" s="31">
        <v>23</v>
      </c>
      <c r="G621" s="31">
        <v>37.000070611509727</v>
      </c>
      <c r="H621" s="31">
        <v>22</v>
      </c>
      <c r="I621" s="31">
        <v>38.000107385771116</v>
      </c>
      <c r="J621" s="31">
        <v>23</v>
      </c>
      <c r="K621" s="31">
        <v>32.986305361293489</v>
      </c>
      <c r="L621" s="31">
        <v>30.000292397657176</v>
      </c>
      <c r="M621" s="31">
        <v>37.000293416494969</v>
      </c>
      <c r="N621" s="31">
        <v>23</v>
      </c>
    </row>
    <row r="622" spans="1:14">
      <c r="A622" s="29">
        <v>46048.541666666664</v>
      </c>
      <c r="B622" s="31">
        <v>563.74</v>
      </c>
      <c r="C622" s="31">
        <v>24</v>
      </c>
      <c r="D622" s="31">
        <v>25</v>
      </c>
      <c r="E622" s="31">
        <v>24</v>
      </c>
      <c r="F622" s="31">
        <v>21</v>
      </c>
      <c r="G622" s="31">
        <v>33.999929388490273</v>
      </c>
      <c r="H622" s="31">
        <v>21</v>
      </c>
      <c r="I622" s="31">
        <v>35</v>
      </c>
      <c r="J622" s="31">
        <v>21</v>
      </c>
      <c r="K622" s="31">
        <v>30.000000000029104</v>
      </c>
      <c r="L622" s="31">
        <v>28</v>
      </c>
      <c r="M622" s="31">
        <v>34.013937282230472</v>
      </c>
      <c r="N622" s="31">
        <v>21</v>
      </c>
    </row>
    <row r="623" spans="1:14">
      <c r="A623" s="29">
        <v>46048.583333333336</v>
      </c>
      <c r="B623" s="31">
        <v>443.16250000000002</v>
      </c>
      <c r="C623" s="31">
        <v>20</v>
      </c>
      <c r="D623" s="31">
        <v>20</v>
      </c>
      <c r="E623" s="31">
        <v>20</v>
      </c>
      <c r="F623" s="31">
        <v>17</v>
      </c>
      <c r="G623" s="31">
        <v>27.000140741001815</v>
      </c>
      <c r="H623" s="31">
        <v>17</v>
      </c>
      <c r="I623" s="31">
        <v>27.010273237072397</v>
      </c>
      <c r="J623" s="31">
        <v>17</v>
      </c>
      <c r="K623" s="31">
        <v>23.027777777781012</v>
      </c>
      <c r="L623" s="31">
        <v>21.999903213320067</v>
      </c>
      <c r="M623" s="31">
        <v>27.993152342241956</v>
      </c>
      <c r="N623" s="31">
        <v>17</v>
      </c>
    </row>
    <row r="624" spans="1:14">
      <c r="A624" s="29">
        <v>46048.625</v>
      </c>
      <c r="B624" s="31">
        <v>272.16570000000002</v>
      </c>
      <c r="C624" s="31">
        <v>12</v>
      </c>
      <c r="D624" s="31">
        <v>12</v>
      </c>
      <c r="E624" s="31">
        <v>13</v>
      </c>
      <c r="F624" s="31">
        <v>11</v>
      </c>
      <c r="G624" s="31">
        <v>16.013628500630148</v>
      </c>
      <c r="H624" s="31">
        <v>10</v>
      </c>
      <c r="I624" s="31">
        <v>17.010416418081149</v>
      </c>
      <c r="J624" s="31">
        <v>10</v>
      </c>
      <c r="K624" s="31">
        <v>15</v>
      </c>
      <c r="L624" s="31">
        <v>13.013985675584991</v>
      </c>
      <c r="M624" s="31">
        <v>15.034722222218988</v>
      </c>
      <c r="N624" s="31">
        <v>10</v>
      </c>
    </row>
    <row r="625" spans="1:14">
      <c r="A625" s="29">
        <v>46048.666666666664</v>
      </c>
      <c r="B625" s="31">
        <v>106.4722</v>
      </c>
      <c r="C625" s="31">
        <v>5</v>
      </c>
      <c r="D625" s="31">
        <v>5</v>
      </c>
      <c r="E625" s="31">
        <v>5</v>
      </c>
      <c r="F625" s="31">
        <v>4</v>
      </c>
      <c r="G625" s="31">
        <v>5.9999764628300909</v>
      </c>
      <c r="H625" s="31">
        <v>4</v>
      </c>
      <c r="I625" s="31">
        <v>6.0103448276058771</v>
      </c>
      <c r="J625" s="31">
        <v>5</v>
      </c>
      <c r="K625" s="31">
        <v>5.0138888888759539</v>
      </c>
      <c r="L625" s="31">
        <v>5.0138888888759539</v>
      </c>
      <c r="M625" s="31">
        <v>6</v>
      </c>
      <c r="N625" s="31">
        <v>4</v>
      </c>
    </row>
    <row r="626" spans="1:14">
      <c r="A626" s="29">
        <v>46048.708333333336</v>
      </c>
      <c r="B626" s="31">
        <v>5.0212159999999999</v>
      </c>
      <c r="C626" s="31">
        <v>0</v>
      </c>
      <c r="D626" s="31">
        <v>0</v>
      </c>
      <c r="E626" s="31">
        <v>0</v>
      </c>
      <c r="F626" s="31">
        <v>0</v>
      </c>
      <c r="G626" s="31">
        <v>6.8728522455785424E-3</v>
      </c>
      <c r="H626" s="31">
        <v>0</v>
      </c>
      <c r="I626" s="31">
        <v>0</v>
      </c>
      <c r="J626" s="31">
        <v>0</v>
      </c>
      <c r="K626" s="31">
        <v>0</v>
      </c>
      <c r="L626" s="31">
        <v>0</v>
      </c>
      <c r="M626" s="31">
        <v>1</v>
      </c>
      <c r="N626" s="31">
        <v>1.0000000000145519</v>
      </c>
    </row>
    <row r="627" spans="1:14">
      <c r="A627" s="29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</row>
    <row r="628" spans="1:14">
      <c r="A628" s="29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</row>
    <row r="629" spans="1:14">
      <c r="A629" s="29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</row>
    <row r="630" spans="1:14">
      <c r="A630" s="29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</row>
    <row r="631" spans="1:14">
      <c r="A631" s="29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</row>
    <row r="632" spans="1:14">
      <c r="A632" s="29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</row>
    <row r="633" spans="1:14">
      <c r="A633" s="29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</row>
    <row r="634" spans="1:14">
      <c r="A634" s="29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</row>
    <row r="635" spans="1:14">
      <c r="A635" s="29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</row>
    <row r="636" spans="1:14">
      <c r="A636" s="29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</row>
    <row r="637" spans="1:14">
      <c r="A637" s="29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</row>
    <row r="638" spans="1:14">
      <c r="A638" s="29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</row>
    <row r="639" spans="1:14">
      <c r="A639" s="29">
        <v>46049.25</v>
      </c>
      <c r="B639" s="31">
        <v>7.2029999999999997E-2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</row>
    <row r="640" spans="1:14">
      <c r="A640" s="29">
        <v>46049.291666666664</v>
      </c>
      <c r="B640" s="31">
        <v>17.195170000000001</v>
      </c>
      <c r="C640" s="31">
        <v>0</v>
      </c>
      <c r="D640" s="31">
        <v>1</v>
      </c>
      <c r="E640" s="31">
        <v>0</v>
      </c>
      <c r="F640" s="31">
        <v>0</v>
      </c>
      <c r="G640" s="31">
        <v>0.98648648650851101</v>
      </c>
      <c r="H640" s="31">
        <v>1</v>
      </c>
      <c r="I640" s="31">
        <v>1</v>
      </c>
      <c r="J640" s="31">
        <v>0</v>
      </c>
      <c r="K640" s="31">
        <v>1</v>
      </c>
      <c r="L640" s="31">
        <v>1</v>
      </c>
      <c r="M640" s="31">
        <v>1</v>
      </c>
      <c r="N640" s="31">
        <v>-1.4551915228366852E-11</v>
      </c>
    </row>
    <row r="641" spans="1:14">
      <c r="A641" s="29">
        <v>46049.333333333336</v>
      </c>
      <c r="B641" s="31">
        <v>75.032700000000006</v>
      </c>
      <c r="C641" s="31">
        <v>3</v>
      </c>
      <c r="D641" s="31">
        <v>2.996644295315491</v>
      </c>
      <c r="E641" s="31">
        <v>3</v>
      </c>
      <c r="F641" s="31">
        <v>3</v>
      </c>
      <c r="G641" s="31">
        <v>4.013513513491489</v>
      </c>
      <c r="H641" s="31">
        <v>2</v>
      </c>
      <c r="I641" s="31">
        <v>5</v>
      </c>
      <c r="J641" s="31">
        <v>3</v>
      </c>
      <c r="K641" s="31">
        <v>4.9795918367162813</v>
      </c>
      <c r="L641" s="31">
        <v>3</v>
      </c>
      <c r="M641" s="31">
        <v>4.976271186460508</v>
      </c>
      <c r="N641" s="31">
        <v>3</v>
      </c>
    </row>
    <row r="642" spans="1:14">
      <c r="A642" s="29">
        <v>46049.375</v>
      </c>
      <c r="B642" s="31">
        <v>131.63999999999999</v>
      </c>
      <c r="C642" s="31">
        <v>6</v>
      </c>
      <c r="D642" s="31">
        <v>5.9999999999708962</v>
      </c>
      <c r="E642" s="31">
        <v>6</v>
      </c>
      <c r="F642" s="31">
        <v>5</v>
      </c>
      <c r="G642" s="31">
        <v>7.9864406779815909</v>
      </c>
      <c r="H642" s="31">
        <v>5</v>
      </c>
      <c r="I642" s="31">
        <v>8.9829351535590831</v>
      </c>
      <c r="J642" s="31">
        <v>5</v>
      </c>
      <c r="K642" s="31">
        <v>7.0204081632837187</v>
      </c>
      <c r="L642" s="31">
        <v>6.9793103448464535</v>
      </c>
      <c r="M642" s="31">
        <v>8.0030391583568417</v>
      </c>
      <c r="N642" s="31">
        <v>4</v>
      </c>
    </row>
    <row r="643" spans="1:14">
      <c r="A643" s="29">
        <v>46049.416666666664</v>
      </c>
      <c r="B643" s="31">
        <v>192.083</v>
      </c>
      <c r="C643" s="31">
        <v>8</v>
      </c>
      <c r="D643" s="31">
        <v>8.996644295315491</v>
      </c>
      <c r="E643" s="31">
        <v>8</v>
      </c>
      <c r="F643" s="31">
        <v>7</v>
      </c>
      <c r="G643" s="31">
        <v>11.999999999970896</v>
      </c>
      <c r="H643" s="31">
        <v>7</v>
      </c>
      <c r="I643" s="31">
        <v>12</v>
      </c>
      <c r="J643" s="31">
        <v>7</v>
      </c>
      <c r="K643" s="31">
        <v>10.982758620695677</v>
      </c>
      <c r="L643" s="31">
        <v>9.0206896551535465</v>
      </c>
      <c r="M643" s="31">
        <v>12</v>
      </c>
      <c r="N643" s="31">
        <v>8</v>
      </c>
    </row>
    <row r="644" spans="1:14">
      <c r="A644" s="29">
        <v>46049.458333333336</v>
      </c>
      <c r="B644" s="31">
        <v>304.4717</v>
      </c>
      <c r="C644" s="31">
        <v>13</v>
      </c>
      <c r="D644" s="31">
        <v>13.993288590630982</v>
      </c>
      <c r="E644" s="31">
        <v>13</v>
      </c>
      <c r="F644" s="31">
        <v>11</v>
      </c>
      <c r="G644" s="31">
        <v>19.973018781485735</v>
      </c>
      <c r="H644" s="31">
        <v>11</v>
      </c>
      <c r="I644" s="31">
        <v>19.966044438275276</v>
      </c>
      <c r="J644" s="31">
        <v>11</v>
      </c>
      <c r="K644" s="31">
        <v>16.976145488908514</v>
      </c>
      <c r="L644" s="31">
        <v>15.938356164377183</v>
      </c>
      <c r="M644" s="31">
        <v>18.979452541767387</v>
      </c>
      <c r="N644" s="31">
        <v>10</v>
      </c>
    </row>
    <row r="645" spans="1:14">
      <c r="A645" s="29">
        <v>46049.5</v>
      </c>
      <c r="B645" s="31">
        <v>582.08730000000003</v>
      </c>
      <c r="C645" s="31">
        <v>25</v>
      </c>
      <c r="D645" s="31">
        <v>25.999954805301968</v>
      </c>
      <c r="E645" s="31">
        <v>26</v>
      </c>
      <c r="F645" s="31">
        <v>22</v>
      </c>
      <c r="G645" s="31">
        <v>35.999862574477447</v>
      </c>
      <c r="H645" s="31">
        <v>22</v>
      </c>
      <c r="I645" s="31">
        <v>36.010064776754007</v>
      </c>
      <c r="J645" s="31">
        <v>22</v>
      </c>
      <c r="K645" s="31">
        <v>31.989549498655833</v>
      </c>
      <c r="L645" s="31">
        <v>29.009919697680743</v>
      </c>
      <c r="M645" s="31">
        <v>36.000000000029104</v>
      </c>
      <c r="N645" s="31">
        <v>22</v>
      </c>
    </row>
    <row r="646" spans="1:14">
      <c r="A646" s="29">
        <v>46049.541666666664</v>
      </c>
      <c r="B646" s="31">
        <v>558.72500000000002</v>
      </c>
      <c r="C646" s="31">
        <v>24</v>
      </c>
      <c r="D646" s="31">
        <v>24.000045194668928</v>
      </c>
      <c r="E646" s="31">
        <v>24</v>
      </c>
      <c r="F646" s="31">
        <v>21</v>
      </c>
      <c r="G646" s="31">
        <v>32.990002290403936</v>
      </c>
      <c r="H646" s="31">
        <v>21</v>
      </c>
      <c r="I646" s="31">
        <v>34.006825938558904</v>
      </c>
      <c r="J646" s="31">
        <v>21</v>
      </c>
      <c r="K646" s="31">
        <v>29.010309278324712</v>
      </c>
      <c r="L646" s="31">
        <v>27.01048702452681</v>
      </c>
      <c r="M646" s="31">
        <v>33.993127147754421</v>
      </c>
      <c r="N646" s="31">
        <v>21</v>
      </c>
    </row>
    <row r="647" spans="1:14">
      <c r="A647" s="29">
        <v>46049.583333333336</v>
      </c>
      <c r="B647" s="31">
        <v>468.18400000000003</v>
      </c>
      <c r="C647" s="31">
        <v>20</v>
      </c>
      <c r="D647" s="31">
        <v>20.003355704684509</v>
      </c>
      <c r="E647" s="31">
        <v>20</v>
      </c>
      <c r="F647" s="31">
        <v>17</v>
      </c>
      <c r="G647" s="31">
        <v>27.037116353661986</v>
      </c>
      <c r="H647" s="31">
        <v>16</v>
      </c>
      <c r="I647" s="31">
        <v>28.000000000029104</v>
      </c>
      <c r="J647" s="31">
        <v>17</v>
      </c>
      <c r="K647" s="31">
        <v>24.020618556707632</v>
      </c>
      <c r="L647" s="31">
        <v>22.020618556707632</v>
      </c>
      <c r="M647" s="31">
        <v>28.006872852245579</v>
      </c>
      <c r="N647" s="31">
        <v>17</v>
      </c>
    </row>
    <row r="648" spans="1:14">
      <c r="A648" s="29">
        <v>46049.625</v>
      </c>
      <c r="B648" s="31">
        <v>153.04130000000001</v>
      </c>
      <c r="C648" s="31">
        <v>8</v>
      </c>
      <c r="D648" s="31">
        <v>6.0100671141117346</v>
      </c>
      <c r="E648" s="31">
        <v>8</v>
      </c>
      <c r="F648" s="31">
        <v>7</v>
      </c>
      <c r="G648" s="31">
        <v>9.0135593220184091</v>
      </c>
      <c r="H648" s="31">
        <v>7</v>
      </c>
      <c r="I648" s="31">
        <v>9.0341296928236261</v>
      </c>
      <c r="J648" s="31">
        <v>7</v>
      </c>
      <c r="K648" s="31">
        <v>8.0206185567076318</v>
      </c>
      <c r="L648" s="31">
        <v>7.0206185567076318</v>
      </c>
      <c r="M648" s="31">
        <v>9.0412371133861598</v>
      </c>
      <c r="N648" s="31">
        <v>7</v>
      </c>
    </row>
    <row r="649" spans="1:14">
      <c r="A649" s="29">
        <v>46049.666666666664</v>
      </c>
      <c r="B649" s="31">
        <v>29.779669999999999</v>
      </c>
      <c r="C649" s="31">
        <v>1</v>
      </c>
      <c r="D649" s="31">
        <v>1</v>
      </c>
      <c r="E649" s="31">
        <v>1</v>
      </c>
      <c r="F649" s="31">
        <v>1</v>
      </c>
      <c r="G649" s="31">
        <v>2</v>
      </c>
      <c r="H649" s="31">
        <v>1</v>
      </c>
      <c r="I649" s="31">
        <v>2</v>
      </c>
      <c r="J649" s="31">
        <v>1</v>
      </c>
      <c r="K649" s="31">
        <v>2</v>
      </c>
      <c r="L649" s="31">
        <v>2</v>
      </c>
      <c r="M649" s="31">
        <v>2</v>
      </c>
      <c r="N649" s="31">
        <v>1</v>
      </c>
    </row>
    <row r="650" spans="1:14">
      <c r="A650" s="29">
        <v>46049.708333333336</v>
      </c>
      <c r="B650" s="31">
        <v>1.4553750000000001</v>
      </c>
      <c r="C650" s="31">
        <v>0</v>
      </c>
      <c r="D650" s="31">
        <v>0</v>
      </c>
      <c r="E650" s="31">
        <v>0</v>
      </c>
      <c r="F650" s="31">
        <v>0</v>
      </c>
      <c r="G650" s="31">
        <v>0</v>
      </c>
      <c r="H650" s="31">
        <v>0</v>
      </c>
      <c r="I650" s="31">
        <v>2.9103830456733704E-11</v>
      </c>
      <c r="J650" s="31">
        <v>0</v>
      </c>
      <c r="K650" s="31">
        <v>-2.9103830456733704E-11</v>
      </c>
      <c r="L650" s="31">
        <v>0</v>
      </c>
      <c r="M650" s="31">
        <v>2.9103830456733704E-11</v>
      </c>
      <c r="N650" s="31">
        <v>0</v>
      </c>
    </row>
    <row r="651" spans="1:14">
      <c r="A651" s="29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</row>
    <row r="652" spans="1:14">
      <c r="A652" s="29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</row>
    <row r="653" spans="1:14">
      <c r="A653" s="29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</row>
    <row r="654" spans="1:14">
      <c r="A654" s="29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</row>
    <row r="655" spans="1:14">
      <c r="A655" s="29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</row>
    <row r="656" spans="1:14">
      <c r="A656" s="29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</row>
    <row r="657" spans="1:14">
      <c r="A657" s="29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</row>
    <row r="658" spans="1:14">
      <c r="A658" s="29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</row>
    <row r="659" spans="1:14">
      <c r="A659" s="29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</row>
    <row r="660" spans="1:14">
      <c r="A660" s="29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</row>
    <row r="661" spans="1:14">
      <c r="A661" s="29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</row>
    <row r="662" spans="1:14">
      <c r="A662" s="29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</row>
    <row r="663" spans="1:14">
      <c r="A663" s="29">
        <v>46050.25</v>
      </c>
      <c r="B663" s="31">
        <v>7.2332750000000001E-2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</row>
    <row r="664" spans="1:14">
      <c r="A664" s="29">
        <v>46050.291666666664</v>
      </c>
      <c r="B664" s="31">
        <v>24.677489999999999</v>
      </c>
      <c r="C664" s="31">
        <v>1.9966777408553753</v>
      </c>
      <c r="D664" s="31">
        <v>1</v>
      </c>
      <c r="E664" s="31">
        <v>1</v>
      </c>
      <c r="F664" s="31">
        <v>0</v>
      </c>
      <c r="G664" s="31">
        <v>1</v>
      </c>
      <c r="H664" s="31">
        <v>1</v>
      </c>
      <c r="I664" s="31">
        <v>1.9999999999708962</v>
      </c>
      <c r="J664" s="31">
        <v>1</v>
      </c>
      <c r="K664" s="31">
        <v>2.0000000000291038</v>
      </c>
      <c r="L664" s="31">
        <v>1</v>
      </c>
      <c r="M664" s="31">
        <v>0.99999999997089617</v>
      </c>
      <c r="N664" s="31">
        <v>0</v>
      </c>
    </row>
    <row r="665" spans="1:14">
      <c r="A665" s="29">
        <v>46050.333333333336</v>
      </c>
      <c r="B665" s="31">
        <v>170.88820000000001</v>
      </c>
      <c r="C665" s="31">
        <v>6.9999889258178882</v>
      </c>
      <c r="D665" s="31">
        <v>7.9801324503205251</v>
      </c>
      <c r="E665" s="31">
        <v>7.9606557376973797</v>
      </c>
      <c r="F665" s="31">
        <v>6</v>
      </c>
      <c r="G665" s="31">
        <v>10.973684210533975</v>
      </c>
      <c r="H665" s="31">
        <v>3</v>
      </c>
      <c r="I665" s="31">
        <v>11.940397350990679</v>
      </c>
      <c r="J665" s="31">
        <v>3</v>
      </c>
      <c r="K665" s="31">
        <v>9.9666666666744277</v>
      </c>
      <c r="L665" s="31">
        <v>8.9665551839570981</v>
      </c>
      <c r="M665" s="31">
        <v>9.9633333333476912</v>
      </c>
      <c r="N665" s="31">
        <v>3</v>
      </c>
    </row>
    <row r="666" spans="1:14">
      <c r="A666" s="29">
        <v>46050.375</v>
      </c>
      <c r="B666" s="31">
        <v>343.99869999999999</v>
      </c>
      <c r="C666" s="31">
        <v>16.003333333326736</v>
      </c>
      <c r="D666" s="31">
        <v>14.990066225174814</v>
      </c>
      <c r="E666" s="31">
        <v>15.947840994311264</v>
      </c>
      <c r="F666" s="31">
        <v>13</v>
      </c>
      <c r="G666" s="31">
        <v>21.954887218045769</v>
      </c>
      <c r="H666" s="31">
        <v>12</v>
      </c>
      <c r="I666" s="31">
        <v>21.981426753249252</v>
      </c>
      <c r="J666" s="31">
        <v>13</v>
      </c>
      <c r="K666" s="31">
        <v>18.948366013064515</v>
      </c>
      <c r="L666" s="31">
        <v>16.990961155912373</v>
      </c>
      <c r="M666" s="31">
        <v>21.908797814190621</v>
      </c>
      <c r="N666" s="31">
        <v>8</v>
      </c>
    </row>
    <row r="667" spans="1:14">
      <c r="A667" s="29">
        <v>46050.416666666664</v>
      </c>
      <c r="B667" s="31">
        <v>483.13749999999999</v>
      </c>
      <c r="C667" s="31">
        <v>21</v>
      </c>
      <c r="D667" s="31">
        <v>21.990066225145711</v>
      </c>
      <c r="E667" s="31">
        <v>21.01281474341522</v>
      </c>
      <c r="F667" s="31">
        <v>18</v>
      </c>
      <c r="G667" s="31">
        <v>30.973708701727446</v>
      </c>
      <c r="H667" s="31">
        <v>18</v>
      </c>
      <c r="I667" s="31">
        <v>31.970332758501172</v>
      </c>
      <c r="J667" s="31">
        <v>18</v>
      </c>
      <c r="K667" s="31">
        <v>27.006278795684921</v>
      </c>
      <c r="L667" s="31">
        <v>24.963795135525288</v>
      </c>
      <c r="M667" s="31">
        <v>31.009447799820919</v>
      </c>
      <c r="N667" s="31">
        <v>18</v>
      </c>
    </row>
    <row r="668" spans="1:14">
      <c r="A668" s="29">
        <v>46050.458333333336</v>
      </c>
      <c r="B668" s="31">
        <v>532.07280000000003</v>
      </c>
      <c r="C668" s="31">
        <v>24</v>
      </c>
      <c r="D668" s="31">
        <v>24.000000000029104</v>
      </c>
      <c r="E668" s="31">
        <v>23.987185256613884</v>
      </c>
      <c r="F668" s="31">
        <v>21</v>
      </c>
      <c r="G668" s="31">
        <v>33.009195279504638</v>
      </c>
      <c r="H668" s="31">
        <v>21</v>
      </c>
      <c r="I668" s="31">
        <v>34.008833236264763</v>
      </c>
      <c r="J668" s="31">
        <v>21</v>
      </c>
      <c r="K668" s="31">
        <v>29.95987664340646</v>
      </c>
      <c r="L668" s="31">
        <v>26.999480603815755</v>
      </c>
      <c r="M668" s="31">
        <v>32.999215754622128</v>
      </c>
      <c r="N668" s="31">
        <v>20</v>
      </c>
    </row>
    <row r="669" spans="1:14">
      <c r="A669" s="29">
        <v>46050.5</v>
      </c>
      <c r="B669" s="31">
        <v>554.94119999999998</v>
      </c>
      <c r="C669" s="31">
        <v>23.97342192690121</v>
      </c>
      <c r="D669" s="31">
        <v>23.995487311709439</v>
      </c>
      <c r="E669" s="31">
        <v>24.012555899535073</v>
      </c>
      <c r="F669" s="31">
        <v>20</v>
      </c>
      <c r="G669" s="31">
        <v>34.000289296061965</v>
      </c>
      <c r="H669" s="31">
        <v>20</v>
      </c>
      <c r="I669" s="31">
        <v>34.000325690460159</v>
      </c>
      <c r="J669" s="31">
        <v>20</v>
      </c>
      <c r="K669" s="31">
        <v>30.009900990087772</v>
      </c>
      <c r="L669" s="31">
        <v>28.006600660068216</v>
      </c>
      <c r="M669" s="31">
        <v>34.009933774825186</v>
      </c>
      <c r="N669" s="31">
        <v>20</v>
      </c>
    </row>
    <row r="670" spans="1:14">
      <c r="A670" s="29">
        <v>46050.541666666664</v>
      </c>
      <c r="B670" s="31">
        <v>576.2645</v>
      </c>
      <c r="C670" s="31">
        <v>24.02657807309879</v>
      </c>
      <c r="D670" s="31">
        <v>25.014446463115746</v>
      </c>
      <c r="E670" s="31">
        <v>25.000258843851043</v>
      </c>
      <c r="F670" s="31">
        <v>21</v>
      </c>
      <c r="G670" s="31">
        <v>33.999710703967139</v>
      </c>
      <c r="H670" s="31">
        <v>21</v>
      </c>
      <c r="I670" s="31">
        <v>35</v>
      </c>
      <c r="J670" s="31">
        <v>22</v>
      </c>
      <c r="K670" s="31">
        <v>27.036303630360635</v>
      </c>
      <c r="L670" s="31">
        <v>27.99365989229409</v>
      </c>
      <c r="M670" s="31">
        <v>34.990459642023779</v>
      </c>
      <c r="N670" s="31">
        <v>21</v>
      </c>
    </row>
    <row r="671" spans="1:14">
      <c r="A671" s="29">
        <v>46050.583333333336</v>
      </c>
      <c r="B671" s="31">
        <v>364.62900000000002</v>
      </c>
      <c r="C671" s="31">
        <v>16</v>
      </c>
      <c r="D671" s="31">
        <v>17</v>
      </c>
      <c r="E671" s="31">
        <v>16.019672131136758</v>
      </c>
      <c r="F671" s="31">
        <v>15</v>
      </c>
      <c r="G671" s="31">
        <v>23.029508196719689</v>
      </c>
      <c r="H671" s="31">
        <v>14</v>
      </c>
      <c r="I671" s="31">
        <v>23.065789473679615</v>
      </c>
      <c r="J671" s="31">
        <v>14</v>
      </c>
      <c r="K671" s="31">
        <v>19.993659892323194</v>
      </c>
      <c r="L671" s="31">
        <v>18.039343408046989</v>
      </c>
      <c r="M671" s="31">
        <v>23.039603960380191</v>
      </c>
      <c r="N671" s="31">
        <v>15</v>
      </c>
    </row>
    <row r="672" spans="1:14">
      <c r="A672" s="29">
        <v>46050.625</v>
      </c>
      <c r="B672" s="31">
        <v>275.86579999999998</v>
      </c>
      <c r="C672" s="31">
        <v>11.916666666656965</v>
      </c>
      <c r="D672" s="31">
        <v>11.019867549650371</v>
      </c>
      <c r="E672" s="31">
        <v>11.975683060125448</v>
      </c>
      <c r="F672" s="31">
        <v>10</v>
      </c>
      <c r="G672" s="31">
        <v>16.029508196719689</v>
      </c>
      <c r="H672" s="31">
        <v>10</v>
      </c>
      <c r="I672" s="31">
        <v>17.000000000029104</v>
      </c>
      <c r="J672" s="31">
        <v>11</v>
      </c>
      <c r="K672" s="31">
        <v>14.042763157864101</v>
      </c>
      <c r="L672" s="31">
        <v>13.039603960380191</v>
      </c>
      <c r="M672" s="31">
        <v>16.039734236575896</v>
      </c>
      <c r="N672" s="31">
        <v>10</v>
      </c>
    </row>
    <row r="673" spans="1:14">
      <c r="A673" s="29">
        <v>46050.666666666664</v>
      </c>
      <c r="B673" s="31">
        <v>110.3175</v>
      </c>
      <c r="C673" s="31">
        <v>4.0833333333430346</v>
      </c>
      <c r="D673" s="31">
        <v>5.0000000000291038</v>
      </c>
      <c r="E673" s="31">
        <v>4.0833333333139308</v>
      </c>
      <c r="F673" s="31">
        <v>5</v>
      </c>
      <c r="G673" s="31">
        <v>6.0295081967196893</v>
      </c>
      <c r="H673" s="31">
        <v>5</v>
      </c>
      <c r="I673" s="31">
        <v>6.0328947368252557</v>
      </c>
      <c r="J673" s="31">
        <v>4</v>
      </c>
      <c r="K673" s="31">
        <v>5.9998805801733397</v>
      </c>
      <c r="L673" s="31">
        <v>5</v>
      </c>
      <c r="M673" s="31">
        <v>6.0394736842135899</v>
      </c>
      <c r="N673" s="31">
        <v>4</v>
      </c>
    </row>
    <row r="674" spans="1:14">
      <c r="A674" s="29">
        <v>46050.708333333336</v>
      </c>
      <c r="B674" s="31">
        <v>7.9511289999999999</v>
      </c>
      <c r="C674" s="31">
        <v>0</v>
      </c>
      <c r="D674" s="31">
        <v>9.9337748251855373E-3</v>
      </c>
      <c r="E674" s="31">
        <v>2.9103830456733704E-11</v>
      </c>
      <c r="F674" s="31">
        <v>0</v>
      </c>
      <c r="G674" s="31">
        <v>0</v>
      </c>
      <c r="H674" s="31">
        <v>0</v>
      </c>
      <c r="I674" s="31">
        <v>1</v>
      </c>
      <c r="J674" s="31">
        <v>1</v>
      </c>
      <c r="K674" s="31">
        <v>3.6303630360634997E-2</v>
      </c>
      <c r="L674" s="31">
        <v>1</v>
      </c>
      <c r="M674" s="31">
        <v>1</v>
      </c>
      <c r="N674" s="31">
        <v>1</v>
      </c>
    </row>
    <row r="675" spans="1:14">
      <c r="A675" s="29">
        <v>46050.75</v>
      </c>
      <c r="B675" s="31">
        <v>0</v>
      </c>
      <c r="C675" s="32"/>
      <c r="D675" s="31">
        <v>-2.9103830456733704E-11</v>
      </c>
      <c r="E675" s="32"/>
      <c r="F675" s="32"/>
      <c r="G675" s="31">
        <v>0</v>
      </c>
      <c r="H675" s="32"/>
      <c r="I675" s="31">
        <v>-2.9103830456733704E-11</v>
      </c>
      <c r="J675" s="32"/>
      <c r="K675" s="32"/>
      <c r="L675" s="32"/>
      <c r="M675" s="32"/>
      <c r="N675" s="32"/>
    </row>
    <row r="676" spans="1:14">
      <c r="A676" s="29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</row>
    <row r="677" spans="1:14">
      <c r="A677" s="29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</row>
    <row r="678" spans="1:14">
      <c r="A678" s="29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</row>
    <row r="679" spans="1:14">
      <c r="A679" s="29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</row>
    <row r="680" spans="1:14">
      <c r="A680" s="29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</row>
    <row r="681" spans="1:14">
      <c r="A681" s="29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</row>
    <row r="682" spans="1:14">
      <c r="A682" s="29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</row>
    <row r="683" spans="1:14">
      <c r="A683" s="29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</row>
    <row r="684" spans="1:14">
      <c r="A684" s="29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</row>
    <row r="685" spans="1:14">
      <c r="A685" s="29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</row>
    <row r="686" spans="1:14">
      <c r="A686" s="29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</row>
    <row r="687" spans="1:14">
      <c r="A687" s="29">
        <v>46051.25</v>
      </c>
      <c r="B687" s="31">
        <v>8.8665499999999994E-2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</row>
    <row r="688" spans="1:14">
      <c r="A688" s="29">
        <v>46051.291666666664</v>
      </c>
      <c r="B688" s="31">
        <v>25.056760000000001</v>
      </c>
      <c r="C688" s="31">
        <v>1</v>
      </c>
      <c r="D688" s="31">
        <v>1.0000000000291038</v>
      </c>
      <c r="E688" s="31">
        <v>0.99999999997089617</v>
      </c>
      <c r="F688" s="31">
        <v>1</v>
      </c>
      <c r="G688" s="31">
        <v>1.9644012945063878</v>
      </c>
      <c r="H688" s="31">
        <v>0.96129032257886138</v>
      </c>
      <c r="I688" s="31">
        <v>1.0000000000291038</v>
      </c>
      <c r="J688" s="31">
        <v>0</v>
      </c>
      <c r="K688" s="31">
        <v>1.9458598726196215</v>
      </c>
      <c r="L688" s="31">
        <v>1</v>
      </c>
      <c r="M688" s="31">
        <v>1.9426751592254732</v>
      </c>
      <c r="N688" s="31">
        <v>0.9426751592400251</v>
      </c>
    </row>
    <row r="689" spans="1:14">
      <c r="A689" s="29">
        <v>46051.333333333336</v>
      </c>
      <c r="B689" s="31">
        <v>163.86609999999999</v>
      </c>
      <c r="C689" s="31">
        <v>8</v>
      </c>
      <c r="D689" s="31">
        <v>7.986710963450605</v>
      </c>
      <c r="E689" s="31">
        <v>7.9735973597271368</v>
      </c>
      <c r="F689" s="31">
        <v>5.9834983498440124</v>
      </c>
      <c r="G689" s="31">
        <v>10.01264788582921</v>
      </c>
      <c r="H689" s="31">
        <v>4.0157588577567367</v>
      </c>
      <c r="I689" s="31">
        <v>11.947540983615909</v>
      </c>
      <c r="J689" s="31">
        <v>4.9705882353009656</v>
      </c>
      <c r="K689" s="31">
        <v>9.0153051759116352</v>
      </c>
      <c r="L689" s="31">
        <v>7.9610389610170387</v>
      </c>
      <c r="M689" s="31">
        <v>9.0183638018206693</v>
      </c>
      <c r="N689" s="31">
        <v>3.0151170485623879</v>
      </c>
    </row>
    <row r="690" spans="1:14">
      <c r="A690" s="29">
        <v>46051.375</v>
      </c>
      <c r="B690" s="31">
        <v>338.54570000000001</v>
      </c>
      <c r="C690" s="31">
        <v>15</v>
      </c>
      <c r="D690" s="31">
        <v>14.983487712044735</v>
      </c>
      <c r="E690" s="31">
        <v>15.947714115667623</v>
      </c>
      <c r="F690" s="31">
        <v>12.958060091710649</v>
      </c>
      <c r="G690" s="31">
        <v>21.945531464822125</v>
      </c>
      <c r="H690" s="31">
        <v>12.906821787415538</v>
      </c>
      <c r="I690" s="31">
        <v>21.956612370995572</v>
      </c>
      <c r="J690" s="31">
        <v>12.885180995450355</v>
      </c>
      <c r="K690" s="31">
        <v>19.930554696678882</v>
      </c>
      <c r="L690" s="31">
        <v>17.924311357433908</v>
      </c>
      <c r="M690" s="31">
        <v>21.924311357433908</v>
      </c>
      <c r="N690" s="31">
        <v>8.9275581106776372</v>
      </c>
    </row>
    <row r="691" spans="1:14">
      <c r="A691" s="29">
        <v>46051.416666666664</v>
      </c>
      <c r="B691" s="31">
        <v>498.49369999999999</v>
      </c>
      <c r="C691" s="31">
        <v>23</v>
      </c>
      <c r="D691" s="31">
        <v>22.980132450349629</v>
      </c>
      <c r="E691" s="31">
        <v>21.987185256613884</v>
      </c>
      <c r="F691" s="31">
        <v>18.970779220777331</v>
      </c>
      <c r="G691" s="31">
        <v>31</v>
      </c>
      <c r="H691" s="31">
        <v>18.961290322564309</v>
      </c>
      <c r="I691" s="31">
        <v>31.952076677349396</v>
      </c>
      <c r="J691" s="31">
        <v>18.939757925807498</v>
      </c>
      <c r="K691" s="31">
        <v>26.99399454050581</v>
      </c>
      <c r="L691" s="31">
        <v>25.934269934718031</v>
      </c>
      <c r="M691" s="31">
        <v>31.93369730055565</v>
      </c>
      <c r="N691" s="31">
        <v>18.837920121775824</v>
      </c>
    </row>
    <row r="692" spans="1:14">
      <c r="A692" s="29">
        <v>46051.458333333336</v>
      </c>
      <c r="B692" s="31">
        <v>571.18769999999995</v>
      </c>
      <c r="C692" s="31">
        <v>24.986710963450605</v>
      </c>
      <c r="D692" s="31">
        <v>25.009933774825186</v>
      </c>
      <c r="E692" s="31">
        <v>24.012814743386116</v>
      </c>
      <c r="F692" s="31">
        <v>21.970779220777331</v>
      </c>
      <c r="G692" s="31">
        <v>34.961290322564309</v>
      </c>
      <c r="H692" s="31">
        <v>21.02943678041629</v>
      </c>
      <c r="I692" s="31">
        <v>35.990903725993121</v>
      </c>
      <c r="J692" s="31">
        <v>22</v>
      </c>
      <c r="K692" s="31">
        <v>31</v>
      </c>
      <c r="L692" s="31">
        <v>28.060126582277007</v>
      </c>
      <c r="M692" s="31">
        <v>35.000000000029104</v>
      </c>
      <c r="N692" s="31">
        <v>21.095777178779826</v>
      </c>
    </row>
    <row r="693" spans="1:14">
      <c r="A693" s="29">
        <v>46051.5</v>
      </c>
      <c r="B693" s="31">
        <v>617.28800000000001</v>
      </c>
      <c r="C693" s="31">
        <v>25.013289036549395</v>
      </c>
      <c r="D693" s="31">
        <v>26</v>
      </c>
      <c r="E693" s="31">
        <v>26.012681923952186</v>
      </c>
      <c r="F693" s="31">
        <v>22.012307953496929</v>
      </c>
      <c r="G693" s="31">
        <v>37.018726434878772</v>
      </c>
      <c r="H693" s="31">
        <v>22.018259072123328</v>
      </c>
      <c r="I693" s="31">
        <v>37.027059790445492</v>
      </c>
      <c r="J693" s="31">
        <v>22.024408534751274</v>
      </c>
      <c r="K693" s="31">
        <v>32.960439560440136</v>
      </c>
      <c r="L693" s="31">
        <v>29.9664070107101</v>
      </c>
      <c r="M693" s="31">
        <v>37.018013083812548</v>
      </c>
      <c r="N693" s="31">
        <v>22.017490842496045</v>
      </c>
    </row>
    <row r="694" spans="1:14">
      <c r="A694" s="29">
        <v>46051.541666666664</v>
      </c>
      <c r="B694" s="31">
        <v>560.71</v>
      </c>
      <c r="C694" s="31">
        <v>22.99003322259523</v>
      </c>
      <c r="D694" s="31">
        <v>24</v>
      </c>
      <c r="E694" s="31">
        <v>24</v>
      </c>
      <c r="F694" s="31">
        <v>20.026143790833885</v>
      </c>
      <c r="G694" s="31">
        <v>33</v>
      </c>
      <c r="H694" s="31">
        <v>20.009422987437574</v>
      </c>
      <c r="I694" s="31">
        <v>33.041935483866837</v>
      </c>
      <c r="J694" s="31">
        <v>20.094350022962317</v>
      </c>
      <c r="K694" s="31">
        <v>29.051609732094221</v>
      </c>
      <c r="L694" s="31">
        <v>27.051282051281305</v>
      </c>
      <c r="M694" s="31">
        <v>33.054313099040883</v>
      </c>
      <c r="N694" s="31">
        <v>20.054835340386489</v>
      </c>
    </row>
    <row r="695" spans="1:14">
      <c r="A695" s="29">
        <v>46051.583333333336</v>
      </c>
      <c r="B695" s="31">
        <v>464.12580000000003</v>
      </c>
      <c r="C695" s="31">
        <v>20.00996677740477</v>
      </c>
      <c r="D695" s="31">
        <v>19.019867549650371</v>
      </c>
      <c r="E695" s="31">
        <v>19.026402640272863</v>
      </c>
      <c r="F695" s="31">
        <v>17.009578913537553</v>
      </c>
      <c r="G695" s="31">
        <v>27.032467532466399</v>
      </c>
      <c r="H695" s="31">
        <v>16.032784804774565</v>
      </c>
      <c r="I695" s="31">
        <v>28.006201064796187</v>
      </c>
      <c r="J695" s="31">
        <v>17.95990783412708</v>
      </c>
      <c r="K695" s="31">
        <v>24.006082575593609</v>
      </c>
      <c r="L695" s="31">
        <v>21.999999999970896</v>
      </c>
      <c r="M695" s="31">
        <v>28.006062095519155</v>
      </c>
      <c r="N695" s="31">
        <v>16.999651839098078</v>
      </c>
    </row>
    <row r="696" spans="1:14">
      <c r="A696" s="29">
        <v>46051.625</v>
      </c>
      <c r="B696" s="31">
        <v>291.86770000000001</v>
      </c>
      <c r="C696" s="31">
        <v>10.996677740855375</v>
      </c>
      <c r="D696" s="31">
        <v>13.000000000029104</v>
      </c>
      <c r="E696" s="31">
        <v>12.023011040029814</v>
      </c>
      <c r="F696" s="31">
        <v>10.049115616915515</v>
      </c>
      <c r="G696" s="31">
        <v>17.035619104019133</v>
      </c>
      <c r="H696" s="31">
        <v>10.999788485118188</v>
      </c>
      <c r="I696" s="31">
        <v>18.03573441907065</v>
      </c>
      <c r="J696" s="31">
        <v>10.083870967733674</v>
      </c>
      <c r="K696" s="31">
        <v>15.04487179487478</v>
      </c>
      <c r="L696" s="31">
        <v>14.051282051310409</v>
      </c>
      <c r="M696" s="31">
        <v>17.051117157243425</v>
      </c>
      <c r="N696" s="31">
        <v>10.05448717949912</v>
      </c>
    </row>
    <row r="697" spans="1:14">
      <c r="A697" s="29">
        <v>46051.666666666664</v>
      </c>
      <c r="B697" s="31">
        <v>109.1915</v>
      </c>
      <c r="C697" s="31">
        <v>5.0033222591446247</v>
      </c>
      <c r="D697" s="31">
        <v>4.0198675496503711</v>
      </c>
      <c r="E697" s="31">
        <v>5.0000912701943889</v>
      </c>
      <c r="F697" s="31">
        <v>4.0197368421067949</v>
      </c>
      <c r="G697" s="31">
        <v>5.0293159609136637</v>
      </c>
      <c r="H697" s="31">
        <v>3.0651465798146091</v>
      </c>
      <c r="I697" s="31">
        <v>6.0419354838668369</v>
      </c>
      <c r="J697" s="31">
        <v>3.9998642864520662</v>
      </c>
      <c r="K697" s="31">
        <v>5.051282051281305</v>
      </c>
      <c r="L697" s="31">
        <v>5</v>
      </c>
      <c r="M697" s="31">
        <v>6.051446945319185</v>
      </c>
      <c r="N697" s="31">
        <v>4.0544871794845676</v>
      </c>
    </row>
    <row r="698" spans="1:14">
      <c r="A698" s="29">
        <v>46051.708333333336</v>
      </c>
      <c r="B698" s="31">
        <v>7.934272</v>
      </c>
      <c r="C698" s="31">
        <v>0</v>
      </c>
      <c r="D698" s="31">
        <v>0</v>
      </c>
      <c r="E698" s="31">
        <v>1.6501650155987591E-2</v>
      </c>
      <c r="F698" s="31">
        <v>0</v>
      </c>
      <c r="G698" s="31">
        <v>1</v>
      </c>
      <c r="H698" s="31">
        <v>1</v>
      </c>
      <c r="I698" s="31">
        <v>0</v>
      </c>
      <c r="J698" s="31">
        <v>4.2071197414770722E-2</v>
      </c>
      <c r="K698" s="31">
        <v>0</v>
      </c>
      <c r="L698" s="31">
        <v>5.128205128130503E-2</v>
      </c>
      <c r="M698" s="31">
        <v>0</v>
      </c>
      <c r="N698" s="31">
        <v>-1.4551915228366852E-11</v>
      </c>
    </row>
    <row r="699" spans="1:14">
      <c r="A699" s="29">
        <v>46051.75</v>
      </c>
      <c r="B699" s="31">
        <v>0</v>
      </c>
      <c r="C699" s="32"/>
      <c r="D699" s="32"/>
      <c r="E699" s="31">
        <v>0</v>
      </c>
      <c r="F699" s="32"/>
      <c r="G699" s="32"/>
      <c r="H699" s="32"/>
      <c r="I699" s="32"/>
      <c r="J699" s="32"/>
      <c r="K699" s="32"/>
      <c r="L699" s="32"/>
      <c r="M699" s="32"/>
      <c r="N699" s="32"/>
    </row>
    <row r="700" spans="1:14">
      <c r="A700" s="29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</row>
    <row r="701" spans="1:14">
      <c r="A701" s="29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</row>
    <row r="702" spans="1:14">
      <c r="A702" s="29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</row>
    <row r="703" spans="1:14">
      <c r="A703" s="29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</row>
    <row r="704" spans="1:14">
      <c r="A704" s="29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</row>
    <row r="705" spans="1:14">
      <c r="A705" s="29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</row>
    <row r="706" spans="1:14">
      <c r="A706" s="29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</row>
    <row r="707" spans="1:14">
      <c r="A707" s="29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</row>
    <row r="708" spans="1:14">
      <c r="A708" s="29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</row>
    <row r="709" spans="1:14">
      <c r="A709" s="29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</row>
    <row r="710" spans="1:14">
      <c r="A710" s="29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</row>
    <row r="711" spans="1:14">
      <c r="A711" s="29">
        <v>46052.25</v>
      </c>
      <c r="B711" s="31">
        <v>6.4817250000000007E-2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1">
        <v>1.4551915228366852E-11</v>
      </c>
    </row>
    <row r="712" spans="1:14">
      <c r="A712" s="29">
        <v>46052.291666666664</v>
      </c>
      <c r="B712" s="31">
        <v>18.62058</v>
      </c>
      <c r="C712" s="31">
        <v>1</v>
      </c>
      <c r="D712" s="31">
        <v>1</v>
      </c>
      <c r="E712" s="31">
        <v>0</v>
      </c>
      <c r="F712" s="31">
        <v>1</v>
      </c>
      <c r="G712" s="31">
        <v>0.9735099337704014</v>
      </c>
      <c r="H712" s="31">
        <v>0</v>
      </c>
      <c r="I712" s="31">
        <v>1.9731543624366168</v>
      </c>
      <c r="J712" s="31">
        <v>0</v>
      </c>
      <c r="K712" s="31">
        <v>1.9694915254076477</v>
      </c>
      <c r="L712" s="31">
        <v>0.96949152543675154</v>
      </c>
      <c r="M712" s="31">
        <v>1.9662162162130699</v>
      </c>
      <c r="N712" s="31">
        <v>1</v>
      </c>
    </row>
    <row r="713" spans="1:14">
      <c r="A713" s="29">
        <v>46052.333333333336</v>
      </c>
      <c r="B713" s="31">
        <v>107.21469999999999</v>
      </c>
      <c r="C713" s="31">
        <v>4.9966777408553753</v>
      </c>
      <c r="D713" s="31">
        <v>4.9900662251748145</v>
      </c>
      <c r="E713" s="31">
        <v>5</v>
      </c>
      <c r="F713" s="31">
        <v>4</v>
      </c>
      <c r="G713" s="31">
        <v>7</v>
      </c>
      <c r="H713" s="31">
        <v>4</v>
      </c>
      <c r="I713" s="31">
        <v>7.0000897847057786</v>
      </c>
      <c r="J713" s="31">
        <v>4</v>
      </c>
      <c r="K713" s="31">
        <v>6.00020544428844</v>
      </c>
      <c r="L713" s="31">
        <v>5.0002054442593362</v>
      </c>
      <c r="M713" s="31">
        <v>7.0002267368254252</v>
      </c>
      <c r="N713" s="31">
        <v>4</v>
      </c>
    </row>
    <row r="714" spans="1:14">
      <c r="A714" s="29">
        <v>46052.375</v>
      </c>
      <c r="B714" s="31">
        <v>214.21</v>
      </c>
      <c r="C714" s="31">
        <v>9.0033222591446247</v>
      </c>
      <c r="D714" s="31">
        <v>9.9801324503205251</v>
      </c>
      <c r="E714" s="31">
        <v>9</v>
      </c>
      <c r="F714" s="31">
        <v>7</v>
      </c>
      <c r="G714" s="31">
        <v>12.980132450320525</v>
      </c>
      <c r="H714" s="31">
        <v>7</v>
      </c>
      <c r="I714" s="31">
        <v>13.9799331103859</v>
      </c>
      <c r="J714" s="31">
        <v>8</v>
      </c>
      <c r="K714" s="31">
        <v>12.003457392711425</v>
      </c>
      <c r="L714" s="31">
        <v>10.976611755118938</v>
      </c>
      <c r="M714" s="31">
        <v>13.003456712525804</v>
      </c>
      <c r="N714" s="31">
        <v>7</v>
      </c>
    </row>
    <row r="715" spans="1:14">
      <c r="A715" s="29">
        <v>46052.416666666664</v>
      </c>
      <c r="B715" s="31">
        <v>400.66</v>
      </c>
      <c r="C715" s="31">
        <v>18.986710963450605</v>
      </c>
      <c r="D715" s="31">
        <v>18.990066225145711</v>
      </c>
      <c r="E715" s="31">
        <v>19</v>
      </c>
      <c r="F715" s="31">
        <v>16</v>
      </c>
      <c r="G715" s="31">
        <v>26.976590174046578</v>
      </c>
      <c r="H715" s="31">
        <v>16</v>
      </c>
      <c r="I715" s="31">
        <v>26.976352943805978</v>
      </c>
      <c r="J715" s="31">
        <v>16</v>
      </c>
      <c r="K715" s="31">
        <v>22.97279158353922</v>
      </c>
      <c r="L715" s="31">
        <v>20.99308521457715</v>
      </c>
      <c r="M715" s="31">
        <v>26.939191243523965</v>
      </c>
      <c r="N715" s="31">
        <v>15</v>
      </c>
    </row>
    <row r="716" spans="1:14">
      <c r="A716" s="29">
        <v>46052.458333333336</v>
      </c>
      <c r="B716" s="31">
        <v>589.24680000000001</v>
      </c>
      <c r="C716" s="31">
        <v>26.013289036549395</v>
      </c>
      <c r="D716" s="31">
        <v>25.91028526116861</v>
      </c>
      <c r="E716" s="31">
        <v>25</v>
      </c>
      <c r="F716" s="31">
        <v>22</v>
      </c>
      <c r="G716" s="31">
        <v>35.990559521043906</v>
      </c>
      <c r="H716" s="31">
        <v>22</v>
      </c>
      <c r="I716" s="31">
        <v>35.990469798678532</v>
      </c>
      <c r="J716" s="31">
        <v>22</v>
      </c>
      <c r="K716" s="31">
        <v>31.993651369499275</v>
      </c>
      <c r="L716" s="31">
        <v>29.000203376053832</v>
      </c>
      <c r="M716" s="31">
        <v>35.990237949969014</v>
      </c>
      <c r="N716" s="31">
        <v>22</v>
      </c>
    </row>
    <row r="717" spans="1:14">
      <c r="A717" s="29">
        <v>46052.5</v>
      </c>
      <c r="B717" s="31">
        <v>475.20870000000002</v>
      </c>
      <c r="C717" s="31">
        <v>19.990033222566126</v>
      </c>
      <c r="D717" s="31">
        <v>21.099648513685679</v>
      </c>
      <c r="E717" s="31">
        <v>21</v>
      </c>
      <c r="F717" s="31">
        <v>19</v>
      </c>
      <c r="G717" s="31">
        <v>29.032696292910259</v>
      </c>
      <c r="H717" s="31">
        <v>18</v>
      </c>
      <c r="I717" s="31">
        <v>30.026488294301089</v>
      </c>
      <c r="J717" s="31">
        <v>18</v>
      </c>
      <c r="K717" s="31">
        <v>26.006348630500725</v>
      </c>
      <c r="L717" s="31">
        <v>23.03009965425008</v>
      </c>
      <c r="M717" s="31">
        <v>29.039860330143711</v>
      </c>
      <c r="N717" s="31">
        <v>18</v>
      </c>
    </row>
    <row r="718" spans="1:14">
      <c r="A718" s="29">
        <v>46052.541666666664</v>
      </c>
      <c r="B718" s="31">
        <v>453.99299999999999</v>
      </c>
      <c r="C718" s="31">
        <v>20.009966777433874</v>
      </c>
      <c r="D718" s="31">
        <v>20</v>
      </c>
      <c r="E718" s="31">
        <v>20</v>
      </c>
      <c r="F718" s="31">
        <v>17</v>
      </c>
      <c r="G718" s="31">
        <v>27.006644518289249</v>
      </c>
      <c r="H718" s="31">
        <v>16</v>
      </c>
      <c r="I718" s="31">
        <v>27.983041907049483</v>
      </c>
      <c r="J718" s="31">
        <v>17</v>
      </c>
      <c r="K718" s="31">
        <v>24</v>
      </c>
      <c r="L718" s="31">
        <v>22.976248976221541</v>
      </c>
      <c r="M718" s="31">
        <v>27</v>
      </c>
      <c r="N718" s="31">
        <v>17</v>
      </c>
    </row>
    <row r="719" spans="1:14">
      <c r="A719" s="29">
        <v>46052.583333333336</v>
      </c>
      <c r="B719" s="31">
        <v>389.83769999999998</v>
      </c>
      <c r="C719" s="31">
        <v>15.93548387096962</v>
      </c>
      <c r="D719" s="31">
        <v>17.009933774854289</v>
      </c>
      <c r="E719" s="31">
        <v>17</v>
      </c>
      <c r="F719" s="31">
        <v>14</v>
      </c>
      <c r="G719" s="31">
        <v>23.016688301693648</v>
      </c>
      <c r="H719" s="31">
        <v>15</v>
      </c>
      <c r="I719" s="31">
        <v>23.046979865757748</v>
      </c>
      <c r="J719" s="31">
        <v>15</v>
      </c>
      <c r="K719" s="31">
        <v>20.027027027041186</v>
      </c>
      <c r="L719" s="31">
        <v>18.027027027041186</v>
      </c>
      <c r="M719" s="31">
        <v>24</v>
      </c>
      <c r="N719" s="31">
        <v>14</v>
      </c>
    </row>
    <row r="720" spans="1:14">
      <c r="A720" s="29">
        <v>46052.625</v>
      </c>
      <c r="B720" s="31">
        <v>226.256</v>
      </c>
      <c r="C720" s="31">
        <v>9.0645161290303804</v>
      </c>
      <c r="D720" s="31">
        <v>9.0099337748251855</v>
      </c>
      <c r="E720" s="31">
        <v>10</v>
      </c>
      <c r="F720" s="31">
        <v>9</v>
      </c>
      <c r="G720" s="31">
        <v>13.996688741695834</v>
      </c>
      <c r="H720" s="31">
        <v>9</v>
      </c>
      <c r="I720" s="31">
        <v>13.993489932880038</v>
      </c>
      <c r="J720" s="31">
        <v>8</v>
      </c>
      <c r="K720" s="31">
        <v>12.027027027012082</v>
      </c>
      <c r="L720" s="31">
        <v>10.993356993363705</v>
      </c>
      <c r="M720" s="31">
        <v>13.027140777150635</v>
      </c>
      <c r="N720" s="31">
        <v>9</v>
      </c>
    </row>
    <row r="721" spans="1:14">
      <c r="A721" s="29">
        <v>46052.666666666664</v>
      </c>
      <c r="B721" s="31">
        <v>90.821250000000006</v>
      </c>
      <c r="C721" s="31">
        <v>4</v>
      </c>
      <c r="D721" s="31">
        <v>4.0099337748251855</v>
      </c>
      <c r="E721" s="31">
        <v>4</v>
      </c>
      <c r="F721" s="31">
        <v>4</v>
      </c>
      <c r="G721" s="31">
        <v>5.0264900662295986</v>
      </c>
      <c r="H721" s="31">
        <v>3</v>
      </c>
      <c r="I721" s="31">
        <v>5.0299999999988358</v>
      </c>
      <c r="J721" s="31">
        <v>4</v>
      </c>
      <c r="K721" s="31">
        <v>5</v>
      </c>
      <c r="L721" s="31">
        <v>4.0336700336774811</v>
      </c>
      <c r="M721" s="31">
        <v>5.0336700336483773</v>
      </c>
      <c r="N721" s="31">
        <v>3</v>
      </c>
    </row>
    <row r="722" spans="1:14">
      <c r="A722" s="29">
        <v>46052.708333333336</v>
      </c>
      <c r="B722" s="31">
        <v>6.1432710000000004</v>
      </c>
      <c r="C722" s="31">
        <v>0</v>
      </c>
      <c r="D722" s="31">
        <v>0</v>
      </c>
      <c r="E722" s="31">
        <v>1</v>
      </c>
      <c r="F722" s="31">
        <v>0</v>
      </c>
      <c r="G722" s="31">
        <v>0</v>
      </c>
      <c r="H722" s="31">
        <v>1.4551915228366852E-11</v>
      </c>
      <c r="I722" s="31">
        <v>1.0000000000291038</v>
      </c>
      <c r="J722" s="31">
        <v>0</v>
      </c>
      <c r="K722" s="31">
        <v>1</v>
      </c>
      <c r="L722" s="31">
        <v>2.9103830456733704E-11</v>
      </c>
      <c r="M722" s="31">
        <v>1</v>
      </c>
      <c r="N722" s="31">
        <v>1</v>
      </c>
    </row>
    <row r="723" spans="1:14">
      <c r="A723" s="29">
        <v>46052.75</v>
      </c>
      <c r="B723" s="31">
        <v>0</v>
      </c>
      <c r="C723" s="31">
        <v>0</v>
      </c>
      <c r="D723" s="32"/>
      <c r="E723" s="32"/>
      <c r="F723" s="32"/>
      <c r="G723" s="32"/>
      <c r="H723" s="32"/>
      <c r="I723" s="32"/>
      <c r="J723" s="31">
        <v>0</v>
      </c>
      <c r="K723" s="32"/>
      <c r="L723" s="32"/>
      <c r="M723" s="32"/>
      <c r="N723" s="31">
        <v>0</v>
      </c>
    </row>
    <row r="724" spans="1:14">
      <c r="A724" s="29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</row>
    <row r="725" spans="1:14">
      <c r="A725" s="29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</row>
    <row r="726" spans="1:14">
      <c r="A726" s="29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</row>
    <row r="727" spans="1:14">
      <c r="A727" s="29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</row>
    <row r="728" spans="1:14">
      <c r="A728" s="29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</row>
    <row r="729" spans="1:14">
      <c r="A729" s="29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</row>
    <row r="730" spans="1:14">
      <c r="A730" s="29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</row>
    <row r="731" spans="1:14">
      <c r="A731" s="29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</row>
    <row r="732" spans="1:14">
      <c r="A732" s="29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</row>
    <row r="733" spans="1:14">
      <c r="A733" s="29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</row>
    <row r="734" spans="1:14">
      <c r="A734" s="29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</row>
    <row r="735" spans="1:14">
      <c r="A735" s="29">
        <v>46053.25</v>
      </c>
      <c r="B735" s="31">
        <v>0.25700499999999998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</row>
    <row r="736" spans="1:14">
      <c r="A736" s="29">
        <v>46053.291666666664</v>
      </c>
      <c r="B736" s="31">
        <v>32.505420000000001</v>
      </c>
      <c r="C736" s="31">
        <v>1.9966777408553753</v>
      </c>
      <c r="D736" s="31">
        <v>1.9867986798635684</v>
      </c>
      <c r="E736" s="31">
        <v>0.98032786886324175</v>
      </c>
      <c r="F736" s="31">
        <v>0.97077922077733092</v>
      </c>
      <c r="G736" s="31">
        <v>1.9612903225643095</v>
      </c>
      <c r="H736" s="31">
        <v>0.99999999998544808</v>
      </c>
      <c r="I736" s="31">
        <v>1.9520766772911884</v>
      </c>
      <c r="J736" s="31">
        <v>1</v>
      </c>
      <c r="K736" s="31">
        <v>1</v>
      </c>
      <c r="L736" s="31">
        <v>1.9426751592254732</v>
      </c>
      <c r="M736" s="31">
        <v>1.9396825396688655</v>
      </c>
      <c r="N736" s="31">
        <v>0.93968253968341742</v>
      </c>
    </row>
    <row r="737" spans="1:14">
      <c r="A737" s="29">
        <v>46053.333333333336</v>
      </c>
      <c r="B737" s="31">
        <v>148.779</v>
      </c>
      <c r="C737" s="31">
        <v>6.0033222591446247</v>
      </c>
      <c r="D737" s="31">
        <v>6.9933337704860605</v>
      </c>
      <c r="E737" s="31">
        <v>6.9803278688341379</v>
      </c>
      <c r="F737" s="31">
        <v>6.0030769883596804</v>
      </c>
      <c r="G737" s="31">
        <v>10.003110971942078</v>
      </c>
      <c r="H737" s="31">
        <v>5.9612903225788614</v>
      </c>
      <c r="I737" s="31">
        <v>9.9998463996162172</v>
      </c>
      <c r="J737" s="31">
        <v>5.9519230769074056</v>
      </c>
      <c r="K737" s="31">
        <v>8.9458598726196215</v>
      </c>
      <c r="L737" s="31">
        <v>7.9999999999708962</v>
      </c>
      <c r="M737" s="31">
        <v>10.002992619585712</v>
      </c>
      <c r="N737" s="31">
        <v>5.0029926195566077</v>
      </c>
    </row>
    <row r="738" spans="1:14">
      <c r="A738" s="29">
        <v>46053.375</v>
      </c>
      <c r="B738" s="31">
        <v>300.19630000000001</v>
      </c>
      <c r="C738" s="31">
        <v>13.993355481739854</v>
      </c>
      <c r="D738" s="31">
        <v>13.990066225145711</v>
      </c>
      <c r="E738" s="31">
        <v>13.990002157021081</v>
      </c>
      <c r="F738" s="31">
        <v>11.973856209166115</v>
      </c>
      <c r="G738" s="31">
        <v>18.976966783666285</v>
      </c>
      <c r="H738" s="31">
        <v>11.009297912722104</v>
      </c>
      <c r="I738" s="31">
        <v>19.970407020155108</v>
      </c>
      <c r="J738" s="31">
        <v>10.970407020184211</v>
      </c>
      <c r="K738" s="31">
        <v>17.957677104888717</v>
      </c>
      <c r="L738" s="31">
        <v>15.009093329514144</v>
      </c>
      <c r="M738" s="31">
        <v>19.006042789464118</v>
      </c>
      <c r="N738" s="31">
        <v>9.954430950092501</v>
      </c>
    </row>
    <row r="739" spans="1:14">
      <c r="A739" s="29">
        <v>46053.416666666664</v>
      </c>
      <c r="B739" s="31">
        <v>462.42099999999999</v>
      </c>
      <c r="C739" s="31">
        <v>21.006644518260146</v>
      </c>
      <c r="D739" s="31">
        <v>20.980132450349629</v>
      </c>
      <c r="E739" s="31">
        <v>19.983552631601924</v>
      </c>
      <c r="F739" s="31">
        <v>16.983435122674564</v>
      </c>
      <c r="G739" s="31">
        <v>28.980200549267465</v>
      </c>
      <c r="H739" s="31">
        <v>17.924493731901748</v>
      </c>
      <c r="I739" s="31">
        <v>29.970527045777999</v>
      </c>
      <c r="J739" s="31">
        <v>17.970178046234651</v>
      </c>
      <c r="K739" s="31">
        <v>25.960979151510401</v>
      </c>
      <c r="L739" s="31">
        <v>23.903536977508338</v>
      </c>
      <c r="M739" s="31">
        <v>29.906120760977501</v>
      </c>
      <c r="N739" s="31">
        <v>16.948553054651711</v>
      </c>
    </row>
    <row r="740" spans="1:14">
      <c r="A740" s="29">
        <v>46053.458333333336</v>
      </c>
      <c r="B740" s="31">
        <v>573.38919999999996</v>
      </c>
      <c r="C740" s="31">
        <v>23.986710963450605</v>
      </c>
      <c r="D740" s="31">
        <v>24.010064913774841</v>
      </c>
      <c r="E740" s="31">
        <v>24.987100949074375</v>
      </c>
      <c r="F740" s="31">
        <v>21</v>
      </c>
      <c r="G740" s="31">
        <v>34.980711502867052</v>
      </c>
      <c r="H740" s="31">
        <v>21.007198163089924</v>
      </c>
      <c r="I740" s="31">
        <v>34.98133640550077</v>
      </c>
      <c r="J740" s="31">
        <v>21.98127826442942</v>
      </c>
      <c r="K740" s="31">
        <v>30.039020848489599</v>
      </c>
      <c r="L740" s="31">
        <v>27.99084837990813</v>
      </c>
      <c r="M740" s="31">
        <v>33.990820454288041</v>
      </c>
      <c r="N740" s="31">
        <v>21</v>
      </c>
    </row>
    <row r="741" spans="1:14">
      <c r="A741" s="29">
        <v>46053.5</v>
      </c>
      <c r="B741" s="31">
        <v>598.39779999999996</v>
      </c>
      <c r="C741" s="31">
        <v>26.013289036549395</v>
      </c>
      <c r="D741" s="31">
        <v>26.999868861021241</v>
      </c>
      <c r="E741" s="31">
        <v>26.012899050925625</v>
      </c>
      <c r="F741" s="31">
        <v>23</v>
      </c>
      <c r="G741" s="31">
        <v>36.009484575566603</v>
      </c>
      <c r="H741" s="31">
        <v>22.009484575581155</v>
      </c>
      <c r="I741" s="31">
        <v>37.008923334738938</v>
      </c>
      <c r="J741" s="31">
        <v>22.000000000029104</v>
      </c>
      <c r="K741" s="31">
        <v>32</v>
      </c>
      <c r="L741" s="31">
        <v>29.057071960298344</v>
      </c>
      <c r="M741" s="31">
        <v>37.000000000029104</v>
      </c>
      <c r="N741" s="31">
        <v>23</v>
      </c>
    </row>
    <row r="742" spans="1:14">
      <c r="A742" s="29">
        <v>46053.541666666664</v>
      </c>
      <c r="B742" s="31">
        <v>586.34299999999996</v>
      </c>
      <c r="C742" s="31">
        <v>24</v>
      </c>
      <c r="D742" s="31">
        <v>24.000000000029104</v>
      </c>
      <c r="E742" s="31">
        <v>23.986842105252435</v>
      </c>
      <c r="F742" s="31">
        <v>20.990421086462447</v>
      </c>
      <c r="G742" s="31">
        <v>34</v>
      </c>
      <c r="H742" s="31">
        <v>20.990515424418845</v>
      </c>
      <c r="I742" s="31">
        <v>35</v>
      </c>
      <c r="J742" s="31">
        <v>21.970369436370675</v>
      </c>
      <c r="K742" s="31">
        <v>29.999999999970896</v>
      </c>
      <c r="L742" s="31">
        <v>27.951612903241767</v>
      </c>
      <c r="M742" s="31">
        <v>34.009179545653751</v>
      </c>
      <c r="N742" s="31">
        <v>20.948553054666263</v>
      </c>
    </row>
    <row r="743" spans="1:14">
      <c r="A743" s="29">
        <v>46053.583333333336</v>
      </c>
      <c r="B743" s="31">
        <v>451.44799999999998</v>
      </c>
      <c r="C743" s="31">
        <v>18.821316614426905</v>
      </c>
      <c r="D743" s="31">
        <v>20.009933774825186</v>
      </c>
      <c r="E743" s="31">
        <v>19.04605263157282</v>
      </c>
      <c r="F743" s="31">
        <v>17.032529733231058</v>
      </c>
      <c r="G743" s="31">
        <v>27.035776277742116</v>
      </c>
      <c r="H743" s="31">
        <v>16.038896340294741</v>
      </c>
      <c r="I743" s="31">
        <v>27.039213213982293</v>
      </c>
      <c r="J743" s="31">
        <v>16.077922077907715</v>
      </c>
      <c r="K743" s="31">
        <v>24.000000000029104</v>
      </c>
      <c r="L743" s="31">
        <v>21.096929779043421</v>
      </c>
      <c r="M743" s="31">
        <v>27.042267399665434</v>
      </c>
      <c r="N743" s="31">
        <v>16.102893890667474</v>
      </c>
    </row>
    <row r="744" spans="1:14">
      <c r="A744" s="29">
        <v>46053.625</v>
      </c>
      <c r="B744" s="31">
        <v>294.16950000000003</v>
      </c>
      <c r="C744" s="31">
        <v>11.178683385573095</v>
      </c>
      <c r="D744" s="31">
        <v>11.02980132450466</v>
      </c>
      <c r="E744" s="31">
        <v>12.03289473685436</v>
      </c>
      <c r="F744" s="31">
        <v>10.045901639328804</v>
      </c>
      <c r="G744" s="31">
        <v>17.03899100291892</v>
      </c>
      <c r="H744" s="31">
        <v>11.025266482436564</v>
      </c>
      <c r="I744" s="31">
        <v>17.05433656956302</v>
      </c>
      <c r="J744" s="31">
        <v>11.02458874459262</v>
      </c>
      <c r="K744" s="31">
        <v>15.06335043971194</v>
      </c>
      <c r="L744" s="31">
        <v>14.015118928480661</v>
      </c>
      <c r="M744" s="31">
        <v>17.06647004961269</v>
      </c>
      <c r="N744" s="31">
        <v>10.066470049627242</v>
      </c>
    </row>
    <row r="745" spans="1:14">
      <c r="A745" s="29">
        <v>46053.666666666664</v>
      </c>
      <c r="B745" s="31">
        <v>107.6293</v>
      </c>
      <c r="C745" s="31">
        <v>5</v>
      </c>
      <c r="D745" s="31">
        <v>5</v>
      </c>
      <c r="E745" s="31">
        <v>5</v>
      </c>
      <c r="F745" s="31">
        <v>4</v>
      </c>
      <c r="G745" s="31">
        <v>6.0134680134651717</v>
      </c>
      <c r="H745" s="31">
        <v>3.0335570469760569</v>
      </c>
      <c r="I745" s="31">
        <v>7.0233333333453629</v>
      </c>
      <c r="J745" s="31">
        <v>4.0299219621228985</v>
      </c>
      <c r="K745" s="31">
        <v>5.0331125827797223</v>
      </c>
      <c r="L745" s="31">
        <v>5.0331125827797223</v>
      </c>
      <c r="M745" s="31">
        <v>6.0364238410547841</v>
      </c>
      <c r="N745" s="31">
        <v>4.0364238410547841</v>
      </c>
    </row>
    <row r="746" spans="1:14">
      <c r="A746" s="29">
        <v>46053.708333333336</v>
      </c>
      <c r="B746" s="31">
        <v>6.983657</v>
      </c>
      <c r="C746" s="31">
        <v>2.9103830456733704E-11</v>
      </c>
      <c r="D746" s="31">
        <v>1</v>
      </c>
      <c r="E746" s="31">
        <v>-2.9103830456733704E-11</v>
      </c>
      <c r="F746" s="31">
        <v>0</v>
      </c>
      <c r="G746" s="31">
        <v>2.9103830456733704E-11</v>
      </c>
      <c r="H746" s="31">
        <v>1</v>
      </c>
      <c r="I746" s="31">
        <v>0</v>
      </c>
      <c r="J746" s="31">
        <v>2.3411371221300215E-2</v>
      </c>
      <c r="K746" s="31">
        <v>1</v>
      </c>
      <c r="L746" s="31">
        <v>-2.9103830456733704E-11</v>
      </c>
      <c r="M746" s="31">
        <v>1.0000000000291038</v>
      </c>
      <c r="N746" s="31">
        <v>0</v>
      </c>
    </row>
    <row r="747" spans="1:14">
      <c r="A747" s="29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</row>
    <row r="748" spans="1:14">
      <c r="A748" s="29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</row>
    <row r="749" spans="1:14">
      <c r="A749" s="29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</row>
    <row r="750" spans="1:14">
      <c r="A750" s="29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</row>
    <row r="751" spans="1:14">
      <c r="A751" s="29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</row>
    <row r="752" spans="1:14">
      <c r="A752" s="29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CE81-E3EA-414C-A410-29971C01834C}">
  <dimension ref="A1:G752"/>
  <sheetViews>
    <sheetView workbookViewId="0">
      <selection activeCell="C9" sqref="C9:F752"/>
    </sheetView>
  </sheetViews>
  <sheetFormatPr defaultRowHeight="15"/>
  <cols>
    <col min="1" max="1" width="17.42578125" bestFit="1" customWidth="1"/>
  </cols>
  <sheetData>
    <row r="1" spans="1:7">
      <c r="A1" t="s">
        <v>14</v>
      </c>
    </row>
    <row r="2" spans="1:7" s="1" customFormat="1" ht="45">
      <c r="A2" s="1" t="s">
        <v>42</v>
      </c>
      <c r="B2" s="1" t="s">
        <v>27</v>
      </c>
      <c r="C2" s="1" t="s">
        <v>130</v>
      </c>
      <c r="D2" s="1" t="s">
        <v>131</v>
      </c>
      <c r="E2" s="1" t="s">
        <v>132</v>
      </c>
      <c r="F2" s="1" t="s">
        <v>133</v>
      </c>
    </row>
    <row r="3" spans="1:7">
      <c r="A3" t="s">
        <v>39</v>
      </c>
      <c r="B3" s="5">
        <f ca="1">COUNTIF(INDIRECT($A$1 &amp; "[" &amp; B2 &amp; "]"), "&gt;100")</f>
        <v>182</v>
      </c>
      <c r="C3" s="5">
        <f ca="1">COUNTIF(INDIRECT($A$1 &amp; "[" &amp; C2 &amp; "]"), "&gt;1")</f>
        <v>242</v>
      </c>
      <c r="D3" s="5">
        <f ca="1">COUNTIF(INDIRECT($A$1 &amp; "[" &amp; D2 &amp; "]"), "&gt;1")</f>
        <v>284</v>
      </c>
      <c r="E3" s="5">
        <f ca="1">COUNTIF(INDIRECT($A$1 &amp; "[" &amp; E2 &amp; "]"), "&gt;1")</f>
        <v>285</v>
      </c>
      <c r="F3" s="5">
        <f ca="1">COUNTIF(INDIRECT($A$1 &amp; "[" &amp; F2 &amp; "]"), "&gt;1")</f>
        <v>284</v>
      </c>
    </row>
    <row r="4" spans="1:7">
      <c r="B4" s="4"/>
    </row>
    <row r="5" spans="1:7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7">
      <c r="A6" t="str">
        <f>timeframe</f>
        <v>1/1-1/31/26</v>
      </c>
      <c r="B6" s="16">
        <f ca="1">B3</f>
        <v>182</v>
      </c>
      <c r="C6" s="17">
        <f ca="1">AVERAGE(C3:BH3)</f>
        <v>273.75</v>
      </c>
      <c r="D6" s="18">
        <f ca="1">C6/B6</f>
        <v>1.5041208791208791</v>
      </c>
      <c r="E6" s="19">
        <f ca="1">0.9-D6</f>
        <v>-0.60412087912087908</v>
      </c>
      <c r="F6" s="20">
        <f>_xlfn.XLOOKUP(A1, Sites[Name], Sites[Contract])</f>
        <v>5470.2476000000006</v>
      </c>
      <c r="G6" s="21">
        <f ca="1">MAX(0, F6*E6)</f>
        <v>0</v>
      </c>
    </row>
    <row r="8" spans="1:7" s="1" customFormat="1" ht="45">
      <c r="A8" s="1" t="s">
        <v>42</v>
      </c>
      <c r="B8" s="1" t="s">
        <v>27</v>
      </c>
      <c r="C8" s="1" t="s">
        <v>130</v>
      </c>
      <c r="D8" s="1" t="s">
        <v>131</v>
      </c>
      <c r="E8" s="1" t="s">
        <v>132</v>
      </c>
      <c r="F8" s="1" t="s">
        <v>133</v>
      </c>
    </row>
    <row r="9" spans="1:7">
      <c r="A9" s="28">
        <v>46023</v>
      </c>
      <c r="B9" s="31">
        <v>0</v>
      </c>
      <c r="C9" s="32"/>
      <c r="D9" s="32"/>
      <c r="E9" s="32"/>
      <c r="F9" s="32"/>
    </row>
    <row r="10" spans="1:7">
      <c r="A10" s="29">
        <v>46023.041666666664</v>
      </c>
      <c r="B10" s="31">
        <v>0</v>
      </c>
      <c r="C10" s="32"/>
      <c r="D10" s="32"/>
      <c r="E10" s="32"/>
      <c r="F10" s="32"/>
    </row>
    <row r="11" spans="1:7">
      <c r="A11" s="29">
        <v>46023.083333333336</v>
      </c>
      <c r="B11" s="31">
        <v>0</v>
      </c>
      <c r="C11" s="32"/>
      <c r="D11" s="32"/>
      <c r="E11" s="32"/>
      <c r="F11" s="32"/>
    </row>
    <row r="12" spans="1:7">
      <c r="A12" s="29">
        <v>46023.125</v>
      </c>
      <c r="B12" s="31">
        <v>0</v>
      </c>
      <c r="C12" s="32"/>
      <c r="D12" s="32"/>
      <c r="E12" s="32"/>
      <c r="F12" s="32"/>
    </row>
    <row r="13" spans="1:7">
      <c r="A13" s="29">
        <v>46023.166666666664</v>
      </c>
      <c r="B13" s="31">
        <v>0</v>
      </c>
      <c r="C13" s="32"/>
      <c r="D13" s="32"/>
      <c r="E13" s="32"/>
      <c r="F13" s="32"/>
    </row>
    <row r="14" spans="1:7">
      <c r="A14" s="29">
        <v>46023.208333333336</v>
      </c>
      <c r="B14" s="31">
        <v>0</v>
      </c>
      <c r="C14" s="32"/>
      <c r="D14" s="32"/>
      <c r="E14" s="32"/>
      <c r="F14" s="32"/>
    </row>
    <row r="15" spans="1:7">
      <c r="A15" s="29">
        <v>46023.25</v>
      </c>
      <c r="B15" s="31">
        <v>4.1666669999999998E-3</v>
      </c>
      <c r="C15" s="32"/>
      <c r="D15" s="32"/>
      <c r="E15" s="32"/>
      <c r="F15" s="32"/>
    </row>
    <row r="16" spans="1:7">
      <c r="A16" s="29">
        <v>46023.291666666664</v>
      </c>
      <c r="B16" s="31">
        <v>6.9249989999999997</v>
      </c>
      <c r="C16" s="31">
        <v>0</v>
      </c>
      <c r="D16" s="31">
        <v>2.321435499470681E-2</v>
      </c>
      <c r="E16" s="31">
        <v>0</v>
      </c>
      <c r="F16" s="31">
        <v>0</v>
      </c>
    </row>
    <row r="17" spans="1:6">
      <c r="A17" s="29">
        <v>46023.333333333336</v>
      </c>
      <c r="B17" s="31">
        <v>30.179169999999999</v>
      </c>
      <c r="C17" s="31">
        <v>1</v>
      </c>
      <c r="D17" s="31">
        <v>2</v>
      </c>
      <c r="E17" s="31">
        <v>2</v>
      </c>
      <c r="F17" s="31">
        <v>2</v>
      </c>
    </row>
    <row r="18" spans="1:6">
      <c r="A18" s="29">
        <v>46023.375</v>
      </c>
      <c r="B18" s="31">
        <v>72.929169999999999</v>
      </c>
      <c r="C18" s="31">
        <v>3</v>
      </c>
      <c r="D18" s="31">
        <v>5</v>
      </c>
      <c r="E18" s="31">
        <v>5</v>
      </c>
      <c r="F18" s="31">
        <v>5</v>
      </c>
    </row>
    <row r="19" spans="1:6">
      <c r="A19" s="29">
        <v>46023.416666666664</v>
      </c>
      <c r="B19" s="31">
        <v>378.32089999999999</v>
      </c>
      <c r="C19" s="31">
        <v>14</v>
      </c>
      <c r="D19" s="31">
        <v>23.993333333288319</v>
      </c>
      <c r="E19" s="31">
        <v>24.990000000005239</v>
      </c>
      <c r="F19" s="31">
        <v>23.986666666576639</v>
      </c>
    </row>
    <row r="20" spans="1:6">
      <c r="A20" s="29">
        <v>46023.458333333336</v>
      </c>
      <c r="B20" s="31">
        <v>496.65</v>
      </c>
      <c r="C20" s="31">
        <v>16.996677740826271</v>
      </c>
      <c r="D20" s="31">
        <v>31.000000000116415</v>
      </c>
      <c r="E20" s="31">
        <v>29.003355481734616</v>
      </c>
      <c r="F20" s="31">
        <v>30.000000000116415</v>
      </c>
    </row>
    <row r="21" spans="1:6">
      <c r="A21" s="29">
        <v>46023.5</v>
      </c>
      <c r="B21" s="31">
        <v>354.23329999999999</v>
      </c>
      <c r="C21" s="31">
        <v>13.996677740884479</v>
      </c>
      <c r="D21" s="31">
        <v>21.999999999883585</v>
      </c>
      <c r="E21" s="31">
        <v>22.996644518265384</v>
      </c>
      <c r="F21" s="31">
        <v>21.993333333288319</v>
      </c>
    </row>
    <row r="22" spans="1:6">
      <c r="A22" s="29">
        <v>46023.541666666664</v>
      </c>
      <c r="B22" s="31">
        <v>265.39580000000001</v>
      </c>
      <c r="C22" s="31">
        <v>10.006644518289249</v>
      </c>
      <c r="D22" s="31">
        <v>19.003333333297633</v>
      </c>
      <c r="E22" s="31">
        <v>19.006644295310252</v>
      </c>
      <c r="F22" s="31">
        <v>19.013311036862433</v>
      </c>
    </row>
    <row r="23" spans="1:6">
      <c r="A23" s="29">
        <v>46023.583333333336</v>
      </c>
      <c r="B23" s="31">
        <v>117.63330000000001</v>
      </c>
      <c r="C23" s="31">
        <v>4.9966666666441597</v>
      </c>
      <c r="D23" s="31">
        <v>9.003333333414048</v>
      </c>
      <c r="E23" s="31">
        <v>8.003355704684509</v>
      </c>
      <c r="F23" s="31">
        <v>9.0000222964445129</v>
      </c>
    </row>
    <row r="24" spans="1:6">
      <c r="A24" s="29">
        <v>46023.625</v>
      </c>
      <c r="B24" s="31">
        <v>62.654170000000001</v>
      </c>
      <c r="C24" s="31">
        <v>2.0033333333558403</v>
      </c>
      <c r="D24" s="31">
        <v>5</v>
      </c>
      <c r="E24" s="31">
        <v>5</v>
      </c>
      <c r="F24" s="31">
        <v>5</v>
      </c>
    </row>
    <row r="25" spans="1:6">
      <c r="A25" s="29">
        <v>46023.666666666664</v>
      </c>
      <c r="B25" s="31">
        <v>15.179169999999999</v>
      </c>
      <c r="C25" s="31">
        <v>1</v>
      </c>
      <c r="D25" s="31">
        <v>1</v>
      </c>
      <c r="E25" s="31">
        <v>1</v>
      </c>
      <c r="F25" s="31">
        <v>1.0066666667116806</v>
      </c>
    </row>
    <row r="26" spans="1:6">
      <c r="A26" s="29">
        <v>46023.708333333336</v>
      </c>
      <c r="B26" s="31">
        <v>0.2291667</v>
      </c>
      <c r="C26" s="31">
        <v>0</v>
      </c>
      <c r="D26" s="31">
        <v>0</v>
      </c>
      <c r="E26" s="31">
        <v>0</v>
      </c>
      <c r="F26" s="31">
        <v>0</v>
      </c>
    </row>
    <row r="27" spans="1:6">
      <c r="A27" s="29">
        <v>46023.75</v>
      </c>
      <c r="B27" s="31">
        <v>0</v>
      </c>
      <c r="C27" s="32"/>
      <c r="D27" s="32"/>
      <c r="E27" s="32"/>
      <c r="F27" s="32"/>
    </row>
    <row r="28" spans="1:6">
      <c r="A28" s="29">
        <v>46023.791666666664</v>
      </c>
      <c r="B28" s="31">
        <v>0</v>
      </c>
      <c r="C28" s="32"/>
      <c r="D28" s="32"/>
      <c r="E28" s="32"/>
      <c r="F28" s="32"/>
    </row>
    <row r="29" spans="1:6">
      <c r="A29" s="29">
        <v>46023.833333333336</v>
      </c>
      <c r="B29" s="31">
        <v>0</v>
      </c>
      <c r="C29" s="32"/>
      <c r="D29" s="32"/>
      <c r="E29" s="32"/>
      <c r="F29" s="32"/>
    </row>
    <row r="30" spans="1:6">
      <c r="A30" s="29">
        <v>46023.875</v>
      </c>
      <c r="B30" s="31">
        <v>0</v>
      </c>
      <c r="C30" s="32"/>
      <c r="D30" s="32"/>
      <c r="E30" s="32"/>
      <c r="F30" s="32"/>
    </row>
    <row r="31" spans="1:6">
      <c r="A31" s="29">
        <v>46023.916666666664</v>
      </c>
      <c r="B31" s="31">
        <v>0</v>
      </c>
      <c r="C31" s="32"/>
      <c r="D31" s="32"/>
      <c r="E31" s="32"/>
      <c r="F31" s="32"/>
    </row>
    <row r="32" spans="1:6">
      <c r="A32" s="29">
        <v>46023.958333333336</v>
      </c>
      <c r="B32" s="31">
        <v>0</v>
      </c>
      <c r="C32" s="32"/>
      <c r="D32" s="32"/>
      <c r="E32" s="32"/>
      <c r="F32" s="32"/>
    </row>
    <row r="33" spans="1:6">
      <c r="A33" s="29">
        <v>46024</v>
      </c>
      <c r="B33" s="31">
        <v>0</v>
      </c>
      <c r="C33" s="32"/>
      <c r="D33" s="32"/>
      <c r="E33" s="32"/>
      <c r="F33" s="32"/>
    </row>
    <row r="34" spans="1:6">
      <c r="A34" s="29">
        <v>46024.041666666664</v>
      </c>
      <c r="B34" s="31">
        <v>0</v>
      </c>
      <c r="C34" s="32"/>
      <c r="D34" s="32"/>
      <c r="E34" s="32"/>
      <c r="F34" s="32"/>
    </row>
    <row r="35" spans="1:6">
      <c r="A35" s="29">
        <v>46024.083333333336</v>
      </c>
      <c r="B35" s="31">
        <v>0</v>
      </c>
      <c r="C35" s="32"/>
      <c r="D35" s="32"/>
      <c r="E35" s="32"/>
      <c r="F35" s="32"/>
    </row>
    <row r="36" spans="1:6">
      <c r="A36" s="29">
        <v>46024.125</v>
      </c>
      <c r="B36" s="31">
        <v>0</v>
      </c>
      <c r="C36" s="32"/>
      <c r="D36" s="32"/>
      <c r="E36" s="32"/>
      <c r="F36" s="32"/>
    </row>
    <row r="37" spans="1:6">
      <c r="A37" s="29">
        <v>46024.166666666664</v>
      </c>
      <c r="B37" s="31">
        <v>0</v>
      </c>
      <c r="C37" s="32"/>
      <c r="D37" s="32"/>
      <c r="E37" s="32"/>
      <c r="F37" s="32"/>
    </row>
    <row r="38" spans="1:6">
      <c r="A38" s="29">
        <v>46024.208333333336</v>
      </c>
      <c r="B38" s="31">
        <v>0</v>
      </c>
      <c r="C38" s="32"/>
      <c r="D38" s="32"/>
      <c r="E38" s="32"/>
      <c r="F38" s="32"/>
    </row>
    <row r="39" spans="1:6">
      <c r="A39" s="29">
        <v>46024.25</v>
      </c>
      <c r="B39" s="31">
        <v>2.5000000000000001E-2</v>
      </c>
      <c r="C39" s="32"/>
      <c r="D39" s="32"/>
      <c r="E39" s="32"/>
      <c r="F39" s="32"/>
    </row>
    <row r="40" spans="1:6">
      <c r="A40" s="29">
        <v>46024.291666666664</v>
      </c>
      <c r="B40" s="31">
        <v>21.316669999999998</v>
      </c>
      <c r="C40" s="31">
        <v>0</v>
      </c>
      <c r="D40" s="31">
        <v>1.9966666667023674</v>
      </c>
      <c r="E40" s="31">
        <v>2</v>
      </c>
      <c r="F40" s="31">
        <v>1</v>
      </c>
    </row>
    <row r="41" spans="1:6">
      <c r="A41" s="29">
        <v>46024.333333333336</v>
      </c>
      <c r="B41" s="31">
        <v>128.10419999999999</v>
      </c>
      <c r="C41" s="31">
        <v>5</v>
      </c>
      <c r="D41" s="31">
        <v>8</v>
      </c>
      <c r="E41" s="31">
        <v>7.9966666666587116</v>
      </c>
      <c r="F41" s="31">
        <v>7.9933333332883194</v>
      </c>
    </row>
    <row r="42" spans="1:6">
      <c r="A42" s="29">
        <v>46024.375</v>
      </c>
      <c r="B42" s="31">
        <v>191.9708</v>
      </c>
      <c r="C42" s="31">
        <v>7</v>
      </c>
      <c r="D42" s="31">
        <v>13</v>
      </c>
      <c r="E42" s="31">
        <v>13.000000000014552</v>
      </c>
      <c r="F42" s="31">
        <v>13</v>
      </c>
    </row>
    <row r="43" spans="1:6">
      <c r="A43" s="29">
        <v>46024.416666666664</v>
      </c>
      <c r="B43" s="31">
        <v>229.01669999999999</v>
      </c>
      <c r="C43" s="31">
        <v>9</v>
      </c>
      <c r="D43" s="31">
        <v>15.996666666702367</v>
      </c>
      <c r="E43" s="31">
        <v>15.99666666664416</v>
      </c>
      <c r="F43" s="31">
        <v>15.993333333288319</v>
      </c>
    </row>
    <row r="44" spans="1:6">
      <c r="A44" s="29">
        <v>46024.458333333336</v>
      </c>
      <c r="B44" s="31">
        <v>311.99169999999998</v>
      </c>
      <c r="C44" s="31">
        <v>12</v>
      </c>
      <c r="D44" s="31">
        <v>21.003333333181217</v>
      </c>
      <c r="E44" s="31">
        <v>21</v>
      </c>
      <c r="F44" s="31">
        <v>21</v>
      </c>
    </row>
    <row r="45" spans="1:6">
      <c r="A45" s="29">
        <v>46024.5</v>
      </c>
      <c r="B45" s="31">
        <v>247.76669999999999</v>
      </c>
      <c r="C45" s="31">
        <v>10</v>
      </c>
      <c r="D45" s="31">
        <v>18.000000000116415</v>
      </c>
      <c r="E45" s="31">
        <v>17.003333333341288</v>
      </c>
      <c r="F45" s="31">
        <v>17.006666666711681</v>
      </c>
    </row>
    <row r="46" spans="1:6">
      <c r="A46" s="29">
        <v>46024.541666666664</v>
      </c>
      <c r="B46" s="31">
        <v>132.22919999999999</v>
      </c>
      <c r="C46" s="31">
        <v>5</v>
      </c>
      <c r="D46" s="31">
        <v>9</v>
      </c>
      <c r="E46" s="31">
        <v>9.0033333333412884</v>
      </c>
      <c r="F46" s="31">
        <v>9</v>
      </c>
    </row>
    <row r="47" spans="1:6">
      <c r="A47" s="29">
        <v>46024.583333333336</v>
      </c>
      <c r="B47" s="31">
        <v>97.712490000000003</v>
      </c>
      <c r="C47" s="31">
        <v>4</v>
      </c>
      <c r="D47" s="31">
        <v>7.0033333332976326</v>
      </c>
      <c r="E47" s="31">
        <v>7</v>
      </c>
      <c r="F47" s="31">
        <v>7.0066666667116806</v>
      </c>
    </row>
    <row r="48" spans="1:6">
      <c r="A48" s="29">
        <v>46024.625</v>
      </c>
      <c r="B48" s="31">
        <v>28.94584</v>
      </c>
      <c r="C48" s="31">
        <v>1</v>
      </c>
      <c r="D48" s="31">
        <v>2</v>
      </c>
      <c r="E48" s="31">
        <v>2</v>
      </c>
      <c r="F48" s="31">
        <v>2</v>
      </c>
    </row>
    <row r="49" spans="1:6">
      <c r="A49" s="29">
        <v>46024.666666666664</v>
      </c>
      <c r="B49" s="31">
        <v>26.266670000000001</v>
      </c>
      <c r="C49" s="31">
        <v>1</v>
      </c>
      <c r="D49" s="31">
        <v>2</v>
      </c>
      <c r="E49" s="31">
        <v>2</v>
      </c>
      <c r="F49" s="31">
        <v>2</v>
      </c>
    </row>
    <row r="50" spans="1:6">
      <c r="A50" s="29">
        <v>46024.708333333336</v>
      </c>
      <c r="B50" s="31">
        <v>0.34583330000000001</v>
      </c>
      <c r="C50" s="31">
        <v>5.8207660913467407E-11</v>
      </c>
      <c r="D50" s="31">
        <v>0</v>
      </c>
      <c r="E50" s="31">
        <v>0</v>
      </c>
      <c r="F50" s="31">
        <v>0</v>
      </c>
    </row>
    <row r="51" spans="1:6">
      <c r="A51" s="29">
        <v>46024.75</v>
      </c>
      <c r="B51" s="31">
        <v>0</v>
      </c>
      <c r="C51" s="32"/>
      <c r="D51" s="32"/>
      <c r="E51" s="32"/>
      <c r="F51" s="32"/>
    </row>
    <row r="52" spans="1:6">
      <c r="A52" s="29">
        <v>46024.791666666664</v>
      </c>
      <c r="B52" s="31">
        <v>0</v>
      </c>
      <c r="C52" s="32"/>
      <c r="D52" s="32"/>
      <c r="E52" s="32"/>
      <c r="F52" s="32"/>
    </row>
    <row r="53" spans="1:6">
      <c r="A53" s="29">
        <v>46024.833333333336</v>
      </c>
      <c r="B53" s="31">
        <v>0</v>
      </c>
      <c r="C53" s="32"/>
      <c r="D53" s="32"/>
      <c r="E53" s="32"/>
      <c r="F53" s="32"/>
    </row>
    <row r="54" spans="1:6">
      <c r="A54" s="29">
        <v>46024.875</v>
      </c>
      <c r="B54" s="31">
        <v>0</v>
      </c>
      <c r="C54" s="32"/>
      <c r="D54" s="32"/>
      <c r="E54" s="32"/>
      <c r="F54" s="32"/>
    </row>
    <row r="55" spans="1:6">
      <c r="A55" s="29">
        <v>46024.916666666664</v>
      </c>
      <c r="B55" s="31">
        <v>0</v>
      </c>
      <c r="C55" s="32"/>
      <c r="D55" s="32"/>
      <c r="E55" s="32"/>
      <c r="F55" s="32"/>
    </row>
    <row r="56" spans="1:6">
      <c r="A56" s="29">
        <v>46024.958333333336</v>
      </c>
      <c r="B56" s="31">
        <v>0</v>
      </c>
      <c r="C56" s="32"/>
      <c r="D56" s="32"/>
      <c r="E56" s="32"/>
      <c r="F56" s="32"/>
    </row>
    <row r="57" spans="1:6">
      <c r="A57" s="29">
        <v>46025</v>
      </c>
      <c r="B57" s="31">
        <v>0</v>
      </c>
      <c r="C57" s="32"/>
      <c r="D57" s="32"/>
      <c r="E57" s="32"/>
      <c r="F57" s="32"/>
    </row>
    <row r="58" spans="1:6">
      <c r="A58" s="29">
        <v>46025.041666666664</v>
      </c>
      <c r="B58" s="31">
        <v>0</v>
      </c>
      <c r="C58" s="32"/>
      <c r="D58" s="32"/>
      <c r="E58" s="32"/>
      <c r="F58" s="32"/>
    </row>
    <row r="59" spans="1:6">
      <c r="A59" s="29">
        <v>46025.083333333336</v>
      </c>
      <c r="B59" s="31">
        <v>0</v>
      </c>
      <c r="C59" s="32"/>
      <c r="D59" s="32"/>
      <c r="E59" s="32"/>
      <c r="F59" s="32"/>
    </row>
    <row r="60" spans="1:6">
      <c r="A60" s="29">
        <v>46025.125</v>
      </c>
      <c r="B60" s="31">
        <v>0</v>
      </c>
      <c r="C60" s="32"/>
      <c r="D60" s="32"/>
      <c r="E60" s="32"/>
      <c r="F60" s="32"/>
    </row>
    <row r="61" spans="1:6">
      <c r="A61" s="29">
        <v>46025.166666666664</v>
      </c>
      <c r="B61" s="31">
        <v>0</v>
      </c>
      <c r="C61" s="32"/>
      <c r="D61" s="32"/>
      <c r="E61" s="32"/>
      <c r="F61" s="32"/>
    </row>
    <row r="62" spans="1:6">
      <c r="A62" s="29">
        <v>46025.208333333336</v>
      </c>
      <c r="B62" s="31">
        <v>0</v>
      </c>
      <c r="C62" s="32"/>
      <c r="D62" s="32"/>
      <c r="E62" s="32"/>
      <c r="F62" s="32"/>
    </row>
    <row r="63" spans="1:6">
      <c r="A63" s="29">
        <v>46025.25</v>
      </c>
      <c r="B63" s="31">
        <v>4.1666669999999998E-3</v>
      </c>
      <c r="C63" s="32"/>
      <c r="D63" s="32"/>
      <c r="E63" s="32"/>
      <c r="F63" s="32"/>
    </row>
    <row r="64" spans="1:6">
      <c r="A64" s="29">
        <v>46025.291666666664</v>
      </c>
      <c r="B64" s="31">
        <v>8.2125000000000004</v>
      </c>
      <c r="C64" s="31">
        <v>-5.8207660913467407E-11</v>
      </c>
      <c r="D64" s="31">
        <v>1</v>
      </c>
      <c r="E64" s="31">
        <v>1</v>
      </c>
      <c r="F64" s="31">
        <v>0</v>
      </c>
    </row>
    <row r="65" spans="1:6">
      <c r="A65" s="29">
        <v>46025.333333333336</v>
      </c>
      <c r="B65" s="31">
        <v>68.875</v>
      </c>
      <c r="C65" s="31">
        <v>3</v>
      </c>
      <c r="D65" s="31">
        <v>4</v>
      </c>
      <c r="E65" s="31">
        <v>4</v>
      </c>
      <c r="F65" s="31">
        <v>5</v>
      </c>
    </row>
    <row r="66" spans="1:6">
      <c r="A66" s="29">
        <v>46025.375</v>
      </c>
      <c r="B66" s="31">
        <v>94.345839999999995</v>
      </c>
      <c r="C66" s="31">
        <v>3</v>
      </c>
      <c r="D66" s="31">
        <v>7</v>
      </c>
      <c r="E66" s="31">
        <v>7</v>
      </c>
      <c r="F66" s="31">
        <v>6</v>
      </c>
    </row>
    <row r="67" spans="1:6">
      <c r="A67" s="29">
        <v>46025.416666666664</v>
      </c>
      <c r="B67" s="31">
        <v>65.729159999999993</v>
      </c>
      <c r="C67" s="31">
        <v>3</v>
      </c>
      <c r="D67" s="31">
        <v>4.996666666585952</v>
      </c>
      <c r="E67" s="31">
        <v>4.9966555183927994</v>
      </c>
      <c r="F67" s="31">
        <v>5</v>
      </c>
    </row>
    <row r="68" spans="1:6">
      <c r="A68" s="29">
        <v>46025.458333333336</v>
      </c>
      <c r="B68" s="31">
        <v>312.4042</v>
      </c>
      <c r="C68" s="31">
        <v>11</v>
      </c>
      <c r="D68" s="31">
        <v>17.996666666702367</v>
      </c>
      <c r="E68" s="31">
        <v>17.996677814924624</v>
      </c>
      <c r="F68" s="31">
        <v>17.986666666693054</v>
      </c>
    </row>
    <row r="69" spans="1:6">
      <c r="A69" s="29">
        <v>46025.5</v>
      </c>
      <c r="B69" s="31">
        <v>285.98329999999999</v>
      </c>
      <c r="C69" s="31">
        <v>10</v>
      </c>
      <c r="D69" s="31">
        <v>17.996666666702367</v>
      </c>
      <c r="E69" s="31">
        <v>16.999977703482728</v>
      </c>
      <c r="F69" s="31">
        <v>16.999999999883585</v>
      </c>
    </row>
    <row r="70" spans="1:6">
      <c r="A70" s="29">
        <v>46025.541666666664</v>
      </c>
      <c r="B70" s="31">
        <v>187.67920000000001</v>
      </c>
      <c r="C70" s="31">
        <v>7</v>
      </c>
      <c r="D70" s="31">
        <v>12.006666666711681</v>
      </c>
      <c r="E70" s="31">
        <v>13</v>
      </c>
      <c r="F70" s="31">
        <v>13</v>
      </c>
    </row>
    <row r="71" spans="1:6">
      <c r="A71" s="29">
        <v>46025.583333333336</v>
      </c>
      <c r="B71" s="31">
        <v>140.95419999999999</v>
      </c>
      <c r="C71" s="31">
        <v>5</v>
      </c>
      <c r="D71" s="31">
        <v>12</v>
      </c>
      <c r="E71" s="31">
        <v>11.000022296517272</v>
      </c>
      <c r="F71" s="31">
        <v>10.013333333423361</v>
      </c>
    </row>
    <row r="72" spans="1:6">
      <c r="A72" s="29">
        <v>46025.625</v>
      </c>
      <c r="B72" s="31">
        <v>62.45</v>
      </c>
      <c r="C72" s="31">
        <v>3</v>
      </c>
      <c r="D72" s="31">
        <v>5.0033333332976326</v>
      </c>
      <c r="E72" s="31">
        <v>5.0066666666825768</v>
      </c>
      <c r="F72" s="31">
        <v>6</v>
      </c>
    </row>
    <row r="73" spans="1:6">
      <c r="A73" s="29">
        <v>46025.666666666664</v>
      </c>
      <c r="B73" s="31">
        <v>15.975</v>
      </c>
      <c r="C73" s="31">
        <v>0</v>
      </c>
      <c r="D73" s="31">
        <v>2</v>
      </c>
      <c r="E73" s="31">
        <v>2</v>
      </c>
      <c r="F73" s="31">
        <v>1</v>
      </c>
    </row>
    <row r="74" spans="1:6">
      <c r="A74" s="29">
        <v>46025.708333333336</v>
      </c>
      <c r="B74" s="31">
        <v>0.27916669999999999</v>
      </c>
      <c r="C74" s="31">
        <v>0</v>
      </c>
      <c r="D74" s="31">
        <v>0</v>
      </c>
      <c r="E74" s="31">
        <v>0</v>
      </c>
      <c r="F74" s="31">
        <v>0</v>
      </c>
    </row>
    <row r="75" spans="1:6">
      <c r="A75" s="29">
        <v>46025.75</v>
      </c>
      <c r="B75" s="31">
        <v>0</v>
      </c>
      <c r="C75" s="32"/>
      <c r="D75" s="32"/>
      <c r="E75" s="32"/>
      <c r="F75" s="32"/>
    </row>
    <row r="76" spans="1:6">
      <c r="A76" s="29">
        <v>46025.791666666664</v>
      </c>
      <c r="B76" s="31">
        <v>0</v>
      </c>
      <c r="C76" s="32"/>
      <c r="D76" s="32"/>
      <c r="E76" s="32"/>
      <c r="F76" s="32"/>
    </row>
    <row r="77" spans="1:6">
      <c r="A77" s="29">
        <v>46025.833333333336</v>
      </c>
      <c r="B77" s="31">
        <v>0</v>
      </c>
      <c r="C77" s="32"/>
      <c r="D77" s="32"/>
      <c r="E77" s="32"/>
      <c r="F77" s="32"/>
    </row>
    <row r="78" spans="1:6">
      <c r="A78" s="29">
        <v>46025.875</v>
      </c>
      <c r="B78" s="31">
        <v>0</v>
      </c>
      <c r="C78" s="32"/>
      <c r="D78" s="32"/>
      <c r="E78" s="32"/>
      <c r="F78" s="32"/>
    </row>
    <row r="79" spans="1:6">
      <c r="A79" s="29">
        <v>46025.916666666664</v>
      </c>
      <c r="B79" s="31">
        <v>0</v>
      </c>
      <c r="C79" s="32"/>
      <c r="D79" s="32"/>
      <c r="E79" s="32"/>
      <c r="F79" s="32"/>
    </row>
    <row r="80" spans="1:6">
      <c r="A80" s="29">
        <v>46025.958333333336</v>
      </c>
      <c r="B80" s="31">
        <v>0</v>
      </c>
      <c r="C80" s="32"/>
      <c r="D80" s="32"/>
      <c r="E80" s="32"/>
      <c r="F80" s="32"/>
    </row>
    <row r="81" spans="1:6">
      <c r="A81" s="29">
        <v>46026</v>
      </c>
      <c r="B81" s="31">
        <v>0</v>
      </c>
      <c r="C81" s="32"/>
      <c r="D81" s="32"/>
      <c r="E81" s="32"/>
      <c r="F81" s="32"/>
    </row>
    <row r="82" spans="1:6">
      <c r="A82" s="29">
        <v>46026.041666666664</v>
      </c>
      <c r="B82" s="31">
        <v>0</v>
      </c>
      <c r="C82" s="32"/>
      <c r="D82" s="32"/>
      <c r="E82" s="32"/>
      <c r="F82" s="32"/>
    </row>
    <row r="83" spans="1:6">
      <c r="A83" s="29">
        <v>46026.083333333336</v>
      </c>
      <c r="B83" s="31">
        <v>0</v>
      </c>
      <c r="C83" s="32"/>
      <c r="D83" s="32"/>
      <c r="E83" s="32"/>
      <c r="F83" s="32"/>
    </row>
    <row r="84" spans="1:6">
      <c r="A84" s="29">
        <v>46026.125</v>
      </c>
      <c r="B84" s="31">
        <v>0</v>
      </c>
      <c r="C84" s="32"/>
      <c r="D84" s="32"/>
      <c r="E84" s="32"/>
      <c r="F84" s="32"/>
    </row>
    <row r="85" spans="1:6">
      <c r="A85" s="29">
        <v>46026.166666666664</v>
      </c>
      <c r="B85" s="31">
        <v>0</v>
      </c>
      <c r="C85" s="32"/>
      <c r="D85" s="32"/>
      <c r="E85" s="32"/>
      <c r="F85" s="32"/>
    </row>
    <row r="86" spans="1:6">
      <c r="A86" s="29">
        <v>46026.208333333336</v>
      </c>
      <c r="B86" s="31">
        <v>0</v>
      </c>
      <c r="C86" s="32"/>
      <c r="D86" s="32"/>
      <c r="E86" s="32"/>
      <c r="F86" s="32"/>
    </row>
    <row r="87" spans="1:6">
      <c r="A87" s="29">
        <v>46026.25</v>
      </c>
      <c r="B87" s="31">
        <v>0</v>
      </c>
      <c r="C87" s="32"/>
      <c r="D87" s="32"/>
      <c r="E87" s="32"/>
      <c r="F87" s="32"/>
    </row>
    <row r="88" spans="1:6">
      <c r="A88" s="29">
        <v>46026.291666666664</v>
      </c>
      <c r="B88" s="31">
        <v>1.4916670000000001</v>
      </c>
      <c r="C88" s="31">
        <v>0</v>
      </c>
      <c r="D88" s="31">
        <v>0</v>
      </c>
      <c r="E88" s="31">
        <v>0</v>
      </c>
      <c r="F88" s="31">
        <v>0</v>
      </c>
    </row>
    <row r="89" spans="1:6">
      <c r="A89" s="29">
        <v>46026.333333333336</v>
      </c>
      <c r="B89" s="31">
        <v>9.7916679999999996</v>
      </c>
      <c r="C89" s="31">
        <v>1</v>
      </c>
      <c r="D89" s="31">
        <v>1</v>
      </c>
      <c r="E89" s="31">
        <v>1</v>
      </c>
      <c r="F89" s="31">
        <v>1</v>
      </c>
    </row>
    <row r="90" spans="1:6">
      <c r="A90" s="29">
        <v>46026.375</v>
      </c>
      <c r="B90" s="31">
        <v>51.529170000000001</v>
      </c>
      <c r="C90" s="31">
        <v>1</v>
      </c>
      <c r="D90" s="31">
        <v>3</v>
      </c>
      <c r="E90" s="31">
        <v>2.9966666666732635</v>
      </c>
      <c r="F90" s="31">
        <v>3.9933333332883194</v>
      </c>
    </row>
    <row r="91" spans="1:6">
      <c r="A91" s="29">
        <v>46026.416666666664</v>
      </c>
      <c r="B91" s="31">
        <v>60.687489999999997</v>
      </c>
      <c r="C91" s="31">
        <v>3</v>
      </c>
      <c r="D91" s="31">
        <v>4.9966666667023674</v>
      </c>
      <c r="E91" s="31">
        <v>4.0033333333267365</v>
      </c>
      <c r="F91" s="31">
        <v>4.0066666667116806</v>
      </c>
    </row>
    <row r="92" spans="1:6">
      <c r="A92" s="29">
        <v>46026.458333333336</v>
      </c>
      <c r="B92" s="31">
        <v>32.337499999999999</v>
      </c>
      <c r="C92" s="31">
        <v>1</v>
      </c>
      <c r="D92" s="31">
        <v>2.0033333332976326</v>
      </c>
      <c r="E92" s="31">
        <v>2.9966555183927994</v>
      </c>
      <c r="F92" s="31">
        <v>2</v>
      </c>
    </row>
    <row r="93" spans="1:6">
      <c r="A93" s="29">
        <v>46026.5</v>
      </c>
      <c r="B93" s="31">
        <v>38.037500000000001</v>
      </c>
      <c r="C93" s="31">
        <v>1</v>
      </c>
      <c r="D93" s="31">
        <v>2</v>
      </c>
      <c r="E93" s="31">
        <v>2.0033444816072006</v>
      </c>
      <c r="F93" s="31">
        <v>2.9933333332883194</v>
      </c>
    </row>
    <row r="94" spans="1:6">
      <c r="A94" s="29">
        <v>46026.541666666664</v>
      </c>
      <c r="B94" s="31">
        <v>79.133330000000001</v>
      </c>
      <c r="C94" s="31">
        <v>3</v>
      </c>
      <c r="D94" s="31">
        <v>5.9966666667023674</v>
      </c>
      <c r="E94" s="31">
        <v>5.9966666666732635</v>
      </c>
      <c r="F94" s="31">
        <v>5</v>
      </c>
    </row>
    <row r="95" spans="1:6">
      <c r="A95" s="29">
        <v>46026.583333333336</v>
      </c>
      <c r="B95" s="31">
        <v>90.733339999999998</v>
      </c>
      <c r="C95" s="31">
        <v>4</v>
      </c>
      <c r="D95" s="31">
        <v>7</v>
      </c>
      <c r="E95" s="31">
        <v>6.0033333333267365</v>
      </c>
      <c r="F95" s="31">
        <v>7</v>
      </c>
    </row>
    <row r="96" spans="1:6">
      <c r="A96" s="29">
        <v>46026.625</v>
      </c>
      <c r="B96" s="31">
        <v>76.533330000000007</v>
      </c>
      <c r="C96" s="31">
        <v>2</v>
      </c>
      <c r="D96" s="31">
        <v>5.0033333332976326</v>
      </c>
      <c r="E96" s="31">
        <v>5.9966666666587116</v>
      </c>
      <c r="F96" s="31">
        <v>5.0066666667116806</v>
      </c>
    </row>
    <row r="97" spans="1:6">
      <c r="A97" s="29">
        <v>46026.666666666664</v>
      </c>
      <c r="B97" s="31">
        <v>23.370830000000002</v>
      </c>
      <c r="C97" s="31">
        <v>1</v>
      </c>
      <c r="D97" s="31">
        <v>2</v>
      </c>
      <c r="E97" s="31">
        <v>2.0033333333412884</v>
      </c>
      <c r="F97" s="31">
        <v>2</v>
      </c>
    </row>
    <row r="98" spans="1:6">
      <c r="A98" s="29">
        <v>46026.708333333336</v>
      </c>
      <c r="B98" s="31">
        <v>0.32916669999999998</v>
      </c>
      <c r="C98" s="31">
        <v>0</v>
      </c>
      <c r="D98" s="31">
        <v>0</v>
      </c>
      <c r="E98" s="31">
        <v>-2.364425164705608E-2</v>
      </c>
      <c r="F98" s="31">
        <v>0</v>
      </c>
    </row>
    <row r="99" spans="1:6">
      <c r="A99" s="29">
        <v>46026.75</v>
      </c>
      <c r="B99" s="31">
        <v>0</v>
      </c>
      <c r="C99" s="32"/>
      <c r="D99" s="32"/>
      <c r="E99" s="32"/>
      <c r="F99" s="32"/>
    </row>
    <row r="100" spans="1:6">
      <c r="A100" s="29">
        <v>46026.791666666664</v>
      </c>
      <c r="B100" s="31">
        <v>0</v>
      </c>
      <c r="C100" s="32"/>
      <c r="D100" s="32"/>
      <c r="E100" s="32"/>
      <c r="F100" s="32"/>
    </row>
    <row r="101" spans="1:6">
      <c r="A101" s="29">
        <v>46026.833333333336</v>
      </c>
      <c r="B101" s="31">
        <v>0</v>
      </c>
      <c r="C101" s="32"/>
      <c r="D101" s="32"/>
      <c r="E101" s="32"/>
      <c r="F101" s="32"/>
    </row>
    <row r="102" spans="1:6">
      <c r="A102" s="29">
        <v>46026.875</v>
      </c>
      <c r="B102" s="31">
        <v>0</v>
      </c>
      <c r="C102" s="32"/>
      <c r="D102" s="32"/>
      <c r="E102" s="32"/>
      <c r="F102" s="32"/>
    </row>
    <row r="103" spans="1:6">
      <c r="A103" s="29">
        <v>46026.916666666664</v>
      </c>
      <c r="B103" s="31">
        <v>0</v>
      </c>
      <c r="C103" s="32"/>
      <c r="D103" s="32"/>
      <c r="E103" s="32"/>
      <c r="F103" s="32"/>
    </row>
    <row r="104" spans="1:6">
      <c r="A104" s="29">
        <v>46026.958333333336</v>
      </c>
      <c r="B104" s="31">
        <v>0</v>
      </c>
      <c r="C104" s="32"/>
      <c r="D104" s="32"/>
      <c r="E104" s="32"/>
      <c r="F104" s="32"/>
    </row>
    <row r="105" spans="1:6">
      <c r="A105" s="29">
        <v>46027</v>
      </c>
      <c r="B105" s="31">
        <v>0</v>
      </c>
      <c r="C105" s="32"/>
      <c r="D105" s="32"/>
      <c r="E105" s="32"/>
      <c r="F105" s="32"/>
    </row>
    <row r="106" spans="1:6">
      <c r="A106" s="29">
        <v>46027.041666666664</v>
      </c>
      <c r="B106" s="31">
        <v>0</v>
      </c>
      <c r="C106" s="32"/>
      <c r="D106" s="32"/>
      <c r="E106" s="32"/>
      <c r="F106" s="32"/>
    </row>
    <row r="107" spans="1:6">
      <c r="A107" s="29">
        <v>46027.083333333336</v>
      </c>
      <c r="B107" s="31">
        <v>0</v>
      </c>
      <c r="C107" s="32"/>
      <c r="D107" s="32"/>
      <c r="E107" s="32"/>
      <c r="F107" s="32"/>
    </row>
    <row r="108" spans="1:6">
      <c r="A108" s="29">
        <v>46027.125</v>
      </c>
      <c r="B108" s="31">
        <v>0</v>
      </c>
      <c r="C108" s="32"/>
      <c r="D108" s="32"/>
      <c r="E108" s="32"/>
      <c r="F108" s="32"/>
    </row>
    <row r="109" spans="1:6">
      <c r="A109" s="29">
        <v>46027.166666666664</v>
      </c>
      <c r="B109" s="31">
        <v>0</v>
      </c>
      <c r="C109" s="32"/>
      <c r="D109" s="32"/>
      <c r="E109" s="32"/>
      <c r="F109" s="32"/>
    </row>
    <row r="110" spans="1:6">
      <c r="A110" s="29">
        <v>46027.208333333336</v>
      </c>
      <c r="B110" s="31">
        <v>0</v>
      </c>
      <c r="C110" s="32"/>
      <c r="D110" s="32"/>
      <c r="E110" s="32"/>
      <c r="F110" s="32"/>
    </row>
    <row r="111" spans="1:6">
      <c r="A111" s="29">
        <v>46027.25</v>
      </c>
      <c r="B111" s="31">
        <v>4.1666669999999998E-3</v>
      </c>
      <c r="C111" s="32"/>
      <c r="D111" s="32"/>
      <c r="E111" s="32"/>
      <c r="F111" s="32"/>
    </row>
    <row r="112" spans="1:6">
      <c r="A112" s="29">
        <v>46027.291666666664</v>
      </c>
      <c r="B112" s="31">
        <v>12.845829999999999</v>
      </c>
      <c r="C112" s="31">
        <v>0.99667774082627147</v>
      </c>
      <c r="D112" s="31">
        <v>1</v>
      </c>
      <c r="E112" s="31">
        <v>2.364425164705608E-2</v>
      </c>
      <c r="F112" s="31">
        <v>0.99333333328831941</v>
      </c>
    </row>
    <row r="113" spans="1:6">
      <c r="A113" s="29">
        <v>46027.333333333336</v>
      </c>
      <c r="B113" s="31">
        <v>151.04169999999999</v>
      </c>
      <c r="C113" s="31">
        <v>5.0033222591737285</v>
      </c>
      <c r="D113" s="31">
        <v>9.9933333332883194</v>
      </c>
      <c r="E113" s="31">
        <v>9.9933333333174232</v>
      </c>
      <c r="F113" s="31">
        <v>9.0000000001164153</v>
      </c>
    </row>
    <row r="114" spans="1:6">
      <c r="A114" s="29">
        <v>46027.375</v>
      </c>
      <c r="B114" s="31">
        <v>332.15839999999997</v>
      </c>
      <c r="C114" s="31">
        <v>12</v>
      </c>
      <c r="D114" s="31">
        <v>20.996666666702367</v>
      </c>
      <c r="E114" s="31">
        <v>21</v>
      </c>
      <c r="F114" s="31">
        <v>21.986666666576639</v>
      </c>
    </row>
    <row r="115" spans="1:6">
      <c r="A115" s="29">
        <v>46027.416666666664</v>
      </c>
      <c r="B115" s="31">
        <v>455.35829999999999</v>
      </c>
      <c r="C115" s="31">
        <v>17</v>
      </c>
      <c r="D115" s="31">
        <v>29</v>
      </c>
      <c r="E115" s="31">
        <v>28.996666666687815</v>
      </c>
      <c r="F115" s="31">
        <v>28</v>
      </c>
    </row>
    <row r="116" spans="1:6">
      <c r="A116" s="29">
        <v>46027.458333333336</v>
      </c>
      <c r="B116" s="31">
        <v>377.52080000000001</v>
      </c>
      <c r="C116" s="31">
        <v>15</v>
      </c>
      <c r="D116" s="31">
        <v>25.006666666595265</v>
      </c>
      <c r="E116" s="31">
        <v>25.003311036794912</v>
      </c>
      <c r="F116" s="31">
        <v>25.006666666711681</v>
      </c>
    </row>
    <row r="117" spans="1:6">
      <c r="A117" s="29">
        <v>46027.5</v>
      </c>
      <c r="B117" s="31">
        <v>410.97919999999999</v>
      </c>
      <c r="C117" s="31">
        <v>14.996677740884479</v>
      </c>
      <c r="D117" s="31">
        <v>27.000000000116415</v>
      </c>
      <c r="E117" s="31">
        <v>26.993399926635902</v>
      </c>
      <c r="F117" s="31">
        <v>27</v>
      </c>
    </row>
    <row r="118" spans="1:6">
      <c r="A118" s="29">
        <v>46027.541666666664</v>
      </c>
      <c r="B118" s="31">
        <v>217.51660000000001</v>
      </c>
      <c r="C118" s="31">
        <v>8.0033222591155209</v>
      </c>
      <c r="D118" s="31">
        <v>15.999999999883585</v>
      </c>
      <c r="E118" s="31">
        <v>15.006644518289249</v>
      </c>
      <c r="F118" s="31">
        <v>14.006666666711681</v>
      </c>
    </row>
    <row r="119" spans="1:6">
      <c r="A119" s="29">
        <v>46027.583333333336</v>
      </c>
      <c r="B119" s="31">
        <v>150.53749999999999</v>
      </c>
      <c r="C119" s="31">
        <v>6</v>
      </c>
      <c r="D119" s="31">
        <v>10.003333333414048</v>
      </c>
      <c r="E119" s="31">
        <v>11.003300036667497</v>
      </c>
      <c r="F119" s="31">
        <v>11</v>
      </c>
    </row>
    <row r="120" spans="1:6">
      <c r="A120" s="29">
        <v>46027.625</v>
      </c>
      <c r="B120" s="31">
        <v>43.674999999999997</v>
      </c>
      <c r="C120" s="31">
        <v>2</v>
      </c>
      <c r="D120" s="31">
        <v>3.9966666667023674</v>
      </c>
      <c r="E120" s="31">
        <v>3.0033444816072006</v>
      </c>
      <c r="F120" s="31">
        <v>3.0066666665952653</v>
      </c>
    </row>
    <row r="121" spans="1:6">
      <c r="A121" s="29">
        <v>46027.666666666664</v>
      </c>
      <c r="B121" s="31">
        <v>9.0999990000000004</v>
      </c>
      <c r="C121" s="31">
        <v>0</v>
      </c>
      <c r="D121" s="31">
        <v>3.3333332976326346E-3</v>
      </c>
      <c r="E121" s="31">
        <v>0</v>
      </c>
      <c r="F121" s="31">
        <v>1</v>
      </c>
    </row>
    <row r="122" spans="1:6">
      <c r="A122" s="29">
        <v>46027.708333333336</v>
      </c>
      <c r="B122" s="31">
        <v>0.1291667</v>
      </c>
      <c r="C122" s="31">
        <v>0</v>
      </c>
      <c r="D122" s="31">
        <v>0</v>
      </c>
      <c r="E122" s="31">
        <v>0</v>
      </c>
      <c r="F122" s="31">
        <v>0</v>
      </c>
    </row>
    <row r="123" spans="1:6">
      <c r="A123" s="29">
        <v>46027.75</v>
      </c>
      <c r="B123" s="31">
        <v>0</v>
      </c>
      <c r="C123" s="32"/>
      <c r="D123" s="32"/>
      <c r="E123" s="32"/>
      <c r="F123" s="32"/>
    </row>
    <row r="124" spans="1:6">
      <c r="A124" s="29">
        <v>46027.791666666664</v>
      </c>
      <c r="B124" s="31">
        <v>0</v>
      </c>
      <c r="C124" s="32"/>
      <c r="D124" s="32"/>
      <c r="E124" s="32"/>
      <c r="F124" s="32"/>
    </row>
    <row r="125" spans="1:6">
      <c r="A125" s="29">
        <v>46027.833333333336</v>
      </c>
      <c r="B125" s="31">
        <v>0</v>
      </c>
      <c r="C125" s="32"/>
      <c r="D125" s="32"/>
      <c r="E125" s="32"/>
      <c r="F125" s="32"/>
    </row>
    <row r="126" spans="1:6">
      <c r="A126" s="29">
        <v>46027.875</v>
      </c>
      <c r="B126" s="31">
        <v>0</v>
      </c>
      <c r="C126" s="32"/>
      <c r="D126" s="32"/>
      <c r="E126" s="32"/>
      <c r="F126" s="32"/>
    </row>
    <row r="127" spans="1:6">
      <c r="A127" s="29">
        <v>46027.916666666664</v>
      </c>
      <c r="B127" s="31">
        <v>0</v>
      </c>
      <c r="C127" s="32"/>
      <c r="D127" s="32"/>
      <c r="E127" s="32"/>
      <c r="F127" s="32"/>
    </row>
    <row r="128" spans="1:6">
      <c r="A128" s="29">
        <v>46027.958333333336</v>
      </c>
      <c r="B128" s="31">
        <v>0</v>
      </c>
      <c r="C128" s="32"/>
      <c r="D128" s="32"/>
      <c r="E128" s="32"/>
      <c r="F128" s="32"/>
    </row>
    <row r="129" spans="1:6">
      <c r="A129" s="29">
        <v>46028</v>
      </c>
      <c r="B129" s="31">
        <v>0</v>
      </c>
      <c r="C129" s="32"/>
      <c r="D129" s="32"/>
      <c r="E129" s="32"/>
      <c r="F129" s="32"/>
    </row>
    <row r="130" spans="1:6">
      <c r="A130" s="29">
        <v>46028.041666666664</v>
      </c>
      <c r="B130" s="31">
        <v>0</v>
      </c>
      <c r="C130" s="32"/>
      <c r="D130" s="32"/>
      <c r="E130" s="32"/>
      <c r="F130" s="32"/>
    </row>
    <row r="131" spans="1:6">
      <c r="A131" s="29">
        <v>46028.083333333336</v>
      </c>
      <c r="B131" s="31">
        <v>0</v>
      </c>
      <c r="C131" s="32"/>
      <c r="D131" s="32"/>
      <c r="E131" s="32"/>
      <c r="F131" s="32"/>
    </row>
    <row r="132" spans="1:6">
      <c r="A132" s="29">
        <v>46028.125</v>
      </c>
      <c r="B132" s="31">
        <v>0</v>
      </c>
      <c r="C132" s="32"/>
      <c r="D132" s="32"/>
      <c r="E132" s="32"/>
      <c r="F132" s="32"/>
    </row>
    <row r="133" spans="1:6">
      <c r="A133" s="29">
        <v>46028.166666666664</v>
      </c>
      <c r="B133" s="31">
        <v>0</v>
      </c>
      <c r="C133" s="32"/>
      <c r="D133" s="32"/>
      <c r="E133" s="32"/>
      <c r="F133" s="32"/>
    </row>
    <row r="134" spans="1:6">
      <c r="A134" s="29">
        <v>46028.208333333336</v>
      </c>
      <c r="B134" s="31">
        <v>0</v>
      </c>
      <c r="C134" s="32"/>
      <c r="D134" s="32"/>
      <c r="E134" s="32"/>
      <c r="F134" s="32"/>
    </row>
    <row r="135" spans="1:6">
      <c r="A135" s="29">
        <v>46028.25</v>
      </c>
      <c r="B135" s="31">
        <v>4.1666669999999998E-3</v>
      </c>
      <c r="C135" s="32"/>
      <c r="D135" s="32"/>
      <c r="E135" s="32"/>
      <c r="F135" s="32"/>
    </row>
    <row r="136" spans="1:6">
      <c r="A136" s="29">
        <v>46028.291666666664</v>
      </c>
      <c r="B136" s="31">
        <v>11.75834</v>
      </c>
      <c r="C136" s="31">
        <v>0</v>
      </c>
      <c r="D136" s="31">
        <v>1</v>
      </c>
      <c r="E136" s="31">
        <v>1</v>
      </c>
      <c r="F136" s="31">
        <v>0.99333333340473473</v>
      </c>
    </row>
    <row r="137" spans="1:6">
      <c r="A137" s="29">
        <v>46028.333333333336</v>
      </c>
      <c r="B137" s="31">
        <v>176.61250000000001</v>
      </c>
      <c r="C137" s="31">
        <v>5.9966777408844791</v>
      </c>
      <c r="D137" s="31">
        <v>9.9966666667023674</v>
      </c>
      <c r="E137" s="31">
        <v>9.9933554817253025</v>
      </c>
      <c r="F137" s="31">
        <v>9.9933333332883194</v>
      </c>
    </row>
    <row r="138" spans="1:6">
      <c r="A138" s="29">
        <v>46028.375</v>
      </c>
      <c r="B138" s="31">
        <v>351.8</v>
      </c>
      <c r="C138" s="31">
        <v>12.003322259115521</v>
      </c>
      <c r="D138" s="31">
        <v>20.996666666585952</v>
      </c>
      <c r="E138" s="31">
        <v>20.999977851592121</v>
      </c>
      <c r="F138" s="31">
        <v>21</v>
      </c>
    </row>
    <row r="139" spans="1:6">
      <c r="A139" s="29">
        <v>46028.416666666664</v>
      </c>
      <c r="B139" s="31">
        <v>455.2</v>
      </c>
      <c r="C139" s="31">
        <v>15.996666666702367</v>
      </c>
      <c r="D139" s="31">
        <v>28.000000000116415</v>
      </c>
      <c r="E139" s="31">
        <v>27.986733111858484</v>
      </c>
      <c r="F139" s="31">
        <v>27</v>
      </c>
    </row>
    <row r="140" spans="1:6">
      <c r="A140" s="29">
        <v>46028.458333333336</v>
      </c>
      <c r="B140" s="31">
        <v>494.55410000000001</v>
      </c>
      <c r="C140" s="31">
        <v>17.003333333297633</v>
      </c>
      <c r="D140" s="31">
        <v>29.999999999883585</v>
      </c>
      <c r="E140" s="31">
        <v>30.009933554829331</v>
      </c>
      <c r="F140" s="31">
        <v>29.993333333288319</v>
      </c>
    </row>
    <row r="141" spans="1:6">
      <c r="A141" s="29">
        <v>46028.5</v>
      </c>
      <c r="B141" s="31">
        <v>471.3417</v>
      </c>
      <c r="C141" s="31">
        <v>17</v>
      </c>
      <c r="D141" s="31">
        <v>29</v>
      </c>
      <c r="E141" s="31">
        <v>29.003333333312185</v>
      </c>
      <c r="F141" s="31">
        <v>29.006666666711681</v>
      </c>
    </row>
    <row r="142" spans="1:6">
      <c r="A142" s="29">
        <v>46028.541666666664</v>
      </c>
      <c r="B142" s="31">
        <v>359.1875</v>
      </c>
      <c r="C142" s="31">
        <v>10.99666666664416</v>
      </c>
      <c r="D142" s="31">
        <v>22.003333333414048</v>
      </c>
      <c r="E142" s="31">
        <v>20.993333333346527</v>
      </c>
      <c r="F142" s="31">
        <v>20.006666666711681</v>
      </c>
    </row>
    <row r="143" spans="1:6">
      <c r="A143" s="29">
        <v>46028.583333333336</v>
      </c>
      <c r="B143" s="31">
        <v>200.91669999999999</v>
      </c>
      <c r="C143" s="31">
        <v>6.0033333333558403</v>
      </c>
      <c r="D143" s="31">
        <v>19</v>
      </c>
      <c r="E143" s="31">
        <v>18.010000000009313</v>
      </c>
      <c r="F143" s="31">
        <v>18.999999999883585</v>
      </c>
    </row>
    <row r="144" spans="1:6">
      <c r="A144" s="29">
        <v>46028.625</v>
      </c>
      <c r="B144" s="31">
        <v>32.445830000000001</v>
      </c>
      <c r="C144" s="31">
        <v>1</v>
      </c>
      <c r="D144" s="31">
        <v>6.0033333332976326</v>
      </c>
      <c r="E144" s="31">
        <v>6.0033333333267365</v>
      </c>
      <c r="F144" s="31">
        <v>6.0066666667116806</v>
      </c>
    </row>
    <row r="145" spans="1:6">
      <c r="A145" s="29">
        <v>46028.666666666664</v>
      </c>
      <c r="B145" s="31">
        <v>15.591670000000001</v>
      </c>
      <c r="C145" s="31">
        <v>1</v>
      </c>
      <c r="D145" s="31">
        <v>2</v>
      </c>
      <c r="E145" s="31">
        <v>2</v>
      </c>
      <c r="F145" s="31">
        <v>1</v>
      </c>
    </row>
    <row r="146" spans="1:6">
      <c r="A146" s="29">
        <v>46028.708333333336</v>
      </c>
      <c r="B146" s="31">
        <v>0.51249999999999996</v>
      </c>
      <c r="C146" s="31">
        <v>0</v>
      </c>
      <c r="D146" s="31">
        <v>0</v>
      </c>
      <c r="E146" s="31">
        <v>0</v>
      </c>
      <c r="F146" s="31">
        <v>0</v>
      </c>
    </row>
    <row r="147" spans="1:6">
      <c r="A147" s="29">
        <v>46028.75</v>
      </c>
      <c r="B147" s="31">
        <v>0</v>
      </c>
      <c r="C147" s="32"/>
      <c r="D147" s="32"/>
      <c r="E147" s="32"/>
      <c r="F147" s="32"/>
    </row>
    <row r="148" spans="1:6">
      <c r="A148" s="29">
        <v>46028.791666666664</v>
      </c>
      <c r="B148" s="31">
        <v>0</v>
      </c>
      <c r="C148" s="32"/>
      <c r="D148" s="32"/>
      <c r="E148" s="32"/>
      <c r="F148" s="32"/>
    </row>
    <row r="149" spans="1:6">
      <c r="A149" s="29">
        <v>46028.833333333336</v>
      </c>
      <c r="B149" s="31">
        <v>0</v>
      </c>
      <c r="C149" s="32"/>
      <c r="D149" s="32"/>
      <c r="E149" s="32"/>
      <c r="F149" s="32"/>
    </row>
    <row r="150" spans="1:6">
      <c r="A150" s="29">
        <v>46028.875</v>
      </c>
      <c r="B150" s="31">
        <v>0</v>
      </c>
      <c r="C150" s="32"/>
      <c r="D150" s="32"/>
      <c r="E150" s="32"/>
      <c r="F150" s="32"/>
    </row>
    <row r="151" spans="1:6">
      <c r="A151" s="29">
        <v>46028.916666666664</v>
      </c>
      <c r="B151" s="31">
        <v>0</v>
      </c>
      <c r="C151" s="32"/>
      <c r="D151" s="32"/>
      <c r="E151" s="32"/>
      <c r="F151" s="32"/>
    </row>
    <row r="152" spans="1:6">
      <c r="A152" s="29">
        <v>46028.958333333336</v>
      </c>
      <c r="B152" s="31">
        <v>0</v>
      </c>
      <c r="C152" s="32"/>
      <c r="D152" s="32"/>
      <c r="E152" s="32"/>
      <c r="F152" s="32"/>
    </row>
    <row r="153" spans="1:6">
      <c r="A153" s="29">
        <v>46029</v>
      </c>
      <c r="B153" s="31">
        <v>0</v>
      </c>
      <c r="C153" s="32"/>
      <c r="D153" s="32"/>
      <c r="E153" s="32"/>
      <c r="F153" s="32"/>
    </row>
    <row r="154" spans="1:6">
      <c r="A154" s="29">
        <v>46029.041666666664</v>
      </c>
      <c r="B154" s="31">
        <v>0</v>
      </c>
      <c r="C154" s="32"/>
      <c r="D154" s="32"/>
      <c r="E154" s="32"/>
      <c r="F154" s="32"/>
    </row>
    <row r="155" spans="1:6">
      <c r="A155" s="29">
        <v>46029.083333333336</v>
      </c>
      <c r="B155" s="31">
        <v>0</v>
      </c>
      <c r="C155" s="32"/>
      <c r="D155" s="32"/>
      <c r="E155" s="32"/>
      <c r="F155" s="32"/>
    </row>
    <row r="156" spans="1:6">
      <c r="A156" s="29">
        <v>46029.125</v>
      </c>
      <c r="B156" s="31">
        <v>0</v>
      </c>
      <c r="C156" s="32"/>
      <c r="D156" s="32"/>
      <c r="E156" s="32"/>
      <c r="F156" s="32"/>
    </row>
    <row r="157" spans="1:6">
      <c r="A157" s="29">
        <v>46029.166666666664</v>
      </c>
      <c r="B157" s="31">
        <v>0</v>
      </c>
      <c r="C157" s="32"/>
      <c r="D157" s="32"/>
      <c r="E157" s="32"/>
      <c r="F157" s="32"/>
    </row>
    <row r="158" spans="1:6">
      <c r="A158" s="29">
        <v>46029.208333333336</v>
      </c>
      <c r="B158" s="31">
        <v>0</v>
      </c>
      <c r="C158" s="32"/>
      <c r="D158" s="32"/>
      <c r="E158" s="32"/>
      <c r="F158" s="32"/>
    </row>
    <row r="159" spans="1:6">
      <c r="A159" s="29">
        <v>46029.25</v>
      </c>
      <c r="B159" s="31">
        <v>4.1666669999999998E-3</v>
      </c>
      <c r="C159" s="32"/>
      <c r="D159" s="32"/>
      <c r="E159" s="32"/>
      <c r="F159" s="32"/>
    </row>
    <row r="160" spans="1:6">
      <c r="A160" s="29">
        <v>46029.291666666664</v>
      </c>
      <c r="B160" s="31">
        <v>8.8874999999999993</v>
      </c>
      <c r="C160" s="31">
        <v>0</v>
      </c>
      <c r="D160" s="31">
        <v>0</v>
      </c>
      <c r="E160" s="31">
        <v>0</v>
      </c>
      <c r="F160" s="31">
        <v>1</v>
      </c>
    </row>
    <row r="161" spans="1:6">
      <c r="A161" s="29">
        <v>46029.333333333336</v>
      </c>
      <c r="B161" s="31">
        <v>54.920830000000002</v>
      </c>
      <c r="C161" s="31">
        <v>2</v>
      </c>
      <c r="D161" s="31">
        <v>4</v>
      </c>
      <c r="E161" s="31">
        <v>3.9966666666587116</v>
      </c>
      <c r="F161" s="31">
        <v>3.9933333334047347</v>
      </c>
    </row>
    <row r="162" spans="1:6">
      <c r="A162" s="29">
        <v>46029.375</v>
      </c>
      <c r="B162" s="31">
        <v>209.88749999999999</v>
      </c>
      <c r="C162" s="31">
        <v>7.9966777408844791</v>
      </c>
      <c r="D162" s="31">
        <v>13.993333333404735</v>
      </c>
      <c r="E162" s="31">
        <v>13.996666666658712</v>
      </c>
      <c r="F162" s="31">
        <v>13.986666666576639</v>
      </c>
    </row>
    <row r="163" spans="1:6">
      <c r="A163" s="29">
        <v>46029.416666666664</v>
      </c>
      <c r="B163" s="31">
        <v>337.60829999999999</v>
      </c>
      <c r="C163" s="31">
        <v>14</v>
      </c>
      <c r="D163" s="31">
        <v>23.003333333297633</v>
      </c>
      <c r="E163" s="31">
        <v>23.000022148407879</v>
      </c>
      <c r="F163" s="31">
        <v>22.013333333423361</v>
      </c>
    </row>
    <row r="164" spans="1:6">
      <c r="A164" s="29">
        <v>46029.458333333336</v>
      </c>
      <c r="B164" s="31">
        <v>467.43329999999997</v>
      </c>
      <c r="C164" s="31">
        <v>16.003322259115521</v>
      </c>
      <c r="D164" s="31">
        <v>27.996666666585952</v>
      </c>
      <c r="E164" s="31">
        <v>27.999977851592121</v>
      </c>
      <c r="F164" s="31">
        <v>27.993333333171904</v>
      </c>
    </row>
    <row r="165" spans="1:6">
      <c r="A165" s="29">
        <v>46029.5</v>
      </c>
      <c r="B165" s="31">
        <v>508.85419999999999</v>
      </c>
      <c r="C165" s="31">
        <v>17.996666666702367</v>
      </c>
      <c r="D165" s="31">
        <v>32.996666666702367</v>
      </c>
      <c r="E165" s="31">
        <v>31.986666666678502</v>
      </c>
      <c r="F165" s="31">
        <v>32.000000000116415</v>
      </c>
    </row>
    <row r="166" spans="1:6">
      <c r="A166" s="29">
        <v>46029.541666666664</v>
      </c>
      <c r="B166" s="31">
        <v>407.4</v>
      </c>
      <c r="C166" s="31">
        <v>14.003333333297633</v>
      </c>
      <c r="D166" s="31">
        <v>26.003333333297633</v>
      </c>
      <c r="E166" s="31">
        <v>26.013333333321498</v>
      </c>
      <c r="F166" s="31">
        <v>26</v>
      </c>
    </row>
    <row r="167" spans="1:6">
      <c r="A167" s="29">
        <v>46029.583333333336</v>
      </c>
      <c r="B167" s="31">
        <v>166.0292</v>
      </c>
      <c r="C167" s="31">
        <v>5</v>
      </c>
      <c r="D167" s="31">
        <v>17.003333333414048</v>
      </c>
      <c r="E167" s="31">
        <v>16.000022148407879</v>
      </c>
      <c r="F167" s="31">
        <v>16.006666666595265</v>
      </c>
    </row>
    <row r="168" spans="1:6">
      <c r="A168" s="29">
        <v>46029.625</v>
      </c>
      <c r="B168" s="31">
        <v>40.225000000000001</v>
      </c>
      <c r="C168" s="31">
        <v>2</v>
      </c>
      <c r="D168" s="31">
        <v>6.0033333332976326</v>
      </c>
      <c r="E168" s="31">
        <v>7.0033111849334091</v>
      </c>
      <c r="F168" s="31">
        <v>7.0000000001164153</v>
      </c>
    </row>
    <row r="169" spans="1:6">
      <c r="A169" s="29">
        <v>46029.666666666664</v>
      </c>
      <c r="B169" s="31">
        <v>19.7</v>
      </c>
      <c r="C169" s="31">
        <v>0</v>
      </c>
      <c r="D169" s="31">
        <v>2</v>
      </c>
      <c r="E169" s="31">
        <v>1.0033333333412884</v>
      </c>
      <c r="F169" s="31">
        <v>1.0066666665952653</v>
      </c>
    </row>
    <row r="170" spans="1:6">
      <c r="A170" s="29">
        <v>46029.708333333336</v>
      </c>
      <c r="B170" s="31">
        <v>0.66666669999999995</v>
      </c>
      <c r="C170" s="31">
        <v>0</v>
      </c>
      <c r="D170" s="31">
        <v>0</v>
      </c>
      <c r="E170" s="31">
        <v>0</v>
      </c>
      <c r="F170" s="31">
        <v>0</v>
      </c>
    </row>
    <row r="171" spans="1:6">
      <c r="A171" s="29">
        <v>46029.75</v>
      </c>
      <c r="B171" s="31">
        <v>0</v>
      </c>
      <c r="C171" s="32"/>
      <c r="D171" s="32"/>
      <c r="E171" s="32"/>
      <c r="F171" s="32"/>
    </row>
    <row r="172" spans="1:6">
      <c r="A172" s="29">
        <v>46029.791666666664</v>
      </c>
      <c r="B172" s="31">
        <v>0</v>
      </c>
      <c r="C172" s="32"/>
      <c r="D172" s="32"/>
      <c r="E172" s="32"/>
      <c r="F172" s="32"/>
    </row>
    <row r="173" spans="1:6">
      <c r="A173" s="29">
        <v>46029.833333333336</v>
      </c>
      <c r="B173" s="31">
        <v>0</v>
      </c>
      <c r="C173" s="32"/>
      <c r="D173" s="32"/>
      <c r="E173" s="32"/>
      <c r="F173" s="32"/>
    </row>
    <row r="174" spans="1:6">
      <c r="A174" s="29">
        <v>46029.875</v>
      </c>
      <c r="B174" s="31">
        <v>0</v>
      </c>
      <c r="C174" s="32"/>
      <c r="D174" s="32"/>
      <c r="E174" s="32"/>
      <c r="F174" s="32"/>
    </row>
    <row r="175" spans="1:6">
      <c r="A175" s="29">
        <v>46029.916666666664</v>
      </c>
      <c r="B175" s="31">
        <v>0</v>
      </c>
      <c r="C175" s="32"/>
      <c r="D175" s="32"/>
      <c r="E175" s="32"/>
      <c r="F175" s="32"/>
    </row>
    <row r="176" spans="1:6">
      <c r="A176" s="29">
        <v>46029.958333333336</v>
      </c>
      <c r="B176" s="31">
        <v>0</v>
      </c>
      <c r="C176" s="32"/>
      <c r="D176" s="32"/>
      <c r="E176" s="32"/>
      <c r="F176" s="32"/>
    </row>
    <row r="177" spans="1:6">
      <c r="A177" s="29">
        <v>46030</v>
      </c>
      <c r="B177" s="31">
        <v>0</v>
      </c>
      <c r="C177" s="32"/>
      <c r="D177" s="32"/>
      <c r="E177" s="32"/>
      <c r="F177" s="32"/>
    </row>
    <row r="178" spans="1:6">
      <c r="A178" s="29">
        <v>46030.041666666664</v>
      </c>
      <c r="B178" s="31">
        <v>0</v>
      </c>
      <c r="C178" s="32"/>
      <c r="D178" s="32"/>
      <c r="E178" s="32"/>
      <c r="F178" s="32"/>
    </row>
    <row r="179" spans="1:6">
      <c r="A179" s="29">
        <v>46030.083333333336</v>
      </c>
      <c r="B179" s="31">
        <v>0</v>
      </c>
      <c r="C179" s="32"/>
      <c r="D179" s="32"/>
      <c r="E179" s="32"/>
      <c r="F179" s="32"/>
    </row>
    <row r="180" spans="1:6">
      <c r="A180" s="29">
        <v>46030.125</v>
      </c>
      <c r="B180" s="31">
        <v>0</v>
      </c>
      <c r="C180" s="32"/>
      <c r="D180" s="32"/>
      <c r="E180" s="32"/>
      <c r="F180" s="32"/>
    </row>
    <row r="181" spans="1:6">
      <c r="A181" s="29">
        <v>46030.166666666664</v>
      </c>
      <c r="B181" s="31">
        <v>0</v>
      </c>
      <c r="C181" s="32"/>
      <c r="D181" s="32"/>
      <c r="E181" s="32"/>
      <c r="F181" s="32"/>
    </row>
    <row r="182" spans="1:6">
      <c r="A182" s="29">
        <v>46030.208333333336</v>
      </c>
      <c r="B182" s="31">
        <v>0</v>
      </c>
      <c r="C182" s="32"/>
      <c r="D182" s="32"/>
      <c r="E182" s="32"/>
      <c r="F182" s="32"/>
    </row>
    <row r="183" spans="1:6">
      <c r="A183" s="29">
        <v>46030.25</v>
      </c>
      <c r="B183" s="31">
        <v>2.5000000000000001E-2</v>
      </c>
      <c r="C183" s="32"/>
      <c r="D183" s="32"/>
      <c r="E183" s="32"/>
      <c r="F183" s="32"/>
    </row>
    <row r="184" spans="1:6">
      <c r="A184" s="29">
        <v>46030.291666666664</v>
      </c>
      <c r="B184" s="31">
        <v>34.200000000000003</v>
      </c>
      <c r="C184" s="31">
        <v>1</v>
      </c>
      <c r="D184" s="31">
        <v>1.9966666667023674</v>
      </c>
      <c r="E184" s="31">
        <v>2</v>
      </c>
      <c r="F184" s="31">
        <v>2</v>
      </c>
    </row>
    <row r="185" spans="1:6">
      <c r="A185" s="29">
        <v>46030.333333333336</v>
      </c>
      <c r="B185" s="31">
        <v>207.54580000000001</v>
      </c>
      <c r="C185" s="31">
        <v>6</v>
      </c>
      <c r="D185" s="31">
        <v>11</v>
      </c>
      <c r="E185" s="31">
        <v>11.993333333317423</v>
      </c>
      <c r="F185" s="31">
        <v>11.993333333404735</v>
      </c>
    </row>
    <row r="186" spans="1:6">
      <c r="A186" s="29">
        <v>46030.375</v>
      </c>
      <c r="B186" s="31">
        <v>368.95420000000001</v>
      </c>
      <c r="C186" s="31">
        <v>13</v>
      </c>
      <c r="D186" s="31">
        <v>22.996666666585952</v>
      </c>
      <c r="E186" s="31">
        <v>22.000000000043656</v>
      </c>
      <c r="F186" s="31">
        <v>22.993333333171904</v>
      </c>
    </row>
    <row r="187" spans="1:6">
      <c r="A187" s="29">
        <v>46030.416666666664</v>
      </c>
      <c r="B187" s="31">
        <v>473.80419999999998</v>
      </c>
      <c r="C187" s="31">
        <v>16.99666666664416</v>
      </c>
      <c r="D187" s="31">
        <v>29.996666666702367</v>
      </c>
      <c r="E187" s="31">
        <v>29.996633221817319</v>
      </c>
      <c r="F187" s="31">
        <v>29.000000000116415</v>
      </c>
    </row>
    <row r="188" spans="1:6">
      <c r="A188" s="29">
        <v>46030.458333333336</v>
      </c>
      <c r="B188" s="31">
        <v>514.35829999999999</v>
      </c>
      <c r="C188" s="31">
        <v>19.000011074240319</v>
      </c>
      <c r="D188" s="31">
        <v>33</v>
      </c>
      <c r="E188" s="31">
        <v>31.996744408257655</v>
      </c>
      <c r="F188" s="31">
        <v>32</v>
      </c>
    </row>
    <row r="189" spans="1:6">
      <c r="A189" s="29">
        <v>46030.5</v>
      </c>
      <c r="B189" s="31">
        <v>491.91250000000002</v>
      </c>
      <c r="C189" s="31">
        <v>18.003322259115521</v>
      </c>
      <c r="D189" s="31">
        <v>31.003333333414048</v>
      </c>
      <c r="E189" s="31">
        <v>31.00662236988137</v>
      </c>
      <c r="F189" s="31">
        <v>31.993333333288319</v>
      </c>
    </row>
    <row r="190" spans="1:6">
      <c r="A190" s="29">
        <v>46030.541666666664</v>
      </c>
      <c r="B190" s="31">
        <v>405.77910000000003</v>
      </c>
      <c r="C190" s="31">
        <v>13</v>
      </c>
      <c r="D190" s="31">
        <v>26.999999999883585</v>
      </c>
      <c r="E190" s="31">
        <v>26.999977703482728</v>
      </c>
      <c r="F190" s="31">
        <v>26.006666666595265</v>
      </c>
    </row>
    <row r="191" spans="1:6">
      <c r="A191" s="29">
        <v>46030.583333333336</v>
      </c>
      <c r="B191" s="31">
        <v>182.32919999999999</v>
      </c>
      <c r="C191" s="31">
        <v>6</v>
      </c>
      <c r="D191" s="31">
        <v>17.003333333414048</v>
      </c>
      <c r="E191" s="31">
        <v>17.003355629858561</v>
      </c>
      <c r="F191" s="31">
        <v>17.006666666711681</v>
      </c>
    </row>
    <row r="192" spans="1:6">
      <c r="A192" s="29">
        <v>46030.625</v>
      </c>
      <c r="B192" s="31">
        <v>31.129169999999998</v>
      </c>
      <c r="C192" s="31">
        <v>1</v>
      </c>
      <c r="D192" s="31">
        <v>8</v>
      </c>
      <c r="E192" s="31">
        <v>6.0033333333412884</v>
      </c>
      <c r="F192" s="31">
        <v>7.0066666667116806</v>
      </c>
    </row>
    <row r="193" spans="1:6">
      <c r="A193" s="29">
        <v>46030.666666666664</v>
      </c>
      <c r="B193" s="31">
        <v>16.837499999999999</v>
      </c>
      <c r="C193" s="31">
        <v>0</v>
      </c>
      <c r="D193" s="31">
        <v>1.0033333332976326</v>
      </c>
      <c r="E193" s="31">
        <v>1</v>
      </c>
      <c r="F193" s="31">
        <v>2</v>
      </c>
    </row>
    <row r="194" spans="1:6">
      <c r="A194" s="29">
        <v>46030.708333333336</v>
      </c>
      <c r="B194" s="31">
        <v>0.74166670000000001</v>
      </c>
      <c r="C194" s="31">
        <v>0</v>
      </c>
      <c r="D194" s="31">
        <v>0</v>
      </c>
      <c r="E194" s="31">
        <v>0</v>
      </c>
      <c r="F194" s="31">
        <v>0</v>
      </c>
    </row>
    <row r="195" spans="1:6">
      <c r="A195" s="29">
        <v>46030.75</v>
      </c>
      <c r="B195" s="31">
        <v>0</v>
      </c>
      <c r="C195" s="32"/>
      <c r="D195" s="32"/>
      <c r="E195" s="32"/>
      <c r="F195" s="32"/>
    </row>
    <row r="196" spans="1:6">
      <c r="A196" s="29">
        <v>46030.791666666664</v>
      </c>
      <c r="B196" s="31">
        <v>0</v>
      </c>
      <c r="C196" s="32"/>
      <c r="D196" s="32"/>
      <c r="E196" s="32"/>
      <c r="F196" s="32"/>
    </row>
    <row r="197" spans="1:6">
      <c r="A197" s="29">
        <v>46030.833333333336</v>
      </c>
      <c r="B197" s="31">
        <v>0</v>
      </c>
      <c r="C197" s="32"/>
      <c r="D197" s="32"/>
      <c r="E197" s="32"/>
      <c r="F197" s="32"/>
    </row>
    <row r="198" spans="1:6">
      <c r="A198" s="29">
        <v>46030.875</v>
      </c>
      <c r="B198" s="31">
        <v>0</v>
      </c>
      <c r="C198" s="32"/>
      <c r="D198" s="32"/>
      <c r="E198" s="32"/>
      <c r="F198" s="32"/>
    </row>
    <row r="199" spans="1:6">
      <c r="A199" s="29">
        <v>46030.916666666664</v>
      </c>
      <c r="B199" s="31">
        <v>0</v>
      </c>
      <c r="C199" s="32"/>
      <c r="D199" s="32"/>
      <c r="E199" s="32"/>
      <c r="F199" s="32"/>
    </row>
    <row r="200" spans="1:6">
      <c r="A200" s="29">
        <v>46030.958333333336</v>
      </c>
      <c r="B200" s="31">
        <v>0</v>
      </c>
      <c r="C200" s="32"/>
      <c r="D200" s="32"/>
      <c r="E200" s="32"/>
      <c r="F200" s="32"/>
    </row>
    <row r="201" spans="1:6">
      <c r="A201" s="29">
        <v>46031</v>
      </c>
      <c r="B201" s="31">
        <v>0</v>
      </c>
      <c r="C201" s="32"/>
      <c r="D201" s="32"/>
      <c r="E201" s="32"/>
      <c r="F201" s="32"/>
    </row>
    <row r="202" spans="1:6">
      <c r="A202" s="29">
        <v>46031.041666666664</v>
      </c>
      <c r="B202" s="31">
        <v>0</v>
      </c>
      <c r="C202" s="32"/>
      <c r="D202" s="32"/>
      <c r="E202" s="32"/>
      <c r="F202" s="32"/>
    </row>
    <row r="203" spans="1:6">
      <c r="A203" s="29">
        <v>46031.083333333336</v>
      </c>
      <c r="B203" s="31">
        <v>0</v>
      </c>
      <c r="C203" s="32"/>
      <c r="D203" s="32"/>
      <c r="E203" s="32"/>
      <c r="F203" s="32"/>
    </row>
    <row r="204" spans="1:6">
      <c r="A204" s="29">
        <v>46031.125</v>
      </c>
      <c r="B204" s="31">
        <v>0</v>
      </c>
      <c r="C204" s="32"/>
      <c r="D204" s="32"/>
      <c r="E204" s="32"/>
      <c r="F204" s="32"/>
    </row>
    <row r="205" spans="1:6">
      <c r="A205" s="29">
        <v>46031.166666666664</v>
      </c>
      <c r="B205" s="31">
        <v>0</v>
      </c>
      <c r="C205" s="32"/>
      <c r="D205" s="32"/>
      <c r="E205" s="32"/>
      <c r="F205" s="32"/>
    </row>
    <row r="206" spans="1:6">
      <c r="A206" s="29">
        <v>46031.208333333336</v>
      </c>
      <c r="B206" s="31">
        <v>0</v>
      </c>
      <c r="C206" s="32"/>
      <c r="D206" s="32"/>
      <c r="E206" s="32"/>
      <c r="F206" s="32"/>
    </row>
    <row r="207" spans="1:6">
      <c r="A207" s="29">
        <v>46031.25</v>
      </c>
      <c r="B207" s="31">
        <v>2.5000000000000001E-2</v>
      </c>
      <c r="C207" s="32"/>
      <c r="D207" s="32"/>
      <c r="E207" s="32"/>
      <c r="F207" s="32"/>
    </row>
    <row r="208" spans="1:6">
      <c r="A208" s="29">
        <v>46031.291666666664</v>
      </c>
      <c r="B208" s="31">
        <v>33.45834</v>
      </c>
      <c r="C208" s="31">
        <v>1</v>
      </c>
      <c r="D208" s="31">
        <v>1.9966666667023674</v>
      </c>
      <c r="E208" s="31">
        <v>2</v>
      </c>
      <c r="F208" s="31">
        <v>1.9933333332883194</v>
      </c>
    </row>
    <row r="209" spans="1:6">
      <c r="A209" s="29">
        <v>46031.333333333336</v>
      </c>
      <c r="B209" s="31">
        <v>204.63749999999999</v>
      </c>
      <c r="C209" s="31">
        <v>6.9966666666441597</v>
      </c>
      <c r="D209" s="31">
        <v>11.996666666585952</v>
      </c>
      <c r="E209" s="31">
        <v>11.993355481725303</v>
      </c>
      <c r="F209" s="31">
        <v>12</v>
      </c>
    </row>
    <row r="210" spans="1:6">
      <c r="A210" s="29">
        <v>46031.375</v>
      </c>
      <c r="B210" s="31">
        <v>365.80419999999998</v>
      </c>
      <c r="C210" s="31">
        <v>13.00333333335584</v>
      </c>
      <c r="D210" s="31">
        <v>22.996666666702367</v>
      </c>
      <c r="E210" s="31">
        <v>22.996644518279936</v>
      </c>
      <c r="F210" s="31">
        <v>22.986666666693054</v>
      </c>
    </row>
    <row r="211" spans="1:6">
      <c r="A211" s="29">
        <v>46031.416666666664</v>
      </c>
      <c r="B211" s="31">
        <v>471.62079999999997</v>
      </c>
      <c r="C211" s="31">
        <v>16.993355481710751</v>
      </c>
      <c r="D211" s="31">
        <v>29</v>
      </c>
      <c r="E211" s="31">
        <v>28.990066445199773</v>
      </c>
      <c r="F211" s="31">
        <v>29</v>
      </c>
    </row>
    <row r="212" spans="1:6">
      <c r="A212" s="29">
        <v>46031.458333333336</v>
      </c>
      <c r="B212" s="31">
        <v>512.20420000000001</v>
      </c>
      <c r="C212" s="31">
        <v>18.006644518289249</v>
      </c>
      <c r="D212" s="31">
        <v>32</v>
      </c>
      <c r="E212" s="31">
        <v>31.013266888112412</v>
      </c>
      <c r="F212" s="31">
        <v>31.006666666711681</v>
      </c>
    </row>
    <row r="213" spans="1:6">
      <c r="A213" s="29">
        <v>46031.5</v>
      </c>
      <c r="B213" s="31">
        <v>489.79579999999999</v>
      </c>
      <c r="C213" s="31">
        <v>18</v>
      </c>
      <c r="D213" s="31">
        <v>31.003333333414048</v>
      </c>
      <c r="E213" s="31">
        <v>31.996666666687815</v>
      </c>
      <c r="F213" s="31">
        <v>30.993333333288319</v>
      </c>
    </row>
    <row r="214" spans="1:6">
      <c r="A214" s="29">
        <v>46031.541666666664</v>
      </c>
      <c r="B214" s="31">
        <v>405.48750000000001</v>
      </c>
      <c r="C214" s="31">
        <v>12.996666666702367</v>
      </c>
      <c r="D214" s="31">
        <v>26.003333333297633</v>
      </c>
      <c r="E214" s="31">
        <v>24.996666666658712</v>
      </c>
      <c r="F214" s="31">
        <v>26.006666666711681</v>
      </c>
    </row>
    <row r="215" spans="1:6">
      <c r="A215" s="29">
        <v>46031.583333333336</v>
      </c>
      <c r="B215" s="31">
        <v>182.16669999999999</v>
      </c>
      <c r="C215" s="31">
        <v>5.0033333332976326</v>
      </c>
      <c r="D215" s="31">
        <v>17.999999999883585</v>
      </c>
      <c r="E215" s="31">
        <v>17.010000000009313</v>
      </c>
      <c r="F215" s="31">
        <v>17.006666666711681</v>
      </c>
    </row>
    <row r="216" spans="1:6">
      <c r="A216" s="29">
        <v>46031.625</v>
      </c>
      <c r="B216" s="31">
        <v>30.733329999999999</v>
      </c>
      <c r="C216" s="31">
        <v>2</v>
      </c>
      <c r="D216" s="31">
        <v>7.0000000001164153</v>
      </c>
      <c r="E216" s="31">
        <v>7.0033333333267365</v>
      </c>
      <c r="F216" s="31">
        <v>6.0066666665952653</v>
      </c>
    </row>
    <row r="217" spans="1:6">
      <c r="A217" s="29">
        <v>46031.666666666664</v>
      </c>
      <c r="B217" s="31">
        <v>15.925000000000001</v>
      </c>
      <c r="C217" s="31">
        <v>0</v>
      </c>
      <c r="D217" s="31">
        <v>1.0033333332976326</v>
      </c>
      <c r="E217" s="31">
        <v>1</v>
      </c>
      <c r="F217" s="31">
        <v>2</v>
      </c>
    </row>
    <row r="218" spans="1:6">
      <c r="A218" s="29">
        <v>46031.708333333336</v>
      </c>
      <c r="B218" s="31">
        <v>0.85</v>
      </c>
      <c r="C218" s="31">
        <v>5.8207660913467407E-11</v>
      </c>
      <c r="D218" s="31">
        <v>0</v>
      </c>
      <c r="E218" s="31">
        <v>0</v>
      </c>
      <c r="F218" s="31">
        <v>0</v>
      </c>
    </row>
    <row r="219" spans="1:6">
      <c r="A219" s="29">
        <v>46031.75</v>
      </c>
      <c r="B219" s="31">
        <v>0</v>
      </c>
      <c r="C219" s="32"/>
      <c r="D219" s="32"/>
      <c r="E219" s="32"/>
      <c r="F219" s="32"/>
    </row>
    <row r="220" spans="1:6">
      <c r="A220" s="29">
        <v>46031.791666666664</v>
      </c>
      <c r="B220" s="31">
        <v>0</v>
      </c>
      <c r="C220" s="32"/>
      <c r="D220" s="32"/>
      <c r="E220" s="32"/>
      <c r="F220" s="32"/>
    </row>
    <row r="221" spans="1:6">
      <c r="A221" s="29">
        <v>46031.833333333336</v>
      </c>
      <c r="B221" s="31">
        <v>0</v>
      </c>
      <c r="C221" s="32"/>
      <c r="D221" s="32"/>
      <c r="E221" s="32"/>
      <c r="F221" s="32"/>
    </row>
    <row r="222" spans="1:6">
      <c r="A222" s="29">
        <v>46031.875</v>
      </c>
      <c r="B222" s="31">
        <v>0</v>
      </c>
      <c r="C222" s="32"/>
      <c r="D222" s="32"/>
      <c r="E222" s="32"/>
      <c r="F222" s="32"/>
    </row>
    <row r="223" spans="1:6">
      <c r="A223" s="29">
        <v>46031.916666666664</v>
      </c>
      <c r="B223" s="31">
        <v>0</v>
      </c>
      <c r="C223" s="32"/>
      <c r="D223" s="32"/>
      <c r="E223" s="32"/>
      <c r="F223" s="32"/>
    </row>
    <row r="224" spans="1:6">
      <c r="A224" s="29">
        <v>46031.958333333336</v>
      </c>
      <c r="B224" s="31">
        <v>0</v>
      </c>
      <c r="C224" s="32"/>
      <c r="D224" s="32"/>
      <c r="E224" s="32"/>
      <c r="F224" s="32"/>
    </row>
    <row r="225" spans="1:6">
      <c r="A225" s="29">
        <v>46032</v>
      </c>
      <c r="B225" s="31">
        <v>0</v>
      </c>
      <c r="C225" s="32"/>
      <c r="D225" s="32"/>
      <c r="E225" s="32"/>
      <c r="F225" s="32"/>
    </row>
    <row r="226" spans="1:6">
      <c r="A226" s="29">
        <v>46032.041666666664</v>
      </c>
      <c r="B226" s="31">
        <v>0</v>
      </c>
      <c r="C226" s="32"/>
      <c r="D226" s="32"/>
      <c r="E226" s="32"/>
      <c r="F226" s="32"/>
    </row>
    <row r="227" spans="1:6">
      <c r="A227" s="29">
        <v>46032.083333333336</v>
      </c>
      <c r="B227" s="31">
        <v>0</v>
      </c>
      <c r="C227" s="32"/>
      <c r="D227" s="32"/>
      <c r="E227" s="32"/>
      <c r="F227" s="32"/>
    </row>
    <row r="228" spans="1:6">
      <c r="A228" s="29">
        <v>46032.125</v>
      </c>
      <c r="B228" s="31">
        <v>0</v>
      </c>
      <c r="C228" s="32"/>
      <c r="D228" s="32"/>
      <c r="E228" s="32"/>
      <c r="F228" s="32"/>
    </row>
    <row r="229" spans="1:6">
      <c r="A229" s="29">
        <v>46032.166666666664</v>
      </c>
      <c r="B229" s="31">
        <v>0</v>
      </c>
      <c r="C229" s="32"/>
      <c r="D229" s="32"/>
      <c r="E229" s="32"/>
      <c r="F229" s="32"/>
    </row>
    <row r="230" spans="1:6">
      <c r="A230" s="29">
        <v>46032.208333333336</v>
      </c>
      <c r="B230" s="31">
        <v>0</v>
      </c>
      <c r="C230" s="32"/>
      <c r="D230" s="32"/>
      <c r="E230" s="32"/>
      <c r="F230" s="32"/>
    </row>
    <row r="231" spans="1:6">
      <c r="A231" s="29">
        <v>46032.25</v>
      </c>
      <c r="B231" s="31">
        <v>2.5000000000000001E-2</v>
      </c>
      <c r="C231" s="32"/>
      <c r="D231" s="32"/>
      <c r="E231" s="32"/>
      <c r="F231" s="32"/>
    </row>
    <row r="232" spans="1:6">
      <c r="A232" s="29">
        <v>46032.291666666664</v>
      </c>
      <c r="B232" s="31">
        <v>18.85417</v>
      </c>
      <c r="C232" s="31">
        <v>0.99999999994179234</v>
      </c>
      <c r="D232" s="31">
        <v>1.996666666585952</v>
      </c>
      <c r="E232" s="31">
        <v>1.9966666666587116</v>
      </c>
      <c r="F232" s="31">
        <v>1</v>
      </c>
    </row>
    <row r="233" spans="1:6">
      <c r="A233" s="29">
        <v>46032.333333333336</v>
      </c>
      <c r="B233" s="31">
        <v>114.5125</v>
      </c>
      <c r="C233" s="31">
        <v>3</v>
      </c>
      <c r="D233" s="31">
        <v>7.0000000001164153</v>
      </c>
      <c r="E233" s="31">
        <v>7.0000000000145519</v>
      </c>
      <c r="F233" s="31">
        <v>6.9933333334047347</v>
      </c>
    </row>
    <row r="234" spans="1:6">
      <c r="A234" s="29">
        <v>46032.375</v>
      </c>
      <c r="B234" s="31">
        <v>335.23750000000001</v>
      </c>
      <c r="C234" s="31">
        <v>12.99666666664416</v>
      </c>
      <c r="D234" s="31">
        <v>20.996666666702367</v>
      </c>
      <c r="E234" s="31">
        <v>20.989999999990687</v>
      </c>
      <c r="F234" s="31">
        <v>21.986666666576639</v>
      </c>
    </row>
    <row r="235" spans="1:6">
      <c r="A235" s="29">
        <v>46032.416666666664</v>
      </c>
      <c r="B235" s="31">
        <v>466.75</v>
      </c>
      <c r="C235" s="31">
        <v>16.996688815066591</v>
      </c>
      <c r="D235" s="31">
        <v>29.996666666585952</v>
      </c>
      <c r="E235" s="31">
        <v>28.993399778511957</v>
      </c>
      <c r="F235" s="31">
        <v>29.000000000116415</v>
      </c>
    </row>
    <row r="236" spans="1:6">
      <c r="A236" s="29">
        <v>46032.458333333336</v>
      </c>
      <c r="B236" s="31">
        <v>512.4</v>
      </c>
      <c r="C236" s="31">
        <v>18.006644518289249</v>
      </c>
      <c r="D236" s="31">
        <v>32</v>
      </c>
      <c r="E236" s="31">
        <v>32.013244591624243</v>
      </c>
      <c r="F236" s="31">
        <v>31.006666666595265</v>
      </c>
    </row>
    <row r="237" spans="1:6">
      <c r="A237" s="29">
        <v>46032.5</v>
      </c>
      <c r="B237" s="31">
        <v>487.38749999999999</v>
      </c>
      <c r="C237" s="31">
        <v>18</v>
      </c>
      <c r="D237" s="31">
        <v>31</v>
      </c>
      <c r="E237" s="31">
        <v>30.996688963205088</v>
      </c>
      <c r="F237" s="31">
        <v>30.993333333404735</v>
      </c>
    </row>
    <row r="238" spans="1:6">
      <c r="A238" s="29">
        <v>46032.541666666664</v>
      </c>
      <c r="B238" s="31">
        <v>394.57080000000002</v>
      </c>
      <c r="C238" s="31">
        <v>13</v>
      </c>
      <c r="D238" s="31">
        <v>26.003333333297633</v>
      </c>
      <c r="E238" s="31">
        <v>25.006655518387561</v>
      </c>
      <c r="F238" s="31">
        <v>25.006666666595265</v>
      </c>
    </row>
    <row r="239" spans="1:6">
      <c r="A239" s="29">
        <v>46032.583333333336</v>
      </c>
      <c r="B239" s="31">
        <v>189.10830000000001</v>
      </c>
      <c r="C239" s="31">
        <v>6</v>
      </c>
      <c r="D239" s="31">
        <v>17.003333333414048</v>
      </c>
      <c r="E239" s="31">
        <v>18.000011148265912</v>
      </c>
      <c r="F239" s="31">
        <v>17.006666666711681</v>
      </c>
    </row>
    <row r="240" spans="1:6">
      <c r="A240" s="29">
        <v>46032.625</v>
      </c>
      <c r="B240" s="31">
        <v>44.320830000000001</v>
      </c>
      <c r="C240" s="31">
        <v>1</v>
      </c>
      <c r="D240" s="31">
        <v>8.9999999998835847</v>
      </c>
      <c r="E240" s="31">
        <v>7.9999888517340878</v>
      </c>
      <c r="F240" s="31">
        <v>8.0066666665952653</v>
      </c>
    </row>
    <row r="241" spans="1:6">
      <c r="A241" s="29">
        <v>46032.666666666664</v>
      </c>
      <c r="B241" s="31">
        <v>20.433330000000002</v>
      </c>
      <c r="C241" s="31">
        <v>1</v>
      </c>
      <c r="D241" s="31">
        <v>1.003333333414048</v>
      </c>
      <c r="E241" s="31">
        <v>1.0033444816072006</v>
      </c>
      <c r="F241" s="31">
        <v>2</v>
      </c>
    </row>
    <row r="242" spans="1:6">
      <c r="A242" s="29">
        <v>46032.708333333336</v>
      </c>
      <c r="B242" s="31">
        <v>0.60833340000000002</v>
      </c>
      <c r="C242" s="31">
        <v>0</v>
      </c>
      <c r="D242" s="31">
        <v>0</v>
      </c>
      <c r="E242" s="31">
        <v>0</v>
      </c>
      <c r="F242" s="31">
        <v>0</v>
      </c>
    </row>
    <row r="243" spans="1:6">
      <c r="A243" s="29">
        <v>46032.75</v>
      </c>
      <c r="B243" s="31">
        <v>0</v>
      </c>
      <c r="C243" s="32"/>
      <c r="D243" s="32"/>
      <c r="E243" s="32"/>
      <c r="F243" s="32"/>
    </row>
    <row r="244" spans="1:6">
      <c r="A244" s="29">
        <v>46032.791666666664</v>
      </c>
      <c r="B244" s="31">
        <v>0</v>
      </c>
      <c r="C244" s="32"/>
      <c r="D244" s="32"/>
      <c r="E244" s="32"/>
      <c r="F244" s="32"/>
    </row>
    <row r="245" spans="1:6">
      <c r="A245" s="29">
        <v>46032.833333333336</v>
      </c>
      <c r="B245" s="31">
        <v>0</v>
      </c>
      <c r="C245" s="32"/>
      <c r="D245" s="32"/>
      <c r="E245" s="32"/>
      <c r="F245" s="32"/>
    </row>
    <row r="246" spans="1:6">
      <c r="A246" s="29">
        <v>46032.875</v>
      </c>
      <c r="B246" s="31">
        <v>0</v>
      </c>
      <c r="C246" s="32"/>
      <c r="D246" s="32"/>
      <c r="E246" s="32"/>
      <c r="F246" s="32"/>
    </row>
    <row r="247" spans="1:6">
      <c r="A247" s="29">
        <v>46032.916666666664</v>
      </c>
      <c r="B247" s="31">
        <v>0</v>
      </c>
      <c r="C247" s="32"/>
      <c r="D247" s="32"/>
      <c r="E247" s="32"/>
      <c r="F247" s="32"/>
    </row>
    <row r="248" spans="1:6">
      <c r="A248" s="29">
        <v>46032.958333333336</v>
      </c>
      <c r="B248" s="31">
        <v>0</v>
      </c>
      <c r="C248" s="32"/>
      <c r="D248" s="32"/>
      <c r="E248" s="32"/>
      <c r="F248" s="32"/>
    </row>
    <row r="249" spans="1:6">
      <c r="A249" s="29">
        <v>46033</v>
      </c>
      <c r="B249" s="31">
        <v>0</v>
      </c>
      <c r="C249" s="32"/>
      <c r="D249" s="32"/>
      <c r="E249" s="32"/>
      <c r="F249" s="32"/>
    </row>
    <row r="250" spans="1:6">
      <c r="A250" s="29">
        <v>46033.041666666664</v>
      </c>
      <c r="B250" s="31">
        <v>0</v>
      </c>
      <c r="C250" s="32"/>
      <c r="D250" s="32"/>
      <c r="E250" s="32"/>
      <c r="F250" s="32"/>
    </row>
    <row r="251" spans="1:6">
      <c r="A251" s="29">
        <v>46033.083333333336</v>
      </c>
      <c r="B251" s="31">
        <v>0</v>
      </c>
      <c r="C251" s="32"/>
      <c r="D251" s="32"/>
      <c r="E251" s="32"/>
      <c r="F251" s="32"/>
    </row>
    <row r="252" spans="1:6">
      <c r="A252" s="29">
        <v>46033.125</v>
      </c>
      <c r="B252" s="31">
        <v>0</v>
      </c>
      <c r="C252" s="32"/>
      <c r="D252" s="32"/>
      <c r="E252" s="32"/>
      <c r="F252" s="32"/>
    </row>
    <row r="253" spans="1:6">
      <c r="A253" s="29">
        <v>46033.166666666664</v>
      </c>
      <c r="B253" s="31">
        <v>0</v>
      </c>
      <c r="C253" s="32"/>
      <c r="D253" s="32"/>
      <c r="E253" s="32"/>
      <c r="F253" s="32"/>
    </row>
    <row r="254" spans="1:6">
      <c r="A254" s="29">
        <v>46033.208333333336</v>
      </c>
      <c r="B254" s="31">
        <v>0</v>
      </c>
      <c r="C254" s="32"/>
      <c r="D254" s="32"/>
      <c r="E254" s="32"/>
      <c r="F254" s="32"/>
    </row>
    <row r="255" spans="1:6">
      <c r="A255" s="29">
        <v>46033.25</v>
      </c>
      <c r="B255" s="31">
        <v>3.333332E-2</v>
      </c>
      <c r="C255" s="32"/>
      <c r="D255" s="32"/>
      <c r="E255" s="32"/>
      <c r="F255" s="32"/>
    </row>
    <row r="256" spans="1:6">
      <c r="A256" s="29">
        <v>46033.291666666664</v>
      </c>
      <c r="B256" s="31">
        <v>34.575000000000003</v>
      </c>
      <c r="C256" s="31">
        <v>1</v>
      </c>
      <c r="D256" s="31">
        <v>2</v>
      </c>
      <c r="E256" s="31">
        <v>2</v>
      </c>
      <c r="F256" s="31">
        <v>2</v>
      </c>
    </row>
    <row r="257" spans="1:6">
      <c r="A257" s="29">
        <v>46033.333333333336</v>
      </c>
      <c r="B257" s="31">
        <v>193.11250000000001</v>
      </c>
      <c r="C257" s="31">
        <v>7</v>
      </c>
      <c r="D257" s="31">
        <v>11.993333333404735</v>
      </c>
      <c r="E257" s="31">
        <v>11.993333333317423</v>
      </c>
      <c r="F257" s="31">
        <v>11.986666666693054</v>
      </c>
    </row>
    <row r="258" spans="1:6">
      <c r="A258" s="29">
        <v>46033.375</v>
      </c>
      <c r="B258" s="31">
        <v>342.78339999999997</v>
      </c>
      <c r="C258" s="31">
        <v>11.99666666664416</v>
      </c>
      <c r="D258" s="31">
        <v>20.999999999883585</v>
      </c>
      <c r="E258" s="31">
        <v>20.993333333346527</v>
      </c>
      <c r="F258" s="31">
        <v>21</v>
      </c>
    </row>
    <row r="259" spans="1:6">
      <c r="A259" s="29">
        <v>46033.416666666664</v>
      </c>
      <c r="B259" s="31">
        <v>454.74169999999998</v>
      </c>
      <c r="C259" s="31">
        <v>16.00333333335584</v>
      </c>
      <c r="D259" s="31">
        <v>28.996666666702367</v>
      </c>
      <c r="E259" s="31">
        <v>29.003333333341288</v>
      </c>
      <c r="F259" s="31">
        <v>28</v>
      </c>
    </row>
    <row r="260" spans="1:6">
      <c r="A260" s="29">
        <v>46033.458333333336</v>
      </c>
      <c r="B260" s="31">
        <v>455.22500000000002</v>
      </c>
      <c r="C260" s="31">
        <v>16.993355481710751</v>
      </c>
      <c r="D260" s="31">
        <v>29</v>
      </c>
      <c r="E260" s="31">
        <v>27.99671096347447</v>
      </c>
      <c r="F260" s="31">
        <v>28.993333333288319</v>
      </c>
    </row>
    <row r="261" spans="1:6">
      <c r="A261" s="29">
        <v>46033.5</v>
      </c>
      <c r="B261" s="31">
        <v>473.11250000000001</v>
      </c>
      <c r="C261" s="31">
        <v>17.006644518289249</v>
      </c>
      <c r="D261" s="31">
        <v>30</v>
      </c>
      <c r="E261" s="31">
        <v>30.003255591698689</v>
      </c>
      <c r="F261" s="31">
        <v>29.006666666595265</v>
      </c>
    </row>
    <row r="262" spans="1:6">
      <c r="A262" s="29">
        <v>46033.541666666664</v>
      </c>
      <c r="B262" s="31">
        <v>403.37079999999997</v>
      </c>
      <c r="C262" s="31">
        <v>13</v>
      </c>
      <c r="D262" s="31">
        <v>25.006666666711681</v>
      </c>
      <c r="E262" s="31">
        <v>25.003344481621752</v>
      </c>
      <c r="F262" s="31">
        <v>26</v>
      </c>
    </row>
    <row r="263" spans="1:6">
      <c r="A263" s="29">
        <v>46033.583333333336</v>
      </c>
      <c r="B263" s="31">
        <v>211.5</v>
      </c>
      <c r="C263" s="31">
        <v>6</v>
      </c>
      <c r="D263" s="31">
        <v>18.996666666702367</v>
      </c>
      <c r="E263" s="31">
        <v>18.000044444925152</v>
      </c>
      <c r="F263" s="31">
        <v>18</v>
      </c>
    </row>
    <row r="264" spans="1:6">
      <c r="A264" s="29">
        <v>46033.625</v>
      </c>
      <c r="B264" s="31">
        <v>59.2</v>
      </c>
      <c r="C264" s="31">
        <v>3</v>
      </c>
      <c r="D264" s="31">
        <v>7.0066666665952653</v>
      </c>
      <c r="E264" s="31">
        <v>7.0066445182746975</v>
      </c>
      <c r="F264" s="31">
        <v>7.0133333334233612</v>
      </c>
    </row>
    <row r="265" spans="1:6">
      <c r="A265" s="29">
        <v>46033.666666666664</v>
      </c>
      <c r="B265" s="31">
        <v>31.42916</v>
      </c>
      <c r="C265" s="31">
        <v>1</v>
      </c>
      <c r="D265" s="31">
        <v>3</v>
      </c>
      <c r="E265" s="31">
        <v>3</v>
      </c>
      <c r="F265" s="31">
        <v>3</v>
      </c>
    </row>
    <row r="266" spans="1:6">
      <c r="A266" s="29">
        <v>46033.708333333336</v>
      </c>
      <c r="B266" s="31">
        <v>0.99166659999999995</v>
      </c>
      <c r="C266" s="31">
        <v>0</v>
      </c>
      <c r="D266" s="31">
        <v>0</v>
      </c>
      <c r="E266" s="31">
        <v>0</v>
      </c>
      <c r="F266" s="31">
        <v>0</v>
      </c>
    </row>
    <row r="267" spans="1:6">
      <c r="A267" s="29">
        <v>46033.75</v>
      </c>
      <c r="B267" s="31">
        <v>0</v>
      </c>
      <c r="C267" s="32"/>
      <c r="D267" s="32"/>
      <c r="E267" s="32"/>
      <c r="F267" s="32"/>
    </row>
    <row r="268" spans="1:6">
      <c r="A268" s="29">
        <v>46033.791666666664</v>
      </c>
      <c r="B268" s="31">
        <v>0</v>
      </c>
      <c r="C268" s="32"/>
      <c r="D268" s="32"/>
      <c r="E268" s="32"/>
      <c r="F268" s="32"/>
    </row>
    <row r="269" spans="1:6">
      <c r="A269" s="29">
        <v>46033.833333333336</v>
      </c>
      <c r="B269" s="31">
        <v>0</v>
      </c>
      <c r="C269" s="32"/>
      <c r="D269" s="32"/>
      <c r="E269" s="32"/>
      <c r="F269" s="32"/>
    </row>
    <row r="270" spans="1:6">
      <c r="A270" s="29">
        <v>46033.875</v>
      </c>
      <c r="B270" s="31">
        <v>0</v>
      </c>
      <c r="C270" s="32"/>
      <c r="D270" s="32"/>
      <c r="E270" s="32"/>
      <c r="F270" s="32"/>
    </row>
    <row r="271" spans="1:6">
      <c r="A271" s="29">
        <v>46033.916666666664</v>
      </c>
      <c r="B271" s="31">
        <v>0</v>
      </c>
      <c r="C271" s="32"/>
      <c r="D271" s="32"/>
      <c r="E271" s="32"/>
      <c r="F271" s="32"/>
    </row>
    <row r="272" spans="1:6">
      <c r="A272" s="29">
        <v>46033.958333333336</v>
      </c>
      <c r="B272" s="31">
        <v>0</v>
      </c>
      <c r="C272" s="32"/>
      <c r="D272" s="32"/>
      <c r="E272" s="32"/>
      <c r="F272" s="32"/>
    </row>
    <row r="273" spans="1:6">
      <c r="A273" s="29">
        <v>46034</v>
      </c>
      <c r="B273" s="31">
        <v>0</v>
      </c>
      <c r="C273" s="32"/>
      <c r="D273" s="32"/>
      <c r="E273" s="32"/>
      <c r="F273" s="32"/>
    </row>
    <row r="274" spans="1:6">
      <c r="A274" s="29">
        <v>46034.041666666664</v>
      </c>
      <c r="B274" s="31">
        <v>0</v>
      </c>
      <c r="C274" s="32"/>
      <c r="D274" s="32"/>
      <c r="E274" s="32"/>
      <c r="F274" s="32"/>
    </row>
    <row r="275" spans="1:6">
      <c r="A275" s="29">
        <v>46034.083333333336</v>
      </c>
      <c r="B275" s="31">
        <v>0</v>
      </c>
      <c r="C275" s="32"/>
      <c r="D275" s="32"/>
      <c r="E275" s="32"/>
      <c r="F275" s="32"/>
    </row>
    <row r="276" spans="1:6">
      <c r="A276" s="29">
        <v>46034.125</v>
      </c>
      <c r="B276" s="31">
        <v>0</v>
      </c>
      <c r="C276" s="32"/>
      <c r="D276" s="32"/>
      <c r="E276" s="32"/>
      <c r="F276" s="32"/>
    </row>
    <row r="277" spans="1:6">
      <c r="A277" s="29">
        <v>46034.166666666664</v>
      </c>
      <c r="B277" s="31">
        <v>0</v>
      </c>
      <c r="C277" s="32"/>
      <c r="D277" s="32"/>
      <c r="E277" s="32"/>
      <c r="F277" s="32"/>
    </row>
    <row r="278" spans="1:6">
      <c r="A278" s="29">
        <v>46034.208333333336</v>
      </c>
      <c r="B278" s="31">
        <v>0</v>
      </c>
      <c r="C278" s="32"/>
      <c r="D278" s="32"/>
      <c r="E278" s="32"/>
      <c r="F278" s="32"/>
    </row>
    <row r="279" spans="1:6">
      <c r="A279" s="29">
        <v>46034.25</v>
      </c>
      <c r="B279" s="31">
        <v>2.5000000000000001E-2</v>
      </c>
      <c r="C279" s="32"/>
      <c r="D279" s="32"/>
      <c r="E279" s="32"/>
      <c r="F279" s="32"/>
    </row>
    <row r="280" spans="1:6">
      <c r="A280" s="29">
        <v>46034.291666666664</v>
      </c>
      <c r="B280" s="31">
        <v>34.341670000000001</v>
      </c>
      <c r="C280" s="31">
        <v>1</v>
      </c>
      <c r="D280" s="31">
        <v>1</v>
      </c>
      <c r="E280" s="31">
        <v>1.9933554817253025</v>
      </c>
      <c r="F280" s="31">
        <v>1.9933333332883194</v>
      </c>
    </row>
    <row r="281" spans="1:6">
      <c r="A281" s="29">
        <v>46034.333333333336</v>
      </c>
      <c r="B281" s="31">
        <v>202.63329999999999</v>
      </c>
      <c r="C281" s="31">
        <v>6</v>
      </c>
      <c r="D281" s="31">
        <v>11.996666666702367</v>
      </c>
      <c r="E281" s="31">
        <v>11.999955555074848</v>
      </c>
      <c r="F281" s="31">
        <v>11.993333333404735</v>
      </c>
    </row>
    <row r="282" spans="1:6">
      <c r="A282" s="29">
        <v>46034.375</v>
      </c>
      <c r="B282" s="31">
        <v>357.42919999999998</v>
      </c>
      <c r="C282" s="31">
        <v>12.996677740884479</v>
      </c>
      <c r="D282" s="31">
        <v>22.993333333404735</v>
      </c>
      <c r="E282" s="31">
        <v>21.986755408375757</v>
      </c>
      <c r="F282" s="31">
        <v>21.993333333288319</v>
      </c>
    </row>
    <row r="283" spans="1:6">
      <c r="A283" s="29">
        <v>46034.416666666664</v>
      </c>
      <c r="B283" s="31">
        <v>469.31670000000003</v>
      </c>
      <c r="C283" s="31">
        <v>16.996677740884479</v>
      </c>
      <c r="D283" s="31">
        <v>28.999999999883585</v>
      </c>
      <c r="E283" s="31">
        <v>28.006644518303801</v>
      </c>
      <c r="F283" s="31">
        <v>28.006666666711681</v>
      </c>
    </row>
    <row r="284" spans="1:6">
      <c r="A284" s="29">
        <v>46034.458333333336</v>
      </c>
      <c r="B284" s="31">
        <v>511.92500000000001</v>
      </c>
      <c r="C284" s="31">
        <v>17.999999999941792</v>
      </c>
      <c r="D284" s="31">
        <v>32</v>
      </c>
      <c r="E284" s="31">
        <v>31.993355481725303</v>
      </c>
      <c r="F284" s="31">
        <v>31.993333333288319</v>
      </c>
    </row>
    <row r="285" spans="1:6">
      <c r="A285" s="29">
        <v>46034.5</v>
      </c>
      <c r="B285" s="31">
        <v>489.36250000000001</v>
      </c>
      <c r="C285" s="31">
        <v>17.003311184933409</v>
      </c>
      <c r="D285" s="31">
        <v>31</v>
      </c>
      <c r="E285" s="31">
        <v>31.006644518274697</v>
      </c>
      <c r="F285" s="31">
        <v>30.006666666711681</v>
      </c>
    </row>
    <row r="286" spans="1:6">
      <c r="A286" s="29">
        <v>46034.541666666664</v>
      </c>
      <c r="B286" s="31">
        <v>408.2208</v>
      </c>
      <c r="C286" s="31">
        <v>13.00333333335584</v>
      </c>
      <c r="D286" s="31">
        <v>26.00331103685312</v>
      </c>
      <c r="E286" s="31">
        <v>25.009944554913091</v>
      </c>
      <c r="F286" s="31">
        <v>25.999955406878144</v>
      </c>
    </row>
    <row r="287" spans="1:6">
      <c r="A287" s="29">
        <v>46034.583333333336</v>
      </c>
      <c r="B287" s="31">
        <v>202.82919999999999</v>
      </c>
      <c r="C287" s="31">
        <v>6</v>
      </c>
      <c r="D287" s="31">
        <v>17.003355629858561</v>
      </c>
      <c r="E287" s="31">
        <v>18.000011148280464</v>
      </c>
      <c r="F287" s="31">
        <v>17.006711259833537</v>
      </c>
    </row>
    <row r="288" spans="1:6">
      <c r="A288" s="29">
        <v>46034.625</v>
      </c>
      <c r="B288" s="31">
        <v>36.012500000000003</v>
      </c>
      <c r="C288" s="31">
        <v>2</v>
      </c>
      <c r="D288" s="31">
        <v>8.0033333332976326</v>
      </c>
      <c r="E288" s="31">
        <v>7.0033333333267365</v>
      </c>
      <c r="F288" s="31">
        <v>8</v>
      </c>
    </row>
    <row r="289" spans="1:6">
      <c r="A289" s="29">
        <v>46034.666666666664</v>
      </c>
      <c r="B289" s="31">
        <v>20.391660000000002</v>
      </c>
      <c r="C289" s="31">
        <v>1</v>
      </c>
      <c r="D289" s="31">
        <v>2</v>
      </c>
      <c r="E289" s="31">
        <v>2</v>
      </c>
      <c r="F289" s="31">
        <v>1.0066666665952653</v>
      </c>
    </row>
    <row r="290" spans="1:6">
      <c r="A290" s="29">
        <v>46034.708333333336</v>
      </c>
      <c r="B290" s="31">
        <v>1.1958329999999999</v>
      </c>
      <c r="C290" s="31">
        <v>0</v>
      </c>
      <c r="D290" s="31">
        <v>0</v>
      </c>
      <c r="E290" s="31">
        <v>0</v>
      </c>
      <c r="F290" s="31">
        <v>0</v>
      </c>
    </row>
    <row r="291" spans="1:6">
      <c r="A291" s="29">
        <v>46034.75</v>
      </c>
      <c r="B291" s="31">
        <v>0</v>
      </c>
      <c r="C291" s="32"/>
      <c r="D291" s="32"/>
      <c r="E291" s="32"/>
      <c r="F291" s="32"/>
    </row>
    <row r="292" spans="1:6">
      <c r="A292" s="29">
        <v>46034.791666666664</v>
      </c>
      <c r="B292" s="31">
        <v>0</v>
      </c>
      <c r="C292" s="32"/>
      <c r="D292" s="32"/>
      <c r="E292" s="32"/>
      <c r="F292" s="32"/>
    </row>
    <row r="293" spans="1:6">
      <c r="A293" s="29">
        <v>46034.833333333336</v>
      </c>
      <c r="B293" s="31">
        <v>0</v>
      </c>
      <c r="C293" s="32"/>
      <c r="D293" s="32"/>
      <c r="E293" s="32"/>
      <c r="F293" s="32"/>
    </row>
    <row r="294" spans="1:6">
      <c r="A294" s="29">
        <v>46034.875</v>
      </c>
      <c r="B294" s="31">
        <v>0</v>
      </c>
      <c r="C294" s="32"/>
      <c r="D294" s="32"/>
      <c r="E294" s="32"/>
      <c r="F294" s="32"/>
    </row>
    <row r="295" spans="1:6">
      <c r="A295" s="29">
        <v>46034.916666666664</v>
      </c>
      <c r="B295" s="31">
        <v>0</v>
      </c>
      <c r="C295" s="32"/>
      <c r="D295" s="32"/>
      <c r="E295" s="32"/>
      <c r="F295" s="32"/>
    </row>
    <row r="296" spans="1:6">
      <c r="A296" s="29">
        <v>46034.958333333336</v>
      </c>
      <c r="B296" s="31">
        <v>0</v>
      </c>
      <c r="C296" s="32"/>
      <c r="D296" s="32"/>
      <c r="E296" s="32"/>
      <c r="F296" s="32"/>
    </row>
    <row r="297" spans="1:6">
      <c r="A297" s="29">
        <v>46035</v>
      </c>
      <c r="B297" s="31">
        <v>0</v>
      </c>
      <c r="C297" s="32"/>
      <c r="D297" s="32"/>
      <c r="E297" s="32"/>
      <c r="F297" s="32"/>
    </row>
    <row r="298" spans="1:6">
      <c r="A298" s="29">
        <v>46035.041666666664</v>
      </c>
      <c r="B298" s="31">
        <v>0</v>
      </c>
      <c r="C298" s="32"/>
      <c r="D298" s="32"/>
      <c r="E298" s="32"/>
      <c r="F298" s="32"/>
    </row>
    <row r="299" spans="1:6">
      <c r="A299" s="29">
        <v>46035.083333333336</v>
      </c>
      <c r="B299" s="31">
        <v>0</v>
      </c>
      <c r="C299" s="32"/>
      <c r="D299" s="32"/>
      <c r="E299" s="32"/>
      <c r="F299" s="32"/>
    </row>
    <row r="300" spans="1:6">
      <c r="A300" s="29">
        <v>46035.125</v>
      </c>
      <c r="B300" s="31">
        <v>0</v>
      </c>
      <c r="C300" s="32"/>
      <c r="D300" s="32"/>
      <c r="E300" s="32"/>
      <c r="F300" s="32"/>
    </row>
    <row r="301" spans="1:6">
      <c r="A301" s="29">
        <v>46035.166666666664</v>
      </c>
      <c r="B301" s="31">
        <v>0</v>
      </c>
      <c r="C301" s="32"/>
      <c r="D301" s="32"/>
      <c r="E301" s="32"/>
      <c r="F301" s="32"/>
    </row>
    <row r="302" spans="1:6">
      <c r="A302" s="29">
        <v>46035.208333333336</v>
      </c>
      <c r="B302" s="31">
        <v>0</v>
      </c>
      <c r="C302" s="32"/>
      <c r="D302" s="32"/>
      <c r="E302" s="32"/>
      <c r="F302" s="32"/>
    </row>
    <row r="303" spans="1:6">
      <c r="A303" s="29">
        <v>46035.25</v>
      </c>
      <c r="B303" s="31">
        <v>4.1666679999999998E-2</v>
      </c>
      <c r="C303" s="32"/>
      <c r="D303" s="32"/>
      <c r="E303" s="32"/>
      <c r="F303" s="32"/>
    </row>
    <row r="304" spans="1:6">
      <c r="A304" s="29">
        <v>46035.291666666664</v>
      </c>
      <c r="B304" s="31">
        <v>30.429169999999999</v>
      </c>
      <c r="C304" s="31">
        <v>0</v>
      </c>
      <c r="D304" s="31">
        <v>1</v>
      </c>
      <c r="E304" s="31">
        <v>1.9933554817253025</v>
      </c>
      <c r="F304" s="31">
        <v>2</v>
      </c>
    </row>
    <row r="305" spans="1:6">
      <c r="A305" s="29">
        <v>46035.333333333336</v>
      </c>
      <c r="B305" s="31">
        <v>193.25</v>
      </c>
      <c r="C305" s="31">
        <v>6</v>
      </c>
      <c r="D305" s="31">
        <v>11.993333333288319</v>
      </c>
      <c r="E305" s="31">
        <v>10.999977851592121</v>
      </c>
      <c r="F305" s="31">
        <v>10.993333333288319</v>
      </c>
    </row>
    <row r="306" spans="1:6">
      <c r="A306" s="29">
        <v>46035.375</v>
      </c>
      <c r="B306" s="31">
        <v>353.42079999999999</v>
      </c>
      <c r="C306" s="31">
        <v>13</v>
      </c>
      <c r="D306" s="31">
        <v>21.996666666702367</v>
      </c>
      <c r="E306" s="31">
        <v>21.996633221860975</v>
      </c>
      <c r="F306" s="31">
        <v>21.993333333404735</v>
      </c>
    </row>
    <row r="307" spans="1:6">
      <c r="A307" s="29">
        <v>46035.416666666664</v>
      </c>
      <c r="B307" s="31">
        <v>461.04579999999999</v>
      </c>
      <c r="C307" s="31">
        <v>16.993355481768958</v>
      </c>
      <c r="D307" s="31">
        <v>28.003333333414048</v>
      </c>
      <c r="E307" s="31">
        <v>27.996744408301311</v>
      </c>
      <c r="F307" s="31">
        <v>28.993333333288319</v>
      </c>
    </row>
    <row r="308" spans="1:6">
      <c r="A308" s="29">
        <v>46035.458333333336</v>
      </c>
      <c r="B308" s="31">
        <v>507.50420000000003</v>
      </c>
      <c r="C308" s="31">
        <v>17.003311184875201</v>
      </c>
      <c r="D308" s="31">
        <v>31.996666666585952</v>
      </c>
      <c r="E308" s="31">
        <v>30.999955703184241</v>
      </c>
      <c r="F308" s="31">
        <v>30.006666666595265</v>
      </c>
    </row>
    <row r="309" spans="1:6">
      <c r="A309" s="29">
        <v>46035.5</v>
      </c>
      <c r="B309" s="31">
        <v>490.80829999999997</v>
      </c>
      <c r="C309" s="31">
        <v>18.00333333335584</v>
      </c>
      <c r="D309" s="31">
        <v>31</v>
      </c>
      <c r="E309" s="31">
        <v>31.003299888514448</v>
      </c>
      <c r="F309" s="31">
        <v>30.993333333404735</v>
      </c>
    </row>
    <row r="310" spans="1:6">
      <c r="A310" s="29">
        <v>46035.541666666664</v>
      </c>
      <c r="B310" s="31">
        <v>407.85</v>
      </c>
      <c r="C310" s="31">
        <v>13</v>
      </c>
      <c r="D310" s="31">
        <v>26.003333333297633</v>
      </c>
      <c r="E310" s="31">
        <v>25.006688963214401</v>
      </c>
      <c r="F310" s="31">
        <v>25.006666666711681</v>
      </c>
    </row>
    <row r="311" spans="1:6">
      <c r="A311" s="29">
        <v>46035.583333333336</v>
      </c>
      <c r="B311" s="31">
        <v>207.20419999999999</v>
      </c>
      <c r="C311" s="31">
        <v>6</v>
      </c>
      <c r="D311" s="31">
        <v>17.003333333297633</v>
      </c>
      <c r="E311" s="31">
        <v>18.000011148280464</v>
      </c>
      <c r="F311" s="31">
        <v>17.006666666711681</v>
      </c>
    </row>
    <row r="312" spans="1:6">
      <c r="A312" s="29">
        <v>46035.625</v>
      </c>
      <c r="B312" s="31">
        <v>40.587499999999999</v>
      </c>
      <c r="C312" s="31">
        <v>2</v>
      </c>
      <c r="D312" s="31">
        <v>8.003333333414048</v>
      </c>
      <c r="E312" s="31">
        <v>7.0033333333267365</v>
      </c>
      <c r="F312" s="31">
        <v>8.0066666665952653</v>
      </c>
    </row>
    <row r="313" spans="1:6">
      <c r="A313" s="29">
        <v>46035.666666666664</v>
      </c>
      <c r="B313" s="31">
        <v>22.095829999999999</v>
      </c>
      <c r="C313" s="31">
        <v>1</v>
      </c>
      <c r="D313" s="31">
        <v>2</v>
      </c>
      <c r="E313" s="31">
        <v>2</v>
      </c>
      <c r="F313" s="31">
        <v>2</v>
      </c>
    </row>
    <row r="314" spans="1:6">
      <c r="A314" s="29">
        <v>46035.708333333336</v>
      </c>
      <c r="B314" s="31">
        <v>1.3458330000000001</v>
      </c>
      <c r="C314" s="31">
        <v>0</v>
      </c>
      <c r="D314" s="31">
        <v>0</v>
      </c>
      <c r="E314" s="31">
        <v>0</v>
      </c>
      <c r="F314" s="31">
        <v>0</v>
      </c>
    </row>
    <row r="315" spans="1:6">
      <c r="A315" s="29">
        <v>46035.75</v>
      </c>
      <c r="B315" s="31">
        <v>0</v>
      </c>
      <c r="C315" s="32"/>
      <c r="D315" s="32"/>
      <c r="E315" s="32"/>
      <c r="F315" s="32"/>
    </row>
    <row r="316" spans="1:6">
      <c r="A316" s="29">
        <v>46035.791666666664</v>
      </c>
      <c r="B316" s="31">
        <v>0</v>
      </c>
      <c r="C316" s="32"/>
      <c r="D316" s="32"/>
      <c r="E316" s="32"/>
      <c r="F316" s="32"/>
    </row>
    <row r="317" spans="1:6">
      <c r="A317" s="29">
        <v>46035.833333333336</v>
      </c>
      <c r="B317" s="31">
        <v>0</v>
      </c>
      <c r="C317" s="32"/>
      <c r="D317" s="32"/>
      <c r="E317" s="32"/>
      <c r="F317" s="32"/>
    </row>
    <row r="318" spans="1:6">
      <c r="A318" s="29">
        <v>46035.875</v>
      </c>
      <c r="B318" s="31">
        <v>0</v>
      </c>
      <c r="C318" s="32"/>
      <c r="D318" s="32"/>
      <c r="E318" s="32"/>
      <c r="F318" s="32"/>
    </row>
    <row r="319" spans="1:6">
      <c r="A319" s="29">
        <v>46035.916666666664</v>
      </c>
      <c r="B319" s="31">
        <v>0</v>
      </c>
      <c r="C319" s="32"/>
      <c r="D319" s="32"/>
      <c r="E319" s="32"/>
      <c r="F319" s="32"/>
    </row>
    <row r="320" spans="1:6">
      <c r="A320" s="29">
        <v>46035.958333333336</v>
      </c>
      <c r="B320" s="31">
        <v>0</v>
      </c>
      <c r="C320" s="32"/>
      <c r="D320" s="32"/>
      <c r="E320" s="32"/>
      <c r="F320" s="32"/>
    </row>
    <row r="321" spans="1:6">
      <c r="A321" s="29">
        <v>46036</v>
      </c>
      <c r="B321" s="31">
        <v>0</v>
      </c>
      <c r="C321" s="32"/>
      <c r="D321" s="32"/>
      <c r="E321" s="32"/>
      <c r="F321" s="32"/>
    </row>
    <row r="322" spans="1:6">
      <c r="A322" s="29">
        <v>46036.041666666664</v>
      </c>
      <c r="B322" s="31">
        <v>0</v>
      </c>
      <c r="C322" s="32"/>
      <c r="D322" s="32"/>
      <c r="E322" s="32"/>
      <c r="F322" s="32"/>
    </row>
    <row r="323" spans="1:6">
      <c r="A323" s="29">
        <v>46036.083333333336</v>
      </c>
      <c r="B323" s="31">
        <v>0</v>
      </c>
      <c r="C323" s="32"/>
      <c r="D323" s="32"/>
      <c r="E323" s="32"/>
      <c r="F323" s="32"/>
    </row>
    <row r="324" spans="1:6">
      <c r="A324" s="29">
        <v>46036.125</v>
      </c>
      <c r="B324" s="31">
        <v>0</v>
      </c>
      <c r="C324" s="32"/>
      <c r="D324" s="32"/>
      <c r="E324" s="32"/>
      <c r="F324" s="32"/>
    </row>
    <row r="325" spans="1:6">
      <c r="A325" s="29">
        <v>46036.166666666664</v>
      </c>
      <c r="B325" s="31">
        <v>0</v>
      </c>
      <c r="C325" s="32"/>
      <c r="D325" s="32"/>
      <c r="E325" s="32"/>
      <c r="F325" s="32"/>
    </row>
    <row r="326" spans="1:6">
      <c r="A326" s="29">
        <v>46036.208333333336</v>
      </c>
      <c r="B326" s="31">
        <v>0</v>
      </c>
      <c r="C326" s="32"/>
      <c r="D326" s="32"/>
      <c r="E326" s="32"/>
      <c r="F326" s="32"/>
    </row>
    <row r="327" spans="1:6">
      <c r="A327" s="29">
        <v>46036.25</v>
      </c>
      <c r="B327" s="31">
        <v>2.9166669999999999E-2</v>
      </c>
      <c r="C327" s="32"/>
      <c r="D327" s="32"/>
      <c r="E327" s="32"/>
      <c r="F327" s="32"/>
    </row>
    <row r="328" spans="1:6">
      <c r="A328" s="29">
        <v>46036.291666666664</v>
      </c>
      <c r="B328" s="31">
        <v>20.429169999999999</v>
      </c>
      <c r="C328" s="31">
        <v>0</v>
      </c>
      <c r="D328" s="31">
        <v>1</v>
      </c>
      <c r="E328" s="31">
        <v>1</v>
      </c>
      <c r="F328" s="31">
        <v>1</v>
      </c>
    </row>
    <row r="329" spans="1:6">
      <c r="A329" s="29">
        <v>46036.333333333336</v>
      </c>
      <c r="B329" s="31">
        <v>100.2542</v>
      </c>
      <c r="C329" s="31">
        <v>4</v>
      </c>
      <c r="D329" s="31">
        <v>6.9966666667023674</v>
      </c>
      <c r="E329" s="31">
        <v>6.9966666666732635</v>
      </c>
      <c r="F329" s="31">
        <v>6.9933333334047347</v>
      </c>
    </row>
    <row r="330" spans="1:6">
      <c r="A330" s="29">
        <v>46036.375</v>
      </c>
      <c r="B330" s="31">
        <v>263.14999999999998</v>
      </c>
      <c r="C330" s="31">
        <v>9.9966777408262715</v>
      </c>
      <c r="D330" s="31">
        <v>16.996666666702367</v>
      </c>
      <c r="E330" s="31">
        <v>16.99666666664416</v>
      </c>
      <c r="F330" s="31">
        <v>16.993333333288319</v>
      </c>
    </row>
    <row r="331" spans="1:6">
      <c r="A331" s="29">
        <v>46036.416666666664</v>
      </c>
      <c r="B331" s="31">
        <v>452.5333</v>
      </c>
      <c r="C331" s="31">
        <v>16.000000000058208</v>
      </c>
      <c r="D331" s="31">
        <v>28.996666666585952</v>
      </c>
      <c r="E331" s="31">
        <v>28.986733111887588</v>
      </c>
      <c r="F331" s="31">
        <v>28</v>
      </c>
    </row>
    <row r="332" spans="1:6">
      <c r="A332" s="29">
        <v>46036.458333333336</v>
      </c>
      <c r="B332" s="31">
        <v>493.42079999999999</v>
      </c>
      <c r="C332" s="31">
        <v>18.003322259115521</v>
      </c>
      <c r="D332" s="31">
        <v>31</v>
      </c>
      <c r="E332" s="31">
        <v>30.013266888112412</v>
      </c>
      <c r="F332" s="31">
        <v>30.993333333288319</v>
      </c>
    </row>
    <row r="333" spans="1:6">
      <c r="A333" s="29">
        <v>46036.5</v>
      </c>
      <c r="B333" s="31">
        <v>479.17500000000001</v>
      </c>
      <c r="C333" s="31">
        <v>17</v>
      </c>
      <c r="D333" s="31">
        <v>30.003333333297633</v>
      </c>
      <c r="E333" s="31">
        <v>30</v>
      </c>
      <c r="F333" s="31">
        <v>29.006666666711681</v>
      </c>
    </row>
    <row r="334" spans="1:6">
      <c r="A334" s="29">
        <v>46036.541666666664</v>
      </c>
      <c r="B334" s="31">
        <v>400.00420000000003</v>
      </c>
      <c r="C334" s="31">
        <v>12.99666666664416</v>
      </c>
      <c r="D334" s="31">
        <v>26</v>
      </c>
      <c r="E334" s="31">
        <v>24.99337763011863</v>
      </c>
      <c r="F334" s="31">
        <v>25</v>
      </c>
    </row>
    <row r="335" spans="1:6">
      <c r="A335" s="29">
        <v>46036.583333333336</v>
      </c>
      <c r="B335" s="31">
        <v>207.27500000000001</v>
      </c>
      <c r="C335" s="31">
        <v>6.0033333333558403</v>
      </c>
      <c r="D335" s="31">
        <v>17.003333333414048</v>
      </c>
      <c r="E335" s="31">
        <v>18.009944554956746</v>
      </c>
      <c r="F335" s="31">
        <v>18.006666666711681</v>
      </c>
    </row>
    <row r="336" spans="1:6">
      <c r="A336" s="29">
        <v>46036.625</v>
      </c>
      <c r="B336" s="31">
        <v>42.429169999999999</v>
      </c>
      <c r="C336" s="31">
        <v>2</v>
      </c>
      <c r="D336" s="31">
        <v>8.0033333332976326</v>
      </c>
      <c r="E336" s="31">
        <v>7.0033444816072006</v>
      </c>
      <c r="F336" s="31">
        <v>7.0066666665952653</v>
      </c>
    </row>
    <row r="337" spans="1:6">
      <c r="A337" s="29">
        <v>46036.666666666664</v>
      </c>
      <c r="B337" s="31">
        <v>22.0625</v>
      </c>
      <c r="C337" s="31">
        <v>1</v>
      </c>
      <c r="D337" s="31">
        <v>2</v>
      </c>
      <c r="E337" s="31">
        <v>2</v>
      </c>
      <c r="F337" s="31">
        <v>2</v>
      </c>
    </row>
    <row r="338" spans="1:6">
      <c r="A338" s="29">
        <v>46036.708333333336</v>
      </c>
      <c r="B338" s="31">
        <v>1.420833</v>
      </c>
      <c r="C338" s="31">
        <v>0</v>
      </c>
      <c r="D338" s="31">
        <v>0</v>
      </c>
      <c r="E338" s="31">
        <v>0</v>
      </c>
      <c r="F338" s="31">
        <v>0</v>
      </c>
    </row>
    <row r="339" spans="1:6">
      <c r="A339" s="29">
        <v>46036.75</v>
      </c>
      <c r="B339" s="31">
        <v>0</v>
      </c>
      <c r="C339" s="32"/>
      <c r="D339" s="32"/>
      <c r="E339" s="32"/>
      <c r="F339" s="32"/>
    </row>
    <row r="340" spans="1:6">
      <c r="A340" s="29">
        <v>46036.791666666664</v>
      </c>
      <c r="B340" s="31">
        <v>0</v>
      </c>
      <c r="C340" s="32"/>
      <c r="D340" s="32"/>
      <c r="E340" s="32"/>
      <c r="F340" s="32"/>
    </row>
    <row r="341" spans="1:6">
      <c r="A341" s="29">
        <v>46036.833333333336</v>
      </c>
      <c r="B341" s="31">
        <v>0</v>
      </c>
      <c r="C341" s="32"/>
      <c r="D341" s="32"/>
      <c r="E341" s="32"/>
      <c r="F341" s="32"/>
    </row>
    <row r="342" spans="1:6">
      <c r="A342" s="29">
        <v>46036.875</v>
      </c>
      <c r="B342" s="31">
        <v>0</v>
      </c>
      <c r="C342" s="32"/>
      <c r="D342" s="32"/>
      <c r="E342" s="32"/>
      <c r="F342" s="32"/>
    </row>
    <row r="343" spans="1:6">
      <c r="A343" s="29">
        <v>46036.916666666664</v>
      </c>
      <c r="B343" s="31">
        <v>0</v>
      </c>
      <c r="C343" s="32"/>
      <c r="D343" s="32"/>
      <c r="E343" s="32"/>
      <c r="F343" s="32"/>
    </row>
    <row r="344" spans="1:6">
      <c r="A344" s="29">
        <v>46036.958333333336</v>
      </c>
      <c r="B344" s="31">
        <v>0</v>
      </c>
      <c r="C344" s="32"/>
      <c r="D344" s="32"/>
      <c r="E344" s="32"/>
      <c r="F344" s="32"/>
    </row>
    <row r="345" spans="1:6">
      <c r="A345" s="29">
        <v>46037</v>
      </c>
      <c r="B345" s="31">
        <v>0</v>
      </c>
      <c r="C345" s="32"/>
      <c r="D345" s="32"/>
      <c r="E345" s="32"/>
      <c r="F345" s="32"/>
    </row>
    <row r="346" spans="1:6">
      <c r="A346" s="29">
        <v>46037.041666666664</v>
      </c>
      <c r="B346" s="31">
        <v>0</v>
      </c>
      <c r="C346" s="32"/>
      <c r="D346" s="32"/>
      <c r="E346" s="32"/>
      <c r="F346" s="32"/>
    </row>
    <row r="347" spans="1:6">
      <c r="A347" s="29">
        <v>46037.083333333336</v>
      </c>
      <c r="B347" s="31">
        <v>0</v>
      </c>
      <c r="C347" s="32"/>
      <c r="D347" s="32"/>
      <c r="E347" s="32"/>
      <c r="F347" s="32"/>
    </row>
    <row r="348" spans="1:6">
      <c r="A348" s="29">
        <v>46037.125</v>
      </c>
      <c r="B348" s="31">
        <v>0</v>
      </c>
      <c r="C348" s="32"/>
      <c r="D348" s="32"/>
      <c r="E348" s="32"/>
      <c r="F348" s="32"/>
    </row>
    <row r="349" spans="1:6">
      <c r="A349" s="29">
        <v>46037.166666666664</v>
      </c>
      <c r="B349" s="31">
        <v>0</v>
      </c>
      <c r="C349" s="32"/>
      <c r="D349" s="32"/>
      <c r="E349" s="32"/>
      <c r="F349" s="32"/>
    </row>
    <row r="350" spans="1:6">
      <c r="A350" s="29">
        <v>46037.208333333336</v>
      </c>
      <c r="B350" s="31">
        <v>0</v>
      </c>
      <c r="C350" s="32"/>
      <c r="D350" s="32"/>
      <c r="E350" s="32"/>
      <c r="F350" s="32"/>
    </row>
    <row r="351" spans="1:6">
      <c r="A351" s="29">
        <v>46037.25</v>
      </c>
      <c r="B351" s="31">
        <v>2.0833339999999999E-2</v>
      </c>
      <c r="C351" s="32"/>
      <c r="D351" s="32"/>
      <c r="E351" s="32"/>
      <c r="F351" s="32"/>
    </row>
    <row r="352" spans="1:6">
      <c r="A352" s="29">
        <v>46037.291666666664</v>
      </c>
      <c r="B352" s="31">
        <v>9.2166669999999993</v>
      </c>
      <c r="C352" s="31">
        <v>0</v>
      </c>
      <c r="D352" s="31">
        <v>1</v>
      </c>
      <c r="E352" s="31">
        <v>1</v>
      </c>
      <c r="F352" s="31">
        <v>1</v>
      </c>
    </row>
    <row r="353" spans="1:6">
      <c r="A353" s="29">
        <v>46037.333333333336</v>
      </c>
      <c r="B353" s="31">
        <v>64.166659999999993</v>
      </c>
      <c r="C353" s="31">
        <v>2</v>
      </c>
      <c r="D353" s="31">
        <v>4</v>
      </c>
      <c r="E353" s="31">
        <v>4</v>
      </c>
      <c r="F353" s="31">
        <v>4</v>
      </c>
    </row>
    <row r="354" spans="1:6">
      <c r="A354" s="29">
        <v>46037.375</v>
      </c>
      <c r="B354" s="31">
        <v>136.1292</v>
      </c>
      <c r="C354" s="31">
        <v>5</v>
      </c>
      <c r="D354" s="31">
        <v>9.9966666667023674</v>
      </c>
      <c r="E354" s="31">
        <v>9.9933554817398544</v>
      </c>
      <c r="F354" s="31">
        <v>9.9933333332883194</v>
      </c>
    </row>
    <row r="355" spans="1:6">
      <c r="A355" s="29">
        <v>46037.416666666664</v>
      </c>
      <c r="B355" s="31">
        <v>191.5292</v>
      </c>
      <c r="C355" s="31">
        <v>7.9966666666441597</v>
      </c>
      <c r="D355" s="31">
        <v>13</v>
      </c>
      <c r="E355" s="31">
        <v>12.999955555060296</v>
      </c>
      <c r="F355" s="31">
        <v>12.993333333404735</v>
      </c>
    </row>
    <row r="356" spans="1:6">
      <c r="A356" s="29">
        <v>46037.458333333336</v>
      </c>
      <c r="B356" s="31">
        <v>276.25420000000003</v>
      </c>
      <c r="C356" s="31">
        <v>11.00333333335584</v>
      </c>
      <c r="D356" s="31">
        <v>19.996666666585952</v>
      </c>
      <c r="E356" s="31">
        <v>19.000022296517272</v>
      </c>
      <c r="F356" s="31">
        <v>19</v>
      </c>
    </row>
    <row r="357" spans="1:6">
      <c r="A357" s="29">
        <v>46037.5</v>
      </c>
      <c r="B357" s="31">
        <v>468.4708</v>
      </c>
      <c r="C357" s="31">
        <v>16</v>
      </c>
      <c r="D357" s="31">
        <v>29</v>
      </c>
      <c r="E357" s="31">
        <v>28.996666666687815</v>
      </c>
      <c r="F357" s="31">
        <v>28.993333333288319</v>
      </c>
    </row>
    <row r="358" spans="1:6">
      <c r="A358" s="29">
        <v>46037.541666666664</v>
      </c>
      <c r="B358" s="31">
        <v>406.75</v>
      </c>
      <c r="C358" s="31">
        <v>14</v>
      </c>
      <c r="D358" s="31">
        <v>26</v>
      </c>
      <c r="E358" s="31">
        <v>26.003311036794912</v>
      </c>
      <c r="F358" s="31">
        <v>25.006666666595265</v>
      </c>
    </row>
    <row r="359" spans="1:6">
      <c r="A359" s="29">
        <v>46037.583333333336</v>
      </c>
      <c r="B359" s="31">
        <v>209.72499999999999</v>
      </c>
      <c r="C359" s="31">
        <v>6</v>
      </c>
      <c r="D359" s="31">
        <v>18.003333333414048</v>
      </c>
      <c r="E359" s="31">
        <v>17.003355629858561</v>
      </c>
      <c r="F359" s="31">
        <v>18.006666666711681</v>
      </c>
    </row>
    <row r="360" spans="1:6">
      <c r="A360" s="29">
        <v>46037.625</v>
      </c>
      <c r="B360" s="31">
        <v>40.941670000000002</v>
      </c>
      <c r="C360" s="31">
        <v>2</v>
      </c>
      <c r="D360" s="31">
        <v>8.0033333332976326</v>
      </c>
      <c r="E360" s="31">
        <v>8.0033333333412884</v>
      </c>
      <c r="F360" s="31">
        <v>8</v>
      </c>
    </row>
    <row r="361" spans="1:6">
      <c r="A361" s="29">
        <v>46037.666666666664</v>
      </c>
      <c r="B361" s="31">
        <v>22.35</v>
      </c>
      <c r="C361" s="31">
        <v>0</v>
      </c>
      <c r="D361" s="31">
        <v>2</v>
      </c>
      <c r="E361" s="31">
        <v>2</v>
      </c>
      <c r="F361" s="31">
        <v>2.0066666667116806</v>
      </c>
    </row>
    <row r="362" spans="1:6">
      <c r="A362" s="29">
        <v>46037.708333333336</v>
      </c>
      <c r="B362" s="31">
        <v>1.5541670000000001</v>
      </c>
      <c r="C362" s="31">
        <v>1</v>
      </c>
      <c r="D362" s="31">
        <v>0</v>
      </c>
      <c r="E362" s="31">
        <v>0</v>
      </c>
      <c r="F362" s="31">
        <v>0</v>
      </c>
    </row>
    <row r="363" spans="1:6">
      <c r="A363" s="29">
        <v>46037.75</v>
      </c>
      <c r="B363" s="31">
        <v>0</v>
      </c>
      <c r="C363" s="32"/>
      <c r="D363" s="32"/>
      <c r="E363" s="32"/>
      <c r="F363" s="32"/>
    </row>
    <row r="364" spans="1:6">
      <c r="A364" s="29">
        <v>46037.791666666664</v>
      </c>
      <c r="B364" s="31">
        <v>0</v>
      </c>
      <c r="C364" s="32"/>
      <c r="D364" s="32"/>
      <c r="E364" s="32"/>
      <c r="F364" s="32"/>
    </row>
    <row r="365" spans="1:6">
      <c r="A365" s="29">
        <v>46037.833333333336</v>
      </c>
      <c r="B365" s="31">
        <v>0</v>
      </c>
      <c r="C365" s="32"/>
      <c r="D365" s="32"/>
      <c r="E365" s="32"/>
      <c r="F365" s="32"/>
    </row>
    <row r="366" spans="1:6">
      <c r="A366" s="29">
        <v>46037.875</v>
      </c>
      <c r="B366" s="31">
        <v>0</v>
      </c>
      <c r="C366" s="32"/>
      <c r="D366" s="32"/>
      <c r="E366" s="32"/>
      <c r="F366" s="32"/>
    </row>
    <row r="367" spans="1:6">
      <c r="A367" s="29">
        <v>46037.916666666664</v>
      </c>
      <c r="B367" s="31">
        <v>0</v>
      </c>
      <c r="C367" s="32"/>
      <c r="D367" s="32"/>
      <c r="E367" s="32"/>
      <c r="F367" s="32"/>
    </row>
    <row r="368" spans="1:6">
      <c r="A368" s="29">
        <v>46037.958333333336</v>
      </c>
      <c r="B368" s="31">
        <v>0</v>
      </c>
      <c r="C368" s="32"/>
      <c r="D368" s="32"/>
      <c r="E368" s="32"/>
      <c r="F368" s="32"/>
    </row>
    <row r="369" spans="1:6">
      <c r="A369" s="29">
        <v>46038</v>
      </c>
      <c r="B369" s="31">
        <v>0</v>
      </c>
      <c r="C369" s="32"/>
      <c r="D369" s="32"/>
      <c r="E369" s="32"/>
      <c r="F369" s="32"/>
    </row>
    <row r="370" spans="1:6">
      <c r="A370" s="29">
        <v>46038.041666666664</v>
      </c>
      <c r="B370" s="31">
        <v>0</v>
      </c>
      <c r="C370" s="32"/>
      <c r="D370" s="32"/>
      <c r="E370" s="32"/>
      <c r="F370" s="32"/>
    </row>
    <row r="371" spans="1:6">
      <c r="A371" s="29">
        <v>46038.083333333336</v>
      </c>
      <c r="B371" s="31">
        <v>0</v>
      </c>
      <c r="C371" s="32"/>
      <c r="D371" s="32"/>
      <c r="E371" s="32"/>
      <c r="F371" s="32"/>
    </row>
    <row r="372" spans="1:6">
      <c r="A372" s="29">
        <v>46038.125</v>
      </c>
      <c r="B372" s="31">
        <v>0</v>
      </c>
      <c r="C372" s="32"/>
      <c r="D372" s="32"/>
      <c r="E372" s="32"/>
      <c r="F372" s="32"/>
    </row>
    <row r="373" spans="1:6">
      <c r="A373" s="29">
        <v>46038.166666666664</v>
      </c>
      <c r="B373" s="31">
        <v>0</v>
      </c>
      <c r="C373" s="32"/>
      <c r="D373" s="32"/>
      <c r="E373" s="32"/>
      <c r="F373" s="32"/>
    </row>
    <row r="374" spans="1:6">
      <c r="A374" s="29">
        <v>46038.208333333336</v>
      </c>
      <c r="B374" s="31">
        <v>0</v>
      </c>
      <c r="C374" s="32"/>
      <c r="D374" s="32"/>
      <c r="E374" s="32"/>
      <c r="F374" s="32"/>
    </row>
    <row r="375" spans="1:6">
      <c r="A375" s="29">
        <v>46038.25</v>
      </c>
      <c r="B375" s="31">
        <v>2.0833339999999999E-2</v>
      </c>
      <c r="C375" s="32"/>
      <c r="D375" s="32"/>
      <c r="E375" s="32"/>
      <c r="F375" s="32"/>
    </row>
    <row r="376" spans="1:6">
      <c r="A376" s="29">
        <v>46038.291666666664</v>
      </c>
      <c r="B376" s="31">
        <v>13.508330000000001</v>
      </c>
      <c r="C376" s="31">
        <v>0</v>
      </c>
      <c r="D376" s="31">
        <v>1</v>
      </c>
      <c r="E376" s="31">
        <v>1</v>
      </c>
      <c r="F376" s="31">
        <v>0.99333333340473473</v>
      </c>
    </row>
    <row r="377" spans="1:6">
      <c r="A377" s="29">
        <v>46038.333333333336</v>
      </c>
      <c r="B377" s="31">
        <v>70.704160000000002</v>
      </c>
      <c r="C377" s="31">
        <v>3</v>
      </c>
      <c r="D377" s="31">
        <v>4.9966666667023674</v>
      </c>
      <c r="E377" s="31">
        <v>5</v>
      </c>
      <c r="F377" s="31">
        <v>5</v>
      </c>
    </row>
    <row r="378" spans="1:6">
      <c r="A378" s="29">
        <v>46038.375</v>
      </c>
      <c r="B378" s="31">
        <v>144.29589999999999</v>
      </c>
      <c r="C378" s="31">
        <v>5</v>
      </c>
      <c r="D378" s="31">
        <v>9.9966888150665909</v>
      </c>
      <c r="E378" s="31">
        <v>9.9933554817253025</v>
      </c>
      <c r="F378" s="31">
        <v>9.996699889190495</v>
      </c>
    </row>
    <row r="379" spans="1:6">
      <c r="A379" s="29">
        <v>46038.416666666664</v>
      </c>
      <c r="B379" s="31">
        <v>270.95420000000001</v>
      </c>
      <c r="C379" s="31">
        <v>10</v>
      </c>
      <c r="D379" s="31">
        <v>18.003311184933409</v>
      </c>
      <c r="E379" s="31">
        <v>18.003311184933409</v>
      </c>
      <c r="F379" s="31">
        <v>17.00330011069309</v>
      </c>
    </row>
    <row r="380" spans="1:6">
      <c r="A380" s="29">
        <v>46038.458333333336</v>
      </c>
      <c r="B380" s="31">
        <v>243.6875</v>
      </c>
      <c r="C380" s="31">
        <v>10</v>
      </c>
      <c r="D380" s="31">
        <v>17.996666666702367</v>
      </c>
      <c r="E380" s="31">
        <v>17.000000000014552</v>
      </c>
      <c r="F380" s="31">
        <v>17.993333333404735</v>
      </c>
    </row>
    <row r="381" spans="1:6">
      <c r="A381" s="29">
        <v>46038.5</v>
      </c>
      <c r="B381" s="31">
        <v>483.53750000000002</v>
      </c>
      <c r="C381" s="31">
        <v>17.993333333288319</v>
      </c>
      <c r="D381" s="31">
        <v>30.996666666585952</v>
      </c>
      <c r="E381" s="31">
        <v>30.983333333322662</v>
      </c>
      <c r="F381" s="31">
        <v>29.993333333404735</v>
      </c>
    </row>
    <row r="382" spans="1:6">
      <c r="A382" s="29">
        <v>46038.541666666664</v>
      </c>
      <c r="B382" s="31">
        <v>411.53750000000002</v>
      </c>
      <c r="C382" s="31">
        <v>13.003344407537952</v>
      </c>
      <c r="D382" s="31">
        <v>26.003333333297633</v>
      </c>
      <c r="E382" s="31">
        <v>26.006710963440128</v>
      </c>
      <c r="F382" s="31">
        <v>26.006666666595265</v>
      </c>
    </row>
    <row r="383" spans="1:6">
      <c r="A383" s="29">
        <v>46038.583333333336</v>
      </c>
      <c r="B383" s="31">
        <v>216.51669999999999</v>
      </c>
      <c r="C383" s="31">
        <v>7.0033222591737285</v>
      </c>
      <c r="D383" s="31">
        <v>18.003333333414048</v>
      </c>
      <c r="E383" s="31">
        <v>18.00662236988137</v>
      </c>
      <c r="F383" s="31">
        <v>17.006666666595265</v>
      </c>
    </row>
    <row r="384" spans="1:6">
      <c r="A384" s="29">
        <v>46038.625</v>
      </c>
      <c r="B384" s="31">
        <v>47.625</v>
      </c>
      <c r="C384" s="31">
        <v>2</v>
      </c>
      <c r="D384" s="31">
        <v>8.0033333332976326</v>
      </c>
      <c r="E384" s="31">
        <v>8.0033333333558403</v>
      </c>
      <c r="F384" s="31">
        <v>8.0066666667116806</v>
      </c>
    </row>
    <row r="385" spans="1:6">
      <c r="A385" s="29">
        <v>46038.666666666664</v>
      </c>
      <c r="B385" s="31">
        <v>23.695830000000001</v>
      </c>
      <c r="C385" s="31">
        <v>1</v>
      </c>
      <c r="D385" s="31">
        <v>2</v>
      </c>
      <c r="E385" s="31">
        <v>2.0033333333267365</v>
      </c>
      <c r="F385" s="31">
        <v>2.9933333332883194</v>
      </c>
    </row>
    <row r="386" spans="1:6">
      <c r="A386" s="29">
        <v>46038.708333333336</v>
      </c>
      <c r="B386" s="31">
        <v>1.683333</v>
      </c>
      <c r="C386" s="31">
        <v>0</v>
      </c>
      <c r="D386" s="31">
        <v>1</v>
      </c>
      <c r="E386" s="31">
        <v>0</v>
      </c>
      <c r="F386" s="31">
        <v>6.6666667116805911E-3</v>
      </c>
    </row>
    <row r="387" spans="1:6">
      <c r="A387" s="29">
        <v>46038.75</v>
      </c>
      <c r="B387" s="31">
        <v>0</v>
      </c>
      <c r="C387" s="32"/>
      <c r="D387" s="32"/>
      <c r="E387" s="32"/>
      <c r="F387" s="32"/>
    </row>
    <row r="388" spans="1:6">
      <c r="A388" s="29">
        <v>46038.791666666664</v>
      </c>
      <c r="B388" s="31">
        <v>0</v>
      </c>
      <c r="C388" s="32"/>
      <c r="D388" s="32"/>
      <c r="E388" s="32"/>
      <c r="F388" s="32"/>
    </row>
    <row r="389" spans="1:6">
      <c r="A389" s="29">
        <v>46038.833333333336</v>
      </c>
      <c r="B389" s="31">
        <v>0</v>
      </c>
      <c r="C389" s="32"/>
      <c r="D389" s="32"/>
      <c r="E389" s="32"/>
      <c r="F389" s="32"/>
    </row>
    <row r="390" spans="1:6">
      <c r="A390" s="29">
        <v>46038.875</v>
      </c>
      <c r="B390" s="31">
        <v>0</v>
      </c>
      <c r="C390" s="32"/>
      <c r="D390" s="32"/>
      <c r="E390" s="32"/>
      <c r="F390" s="32"/>
    </row>
    <row r="391" spans="1:6">
      <c r="A391" s="29">
        <v>46038.916666666664</v>
      </c>
      <c r="B391" s="31">
        <v>0</v>
      </c>
      <c r="C391" s="32"/>
      <c r="D391" s="32"/>
      <c r="E391" s="32"/>
      <c r="F391" s="32"/>
    </row>
    <row r="392" spans="1:6">
      <c r="A392" s="29">
        <v>46038.958333333336</v>
      </c>
      <c r="B392" s="31">
        <v>0</v>
      </c>
      <c r="C392" s="32"/>
      <c r="D392" s="32"/>
      <c r="E392" s="32"/>
      <c r="F392" s="32"/>
    </row>
    <row r="393" spans="1:6">
      <c r="A393" s="29">
        <v>46039</v>
      </c>
      <c r="B393" s="31">
        <v>0</v>
      </c>
      <c r="C393" s="32"/>
      <c r="D393" s="32"/>
      <c r="E393" s="32"/>
      <c r="F393" s="32"/>
    </row>
    <row r="394" spans="1:6">
      <c r="A394" s="29">
        <v>46039.041666666664</v>
      </c>
      <c r="B394" s="31">
        <v>0</v>
      </c>
      <c r="C394" s="32"/>
      <c r="D394" s="32"/>
      <c r="E394" s="32"/>
      <c r="F394" s="32"/>
    </row>
    <row r="395" spans="1:6">
      <c r="A395" s="29">
        <v>46039.083333333336</v>
      </c>
      <c r="B395" s="31">
        <v>0</v>
      </c>
      <c r="C395" s="32"/>
      <c r="D395" s="32"/>
      <c r="E395" s="32"/>
      <c r="F395" s="32"/>
    </row>
    <row r="396" spans="1:6">
      <c r="A396" s="29">
        <v>46039.125</v>
      </c>
      <c r="B396" s="31">
        <v>0</v>
      </c>
      <c r="C396" s="32"/>
      <c r="D396" s="32"/>
      <c r="E396" s="32"/>
      <c r="F396" s="32"/>
    </row>
    <row r="397" spans="1:6">
      <c r="A397" s="29">
        <v>46039.166666666664</v>
      </c>
      <c r="B397" s="31">
        <v>0</v>
      </c>
      <c r="C397" s="32"/>
      <c r="D397" s="32"/>
      <c r="E397" s="32"/>
      <c r="F397" s="32"/>
    </row>
    <row r="398" spans="1:6">
      <c r="A398" s="29">
        <v>46039.208333333336</v>
      </c>
      <c r="B398" s="31">
        <v>0</v>
      </c>
      <c r="C398" s="32"/>
      <c r="D398" s="32"/>
      <c r="E398" s="32"/>
      <c r="F398" s="32"/>
    </row>
    <row r="399" spans="1:6">
      <c r="A399" s="29">
        <v>46039.25</v>
      </c>
      <c r="B399" s="31">
        <v>2.0833339999999999E-2</v>
      </c>
      <c r="C399" s="32"/>
      <c r="D399" s="32"/>
      <c r="E399" s="32"/>
      <c r="F399" s="32"/>
    </row>
    <row r="400" spans="1:6">
      <c r="A400" s="29">
        <v>46039.291666666664</v>
      </c>
      <c r="B400" s="31">
        <v>8.4041669999999993</v>
      </c>
      <c r="C400" s="31">
        <v>0</v>
      </c>
      <c r="D400" s="31">
        <v>0</v>
      </c>
      <c r="E400" s="31">
        <v>0</v>
      </c>
      <c r="F400" s="31">
        <v>0</v>
      </c>
    </row>
    <row r="401" spans="1:6">
      <c r="A401" s="29">
        <v>46039.333333333336</v>
      </c>
      <c r="B401" s="31">
        <v>51.191670000000002</v>
      </c>
      <c r="C401" s="31">
        <v>2</v>
      </c>
      <c r="D401" s="31">
        <v>3.9966666667023674</v>
      </c>
      <c r="E401" s="31">
        <v>4</v>
      </c>
      <c r="F401" s="31">
        <v>3.9933333332883194</v>
      </c>
    </row>
    <row r="402" spans="1:6">
      <c r="A402" s="29">
        <v>46039.375</v>
      </c>
      <c r="B402" s="31">
        <v>113.8125</v>
      </c>
      <c r="C402" s="31">
        <v>4</v>
      </c>
      <c r="D402" s="31">
        <v>8</v>
      </c>
      <c r="E402" s="31">
        <v>7.9966666666732635</v>
      </c>
      <c r="F402" s="31">
        <v>8</v>
      </c>
    </row>
    <row r="403" spans="1:6">
      <c r="A403" s="29">
        <v>46039.416666666664</v>
      </c>
      <c r="B403" s="31">
        <v>183.08750000000001</v>
      </c>
      <c r="C403" s="31">
        <v>8</v>
      </c>
      <c r="D403" s="31">
        <v>13</v>
      </c>
      <c r="E403" s="31">
        <v>13</v>
      </c>
      <c r="F403" s="31">
        <v>12.000000000116415</v>
      </c>
    </row>
    <row r="404" spans="1:6">
      <c r="A404" s="29">
        <v>46039.458333333336</v>
      </c>
      <c r="B404" s="31">
        <v>249.02500000000001</v>
      </c>
      <c r="C404" s="31">
        <v>8.9966777408844791</v>
      </c>
      <c r="D404" s="31">
        <v>17.996666666585952</v>
      </c>
      <c r="E404" s="31">
        <v>17.99004429676279</v>
      </c>
      <c r="F404" s="31">
        <v>17.993333333288319</v>
      </c>
    </row>
    <row r="405" spans="1:6">
      <c r="A405" s="29">
        <v>46039.5</v>
      </c>
      <c r="B405" s="31">
        <v>261.43329999999997</v>
      </c>
      <c r="C405" s="31">
        <v>11.003322259115521</v>
      </c>
      <c r="D405" s="31">
        <v>19</v>
      </c>
      <c r="E405" s="31">
        <v>18.006600073364098</v>
      </c>
      <c r="F405" s="31">
        <v>18.006666666711681</v>
      </c>
    </row>
    <row r="406" spans="1:6">
      <c r="A406" s="29">
        <v>46039.541666666664</v>
      </c>
      <c r="B406" s="31">
        <v>323.87920000000003</v>
      </c>
      <c r="C406" s="31">
        <v>10.996677740884479</v>
      </c>
      <c r="D406" s="31">
        <v>22</v>
      </c>
      <c r="E406" s="31">
        <v>21.993399926679558</v>
      </c>
      <c r="F406" s="31">
        <v>21.993333333288319</v>
      </c>
    </row>
    <row r="407" spans="1:6">
      <c r="A407" s="29">
        <v>46039.583333333336</v>
      </c>
      <c r="B407" s="31">
        <v>227.7208</v>
      </c>
      <c r="C407" s="31">
        <v>7.0033222591155209</v>
      </c>
      <c r="D407" s="31">
        <v>18.003333333414048</v>
      </c>
      <c r="E407" s="31">
        <v>18.006644518245594</v>
      </c>
      <c r="F407" s="31">
        <v>18</v>
      </c>
    </row>
    <row r="408" spans="1:6">
      <c r="A408" s="29">
        <v>46039.625</v>
      </c>
      <c r="B408" s="31">
        <v>54.708329999999997</v>
      </c>
      <c r="C408" s="31">
        <v>3</v>
      </c>
      <c r="D408" s="31">
        <v>9</v>
      </c>
      <c r="E408" s="31">
        <v>9</v>
      </c>
      <c r="F408" s="31">
        <v>8.0133333333069459</v>
      </c>
    </row>
    <row r="409" spans="1:6">
      <c r="A409" s="29">
        <v>46039.666666666664</v>
      </c>
      <c r="B409" s="31">
        <v>24.86666</v>
      </c>
      <c r="C409" s="31">
        <v>1</v>
      </c>
      <c r="D409" s="31">
        <v>2.0033333332976326</v>
      </c>
      <c r="E409" s="31">
        <v>2.0066445182746975</v>
      </c>
      <c r="F409" s="31">
        <v>2.9933333332883194</v>
      </c>
    </row>
    <row r="410" spans="1:6">
      <c r="A410" s="29">
        <v>46039.708333333336</v>
      </c>
      <c r="B410" s="31">
        <v>1.3666670000000001</v>
      </c>
      <c r="C410" s="31">
        <v>0</v>
      </c>
      <c r="D410" s="31">
        <v>0</v>
      </c>
      <c r="E410" s="31">
        <v>0</v>
      </c>
      <c r="F410" s="31">
        <v>6.6666667116805911E-3</v>
      </c>
    </row>
    <row r="411" spans="1:6">
      <c r="A411" s="29">
        <v>46039.75</v>
      </c>
      <c r="B411" s="31">
        <v>0</v>
      </c>
      <c r="C411" s="32"/>
      <c r="D411" s="32"/>
      <c r="E411" s="32"/>
      <c r="F411" s="32"/>
    </row>
    <row r="412" spans="1:6">
      <c r="A412" s="29">
        <v>46039.791666666664</v>
      </c>
      <c r="B412" s="31">
        <v>0</v>
      </c>
      <c r="C412" s="32"/>
      <c r="D412" s="32"/>
      <c r="E412" s="32"/>
      <c r="F412" s="32"/>
    </row>
    <row r="413" spans="1:6">
      <c r="A413" s="29">
        <v>46039.833333333336</v>
      </c>
      <c r="B413" s="31">
        <v>0</v>
      </c>
      <c r="C413" s="32"/>
      <c r="D413" s="32"/>
      <c r="E413" s="32"/>
      <c r="F413" s="32"/>
    </row>
    <row r="414" spans="1:6">
      <c r="A414" s="29">
        <v>46039.875</v>
      </c>
      <c r="B414" s="31">
        <v>0</v>
      </c>
      <c r="C414" s="32"/>
      <c r="D414" s="32"/>
      <c r="E414" s="32"/>
      <c r="F414" s="32"/>
    </row>
    <row r="415" spans="1:6">
      <c r="A415" s="29">
        <v>46039.916666666664</v>
      </c>
      <c r="B415" s="31">
        <v>0</v>
      </c>
      <c r="C415" s="32"/>
      <c r="D415" s="32"/>
      <c r="E415" s="32"/>
      <c r="F415" s="32"/>
    </row>
    <row r="416" spans="1:6">
      <c r="A416" s="29">
        <v>46039.958333333336</v>
      </c>
      <c r="B416" s="31">
        <v>0</v>
      </c>
      <c r="C416" s="32"/>
      <c r="D416" s="32"/>
      <c r="E416" s="32"/>
      <c r="F416" s="32"/>
    </row>
    <row r="417" spans="1:6">
      <c r="A417" s="29">
        <v>46040</v>
      </c>
      <c r="B417" s="31">
        <v>0</v>
      </c>
      <c r="C417" s="32"/>
      <c r="D417" s="32"/>
      <c r="E417" s="32"/>
      <c r="F417" s="32"/>
    </row>
    <row r="418" spans="1:6">
      <c r="A418" s="29">
        <v>46040.041666666664</v>
      </c>
      <c r="B418" s="31">
        <v>0</v>
      </c>
      <c r="C418" s="32"/>
      <c r="D418" s="32"/>
      <c r="E418" s="32"/>
      <c r="F418" s="32"/>
    </row>
    <row r="419" spans="1:6">
      <c r="A419" s="29">
        <v>46040.083333333336</v>
      </c>
      <c r="B419" s="31">
        <v>0</v>
      </c>
      <c r="C419" s="32"/>
      <c r="D419" s="32"/>
      <c r="E419" s="32"/>
      <c r="F419" s="32"/>
    </row>
    <row r="420" spans="1:6">
      <c r="A420" s="29">
        <v>46040.125</v>
      </c>
      <c r="B420" s="31">
        <v>0</v>
      </c>
      <c r="C420" s="32"/>
      <c r="D420" s="32"/>
      <c r="E420" s="32"/>
      <c r="F420" s="32"/>
    </row>
    <row r="421" spans="1:6">
      <c r="A421" s="29">
        <v>46040.166666666664</v>
      </c>
      <c r="B421" s="31">
        <v>0</v>
      </c>
      <c r="C421" s="32"/>
      <c r="D421" s="32"/>
      <c r="E421" s="32"/>
      <c r="F421" s="32"/>
    </row>
    <row r="422" spans="1:6">
      <c r="A422" s="29">
        <v>46040.208333333336</v>
      </c>
      <c r="B422" s="31">
        <v>0</v>
      </c>
      <c r="C422" s="32"/>
      <c r="D422" s="32"/>
      <c r="E422" s="32"/>
      <c r="F422" s="32"/>
    </row>
    <row r="423" spans="1:6">
      <c r="A423" s="29">
        <v>46040.25</v>
      </c>
      <c r="B423" s="31">
        <v>8.3333350000000007E-3</v>
      </c>
      <c r="C423" s="32"/>
      <c r="D423" s="32"/>
      <c r="E423" s="32"/>
      <c r="F423" s="32"/>
    </row>
    <row r="424" spans="1:6">
      <c r="A424" s="29">
        <v>46040.291666666664</v>
      </c>
      <c r="B424" s="31">
        <v>17.545829999999999</v>
      </c>
      <c r="C424" s="31">
        <v>0</v>
      </c>
      <c r="D424" s="31">
        <v>1</v>
      </c>
      <c r="E424" s="31">
        <v>1</v>
      </c>
      <c r="F424" s="31">
        <v>1</v>
      </c>
    </row>
    <row r="425" spans="1:6">
      <c r="A425" s="29">
        <v>46040.333333333336</v>
      </c>
      <c r="B425" s="31">
        <v>51.83334</v>
      </c>
      <c r="C425" s="31">
        <v>2</v>
      </c>
      <c r="D425" s="31">
        <v>4</v>
      </c>
      <c r="E425" s="31">
        <v>3.9933554817253025</v>
      </c>
      <c r="F425" s="31">
        <v>3.9933333332883194</v>
      </c>
    </row>
    <row r="426" spans="1:6">
      <c r="A426" s="29">
        <v>46040.375</v>
      </c>
      <c r="B426" s="31">
        <v>141.21250000000001</v>
      </c>
      <c r="C426" s="31">
        <v>5.9966666666441597</v>
      </c>
      <c r="D426" s="31">
        <v>10.993333333404735</v>
      </c>
      <c r="E426" s="31">
        <v>10.003300036667497</v>
      </c>
      <c r="F426" s="31">
        <v>9.9933333334047347</v>
      </c>
    </row>
    <row r="427" spans="1:6">
      <c r="A427" s="29">
        <v>46040.416666666664</v>
      </c>
      <c r="B427" s="31">
        <v>224.83750000000001</v>
      </c>
      <c r="C427" s="31">
        <v>9.0000110742403194</v>
      </c>
      <c r="D427" s="31">
        <v>15.003333333297633</v>
      </c>
      <c r="E427" s="31">
        <v>14.996699963332503</v>
      </c>
      <c r="F427" s="31">
        <v>15.006666666595265</v>
      </c>
    </row>
    <row r="428" spans="1:6">
      <c r="A428" s="29">
        <v>46040.458333333336</v>
      </c>
      <c r="B428" s="31">
        <v>347.35</v>
      </c>
      <c r="C428" s="31">
        <v>13.003322259115521</v>
      </c>
      <c r="D428" s="31">
        <v>23.993333333288319</v>
      </c>
      <c r="E428" s="31">
        <v>23.996611073453096</v>
      </c>
      <c r="F428" s="31">
        <v>22.993333333404735</v>
      </c>
    </row>
    <row r="429" spans="1:6">
      <c r="A429" s="29">
        <v>46040.5</v>
      </c>
      <c r="B429" s="31">
        <v>452.92090000000002</v>
      </c>
      <c r="C429" s="31">
        <v>17</v>
      </c>
      <c r="D429" s="31">
        <v>29.003333333414048</v>
      </c>
      <c r="E429" s="31">
        <v>29.00003344482684</v>
      </c>
      <c r="F429" s="31">
        <v>28</v>
      </c>
    </row>
    <row r="430" spans="1:6">
      <c r="A430" s="29">
        <v>46040.541666666664</v>
      </c>
      <c r="B430" s="31">
        <v>414.62079999999997</v>
      </c>
      <c r="C430" s="31">
        <v>15</v>
      </c>
      <c r="D430" s="31">
        <v>27.999999999883585</v>
      </c>
      <c r="E430" s="31">
        <v>27.003333333312185</v>
      </c>
      <c r="F430" s="31">
        <v>27.993333333404735</v>
      </c>
    </row>
    <row r="431" spans="1:6">
      <c r="A431" s="29">
        <v>46040.583333333336</v>
      </c>
      <c r="B431" s="31">
        <v>260.6542</v>
      </c>
      <c r="C431" s="31">
        <v>7</v>
      </c>
      <c r="D431" s="31">
        <v>20.003333333414048</v>
      </c>
      <c r="E431" s="31">
        <v>20.003333333341288</v>
      </c>
      <c r="F431" s="31">
        <v>19.013333333306946</v>
      </c>
    </row>
    <row r="432" spans="1:6">
      <c r="A432" s="29">
        <v>46040.625</v>
      </c>
      <c r="B432" s="31">
        <v>47.441670000000002</v>
      </c>
      <c r="C432" s="31">
        <v>2.9966666667023674</v>
      </c>
      <c r="D432" s="31">
        <v>8.9999999998835847</v>
      </c>
      <c r="E432" s="31">
        <v>8.0033333333412884</v>
      </c>
      <c r="F432" s="31">
        <v>8.9999999998835847</v>
      </c>
    </row>
    <row r="433" spans="1:6">
      <c r="A433" s="29">
        <v>46040.666666666664</v>
      </c>
      <c r="B433" s="31">
        <v>29.35417</v>
      </c>
      <c r="C433" s="31">
        <v>1.0033333332976326</v>
      </c>
      <c r="D433" s="31">
        <v>2.003333333414048</v>
      </c>
      <c r="E433" s="31">
        <v>3</v>
      </c>
      <c r="F433" s="31">
        <v>2.0066666667116806</v>
      </c>
    </row>
    <row r="434" spans="1:6">
      <c r="A434" s="29">
        <v>46040.708333333336</v>
      </c>
      <c r="B434" s="31">
        <v>1.870833</v>
      </c>
      <c r="C434" s="31">
        <v>0</v>
      </c>
      <c r="D434" s="31">
        <v>1</v>
      </c>
      <c r="E434" s="31">
        <v>0</v>
      </c>
      <c r="F434" s="31">
        <v>0</v>
      </c>
    </row>
    <row r="435" spans="1:6">
      <c r="A435" s="29">
        <v>46040.75</v>
      </c>
      <c r="B435" s="31">
        <v>0</v>
      </c>
      <c r="C435" s="32"/>
      <c r="D435" s="32"/>
      <c r="E435" s="32"/>
      <c r="F435" s="32"/>
    </row>
    <row r="436" spans="1:6">
      <c r="A436" s="29">
        <v>46040.791666666664</v>
      </c>
      <c r="B436" s="31">
        <v>0</v>
      </c>
      <c r="C436" s="32"/>
      <c r="D436" s="32"/>
      <c r="E436" s="32"/>
      <c r="F436" s="32"/>
    </row>
    <row r="437" spans="1:6">
      <c r="A437" s="29">
        <v>46040.833333333336</v>
      </c>
      <c r="B437" s="31">
        <v>0</v>
      </c>
      <c r="C437" s="32"/>
      <c r="D437" s="32"/>
      <c r="E437" s="32"/>
      <c r="F437" s="32"/>
    </row>
    <row r="438" spans="1:6">
      <c r="A438" s="29">
        <v>46040.875</v>
      </c>
      <c r="B438" s="31">
        <v>0</v>
      </c>
      <c r="C438" s="32"/>
      <c r="D438" s="32"/>
      <c r="E438" s="32"/>
      <c r="F438" s="32"/>
    </row>
    <row r="439" spans="1:6">
      <c r="A439" s="29">
        <v>46040.916666666664</v>
      </c>
      <c r="B439" s="31">
        <v>0</v>
      </c>
      <c r="C439" s="32"/>
      <c r="D439" s="32"/>
      <c r="E439" s="32"/>
      <c r="F439" s="32"/>
    </row>
    <row r="440" spans="1:6">
      <c r="A440" s="29">
        <v>46040.958333333336</v>
      </c>
      <c r="B440" s="31">
        <v>0</v>
      </c>
      <c r="C440" s="32"/>
      <c r="D440" s="32"/>
      <c r="E440" s="32"/>
      <c r="F440" s="32"/>
    </row>
    <row r="441" spans="1:6">
      <c r="A441" s="29">
        <v>46041</v>
      </c>
      <c r="B441" s="31">
        <v>0</v>
      </c>
      <c r="C441" s="32"/>
      <c r="D441" s="32"/>
      <c r="E441" s="32"/>
      <c r="F441" s="32"/>
    </row>
    <row r="442" spans="1:6">
      <c r="A442" s="29">
        <v>46041.041666666664</v>
      </c>
      <c r="B442" s="31">
        <v>0</v>
      </c>
      <c r="C442" s="32"/>
      <c r="D442" s="32"/>
      <c r="E442" s="32"/>
      <c r="F442" s="32"/>
    </row>
    <row r="443" spans="1:6">
      <c r="A443" s="29">
        <v>46041.083333333336</v>
      </c>
      <c r="B443" s="31">
        <v>0</v>
      </c>
      <c r="C443" s="32"/>
      <c r="D443" s="32"/>
      <c r="E443" s="32"/>
      <c r="F443" s="32"/>
    </row>
    <row r="444" spans="1:6">
      <c r="A444" s="29">
        <v>46041.125</v>
      </c>
      <c r="B444" s="31">
        <v>0</v>
      </c>
      <c r="C444" s="32"/>
      <c r="D444" s="32"/>
      <c r="E444" s="32"/>
      <c r="F444" s="32"/>
    </row>
    <row r="445" spans="1:6">
      <c r="A445" s="29">
        <v>46041.166666666664</v>
      </c>
      <c r="B445" s="31">
        <v>0</v>
      </c>
      <c r="C445" s="32"/>
      <c r="D445" s="32"/>
      <c r="E445" s="32"/>
      <c r="F445" s="32"/>
    </row>
    <row r="446" spans="1:6">
      <c r="A446" s="29">
        <v>46041.208333333336</v>
      </c>
      <c r="B446" s="31">
        <v>0</v>
      </c>
      <c r="C446" s="32"/>
      <c r="D446" s="32"/>
      <c r="E446" s="32"/>
      <c r="F446" s="32"/>
    </row>
    <row r="447" spans="1:6">
      <c r="A447" s="29">
        <v>46041.25</v>
      </c>
      <c r="B447" s="31">
        <v>4.1666669999999998E-3</v>
      </c>
      <c r="C447" s="32"/>
      <c r="D447" s="32"/>
      <c r="E447" s="32"/>
      <c r="F447" s="32"/>
    </row>
    <row r="448" spans="1:6">
      <c r="A448" s="29">
        <v>46041.291666666664</v>
      </c>
      <c r="B448" s="31">
        <v>6.300001</v>
      </c>
      <c r="C448" s="31">
        <v>0</v>
      </c>
      <c r="D448" s="31">
        <v>0</v>
      </c>
      <c r="E448" s="31">
        <v>1</v>
      </c>
      <c r="F448" s="31">
        <v>1</v>
      </c>
    </row>
    <row r="449" spans="1:6">
      <c r="A449" s="29">
        <v>46041.333333333336</v>
      </c>
      <c r="B449" s="31">
        <v>39.012500000000003</v>
      </c>
      <c r="C449" s="31">
        <v>1</v>
      </c>
      <c r="D449" s="31">
        <v>3</v>
      </c>
      <c r="E449" s="31">
        <v>2</v>
      </c>
      <c r="F449" s="31">
        <v>2.9933333334047347</v>
      </c>
    </row>
    <row r="450" spans="1:6">
      <c r="A450" s="29">
        <v>46041.375</v>
      </c>
      <c r="B450" s="31">
        <v>74.416659999999993</v>
      </c>
      <c r="C450" s="31">
        <v>3</v>
      </c>
      <c r="D450" s="31">
        <v>5</v>
      </c>
      <c r="E450" s="31">
        <v>5.9966666666587116</v>
      </c>
      <c r="F450" s="31">
        <v>5.0000221483642235</v>
      </c>
    </row>
    <row r="451" spans="1:6">
      <c r="A451" s="29">
        <v>46041.416666666664</v>
      </c>
      <c r="B451" s="31">
        <v>118.9541</v>
      </c>
      <c r="C451" s="31">
        <v>5</v>
      </c>
      <c r="D451" s="31">
        <v>8.9966666667023674</v>
      </c>
      <c r="E451" s="31">
        <v>8.0000000000145519</v>
      </c>
      <c r="F451" s="31">
        <v>8.0033111849334091</v>
      </c>
    </row>
    <row r="452" spans="1:6">
      <c r="A452" s="29">
        <v>46041.458333333336</v>
      </c>
      <c r="B452" s="31">
        <v>138.00829999999999</v>
      </c>
      <c r="C452" s="31">
        <v>5</v>
      </c>
      <c r="D452" s="31">
        <v>10</v>
      </c>
      <c r="E452" s="31">
        <v>9.9999999999854481</v>
      </c>
      <c r="F452" s="31">
        <v>9.9966666667023674</v>
      </c>
    </row>
    <row r="453" spans="1:6">
      <c r="A453" s="29">
        <v>46041.5</v>
      </c>
      <c r="B453" s="31">
        <v>173.3417</v>
      </c>
      <c r="C453" s="31">
        <v>6.9966777408262715</v>
      </c>
      <c r="D453" s="31">
        <v>11.999999999883585</v>
      </c>
      <c r="E453" s="31">
        <v>12.000000000014552</v>
      </c>
      <c r="F453" s="31">
        <v>12.000022148247808</v>
      </c>
    </row>
    <row r="454" spans="1:6">
      <c r="A454" s="29">
        <v>46041.541666666664</v>
      </c>
      <c r="B454" s="31">
        <v>212.83750000000001</v>
      </c>
      <c r="C454" s="31">
        <v>8.0033222591737285</v>
      </c>
      <c r="D454" s="31">
        <v>15.000000000116415</v>
      </c>
      <c r="E454" s="31">
        <v>15</v>
      </c>
      <c r="F454" s="31">
        <v>15.00330003676936</v>
      </c>
    </row>
    <row r="455" spans="1:6">
      <c r="A455" s="29">
        <v>46041.583333333336</v>
      </c>
      <c r="B455" s="31">
        <v>193.14160000000001</v>
      </c>
      <c r="C455" s="31">
        <v>8</v>
      </c>
      <c r="D455" s="31">
        <v>17</v>
      </c>
      <c r="E455" s="31">
        <v>16.99666666664416</v>
      </c>
      <c r="F455" s="31">
        <v>16</v>
      </c>
    </row>
    <row r="456" spans="1:6">
      <c r="A456" s="29">
        <v>46041.625</v>
      </c>
      <c r="B456" s="31">
        <v>55.329169999999998</v>
      </c>
      <c r="C456" s="31">
        <v>2</v>
      </c>
      <c r="D456" s="31">
        <v>9.0033333332976326</v>
      </c>
      <c r="E456" s="31">
        <v>9.0033333333412884</v>
      </c>
      <c r="F456" s="31">
        <v>9.0033444815780967</v>
      </c>
    </row>
    <row r="457" spans="1:6">
      <c r="A457" s="29">
        <v>46041.666666666664</v>
      </c>
      <c r="B457" s="31">
        <v>29.83334</v>
      </c>
      <c r="C457" s="31">
        <v>1</v>
      </c>
      <c r="D457" s="31">
        <v>3</v>
      </c>
      <c r="E457" s="31">
        <v>2.0033333333412884</v>
      </c>
      <c r="F457" s="31">
        <v>3</v>
      </c>
    </row>
    <row r="458" spans="1:6">
      <c r="A458" s="29">
        <v>46041.708333333336</v>
      </c>
      <c r="B458" s="31">
        <v>1.7625</v>
      </c>
      <c r="C458" s="31">
        <v>0</v>
      </c>
      <c r="D458" s="31">
        <v>0</v>
      </c>
      <c r="E458" s="31">
        <v>0</v>
      </c>
      <c r="F458" s="31">
        <v>0</v>
      </c>
    </row>
    <row r="459" spans="1:6">
      <c r="A459" s="29">
        <v>46041.75</v>
      </c>
      <c r="B459" s="31">
        <v>0</v>
      </c>
      <c r="C459" s="32"/>
      <c r="D459" s="32"/>
      <c r="E459" s="32"/>
      <c r="F459" s="32"/>
    </row>
    <row r="460" spans="1:6">
      <c r="A460" s="29">
        <v>46041.791666666664</v>
      </c>
      <c r="B460" s="31">
        <v>0</v>
      </c>
      <c r="C460" s="32"/>
      <c r="D460" s="32"/>
      <c r="E460" s="32"/>
      <c r="F460" s="32"/>
    </row>
    <row r="461" spans="1:6">
      <c r="A461" s="29">
        <v>46041.833333333336</v>
      </c>
      <c r="B461" s="31">
        <v>0</v>
      </c>
      <c r="C461" s="32"/>
      <c r="D461" s="32"/>
      <c r="E461" s="32"/>
      <c r="F461" s="32"/>
    </row>
    <row r="462" spans="1:6">
      <c r="A462" s="29">
        <v>46041.875</v>
      </c>
      <c r="B462" s="31">
        <v>0</v>
      </c>
      <c r="C462" s="32"/>
      <c r="D462" s="32"/>
      <c r="E462" s="32"/>
      <c r="F462" s="32"/>
    </row>
    <row r="463" spans="1:6">
      <c r="A463" s="29">
        <v>46041.916666666664</v>
      </c>
      <c r="B463" s="31">
        <v>0</v>
      </c>
      <c r="C463" s="32"/>
      <c r="D463" s="32"/>
      <c r="E463" s="32"/>
      <c r="F463" s="32"/>
    </row>
    <row r="464" spans="1:6">
      <c r="A464" s="29">
        <v>46041.958333333336</v>
      </c>
      <c r="B464" s="31">
        <v>0</v>
      </c>
      <c r="C464" s="32"/>
      <c r="D464" s="32"/>
      <c r="E464" s="32"/>
      <c r="F464" s="32"/>
    </row>
    <row r="465" spans="1:6">
      <c r="A465" s="29">
        <v>46042</v>
      </c>
      <c r="B465" s="31">
        <v>0</v>
      </c>
      <c r="C465" s="32"/>
      <c r="D465" s="32"/>
      <c r="E465" s="32"/>
      <c r="F465" s="32"/>
    </row>
    <row r="466" spans="1:6">
      <c r="A466" s="29">
        <v>46042.041666666664</v>
      </c>
      <c r="B466" s="31">
        <v>0</v>
      </c>
      <c r="C466" s="32"/>
      <c r="D466" s="32"/>
      <c r="E466" s="32"/>
      <c r="F466" s="32"/>
    </row>
    <row r="467" spans="1:6">
      <c r="A467" s="29">
        <v>46042.083333333336</v>
      </c>
      <c r="B467" s="31">
        <v>0</v>
      </c>
      <c r="C467" s="32"/>
      <c r="D467" s="32"/>
      <c r="E467" s="32"/>
      <c r="F467" s="32"/>
    </row>
    <row r="468" spans="1:6">
      <c r="A468" s="29">
        <v>46042.125</v>
      </c>
      <c r="B468" s="31">
        <v>0</v>
      </c>
      <c r="C468" s="32"/>
      <c r="D468" s="32"/>
      <c r="E468" s="32"/>
      <c r="F468" s="32"/>
    </row>
    <row r="469" spans="1:6">
      <c r="A469" s="29">
        <v>46042.166666666664</v>
      </c>
      <c r="B469" s="31">
        <v>0</v>
      </c>
      <c r="C469" s="32"/>
      <c r="D469" s="32"/>
      <c r="E469" s="32"/>
      <c r="F469" s="32"/>
    </row>
    <row r="470" spans="1:6">
      <c r="A470" s="29">
        <v>46042.208333333336</v>
      </c>
      <c r="B470" s="31">
        <v>0</v>
      </c>
      <c r="C470" s="32"/>
      <c r="D470" s="32"/>
      <c r="E470" s="32"/>
      <c r="F470" s="32"/>
    </row>
    <row r="471" spans="1:6">
      <c r="A471" s="29">
        <v>46042.25</v>
      </c>
      <c r="B471" s="31">
        <v>1.6666670000000001E-2</v>
      </c>
      <c r="C471" s="32"/>
      <c r="D471" s="32"/>
      <c r="E471" s="32"/>
      <c r="F471" s="32"/>
    </row>
    <row r="472" spans="1:6">
      <c r="A472" s="29">
        <v>46042.291666666664</v>
      </c>
      <c r="B472" s="31">
        <v>9.3333340000000007</v>
      </c>
      <c r="C472" s="31">
        <v>1</v>
      </c>
      <c r="D472" s="31">
        <v>1</v>
      </c>
      <c r="E472" s="31">
        <v>1</v>
      </c>
      <c r="F472" s="31">
        <v>1</v>
      </c>
    </row>
    <row r="473" spans="1:6">
      <c r="A473" s="29">
        <v>46042.333333333336</v>
      </c>
      <c r="B473" s="31">
        <v>41.137500000000003</v>
      </c>
      <c r="C473" s="31">
        <v>1</v>
      </c>
      <c r="D473" s="31">
        <v>3</v>
      </c>
      <c r="E473" s="31">
        <v>3</v>
      </c>
      <c r="F473" s="31">
        <v>2.9933554817689583</v>
      </c>
    </row>
    <row r="474" spans="1:6">
      <c r="A474" s="29">
        <v>46042.375</v>
      </c>
      <c r="B474" s="31">
        <v>77.091669999999993</v>
      </c>
      <c r="C474" s="31">
        <v>3</v>
      </c>
      <c r="D474" s="31">
        <v>5</v>
      </c>
      <c r="E474" s="31">
        <v>5</v>
      </c>
      <c r="F474" s="31">
        <v>5</v>
      </c>
    </row>
    <row r="475" spans="1:6">
      <c r="A475" s="29">
        <v>46042.416666666664</v>
      </c>
      <c r="B475" s="31">
        <v>96.462490000000003</v>
      </c>
      <c r="C475" s="31">
        <v>4</v>
      </c>
      <c r="D475" s="31">
        <v>7</v>
      </c>
      <c r="E475" s="31">
        <v>7</v>
      </c>
      <c r="F475" s="31">
        <v>6.9999778515193611</v>
      </c>
    </row>
    <row r="476" spans="1:6">
      <c r="A476" s="29">
        <v>46042.458333333336</v>
      </c>
      <c r="B476" s="31">
        <v>118.88330000000001</v>
      </c>
      <c r="C476" s="31">
        <v>4</v>
      </c>
      <c r="D476" s="31">
        <v>8.996666666585952</v>
      </c>
      <c r="E476" s="31">
        <v>8.9966666666732635</v>
      </c>
      <c r="F476" s="31">
        <v>8.0000221484806389</v>
      </c>
    </row>
    <row r="477" spans="1:6">
      <c r="A477" s="29">
        <v>46042.5</v>
      </c>
      <c r="B477" s="31">
        <v>158.16249999999999</v>
      </c>
      <c r="C477" s="31">
        <v>7</v>
      </c>
      <c r="D477" s="31">
        <v>11.000000000116415</v>
      </c>
      <c r="E477" s="31">
        <v>11</v>
      </c>
      <c r="F477" s="31">
        <v>10.999977851519361</v>
      </c>
    </row>
    <row r="478" spans="1:6">
      <c r="A478" s="29">
        <v>46042.541666666664</v>
      </c>
      <c r="B478" s="31">
        <v>110.85420000000001</v>
      </c>
      <c r="C478" s="31">
        <v>4</v>
      </c>
      <c r="D478" s="31">
        <v>7.9999999998835847</v>
      </c>
      <c r="E478" s="31">
        <v>7.9999999999854481</v>
      </c>
      <c r="F478" s="31">
        <v>8.0000221484806389</v>
      </c>
    </row>
    <row r="479" spans="1:6">
      <c r="A479" s="29">
        <v>46042.583333333336</v>
      </c>
      <c r="B479" s="31">
        <v>105.1542</v>
      </c>
      <c r="C479" s="31">
        <v>4</v>
      </c>
      <c r="D479" s="31">
        <v>8.0000000001164153</v>
      </c>
      <c r="E479" s="31">
        <v>7.0033333333412884</v>
      </c>
      <c r="F479" s="31">
        <v>7.0066445182310417</v>
      </c>
    </row>
    <row r="480" spans="1:6">
      <c r="A480" s="29">
        <v>46042.625</v>
      </c>
      <c r="B480" s="31">
        <v>68.758330000000001</v>
      </c>
      <c r="C480" s="31">
        <v>3</v>
      </c>
      <c r="D480" s="31">
        <v>4.9999999998835847</v>
      </c>
      <c r="E480" s="31">
        <v>5</v>
      </c>
      <c r="F480" s="31">
        <v>5</v>
      </c>
    </row>
    <row r="481" spans="1:6">
      <c r="A481" s="29">
        <v>46042.666666666664</v>
      </c>
      <c r="B481" s="31">
        <v>27.816669999999998</v>
      </c>
      <c r="C481" s="31">
        <v>1</v>
      </c>
      <c r="D481" s="31">
        <v>2.003333333414048</v>
      </c>
      <c r="E481" s="31">
        <v>2</v>
      </c>
      <c r="F481" s="31">
        <v>2</v>
      </c>
    </row>
    <row r="482" spans="1:6">
      <c r="A482" s="29">
        <v>46042.708333333336</v>
      </c>
      <c r="B482" s="31">
        <v>1.454167</v>
      </c>
      <c r="C482" s="31">
        <v>0</v>
      </c>
      <c r="D482" s="31">
        <v>0</v>
      </c>
      <c r="E482" s="31">
        <v>0</v>
      </c>
      <c r="F482" s="31">
        <v>0</v>
      </c>
    </row>
    <row r="483" spans="1:6">
      <c r="A483" s="29">
        <v>46042.75</v>
      </c>
      <c r="B483" s="31">
        <v>0</v>
      </c>
      <c r="C483" s="32"/>
      <c r="D483" s="32"/>
      <c r="E483" s="32"/>
      <c r="F483" s="32"/>
    </row>
    <row r="484" spans="1:6">
      <c r="A484" s="29">
        <v>46042.791666666664</v>
      </c>
      <c r="B484" s="31">
        <v>0</v>
      </c>
      <c r="C484" s="32"/>
      <c r="D484" s="32"/>
      <c r="E484" s="32"/>
      <c r="F484" s="32"/>
    </row>
    <row r="485" spans="1:6">
      <c r="A485" s="29">
        <v>46042.833333333336</v>
      </c>
      <c r="B485" s="31">
        <v>0</v>
      </c>
      <c r="C485" s="32"/>
      <c r="D485" s="32"/>
      <c r="E485" s="32"/>
      <c r="F485" s="32"/>
    </row>
    <row r="486" spans="1:6">
      <c r="A486" s="29">
        <v>46042.875</v>
      </c>
      <c r="B486" s="31">
        <v>0</v>
      </c>
      <c r="C486" s="32"/>
      <c r="D486" s="32"/>
      <c r="E486" s="32"/>
      <c r="F486" s="32"/>
    </row>
    <row r="487" spans="1:6">
      <c r="A487" s="29">
        <v>46042.916666666664</v>
      </c>
      <c r="B487" s="31">
        <v>0</v>
      </c>
      <c r="C487" s="32"/>
      <c r="D487" s="32"/>
      <c r="E487" s="32"/>
      <c r="F487" s="32"/>
    </row>
    <row r="488" spans="1:6">
      <c r="A488" s="29">
        <v>46042.958333333336</v>
      </c>
      <c r="B488" s="31">
        <v>0</v>
      </c>
      <c r="C488" s="32"/>
      <c r="D488" s="32"/>
      <c r="E488" s="32"/>
      <c r="F488" s="32"/>
    </row>
    <row r="489" spans="1:6">
      <c r="A489" s="29">
        <v>46043</v>
      </c>
      <c r="B489" s="31">
        <v>0</v>
      </c>
      <c r="C489" s="32"/>
      <c r="D489" s="32"/>
      <c r="E489" s="32"/>
      <c r="F489" s="32"/>
    </row>
    <row r="490" spans="1:6">
      <c r="A490" s="29">
        <v>46043.041666666664</v>
      </c>
      <c r="B490" s="31">
        <v>0</v>
      </c>
      <c r="C490" s="32"/>
      <c r="D490" s="32"/>
      <c r="E490" s="32"/>
      <c r="F490" s="32"/>
    </row>
    <row r="491" spans="1:6">
      <c r="A491" s="29">
        <v>46043.083333333336</v>
      </c>
      <c r="B491" s="31">
        <v>0</v>
      </c>
      <c r="C491" s="32"/>
      <c r="D491" s="32"/>
      <c r="E491" s="32"/>
      <c r="F491" s="32"/>
    </row>
    <row r="492" spans="1:6">
      <c r="A492" s="29">
        <v>46043.125</v>
      </c>
      <c r="B492" s="31">
        <v>0</v>
      </c>
      <c r="C492" s="32"/>
      <c r="D492" s="32"/>
      <c r="E492" s="32"/>
      <c r="F492" s="32"/>
    </row>
    <row r="493" spans="1:6">
      <c r="A493" s="29">
        <v>46043.166666666664</v>
      </c>
      <c r="B493" s="31">
        <v>0</v>
      </c>
      <c r="C493" s="32"/>
      <c r="D493" s="32"/>
      <c r="E493" s="32"/>
      <c r="F493" s="32"/>
    </row>
    <row r="494" spans="1:6">
      <c r="A494" s="29">
        <v>46043.208333333336</v>
      </c>
      <c r="B494" s="31">
        <v>0</v>
      </c>
      <c r="C494" s="32"/>
      <c r="D494" s="32"/>
      <c r="E494" s="32"/>
      <c r="F494" s="32"/>
    </row>
    <row r="495" spans="1:6">
      <c r="A495" s="29">
        <v>46043.25</v>
      </c>
      <c r="B495" s="31">
        <v>4.1666669999999998E-3</v>
      </c>
      <c r="C495" s="32"/>
      <c r="D495" s="32"/>
      <c r="E495" s="32"/>
      <c r="F495" s="32"/>
    </row>
    <row r="496" spans="1:6">
      <c r="A496" s="29">
        <v>46043.291666666664</v>
      </c>
      <c r="B496" s="31">
        <v>8.9166679999999996</v>
      </c>
      <c r="C496" s="31">
        <v>0</v>
      </c>
      <c r="D496" s="31">
        <v>0</v>
      </c>
      <c r="E496" s="31">
        <v>1</v>
      </c>
      <c r="F496" s="31">
        <v>1</v>
      </c>
    </row>
    <row r="497" spans="1:6">
      <c r="A497" s="29">
        <v>46043.333333333336</v>
      </c>
      <c r="B497" s="31">
        <v>30.962499999999999</v>
      </c>
      <c r="C497" s="31">
        <v>1</v>
      </c>
      <c r="D497" s="31">
        <v>2.9966666667023674</v>
      </c>
      <c r="E497" s="31">
        <v>2</v>
      </c>
      <c r="F497" s="31">
        <v>2</v>
      </c>
    </row>
    <row r="498" spans="1:6">
      <c r="A498" s="29">
        <v>46043.375</v>
      </c>
      <c r="B498" s="31">
        <v>72.599999999999994</v>
      </c>
      <c r="C498" s="31">
        <v>3</v>
      </c>
      <c r="D498" s="31">
        <v>4.9999999998835847</v>
      </c>
      <c r="E498" s="31">
        <v>5</v>
      </c>
      <c r="F498" s="31">
        <v>5</v>
      </c>
    </row>
    <row r="499" spans="1:6">
      <c r="A499" s="29">
        <v>46043.416666666664</v>
      </c>
      <c r="B499" s="31">
        <v>87.612489999999994</v>
      </c>
      <c r="C499" s="31">
        <v>3</v>
      </c>
      <c r="D499" s="31">
        <v>6.0000000001164153</v>
      </c>
      <c r="E499" s="31">
        <v>5.9966666666732635</v>
      </c>
      <c r="F499" s="31">
        <v>6</v>
      </c>
    </row>
    <row r="500" spans="1:6">
      <c r="A500" s="29">
        <v>46043.458333333336</v>
      </c>
      <c r="B500" s="31">
        <v>198.23339999999999</v>
      </c>
      <c r="C500" s="31">
        <v>8</v>
      </c>
      <c r="D500" s="31">
        <v>13.999999999883585</v>
      </c>
      <c r="E500" s="31">
        <v>13.999999999985448</v>
      </c>
      <c r="F500" s="31">
        <v>13.993333333404735</v>
      </c>
    </row>
    <row r="501" spans="1:6">
      <c r="A501" s="29">
        <v>46043.5</v>
      </c>
      <c r="B501" s="31">
        <v>187.2833</v>
      </c>
      <c r="C501" s="31">
        <v>8</v>
      </c>
      <c r="D501" s="31">
        <v>14.000000000116415</v>
      </c>
      <c r="E501" s="31">
        <v>13.003333333341288</v>
      </c>
      <c r="F501" s="31">
        <v>13.006666666595265</v>
      </c>
    </row>
    <row r="502" spans="1:6">
      <c r="A502" s="29">
        <v>46043.541666666664</v>
      </c>
      <c r="B502" s="31">
        <v>162.16249999999999</v>
      </c>
      <c r="C502" s="31">
        <v>6</v>
      </c>
      <c r="D502" s="31">
        <v>11</v>
      </c>
      <c r="E502" s="31">
        <v>11.996666666673264</v>
      </c>
      <c r="F502" s="31">
        <v>11.996666666702367</v>
      </c>
    </row>
    <row r="503" spans="1:6">
      <c r="A503" s="29">
        <v>46043.583333333336</v>
      </c>
      <c r="B503" s="31">
        <v>110.2625</v>
      </c>
      <c r="C503" s="31">
        <v>4</v>
      </c>
      <c r="D503" s="31">
        <v>8</v>
      </c>
      <c r="E503" s="31">
        <v>7.9999999999854481</v>
      </c>
      <c r="F503" s="31">
        <v>7.0033333332976326</v>
      </c>
    </row>
    <row r="504" spans="1:6">
      <c r="A504" s="29">
        <v>46043.625</v>
      </c>
      <c r="B504" s="31">
        <v>91.391679999999994</v>
      </c>
      <c r="C504" s="31">
        <v>4</v>
      </c>
      <c r="D504" s="31">
        <v>7</v>
      </c>
      <c r="E504" s="31">
        <v>6.0033333333412884</v>
      </c>
      <c r="F504" s="31">
        <v>6.9966666667023674</v>
      </c>
    </row>
    <row r="505" spans="1:6">
      <c r="A505" s="29">
        <v>46043.666666666664</v>
      </c>
      <c r="B505" s="31">
        <v>35.129170000000002</v>
      </c>
      <c r="C505" s="31">
        <v>1</v>
      </c>
      <c r="D505" s="31">
        <v>2.0033333332976326</v>
      </c>
      <c r="E505" s="31">
        <v>3</v>
      </c>
      <c r="F505" s="31">
        <v>2.0033333332976326</v>
      </c>
    </row>
    <row r="506" spans="1:6">
      <c r="A506" s="29">
        <v>46043.708333333336</v>
      </c>
      <c r="B506" s="31">
        <v>1.175</v>
      </c>
      <c r="C506" s="31">
        <v>0</v>
      </c>
      <c r="D506" s="31">
        <v>0</v>
      </c>
      <c r="E506" s="31">
        <v>0</v>
      </c>
      <c r="F506" s="31">
        <v>0</v>
      </c>
    </row>
    <row r="507" spans="1:6">
      <c r="A507" s="29">
        <v>46043.75</v>
      </c>
      <c r="B507" s="31">
        <v>0</v>
      </c>
      <c r="C507" s="32"/>
      <c r="D507" s="32"/>
      <c r="E507" s="32"/>
      <c r="F507" s="32"/>
    </row>
    <row r="508" spans="1:6">
      <c r="A508" s="29">
        <v>46043.791666666664</v>
      </c>
      <c r="B508" s="31">
        <v>0</v>
      </c>
      <c r="C508" s="32"/>
      <c r="D508" s="32"/>
      <c r="E508" s="32"/>
      <c r="F508" s="32"/>
    </row>
    <row r="509" spans="1:6">
      <c r="A509" s="29">
        <v>46043.833333333336</v>
      </c>
      <c r="B509" s="31">
        <v>0</v>
      </c>
      <c r="C509" s="32"/>
      <c r="D509" s="32"/>
      <c r="E509" s="32"/>
      <c r="F509" s="32"/>
    </row>
    <row r="510" spans="1:6">
      <c r="A510" s="29">
        <v>46043.875</v>
      </c>
      <c r="B510" s="31">
        <v>0</v>
      </c>
      <c r="C510" s="32"/>
      <c r="D510" s="32"/>
      <c r="E510" s="32"/>
      <c r="F510" s="32"/>
    </row>
    <row r="511" spans="1:6">
      <c r="A511" s="29">
        <v>46043.916666666664</v>
      </c>
      <c r="B511" s="31">
        <v>0</v>
      </c>
      <c r="C511" s="32"/>
      <c r="D511" s="32"/>
      <c r="E511" s="32"/>
      <c r="F511" s="32"/>
    </row>
    <row r="512" spans="1:6">
      <c r="A512" s="29">
        <v>46043.958333333336</v>
      </c>
      <c r="B512" s="31">
        <v>0</v>
      </c>
      <c r="C512" s="32"/>
      <c r="D512" s="32"/>
      <c r="E512" s="32"/>
      <c r="F512" s="32"/>
    </row>
    <row r="513" spans="1:6">
      <c r="A513" s="29">
        <v>46044</v>
      </c>
      <c r="B513" s="31">
        <v>0</v>
      </c>
      <c r="C513" s="32"/>
      <c r="D513" s="32"/>
      <c r="E513" s="32"/>
      <c r="F513" s="32"/>
    </row>
    <row r="514" spans="1:6">
      <c r="A514" s="29">
        <v>46044.041666666664</v>
      </c>
      <c r="B514" s="31">
        <v>0</v>
      </c>
      <c r="C514" s="32"/>
      <c r="D514" s="32"/>
      <c r="E514" s="32"/>
      <c r="F514" s="32"/>
    </row>
    <row r="515" spans="1:6">
      <c r="A515" s="29">
        <v>46044.083333333336</v>
      </c>
      <c r="B515" s="31">
        <v>0</v>
      </c>
      <c r="C515" s="32"/>
      <c r="D515" s="32"/>
      <c r="E515" s="32"/>
      <c r="F515" s="32"/>
    </row>
    <row r="516" spans="1:6">
      <c r="A516" s="29">
        <v>46044.125</v>
      </c>
      <c r="B516" s="31">
        <v>0</v>
      </c>
      <c r="C516" s="32"/>
      <c r="D516" s="32"/>
      <c r="E516" s="32"/>
      <c r="F516" s="32"/>
    </row>
    <row r="517" spans="1:6">
      <c r="A517" s="29">
        <v>46044.166666666664</v>
      </c>
      <c r="B517" s="31">
        <v>0</v>
      </c>
      <c r="C517" s="32"/>
      <c r="D517" s="32"/>
      <c r="E517" s="32"/>
      <c r="F517" s="32"/>
    </row>
    <row r="518" spans="1:6">
      <c r="A518" s="29">
        <v>46044.208333333336</v>
      </c>
      <c r="B518" s="31">
        <v>0</v>
      </c>
      <c r="C518" s="32"/>
      <c r="D518" s="32"/>
      <c r="E518" s="32"/>
      <c r="F518" s="32"/>
    </row>
    <row r="519" spans="1:6">
      <c r="A519" s="29">
        <v>46044.25</v>
      </c>
      <c r="B519" s="31">
        <v>8.3333350000000007E-3</v>
      </c>
      <c r="C519" s="32"/>
      <c r="D519" s="32"/>
      <c r="E519" s="32"/>
      <c r="F519" s="32"/>
    </row>
    <row r="520" spans="1:6">
      <c r="A520" s="29">
        <v>46044.291666666664</v>
      </c>
      <c r="B520" s="31">
        <v>8.9874980000000004</v>
      </c>
      <c r="C520" s="31">
        <v>0</v>
      </c>
      <c r="D520" s="31">
        <v>1</v>
      </c>
      <c r="E520" s="31">
        <v>0</v>
      </c>
      <c r="F520" s="31">
        <v>1</v>
      </c>
    </row>
    <row r="521" spans="1:6">
      <c r="A521" s="29">
        <v>46044.333333333336</v>
      </c>
      <c r="B521" s="31">
        <v>54.0625</v>
      </c>
      <c r="C521" s="31">
        <v>2</v>
      </c>
      <c r="D521" s="31">
        <v>3.9966666667023674</v>
      </c>
      <c r="E521" s="31">
        <v>4</v>
      </c>
      <c r="F521" s="31">
        <v>3.9966555184219033</v>
      </c>
    </row>
    <row r="522" spans="1:6">
      <c r="A522" s="29">
        <v>46044.375</v>
      </c>
      <c r="B522" s="31">
        <v>145.0292</v>
      </c>
      <c r="C522" s="31">
        <v>6</v>
      </c>
      <c r="D522" s="31">
        <v>10.003333333297633</v>
      </c>
      <c r="E522" s="31">
        <v>10</v>
      </c>
      <c r="F522" s="31">
        <v>10.003344481578097</v>
      </c>
    </row>
    <row r="523" spans="1:6">
      <c r="A523" s="29">
        <v>46044.416666666664</v>
      </c>
      <c r="B523" s="31">
        <v>180.8792</v>
      </c>
      <c r="C523" s="31">
        <v>7</v>
      </c>
      <c r="D523" s="31">
        <v>12.989999999990687</v>
      </c>
      <c r="E523" s="31">
        <v>12.993333333317423</v>
      </c>
      <c r="F523" s="31">
        <v>11.993333333404735</v>
      </c>
    </row>
    <row r="524" spans="1:6">
      <c r="A524" s="29">
        <v>46044.458333333336</v>
      </c>
      <c r="B524" s="31">
        <v>385.4</v>
      </c>
      <c r="C524" s="31">
        <v>15</v>
      </c>
      <c r="D524" s="31">
        <v>26</v>
      </c>
      <c r="E524" s="31">
        <v>25.996666666687815</v>
      </c>
      <c r="F524" s="31">
        <v>26.979999999864958</v>
      </c>
    </row>
    <row r="525" spans="1:6">
      <c r="A525" s="29">
        <v>46044.5</v>
      </c>
      <c r="B525" s="31">
        <v>509.82920000000001</v>
      </c>
      <c r="C525" s="31">
        <v>19</v>
      </c>
      <c r="D525" s="31">
        <v>33</v>
      </c>
      <c r="E525" s="31">
        <v>32.003333333312185</v>
      </c>
      <c r="F525" s="31">
        <v>32.016666666720994</v>
      </c>
    </row>
    <row r="526" spans="1:6">
      <c r="A526" s="29">
        <v>46044.541666666664</v>
      </c>
      <c r="B526" s="31">
        <v>432.97919999999999</v>
      </c>
      <c r="C526" s="31">
        <v>15</v>
      </c>
      <c r="D526" s="31">
        <v>28.003333333297633</v>
      </c>
      <c r="E526" s="31">
        <v>28</v>
      </c>
      <c r="F526" s="31">
        <v>27.003311036736704</v>
      </c>
    </row>
    <row r="527" spans="1:6">
      <c r="A527" s="29">
        <v>46044.583333333336</v>
      </c>
      <c r="B527" s="31">
        <v>252.32919999999999</v>
      </c>
      <c r="C527" s="31">
        <v>7</v>
      </c>
      <c r="D527" s="31">
        <v>20</v>
      </c>
      <c r="E527" s="31">
        <v>20</v>
      </c>
      <c r="F527" s="31">
        <v>19.000022296677344</v>
      </c>
    </row>
    <row r="528" spans="1:6">
      <c r="A528" s="29">
        <v>46044.625</v>
      </c>
      <c r="B528" s="31">
        <v>41.891669999999998</v>
      </c>
      <c r="C528" s="31">
        <v>2</v>
      </c>
      <c r="D528" s="31">
        <v>9.0066666667116806</v>
      </c>
      <c r="E528" s="31">
        <v>9.0033333333558403</v>
      </c>
      <c r="F528" s="31">
        <v>9.0066666665952653</v>
      </c>
    </row>
    <row r="529" spans="1:6">
      <c r="A529" s="29">
        <v>46044.666666666664</v>
      </c>
      <c r="B529" s="31">
        <v>24.758330000000001</v>
      </c>
      <c r="C529" s="31">
        <v>1</v>
      </c>
      <c r="D529" s="31">
        <v>2</v>
      </c>
      <c r="E529" s="31">
        <v>2.0033333333267365</v>
      </c>
      <c r="F529" s="31">
        <v>3</v>
      </c>
    </row>
    <row r="530" spans="1:6">
      <c r="A530" s="29">
        <v>46044.708333333336</v>
      </c>
      <c r="B530" s="31">
        <v>2.7625000000000002</v>
      </c>
      <c r="C530" s="31">
        <v>0</v>
      </c>
      <c r="D530" s="31">
        <v>1</v>
      </c>
      <c r="E530" s="31">
        <v>0</v>
      </c>
      <c r="F530" s="31">
        <v>0</v>
      </c>
    </row>
    <row r="531" spans="1:6">
      <c r="A531" s="29">
        <v>46044.75</v>
      </c>
      <c r="B531" s="31">
        <v>0</v>
      </c>
      <c r="C531" s="32"/>
      <c r="D531" s="32"/>
      <c r="E531" s="32"/>
      <c r="F531" s="32"/>
    </row>
    <row r="532" spans="1:6">
      <c r="A532" s="29">
        <v>46044.791666666664</v>
      </c>
      <c r="B532" s="31">
        <v>0</v>
      </c>
      <c r="C532" s="32"/>
      <c r="D532" s="32"/>
      <c r="E532" s="32"/>
      <c r="F532" s="32"/>
    </row>
    <row r="533" spans="1:6">
      <c r="A533" s="29">
        <v>46044.833333333336</v>
      </c>
      <c r="B533" s="31">
        <v>0</v>
      </c>
      <c r="C533" s="32"/>
      <c r="D533" s="32"/>
      <c r="E533" s="32"/>
      <c r="F533" s="32"/>
    </row>
    <row r="534" spans="1:6">
      <c r="A534" s="29">
        <v>46044.875</v>
      </c>
      <c r="B534" s="31">
        <v>0</v>
      </c>
      <c r="C534" s="32"/>
      <c r="D534" s="32"/>
      <c r="E534" s="32"/>
      <c r="F534" s="32"/>
    </row>
    <row r="535" spans="1:6">
      <c r="A535" s="29">
        <v>46044.916666666664</v>
      </c>
      <c r="B535" s="31">
        <v>0</v>
      </c>
      <c r="C535" s="32"/>
      <c r="D535" s="32"/>
      <c r="E535" s="32"/>
      <c r="F535" s="32"/>
    </row>
    <row r="536" spans="1:6">
      <c r="A536" s="29">
        <v>46044.958333333336</v>
      </c>
      <c r="B536" s="31">
        <v>0</v>
      </c>
      <c r="C536" s="32"/>
      <c r="D536" s="32"/>
      <c r="E536" s="32"/>
      <c r="F536" s="32"/>
    </row>
    <row r="537" spans="1:6">
      <c r="A537" s="29">
        <v>46045</v>
      </c>
      <c r="B537" s="31">
        <v>0</v>
      </c>
      <c r="C537" s="32"/>
      <c r="D537" s="32"/>
      <c r="E537" s="32"/>
      <c r="F537" s="32"/>
    </row>
    <row r="538" spans="1:6">
      <c r="A538" s="29">
        <v>46045.041666666664</v>
      </c>
      <c r="B538" s="31">
        <v>0</v>
      </c>
      <c r="C538" s="32"/>
      <c r="D538" s="32"/>
      <c r="E538" s="32"/>
      <c r="F538" s="32"/>
    </row>
    <row r="539" spans="1:6">
      <c r="A539" s="29">
        <v>46045.083333333336</v>
      </c>
      <c r="B539" s="31">
        <v>0</v>
      </c>
      <c r="C539" s="32"/>
      <c r="D539" s="32"/>
      <c r="E539" s="32"/>
      <c r="F539" s="32"/>
    </row>
    <row r="540" spans="1:6">
      <c r="A540" s="29">
        <v>46045.125</v>
      </c>
      <c r="B540" s="31">
        <v>0</v>
      </c>
      <c r="C540" s="32"/>
      <c r="D540" s="32"/>
      <c r="E540" s="32"/>
      <c r="F540" s="32"/>
    </row>
    <row r="541" spans="1:6">
      <c r="A541" s="29">
        <v>46045.166666666664</v>
      </c>
      <c r="B541" s="31">
        <v>0</v>
      </c>
      <c r="C541" s="32"/>
      <c r="D541" s="32"/>
      <c r="E541" s="32"/>
      <c r="F541" s="32"/>
    </row>
    <row r="542" spans="1:6">
      <c r="A542" s="29">
        <v>46045.208333333336</v>
      </c>
      <c r="B542" s="31">
        <v>0</v>
      </c>
      <c r="C542" s="32"/>
      <c r="D542" s="32"/>
      <c r="E542" s="32"/>
      <c r="F542" s="32"/>
    </row>
    <row r="543" spans="1:6">
      <c r="A543" s="29">
        <v>46045.25</v>
      </c>
      <c r="B543" s="31">
        <v>2.0833339999999999E-2</v>
      </c>
      <c r="C543" s="32"/>
      <c r="D543" s="32"/>
      <c r="E543" s="32"/>
      <c r="F543" s="32"/>
    </row>
    <row r="544" spans="1:6">
      <c r="A544" s="29">
        <v>46045.291666666664</v>
      </c>
      <c r="B544" s="31">
        <v>7.7041659999999998</v>
      </c>
      <c r="C544" s="31">
        <v>1</v>
      </c>
      <c r="D544" s="31">
        <v>0</v>
      </c>
      <c r="E544" s="31">
        <v>1</v>
      </c>
      <c r="F544" s="31">
        <v>0.99665551842190325</v>
      </c>
    </row>
    <row r="545" spans="1:6">
      <c r="A545" s="29">
        <v>46045.333333333336</v>
      </c>
      <c r="B545" s="31">
        <v>44.129170000000002</v>
      </c>
      <c r="C545" s="31">
        <v>1</v>
      </c>
      <c r="D545" s="31">
        <v>3</v>
      </c>
      <c r="E545" s="31">
        <v>2.9966666666587116</v>
      </c>
      <c r="F545" s="31">
        <v>3</v>
      </c>
    </row>
    <row r="546" spans="1:6">
      <c r="A546" s="29">
        <v>46045.375</v>
      </c>
      <c r="B546" s="31">
        <v>70.55</v>
      </c>
      <c r="C546" s="31">
        <v>2.9966777408844791</v>
      </c>
      <c r="D546" s="31">
        <v>5</v>
      </c>
      <c r="E546" s="31">
        <v>5.0000000000145519</v>
      </c>
      <c r="F546" s="31">
        <v>4.996699963347055</v>
      </c>
    </row>
    <row r="547" spans="1:6">
      <c r="A547" s="29">
        <v>46045.416666666664</v>
      </c>
      <c r="B547" s="31">
        <v>108.1917</v>
      </c>
      <c r="C547" s="31">
        <v>4.0033222591155209</v>
      </c>
      <c r="D547" s="31">
        <v>7.996666666585952</v>
      </c>
      <c r="E547" s="31">
        <v>7.0033333333267365</v>
      </c>
      <c r="F547" s="31">
        <v>6.9999778515193611</v>
      </c>
    </row>
    <row r="548" spans="1:6">
      <c r="A548" s="29">
        <v>46045.458333333336</v>
      </c>
      <c r="B548" s="31">
        <v>143.875</v>
      </c>
      <c r="C548" s="31">
        <v>6</v>
      </c>
      <c r="D548" s="31">
        <v>10</v>
      </c>
      <c r="E548" s="31">
        <v>10</v>
      </c>
      <c r="F548" s="31">
        <v>10.003333333414048</v>
      </c>
    </row>
    <row r="549" spans="1:6">
      <c r="A549" s="29">
        <v>46045.5</v>
      </c>
      <c r="B549" s="31">
        <v>153.97499999999999</v>
      </c>
      <c r="C549" s="31">
        <v>6</v>
      </c>
      <c r="D549" s="31">
        <v>11.000000000116415</v>
      </c>
      <c r="E549" s="31">
        <v>11</v>
      </c>
      <c r="F549" s="31">
        <v>10.996688815066591</v>
      </c>
    </row>
    <row r="550" spans="1:6">
      <c r="A550" s="29">
        <v>46045.541666666664</v>
      </c>
      <c r="B550" s="31">
        <v>117.72499999999999</v>
      </c>
      <c r="C550" s="31">
        <v>4</v>
      </c>
      <c r="D550" s="31">
        <v>9</v>
      </c>
      <c r="E550" s="31">
        <v>8.9966666666587116</v>
      </c>
      <c r="F550" s="31">
        <v>8.0066445182310417</v>
      </c>
    </row>
    <row r="551" spans="1:6">
      <c r="A551" s="29">
        <v>46045.583333333336</v>
      </c>
      <c r="B551" s="31">
        <v>105.8417</v>
      </c>
      <c r="C551" s="31">
        <v>4</v>
      </c>
      <c r="D551" s="31">
        <v>7.0033333332976326</v>
      </c>
      <c r="E551" s="31">
        <v>7.0033333333412884</v>
      </c>
      <c r="F551" s="31">
        <v>7.9966555184219033</v>
      </c>
    </row>
    <row r="552" spans="1:6">
      <c r="A552" s="29">
        <v>46045.625</v>
      </c>
      <c r="B552" s="31">
        <v>58.375</v>
      </c>
      <c r="C552" s="31">
        <v>2.9966777408844791</v>
      </c>
      <c r="D552" s="31">
        <v>4</v>
      </c>
      <c r="E552" s="31">
        <v>4</v>
      </c>
      <c r="F552" s="31">
        <v>3.996699963347055</v>
      </c>
    </row>
    <row r="553" spans="1:6">
      <c r="A553" s="29">
        <v>46045.666666666664</v>
      </c>
      <c r="B553" s="31">
        <v>21</v>
      </c>
      <c r="C553" s="31">
        <v>3.3222591155208647E-3</v>
      </c>
      <c r="D553" s="31">
        <v>2</v>
      </c>
      <c r="E553" s="31">
        <v>2</v>
      </c>
      <c r="F553" s="31">
        <v>1.0066445182310417</v>
      </c>
    </row>
    <row r="554" spans="1:6">
      <c r="A554" s="29">
        <v>46045.708333333336</v>
      </c>
      <c r="B554" s="31">
        <v>1.0874999999999999</v>
      </c>
      <c r="C554" s="31">
        <v>0</v>
      </c>
      <c r="D554" s="31">
        <v>0</v>
      </c>
      <c r="E554" s="31">
        <v>0</v>
      </c>
      <c r="F554" s="31">
        <v>0</v>
      </c>
    </row>
    <row r="555" spans="1:6">
      <c r="A555" s="29">
        <v>46045.75</v>
      </c>
      <c r="B555" s="31">
        <v>0</v>
      </c>
      <c r="C555" s="32"/>
      <c r="D555" s="32"/>
      <c r="E555" s="32"/>
      <c r="F555" s="32"/>
    </row>
    <row r="556" spans="1:6">
      <c r="A556" s="29">
        <v>46045.791666666664</v>
      </c>
      <c r="B556" s="31">
        <v>0</v>
      </c>
      <c r="C556" s="32"/>
      <c r="D556" s="32"/>
      <c r="E556" s="32"/>
      <c r="F556" s="32"/>
    </row>
    <row r="557" spans="1:6">
      <c r="A557" s="29">
        <v>46045.833333333336</v>
      </c>
      <c r="B557" s="31">
        <v>0</v>
      </c>
      <c r="C557" s="32"/>
      <c r="D557" s="32"/>
      <c r="E557" s="32"/>
      <c r="F557" s="32"/>
    </row>
    <row r="558" spans="1:6">
      <c r="A558" s="29">
        <v>46045.875</v>
      </c>
      <c r="B558" s="31">
        <v>0</v>
      </c>
      <c r="C558" s="32"/>
      <c r="D558" s="32"/>
      <c r="E558" s="32"/>
      <c r="F558" s="32"/>
    </row>
    <row r="559" spans="1:6">
      <c r="A559" s="29">
        <v>46045.916666666664</v>
      </c>
      <c r="B559" s="31">
        <v>0</v>
      </c>
      <c r="C559" s="32"/>
      <c r="D559" s="32"/>
      <c r="E559" s="32"/>
      <c r="F559" s="32"/>
    </row>
    <row r="560" spans="1:6">
      <c r="A560" s="29">
        <v>46045.958333333336</v>
      </c>
      <c r="B560" s="31">
        <v>0</v>
      </c>
      <c r="C560" s="32"/>
      <c r="D560" s="32"/>
      <c r="E560" s="32"/>
      <c r="F560" s="32"/>
    </row>
    <row r="561" spans="1:6">
      <c r="A561" s="29">
        <v>46046</v>
      </c>
      <c r="B561" s="31">
        <v>0</v>
      </c>
      <c r="C561" s="32"/>
      <c r="D561" s="32"/>
      <c r="E561" s="32"/>
      <c r="F561" s="32"/>
    </row>
    <row r="562" spans="1:6">
      <c r="A562" s="29">
        <v>46046.041666666664</v>
      </c>
      <c r="B562" s="31">
        <v>0</v>
      </c>
      <c r="C562" s="32"/>
      <c r="D562" s="32"/>
      <c r="E562" s="32"/>
      <c r="F562" s="32"/>
    </row>
    <row r="563" spans="1:6">
      <c r="A563" s="29">
        <v>46046.083333333336</v>
      </c>
      <c r="B563" s="31">
        <v>0</v>
      </c>
      <c r="C563" s="32"/>
      <c r="D563" s="32"/>
      <c r="E563" s="32"/>
      <c r="F563" s="32"/>
    </row>
    <row r="564" spans="1:6">
      <c r="A564" s="29">
        <v>46046.125</v>
      </c>
      <c r="B564" s="31">
        <v>0</v>
      </c>
      <c r="C564" s="32"/>
      <c r="D564" s="32"/>
      <c r="E564" s="32"/>
      <c r="F564" s="32"/>
    </row>
    <row r="565" spans="1:6">
      <c r="A565" s="29">
        <v>46046.166666666664</v>
      </c>
      <c r="B565" s="31">
        <v>0</v>
      </c>
      <c r="C565" s="32"/>
      <c r="D565" s="32"/>
      <c r="E565" s="32"/>
      <c r="F565" s="32"/>
    </row>
    <row r="566" spans="1:6">
      <c r="A566" s="29">
        <v>46046.208333333336</v>
      </c>
      <c r="B566" s="31">
        <v>0</v>
      </c>
      <c r="C566" s="32"/>
      <c r="D566" s="32"/>
      <c r="E566" s="32"/>
      <c r="F566" s="32"/>
    </row>
    <row r="567" spans="1:6">
      <c r="A567" s="29">
        <v>46046.25</v>
      </c>
      <c r="B567" s="31">
        <v>8.3333350000000007E-3</v>
      </c>
      <c r="C567" s="32"/>
      <c r="D567" s="32"/>
      <c r="E567" s="32"/>
      <c r="F567" s="32"/>
    </row>
    <row r="568" spans="1:6">
      <c r="A568" s="29">
        <v>46046.291666666664</v>
      </c>
      <c r="B568" s="31">
        <v>5.8875000000000002</v>
      </c>
      <c r="C568" s="31">
        <v>0</v>
      </c>
      <c r="D568" s="31">
        <v>0</v>
      </c>
      <c r="E568" s="31">
        <v>0</v>
      </c>
      <c r="F568" s="31">
        <v>0.99335548176895827</v>
      </c>
    </row>
    <row r="569" spans="1:6">
      <c r="A569" s="29">
        <v>46046.333333333336</v>
      </c>
      <c r="B569" s="31">
        <v>33.558329999999998</v>
      </c>
      <c r="C569" s="31">
        <v>2</v>
      </c>
      <c r="D569" s="31">
        <v>2.996666666585952</v>
      </c>
      <c r="E569" s="31">
        <v>2.9966666666732635</v>
      </c>
      <c r="F569" s="31">
        <v>2.0066445182310417</v>
      </c>
    </row>
    <row r="570" spans="1:6">
      <c r="A570" s="29">
        <v>46046.375</v>
      </c>
      <c r="B570" s="31">
        <v>71.970830000000007</v>
      </c>
      <c r="C570" s="31">
        <v>2</v>
      </c>
      <c r="D570" s="31">
        <v>5.0000000001164153</v>
      </c>
      <c r="E570" s="31">
        <v>5</v>
      </c>
      <c r="F570" s="31">
        <v>4.9933554817689583</v>
      </c>
    </row>
    <row r="571" spans="1:6">
      <c r="A571" s="29">
        <v>46046.416666666664</v>
      </c>
      <c r="B571" s="31">
        <v>163.6917</v>
      </c>
      <c r="C571" s="31">
        <v>7</v>
      </c>
      <c r="D571" s="31">
        <v>12</v>
      </c>
      <c r="E571" s="31">
        <v>11</v>
      </c>
      <c r="F571" s="31">
        <v>11.006644518231042</v>
      </c>
    </row>
    <row r="572" spans="1:6">
      <c r="A572" s="29">
        <v>46046.458333333336</v>
      </c>
      <c r="B572" s="31">
        <v>287.875</v>
      </c>
      <c r="C572" s="31">
        <v>11</v>
      </c>
      <c r="D572" s="31">
        <v>18.993333333288319</v>
      </c>
      <c r="E572" s="31">
        <v>19.990000000005239</v>
      </c>
      <c r="F572" s="31">
        <v>19.986666666693054</v>
      </c>
    </row>
    <row r="573" spans="1:6">
      <c r="A573" s="29">
        <v>46046.5</v>
      </c>
      <c r="B573" s="31">
        <v>515.07920000000001</v>
      </c>
      <c r="C573" s="31">
        <v>19</v>
      </c>
      <c r="D573" s="31">
        <v>33</v>
      </c>
      <c r="E573" s="31">
        <v>32.006666666638921</v>
      </c>
      <c r="F573" s="31">
        <v>32.00329988845624</v>
      </c>
    </row>
    <row r="574" spans="1:6">
      <c r="A574" s="29">
        <v>46046.541666666664</v>
      </c>
      <c r="B574" s="31">
        <v>446.91250000000002</v>
      </c>
      <c r="C574" s="31">
        <v>15</v>
      </c>
      <c r="D574" s="31">
        <v>29</v>
      </c>
      <c r="E574" s="31">
        <v>28.996666666687815</v>
      </c>
      <c r="F574" s="31">
        <v>27.996744408272207</v>
      </c>
    </row>
    <row r="575" spans="1:6">
      <c r="A575" s="29">
        <v>46046.583333333336</v>
      </c>
      <c r="B575" s="31">
        <v>270.32080000000002</v>
      </c>
      <c r="C575" s="31">
        <v>7</v>
      </c>
      <c r="D575" s="31">
        <v>20.003333333297633</v>
      </c>
      <c r="E575" s="31">
        <v>20.003333333312185</v>
      </c>
      <c r="F575" s="31">
        <v>20.006622369983234</v>
      </c>
    </row>
    <row r="576" spans="1:6">
      <c r="A576" s="29">
        <v>46046.625</v>
      </c>
      <c r="B576" s="31">
        <v>44.287500000000001</v>
      </c>
      <c r="C576" s="31">
        <v>3</v>
      </c>
      <c r="D576" s="31">
        <v>10.003333333414048</v>
      </c>
      <c r="E576" s="31">
        <v>9.0066666666825768</v>
      </c>
      <c r="F576" s="31">
        <v>10.000022148364224</v>
      </c>
    </row>
    <row r="577" spans="1:6">
      <c r="A577" s="29">
        <v>46046.666666666664</v>
      </c>
      <c r="B577" s="31">
        <v>26.733329999999999</v>
      </c>
      <c r="C577" s="31">
        <v>1</v>
      </c>
      <c r="D577" s="31">
        <v>2.0033333332976326</v>
      </c>
      <c r="E577" s="31">
        <v>3</v>
      </c>
      <c r="F577" s="31">
        <v>2.0066445182310417</v>
      </c>
    </row>
    <row r="578" spans="1:6">
      <c r="A578" s="29">
        <v>46046.708333333336</v>
      </c>
      <c r="B578" s="31">
        <v>3.0666669999999998</v>
      </c>
      <c r="C578" s="31">
        <v>0</v>
      </c>
      <c r="D578" s="31">
        <v>1</v>
      </c>
      <c r="E578" s="31">
        <v>0</v>
      </c>
      <c r="F578" s="31">
        <v>0</v>
      </c>
    </row>
    <row r="579" spans="1:6">
      <c r="A579" s="29">
        <v>46046.75</v>
      </c>
      <c r="B579" s="31">
        <v>0</v>
      </c>
      <c r="C579" s="32"/>
      <c r="D579" s="32"/>
      <c r="E579" s="32"/>
      <c r="F579" s="32"/>
    </row>
    <row r="580" spans="1:6">
      <c r="A580" s="29">
        <v>46046.791666666664</v>
      </c>
      <c r="B580" s="31">
        <v>0</v>
      </c>
      <c r="C580" s="32"/>
      <c r="D580" s="32"/>
      <c r="E580" s="32"/>
      <c r="F580" s="32"/>
    </row>
    <row r="581" spans="1:6">
      <c r="A581" s="29">
        <v>46046.833333333336</v>
      </c>
      <c r="B581" s="31">
        <v>0</v>
      </c>
      <c r="C581" s="32"/>
      <c r="D581" s="32"/>
      <c r="E581" s="32"/>
      <c r="F581" s="32"/>
    </row>
    <row r="582" spans="1:6">
      <c r="A582" s="29">
        <v>46046.875</v>
      </c>
      <c r="B582" s="31">
        <v>0</v>
      </c>
      <c r="C582" s="32"/>
      <c r="D582" s="32"/>
      <c r="E582" s="32"/>
      <c r="F582" s="32"/>
    </row>
    <row r="583" spans="1:6">
      <c r="A583" s="29">
        <v>46046.916666666664</v>
      </c>
      <c r="B583" s="31">
        <v>0</v>
      </c>
      <c r="C583" s="32"/>
      <c r="D583" s="32"/>
      <c r="E583" s="32"/>
      <c r="F583" s="32"/>
    </row>
    <row r="584" spans="1:6">
      <c r="A584" s="29">
        <v>46046.958333333336</v>
      </c>
      <c r="B584" s="31">
        <v>0</v>
      </c>
      <c r="C584" s="32"/>
      <c r="D584" s="32"/>
      <c r="E584" s="32"/>
      <c r="F584" s="32"/>
    </row>
    <row r="585" spans="1:6">
      <c r="A585" s="29">
        <v>46047</v>
      </c>
      <c r="B585" s="31">
        <v>0</v>
      </c>
      <c r="C585" s="32"/>
      <c r="D585" s="32"/>
      <c r="E585" s="32"/>
      <c r="F585" s="32"/>
    </row>
    <row r="586" spans="1:6">
      <c r="A586" s="29">
        <v>46047.041666666664</v>
      </c>
      <c r="B586" s="31">
        <v>0</v>
      </c>
      <c r="C586" s="32"/>
      <c r="D586" s="32"/>
      <c r="E586" s="32"/>
      <c r="F586" s="32"/>
    </row>
    <row r="587" spans="1:6">
      <c r="A587" s="29">
        <v>46047.083333333336</v>
      </c>
      <c r="B587" s="31">
        <v>0</v>
      </c>
      <c r="C587" s="32"/>
      <c r="D587" s="32"/>
      <c r="E587" s="32"/>
      <c r="F587" s="32"/>
    </row>
    <row r="588" spans="1:6">
      <c r="A588" s="29">
        <v>46047.125</v>
      </c>
      <c r="B588" s="31">
        <v>0</v>
      </c>
      <c r="C588" s="32"/>
      <c r="D588" s="32"/>
      <c r="E588" s="32"/>
      <c r="F588" s="32"/>
    </row>
    <row r="589" spans="1:6">
      <c r="A589" s="29">
        <v>46047.166666666664</v>
      </c>
      <c r="B589" s="31">
        <v>0</v>
      </c>
      <c r="C589" s="32"/>
      <c r="D589" s="32"/>
      <c r="E589" s="32"/>
      <c r="F589" s="32"/>
    </row>
    <row r="590" spans="1:6">
      <c r="A590" s="29">
        <v>46047.208333333336</v>
      </c>
      <c r="B590" s="31">
        <v>0</v>
      </c>
      <c r="C590" s="32"/>
      <c r="D590" s="32"/>
      <c r="E590" s="32"/>
      <c r="F590" s="32"/>
    </row>
    <row r="591" spans="1:6">
      <c r="A591" s="29">
        <v>46047.25</v>
      </c>
      <c r="B591" s="31">
        <v>2.5000000000000001E-2</v>
      </c>
      <c r="C591" s="32"/>
      <c r="D591" s="32"/>
      <c r="E591" s="32"/>
      <c r="F591" s="32"/>
    </row>
    <row r="592" spans="1:6">
      <c r="A592" s="29">
        <v>46047.291666666664</v>
      </c>
      <c r="B592" s="31">
        <v>11.26667</v>
      </c>
      <c r="C592" s="31">
        <v>0</v>
      </c>
      <c r="D592" s="31">
        <v>0</v>
      </c>
      <c r="E592" s="31">
        <v>1</v>
      </c>
      <c r="F592" s="31">
        <v>1</v>
      </c>
    </row>
    <row r="593" spans="1:6">
      <c r="A593" s="29">
        <v>46047.333333333336</v>
      </c>
      <c r="B593" s="31">
        <v>58.587510000000002</v>
      </c>
      <c r="C593" s="31">
        <v>2</v>
      </c>
      <c r="D593" s="31">
        <v>4.9966666667023674</v>
      </c>
      <c r="E593" s="31">
        <v>4</v>
      </c>
      <c r="F593" s="31">
        <v>4</v>
      </c>
    </row>
    <row r="594" spans="1:6">
      <c r="A594" s="29">
        <v>46047.375</v>
      </c>
      <c r="B594" s="31">
        <v>82.295839999999998</v>
      </c>
      <c r="C594" s="31">
        <v>3</v>
      </c>
      <c r="D594" s="31">
        <v>6</v>
      </c>
      <c r="E594" s="31">
        <v>5.9966666666587116</v>
      </c>
      <c r="F594" s="31">
        <v>6</v>
      </c>
    </row>
    <row r="595" spans="1:6">
      <c r="A595" s="29">
        <v>46047.416666666664</v>
      </c>
      <c r="B595" s="31">
        <v>91.862489999999994</v>
      </c>
      <c r="C595" s="31">
        <v>4</v>
      </c>
      <c r="D595" s="31">
        <v>6.0033333332976326</v>
      </c>
      <c r="E595" s="31">
        <v>6.0033333333412884</v>
      </c>
      <c r="F595" s="31">
        <v>6.9933554816525429</v>
      </c>
    </row>
    <row r="596" spans="1:6">
      <c r="A596" s="29">
        <v>46047.458333333336</v>
      </c>
      <c r="B596" s="31">
        <v>129.875</v>
      </c>
      <c r="C596" s="31">
        <v>5</v>
      </c>
      <c r="D596" s="31">
        <v>9.9966666667023674</v>
      </c>
      <c r="E596" s="31">
        <v>9.9966666666587116</v>
      </c>
      <c r="F596" s="31">
        <v>9.003300036652945</v>
      </c>
    </row>
    <row r="597" spans="1:6">
      <c r="A597" s="29">
        <v>46047.5</v>
      </c>
      <c r="B597" s="31">
        <v>212.74170000000001</v>
      </c>
      <c r="C597" s="31">
        <v>8.9966777408844791</v>
      </c>
      <c r="D597" s="31">
        <v>14.999999999883585</v>
      </c>
      <c r="E597" s="31">
        <v>15</v>
      </c>
      <c r="F597" s="31">
        <v>14.99669996346347</v>
      </c>
    </row>
    <row r="598" spans="1:6">
      <c r="A598" s="29">
        <v>46047.541666666664</v>
      </c>
      <c r="B598" s="31">
        <v>200.52080000000001</v>
      </c>
      <c r="C598" s="31">
        <v>7.0033222591155209</v>
      </c>
      <c r="D598" s="31">
        <v>14.000000000116415</v>
      </c>
      <c r="E598" s="31">
        <v>13.996688815066591</v>
      </c>
      <c r="F598" s="31">
        <v>13.999977851519361</v>
      </c>
    </row>
    <row r="599" spans="1:6">
      <c r="A599" s="29">
        <v>46047.583333333336</v>
      </c>
      <c r="B599" s="31">
        <v>186.24170000000001</v>
      </c>
      <c r="C599" s="31">
        <v>8</v>
      </c>
      <c r="D599" s="31">
        <v>14</v>
      </c>
      <c r="E599" s="31">
        <v>13.003311184933409</v>
      </c>
      <c r="F599" s="31">
        <v>13.003333333414048</v>
      </c>
    </row>
    <row r="600" spans="1:6">
      <c r="A600" s="29">
        <v>46047.625</v>
      </c>
      <c r="B600" s="31">
        <v>119.6417</v>
      </c>
      <c r="C600" s="31">
        <v>4.9966777408844791</v>
      </c>
      <c r="D600" s="31">
        <v>9</v>
      </c>
      <c r="E600" s="31">
        <v>9.0033333333412884</v>
      </c>
      <c r="F600" s="31">
        <v>8.9966888149501756</v>
      </c>
    </row>
    <row r="601" spans="1:6">
      <c r="A601" s="29">
        <v>46047.666666666664</v>
      </c>
      <c r="B601" s="31">
        <v>71.229159999999993</v>
      </c>
      <c r="C601" s="31">
        <v>2.0033222591155209</v>
      </c>
      <c r="D601" s="31">
        <v>5.0033333332976326</v>
      </c>
      <c r="E601" s="31">
        <v>6</v>
      </c>
      <c r="F601" s="31">
        <v>5.0066445183474571</v>
      </c>
    </row>
    <row r="602" spans="1:6">
      <c r="A602" s="29">
        <v>46047.708333333336</v>
      </c>
      <c r="B602" s="31">
        <v>2.954167</v>
      </c>
      <c r="C602" s="31">
        <v>1</v>
      </c>
      <c r="D602" s="31">
        <v>0.96321740373969078</v>
      </c>
      <c r="E602" s="31">
        <v>0</v>
      </c>
      <c r="F602" s="31">
        <v>0.96323484310414642</v>
      </c>
    </row>
    <row r="603" spans="1:6">
      <c r="A603" s="29">
        <v>46047.75</v>
      </c>
      <c r="B603" s="31">
        <v>0</v>
      </c>
      <c r="C603" s="32"/>
      <c r="D603" s="32"/>
      <c r="E603" s="32"/>
      <c r="F603" s="32"/>
    </row>
    <row r="604" spans="1:6">
      <c r="A604" s="29">
        <v>46047.791666666664</v>
      </c>
      <c r="B604" s="31">
        <v>0</v>
      </c>
      <c r="C604" s="32"/>
      <c r="D604" s="32"/>
      <c r="E604" s="32"/>
      <c r="F604" s="32"/>
    </row>
    <row r="605" spans="1:6">
      <c r="A605" s="29">
        <v>46047.833333333336</v>
      </c>
      <c r="B605" s="31">
        <v>0</v>
      </c>
      <c r="C605" s="32"/>
      <c r="D605" s="32"/>
      <c r="E605" s="32"/>
      <c r="F605" s="32"/>
    </row>
    <row r="606" spans="1:6">
      <c r="A606" s="29">
        <v>46047.875</v>
      </c>
      <c r="B606" s="31">
        <v>0</v>
      </c>
      <c r="C606" s="32"/>
      <c r="D606" s="32"/>
      <c r="E606" s="32"/>
      <c r="F606" s="32"/>
    </row>
    <row r="607" spans="1:6">
      <c r="A607" s="29">
        <v>46047.916666666664</v>
      </c>
      <c r="B607" s="31">
        <v>0</v>
      </c>
      <c r="C607" s="32"/>
      <c r="D607" s="32"/>
      <c r="E607" s="32"/>
      <c r="F607" s="32"/>
    </row>
    <row r="608" spans="1:6">
      <c r="A608" s="29">
        <v>46047.958333333336</v>
      </c>
      <c r="B608" s="31">
        <v>0</v>
      </c>
      <c r="C608" s="32"/>
      <c r="D608" s="32"/>
      <c r="E608" s="32"/>
      <c r="F608" s="32"/>
    </row>
    <row r="609" spans="1:6">
      <c r="A609" s="29">
        <v>46048</v>
      </c>
      <c r="B609" s="31">
        <v>0</v>
      </c>
      <c r="C609" s="32"/>
      <c r="D609" s="32"/>
      <c r="E609" s="32"/>
      <c r="F609" s="32"/>
    </row>
    <row r="610" spans="1:6">
      <c r="A610" s="29">
        <v>46048.041666666664</v>
      </c>
      <c r="B610" s="31">
        <v>0</v>
      </c>
      <c r="C610" s="32"/>
      <c r="D610" s="32"/>
      <c r="E610" s="32"/>
      <c r="F610" s="32"/>
    </row>
    <row r="611" spans="1:6">
      <c r="A611" s="29">
        <v>46048.083333333336</v>
      </c>
      <c r="B611" s="31">
        <v>0</v>
      </c>
      <c r="C611" s="32"/>
      <c r="D611" s="32"/>
      <c r="E611" s="32"/>
      <c r="F611" s="32"/>
    </row>
    <row r="612" spans="1:6">
      <c r="A612" s="29">
        <v>46048.125</v>
      </c>
      <c r="B612" s="31">
        <v>0</v>
      </c>
      <c r="C612" s="32"/>
      <c r="D612" s="32"/>
      <c r="E612" s="32"/>
      <c r="F612" s="32"/>
    </row>
    <row r="613" spans="1:6">
      <c r="A613" s="29">
        <v>46048.166666666664</v>
      </c>
      <c r="B613" s="31">
        <v>0</v>
      </c>
      <c r="C613" s="32"/>
      <c r="D613" s="32"/>
      <c r="E613" s="32"/>
      <c r="F613" s="32"/>
    </row>
    <row r="614" spans="1:6">
      <c r="A614" s="29">
        <v>46048.208333333336</v>
      </c>
      <c r="B614" s="31">
        <v>0</v>
      </c>
      <c r="C614" s="32"/>
      <c r="D614" s="32"/>
      <c r="E614" s="32"/>
      <c r="F614" s="32"/>
    </row>
    <row r="615" spans="1:6">
      <c r="A615" s="29">
        <v>46048.25</v>
      </c>
      <c r="B615" s="31">
        <v>7.4999999999999997E-2</v>
      </c>
      <c r="C615" s="32"/>
      <c r="D615" s="32"/>
      <c r="E615" s="32"/>
      <c r="F615" s="32"/>
    </row>
    <row r="616" spans="1:6">
      <c r="A616" s="29">
        <v>46048.291666666664</v>
      </c>
      <c r="B616" s="31">
        <v>32.112499999999997</v>
      </c>
      <c r="C616" s="31">
        <v>1</v>
      </c>
      <c r="D616" s="31">
        <v>1.0367825962603092</v>
      </c>
      <c r="E616" s="31">
        <v>2</v>
      </c>
      <c r="F616" s="31">
        <v>2.0334206753177568</v>
      </c>
    </row>
    <row r="617" spans="1:6">
      <c r="A617" s="29">
        <v>46048.333333333336</v>
      </c>
      <c r="B617" s="31">
        <v>217.07919999999999</v>
      </c>
      <c r="C617" s="31">
        <v>6.9966777408844791</v>
      </c>
      <c r="D617" s="31">
        <v>13.993333333288319</v>
      </c>
      <c r="E617" s="31">
        <v>13.993333333317423</v>
      </c>
      <c r="F617" s="31">
        <v>12.990055445116013</v>
      </c>
    </row>
    <row r="618" spans="1:6">
      <c r="A618" s="29">
        <v>46048.375</v>
      </c>
      <c r="B618" s="31">
        <v>388.2</v>
      </c>
      <c r="C618" s="31">
        <v>14</v>
      </c>
      <c r="D618" s="31">
        <v>24</v>
      </c>
      <c r="E618" s="31">
        <v>23.996666666687815</v>
      </c>
      <c r="F618" s="31">
        <v>23.999999999883585</v>
      </c>
    </row>
    <row r="619" spans="1:6">
      <c r="A619" s="29">
        <v>46048.416666666664</v>
      </c>
      <c r="B619" s="31">
        <v>486.03339999999997</v>
      </c>
      <c r="C619" s="31">
        <v>18.003322259115521</v>
      </c>
      <c r="D619" s="31">
        <v>30.000000000116415</v>
      </c>
      <c r="E619" s="31">
        <v>29.003333333312185</v>
      </c>
      <c r="F619" s="31">
        <v>29.00660007330589</v>
      </c>
    </row>
    <row r="620" spans="1:6">
      <c r="A620" s="29">
        <v>46048.458333333336</v>
      </c>
      <c r="B620" s="31">
        <v>534.56669999999997</v>
      </c>
      <c r="C620" s="31">
        <v>18.993355481710751</v>
      </c>
      <c r="D620" s="31">
        <v>33.996666666585952</v>
      </c>
      <c r="E620" s="31">
        <v>33.996666666687815</v>
      </c>
      <c r="F620" s="31">
        <v>32.986755408463068</v>
      </c>
    </row>
    <row r="621" spans="1:6">
      <c r="A621" s="29">
        <v>46048.5</v>
      </c>
      <c r="B621" s="31">
        <v>520.15</v>
      </c>
      <c r="C621" s="31">
        <v>18.006644518289249</v>
      </c>
      <c r="D621" s="31">
        <v>33</v>
      </c>
      <c r="E621" s="31">
        <v>32</v>
      </c>
      <c r="F621" s="31">
        <v>32.013244591653347</v>
      </c>
    </row>
    <row r="622" spans="1:6">
      <c r="A622" s="29">
        <v>46048.541666666664</v>
      </c>
      <c r="B622" s="31">
        <v>444.45</v>
      </c>
      <c r="C622" s="31">
        <v>15</v>
      </c>
      <c r="D622" s="31">
        <v>28.003333333414048</v>
      </c>
      <c r="E622" s="31">
        <v>28.003333333312185</v>
      </c>
      <c r="F622" s="31">
        <v>27.999999999883585</v>
      </c>
    </row>
    <row r="623" spans="1:6">
      <c r="A623" s="29">
        <v>46048.583333333336</v>
      </c>
      <c r="B623" s="31">
        <v>273.07080000000002</v>
      </c>
      <c r="C623" s="31">
        <v>8</v>
      </c>
      <c r="D623" s="31">
        <v>20.003333333297633</v>
      </c>
      <c r="E623" s="31">
        <v>20</v>
      </c>
      <c r="F623" s="31">
        <v>20.000044445041567</v>
      </c>
    </row>
    <row r="624" spans="1:6">
      <c r="A624" s="29">
        <v>46048.625</v>
      </c>
      <c r="B624" s="31">
        <v>52.604170000000003</v>
      </c>
      <c r="C624" s="31">
        <v>3</v>
      </c>
      <c r="D624" s="31">
        <v>9.0033333332976326</v>
      </c>
      <c r="E624" s="31">
        <v>9.0033333333412884</v>
      </c>
      <c r="F624" s="31">
        <v>9.003300036652945</v>
      </c>
    </row>
    <row r="625" spans="1:6">
      <c r="A625" s="29">
        <v>46048.666666666664</v>
      </c>
      <c r="B625" s="31">
        <v>32.950000000000003</v>
      </c>
      <c r="C625" s="31">
        <v>1</v>
      </c>
      <c r="D625" s="31">
        <v>3</v>
      </c>
      <c r="E625" s="31">
        <v>3.0033333333412884</v>
      </c>
      <c r="F625" s="31">
        <v>3.0033444815780967</v>
      </c>
    </row>
    <row r="626" spans="1:6">
      <c r="A626" s="29">
        <v>46048.708333333336</v>
      </c>
      <c r="B626" s="31">
        <v>3.3083330000000002</v>
      </c>
      <c r="C626" s="31">
        <v>0</v>
      </c>
      <c r="D626" s="31">
        <v>1</v>
      </c>
      <c r="E626" s="31">
        <v>0</v>
      </c>
      <c r="F626" s="31">
        <v>0</v>
      </c>
    </row>
    <row r="627" spans="1:6">
      <c r="A627" s="29">
        <v>46048.75</v>
      </c>
      <c r="B627" s="31">
        <v>0</v>
      </c>
      <c r="C627" s="32"/>
      <c r="D627" s="32"/>
      <c r="E627" s="32"/>
      <c r="F627" s="32"/>
    </row>
    <row r="628" spans="1:6">
      <c r="A628" s="29">
        <v>46048.791666666664</v>
      </c>
      <c r="B628" s="31">
        <v>0</v>
      </c>
      <c r="C628" s="32"/>
      <c r="D628" s="32"/>
      <c r="E628" s="32"/>
      <c r="F628" s="32"/>
    </row>
    <row r="629" spans="1:6">
      <c r="A629" s="29">
        <v>46048.833333333336</v>
      </c>
      <c r="B629" s="31">
        <v>0</v>
      </c>
      <c r="C629" s="32"/>
      <c r="D629" s="32"/>
      <c r="E629" s="32"/>
      <c r="F629" s="32"/>
    </row>
    <row r="630" spans="1:6">
      <c r="A630" s="29">
        <v>46048.875</v>
      </c>
      <c r="B630" s="31">
        <v>0</v>
      </c>
      <c r="C630" s="32"/>
      <c r="D630" s="32"/>
      <c r="E630" s="32"/>
      <c r="F630" s="32"/>
    </row>
    <row r="631" spans="1:6">
      <c r="A631" s="29">
        <v>46048.916666666664</v>
      </c>
      <c r="B631" s="31">
        <v>0</v>
      </c>
      <c r="C631" s="32"/>
      <c r="D631" s="32"/>
      <c r="E631" s="32"/>
      <c r="F631" s="32"/>
    </row>
    <row r="632" spans="1:6">
      <c r="A632" s="29">
        <v>46048.958333333336</v>
      </c>
      <c r="B632" s="31">
        <v>0</v>
      </c>
      <c r="C632" s="32"/>
      <c r="D632" s="32"/>
      <c r="E632" s="32"/>
      <c r="F632" s="32"/>
    </row>
    <row r="633" spans="1:6">
      <c r="A633" s="29">
        <v>46049</v>
      </c>
      <c r="B633" s="31">
        <v>0</v>
      </c>
      <c r="C633" s="32"/>
      <c r="D633" s="32"/>
      <c r="E633" s="32"/>
      <c r="F633" s="32"/>
    </row>
    <row r="634" spans="1:6">
      <c r="A634" s="29">
        <v>46049.041666666664</v>
      </c>
      <c r="B634" s="31">
        <v>0</v>
      </c>
      <c r="C634" s="32"/>
      <c r="D634" s="32"/>
      <c r="E634" s="32"/>
      <c r="F634" s="32"/>
    </row>
    <row r="635" spans="1:6">
      <c r="A635" s="29">
        <v>46049.083333333336</v>
      </c>
      <c r="B635" s="31">
        <v>0</v>
      </c>
      <c r="C635" s="32"/>
      <c r="D635" s="32"/>
      <c r="E635" s="32"/>
      <c r="F635" s="32"/>
    </row>
    <row r="636" spans="1:6">
      <c r="A636" s="29">
        <v>46049.125</v>
      </c>
      <c r="B636" s="31">
        <v>0</v>
      </c>
      <c r="C636" s="32"/>
      <c r="D636" s="32"/>
      <c r="E636" s="32"/>
      <c r="F636" s="32"/>
    </row>
    <row r="637" spans="1:6">
      <c r="A637" s="29">
        <v>46049.166666666664</v>
      </c>
      <c r="B637" s="31">
        <v>0</v>
      </c>
      <c r="C637" s="32"/>
      <c r="D637" s="32"/>
      <c r="E637" s="32"/>
      <c r="F637" s="32"/>
    </row>
    <row r="638" spans="1:6">
      <c r="A638" s="29">
        <v>46049.208333333336</v>
      </c>
      <c r="B638" s="31">
        <v>0</v>
      </c>
      <c r="C638" s="32"/>
      <c r="D638" s="32"/>
      <c r="E638" s="32"/>
      <c r="F638" s="32"/>
    </row>
    <row r="639" spans="1:6">
      <c r="A639" s="29">
        <v>46049.25</v>
      </c>
      <c r="B639" s="31">
        <v>7.4999999999999997E-2</v>
      </c>
      <c r="C639" s="32"/>
      <c r="D639" s="32"/>
      <c r="E639" s="32"/>
      <c r="F639" s="32"/>
    </row>
    <row r="640" spans="1:6">
      <c r="A640" s="29">
        <v>46049.291666666664</v>
      </c>
      <c r="B640" s="31">
        <v>18.39583</v>
      </c>
      <c r="C640" s="31">
        <v>1</v>
      </c>
      <c r="D640" s="31">
        <v>1</v>
      </c>
      <c r="E640" s="31">
        <v>1</v>
      </c>
      <c r="F640" s="31">
        <v>1</v>
      </c>
    </row>
    <row r="641" spans="1:6">
      <c r="A641" s="29">
        <v>46049.333333333336</v>
      </c>
      <c r="B641" s="31">
        <v>80.987499999999997</v>
      </c>
      <c r="C641" s="31">
        <v>3</v>
      </c>
      <c r="D641" s="31">
        <v>5.996666666585952</v>
      </c>
      <c r="E641" s="31">
        <v>5.9966666666732635</v>
      </c>
      <c r="F641" s="31">
        <v>5.9933554817689583</v>
      </c>
    </row>
    <row r="642" spans="1:6">
      <c r="A642" s="29">
        <v>46049.375</v>
      </c>
      <c r="B642" s="31">
        <v>167.1208</v>
      </c>
      <c r="C642" s="31">
        <v>6.9966666666441597</v>
      </c>
      <c r="D642" s="31">
        <v>12.000000000116415</v>
      </c>
      <c r="E642" s="31">
        <v>11.999999999985448</v>
      </c>
      <c r="F642" s="31">
        <v>11.993311184924096</v>
      </c>
    </row>
    <row r="643" spans="1:6">
      <c r="A643" s="29">
        <v>46049.416666666664</v>
      </c>
      <c r="B643" s="31">
        <v>328.37920000000003</v>
      </c>
      <c r="C643" s="31">
        <v>13.00333333335584</v>
      </c>
      <c r="D643" s="31">
        <v>22.996666666702367</v>
      </c>
      <c r="E643" s="31">
        <v>22.996666666658712</v>
      </c>
      <c r="F643" s="31">
        <v>22.993266443605535</v>
      </c>
    </row>
    <row r="644" spans="1:6">
      <c r="A644" s="29">
        <v>46049.458333333336</v>
      </c>
      <c r="B644" s="31">
        <v>514.49159999999995</v>
      </c>
      <c r="C644" s="31">
        <v>19</v>
      </c>
      <c r="D644" s="31">
        <v>33.996666666585952</v>
      </c>
      <c r="E644" s="31">
        <v>32.996666666687815</v>
      </c>
      <c r="F644" s="31">
        <v>33.010033444850706</v>
      </c>
    </row>
    <row r="645" spans="1:6">
      <c r="A645" s="29">
        <v>46049.5</v>
      </c>
      <c r="B645" s="31">
        <v>525.79999999999995</v>
      </c>
      <c r="C645" s="31">
        <v>19</v>
      </c>
      <c r="D645" s="31">
        <v>33</v>
      </c>
      <c r="E645" s="31">
        <v>33</v>
      </c>
      <c r="F645" s="31">
        <v>31.990033444832079</v>
      </c>
    </row>
    <row r="646" spans="1:6">
      <c r="A646" s="29">
        <v>46049.541666666664</v>
      </c>
      <c r="B646" s="31">
        <v>439.00830000000002</v>
      </c>
      <c r="C646" s="31">
        <v>15</v>
      </c>
      <c r="D646" s="31">
        <v>29</v>
      </c>
      <c r="E646" s="31">
        <v>28.003333333312185</v>
      </c>
      <c r="F646" s="31">
        <v>28.006710963440128</v>
      </c>
    </row>
    <row r="647" spans="1:6">
      <c r="A647" s="29">
        <v>46049.583333333336</v>
      </c>
      <c r="B647" s="31">
        <v>275.92910000000001</v>
      </c>
      <c r="C647" s="31">
        <v>8</v>
      </c>
      <c r="D647" s="31">
        <v>20.006666666711681</v>
      </c>
      <c r="E647" s="31">
        <v>20.003333333341288</v>
      </c>
      <c r="F647" s="31">
        <v>20.006622369866818</v>
      </c>
    </row>
    <row r="648" spans="1:6">
      <c r="A648" s="29">
        <v>46049.625</v>
      </c>
      <c r="B648" s="31">
        <v>53.079169999999998</v>
      </c>
      <c r="C648" s="31">
        <v>3</v>
      </c>
      <c r="D648" s="31">
        <v>8.9999999998835847</v>
      </c>
      <c r="E648" s="31">
        <v>9.0033333333412884</v>
      </c>
      <c r="F648" s="31">
        <v>8.0066666667116806</v>
      </c>
    </row>
    <row r="649" spans="1:6">
      <c r="A649" s="29">
        <v>46049.666666666664</v>
      </c>
      <c r="B649" s="31">
        <v>31.720829999999999</v>
      </c>
      <c r="C649" s="31">
        <v>1</v>
      </c>
      <c r="D649" s="31">
        <v>2.003333333414048</v>
      </c>
      <c r="E649" s="31">
        <v>2</v>
      </c>
      <c r="F649" s="31">
        <v>3</v>
      </c>
    </row>
    <row r="650" spans="1:6">
      <c r="A650" s="29">
        <v>46049.708333333336</v>
      </c>
      <c r="B650" s="31">
        <v>1.254167</v>
      </c>
      <c r="C650" s="31">
        <v>0</v>
      </c>
      <c r="D650" s="31">
        <v>0</v>
      </c>
      <c r="E650" s="31">
        <v>0</v>
      </c>
      <c r="F650" s="31">
        <v>0</v>
      </c>
    </row>
    <row r="651" spans="1:6">
      <c r="A651" s="29">
        <v>46049.75</v>
      </c>
      <c r="B651" s="31">
        <v>0</v>
      </c>
      <c r="C651" s="32"/>
      <c r="D651" s="32"/>
      <c r="E651" s="32"/>
      <c r="F651" s="32"/>
    </row>
    <row r="652" spans="1:6">
      <c r="A652" s="29">
        <v>46049.791666666664</v>
      </c>
      <c r="B652" s="31">
        <v>0</v>
      </c>
      <c r="C652" s="32"/>
      <c r="D652" s="32"/>
      <c r="E652" s="32"/>
      <c r="F652" s="32"/>
    </row>
    <row r="653" spans="1:6">
      <c r="A653" s="29">
        <v>46049.833333333336</v>
      </c>
      <c r="B653" s="31">
        <v>0</v>
      </c>
      <c r="C653" s="32"/>
      <c r="D653" s="32"/>
      <c r="E653" s="32"/>
      <c r="F653" s="32"/>
    </row>
    <row r="654" spans="1:6">
      <c r="A654" s="29">
        <v>46049.875</v>
      </c>
      <c r="B654" s="31">
        <v>0</v>
      </c>
      <c r="C654" s="32"/>
      <c r="D654" s="32"/>
      <c r="E654" s="32"/>
      <c r="F654" s="32"/>
    </row>
    <row r="655" spans="1:6">
      <c r="A655" s="29">
        <v>46049.916666666664</v>
      </c>
      <c r="B655" s="31">
        <v>0</v>
      </c>
      <c r="C655" s="32"/>
      <c r="D655" s="32"/>
      <c r="E655" s="32"/>
      <c r="F655" s="32"/>
    </row>
    <row r="656" spans="1:6">
      <c r="A656" s="29">
        <v>46049.958333333336</v>
      </c>
      <c r="B656" s="31">
        <v>0</v>
      </c>
      <c r="C656" s="32"/>
      <c r="D656" s="32"/>
      <c r="E656" s="32"/>
      <c r="F656" s="32"/>
    </row>
    <row r="657" spans="1:6">
      <c r="A657" s="29">
        <v>46050</v>
      </c>
      <c r="B657" s="31">
        <v>0</v>
      </c>
      <c r="C657" s="32"/>
      <c r="D657" s="32"/>
      <c r="E657" s="32"/>
      <c r="F657" s="32"/>
    </row>
    <row r="658" spans="1:6">
      <c r="A658" s="29">
        <v>46050.041666666664</v>
      </c>
      <c r="B658" s="31">
        <v>0</v>
      </c>
      <c r="C658" s="32"/>
      <c r="D658" s="32"/>
      <c r="E658" s="32"/>
      <c r="F658" s="32"/>
    </row>
    <row r="659" spans="1:6">
      <c r="A659" s="29">
        <v>46050.083333333336</v>
      </c>
      <c r="B659" s="31">
        <v>0</v>
      </c>
      <c r="C659" s="32"/>
      <c r="D659" s="32"/>
      <c r="E659" s="32"/>
      <c r="F659" s="32"/>
    </row>
    <row r="660" spans="1:6">
      <c r="A660" s="29">
        <v>46050.125</v>
      </c>
      <c r="B660" s="31">
        <v>0</v>
      </c>
      <c r="C660" s="32"/>
      <c r="D660" s="32"/>
      <c r="E660" s="32"/>
      <c r="F660" s="32"/>
    </row>
    <row r="661" spans="1:6">
      <c r="A661" s="29">
        <v>46050.166666666664</v>
      </c>
      <c r="B661" s="31">
        <v>0</v>
      </c>
      <c r="C661" s="32"/>
      <c r="D661" s="32"/>
      <c r="E661" s="32"/>
      <c r="F661" s="32"/>
    </row>
    <row r="662" spans="1:6">
      <c r="A662" s="29">
        <v>46050.208333333336</v>
      </c>
      <c r="B662" s="31">
        <v>0</v>
      </c>
      <c r="C662" s="32"/>
      <c r="D662" s="32"/>
      <c r="E662" s="32"/>
      <c r="F662" s="32"/>
    </row>
    <row r="663" spans="1:6">
      <c r="A663" s="29">
        <v>46050.25</v>
      </c>
      <c r="B663" s="31">
        <v>0.1</v>
      </c>
      <c r="C663" s="32"/>
      <c r="D663" s="32"/>
      <c r="E663" s="32"/>
      <c r="F663" s="32"/>
    </row>
    <row r="664" spans="1:6">
      <c r="A664" s="29">
        <v>46050.291666666664</v>
      </c>
      <c r="B664" s="31">
        <v>51.341670000000001</v>
      </c>
      <c r="C664" s="31">
        <v>1.9966777408844791</v>
      </c>
      <c r="D664" s="31">
        <v>2</v>
      </c>
      <c r="E664" s="31">
        <v>2.9966666666732635</v>
      </c>
      <c r="F664" s="31">
        <v>2.9933333334047347</v>
      </c>
    </row>
    <row r="665" spans="1:6">
      <c r="A665" s="29">
        <v>46050.333333333336</v>
      </c>
      <c r="B665" s="31">
        <v>220.57499999999999</v>
      </c>
      <c r="C665" s="31">
        <v>7.0033222591155209</v>
      </c>
      <c r="D665" s="31">
        <v>13.993333333288319</v>
      </c>
      <c r="E665" s="31">
        <v>13.99666666664416</v>
      </c>
      <c r="F665" s="31">
        <v>13</v>
      </c>
    </row>
    <row r="666" spans="1:6">
      <c r="A666" s="29">
        <v>46050.375</v>
      </c>
      <c r="B666" s="31">
        <v>381.80419999999998</v>
      </c>
      <c r="C666" s="31">
        <v>14</v>
      </c>
      <c r="D666" s="31">
        <v>23.000000000116415</v>
      </c>
      <c r="E666" s="31">
        <v>23</v>
      </c>
      <c r="F666" s="31">
        <v>22.993377630133182</v>
      </c>
    </row>
    <row r="667" spans="1:6">
      <c r="A667" s="29">
        <v>46050.416666666664</v>
      </c>
      <c r="B667" s="31">
        <v>487.57499999999999</v>
      </c>
      <c r="C667" s="31">
        <v>17</v>
      </c>
      <c r="D667" s="31">
        <v>30</v>
      </c>
      <c r="E667" s="31">
        <v>29.996666666687815</v>
      </c>
      <c r="F667" s="31">
        <v>30.003255591611378</v>
      </c>
    </row>
    <row r="668" spans="1:6">
      <c r="A668" s="29">
        <v>46050.458333333336</v>
      </c>
      <c r="B668" s="31">
        <v>503.70830000000001</v>
      </c>
      <c r="C668" s="31">
        <v>18.993355481710751</v>
      </c>
      <c r="D668" s="31">
        <v>32.996666666702367</v>
      </c>
      <c r="E668" s="31">
        <v>32</v>
      </c>
      <c r="F668" s="31">
        <v>31.99009988992475</v>
      </c>
    </row>
    <row r="669" spans="1:6">
      <c r="A669" s="29">
        <v>46050.5</v>
      </c>
      <c r="B669" s="31">
        <v>491.73329999999999</v>
      </c>
      <c r="C669" s="31">
        <v>17.003322259115521</v>
      </c>
      <c r="D669" s="31">
        <v>30.999999999883585</v>
      </c>
      <c r="E669" s="31">
        <v>31</v>
      </c>
      <c r="F669" s="31">
        <v>30.006644518347457</v>
      </c>
    </row>
    <row r="670" spans="1:6">
      <c r="A670" s="29">
        <v>46050.541666666664</v>
      </c>
      <c r="B670" s="31">
        <v>441.75420000000003</v>
      </c>
      <c r="C670" s="31">
        <v>15.003322259173729</v>
      </c>
      <c r="D670" s="31">
        <v>28.003333333297633</v>
      </c>
      <c r="E670" s="31">
        <v>27.003333333312185</v>
      </c>
      <c r="F670" s="31">
        <v>28</v>
      </c>
    </row>
    <row r="671" spans="1:6">
      <c r="A671" s="29">
        <v>46050.583333333336</v>
      </c>
      <c r="B671" s="31">
        <v>283.25420000000003</v>
      </c>
      <c r="C671" s="31">
        <v>9</v>
      </c>
      <c r="D671" s="31">
        <v>20.003333333297633</v>
      </c>
      <c r="E671" s="31">
        <v>20.00333333335584</v>
      </c>
      <c r="F671" s="31">
        <v>20.006622369866818</v>
      </c>
    </row>
    <row r="672" spans="1:6">
      <c r="A672" s="29">
        <v>46050.625</v>
      </c>
      <c r="B672" s="31">
        <v>97.516679999999994</v>
      </c>
      <c r="C672" s="31">
        <v>4</v>
      </c>
      <c r="D672" s="31">
        <v>10.003333333414048</v>
      </c>
      <c r="E672" s="31">
        <v>10.003333333326736</v>
      </c>
      <c r="F672" s="31">
        <v>10.000022148364224</v>
      </c>
    </row>
    <row r="673" spans="1:6">
      <c r="A673" s="29">
        <v>46050.666666666664</v>
      </c>
      <c r="B673" s="31">
        <v>44.85</v>
      </c>
      <c r="C673" s="31">
        <v>2</v>
      </c>
      <c r="D673" s="31">
        <v>4</v>
      </c>
      <c r="E673" s="31">
        <v>4</v>
      </c>
      <c r="F673" s="31">
        <v>3.0066445183474571</v>
      </c>
    </row>
    <row r="674" spans="1:6">
      <c r="A674" s="29">
        <v>46050.708333333336</v>
      </c>
      <c r="B674" s="31">
        <v>4.5041679999999999</v>
      </c>
      <c r="C674" s="31">
        <v>0</v>
      </c>
      <c r="D674" s="31">
        <v>1</v>
      </c>
      <c r="E674" s="31">
        <v>0.97504478608607315</v>
      </c>
      <c r="F674" s="31">
        <v>1</v>
      </c>
    </row>
    <row r="675" spans="1:6">
      <c r="A675" s="29">
        <v>46050.75</v>
      </c>
      <c r="B675" s="31">
        <v>0</v>
      </c>
      <c r="C675" s="32"/>
      <c r="D675" s="32"/>
      <c r="E675" s="32"/>
      <c r="F675" s="32"/>
    </row>
    <row r="676" spans="1:6">
      <c r="A676" s="29">
        <v>46050.791666666664</v>
      </c>
      <c r="B676" s="31">
        <v>0</v>
      </c>
      <c r="C676" s="32"/>
      <c r="D676" s="32"/>
      <c r="E676" s="32"/>
      <c r="F676" s="32"/>
    </row>
    <row r="677" spans="1:6">
      <c r="A677" s="29">
        <v>46050.833333333336</v>
      </c>
      <c r="B677" s="31">
        <v>0</v>
      </c>
      <c r="C677" s="32"/>
      <c r="D677" s="32"/>
      <c r="E677" s="32"/>
      <c r="F677" s="32"/>
    </row>
    <row r="678" spans="1:6">
      <c r="A678" s="29">
        <v>46050.875</v>
      </c>
      <c r="B678" s="31">
        <v>0</v>
      </c>
      <c r="C678" s="32"/>
      <c r="D678" s="32"/>
      <c r="E678" s="32"/>
      <c r="F678" s="32"/>
    </row>
    <row r="679" spans="1:6">
      <c r="A679" s="29">
        <v>46050.916666666664</v>
      </c>
      <c r="B679" s="31">
        <v>0</v>
      </c>
      <c r="C679" s="32"/>
      <c r="D679" s="32"/>
      <c r="E679" s="32"/>
      <c r="F679" s="32"/>
    </row>
    <row r="680" spans="1:6">
      <c r="A680" s="29">
        <v>46050.958333333336</v>
      </c>
      <c r="B680" s="31">
        <v>0</v>
      </c>
      <c r="C680" s="32"/>
      <c r="D680" s="32"/>
      <c r="E680" s="32"/>
      <c r="F680" s="32"/>
    </row>
    <row r="681" spans="1:6">
      <c r="A681" s="29">
        <v>46051</v>
      </c>
      <c r="B681" s="31">
        <v>0</v>
      </c>
      <c r="C681" s="32"/>
      <c r="D681" s="32"/>
      <c r="E681" s="32"/>
      <c r="F681" s="32"/>
    </row>
    <row r="682" spans="1:6">
      <c r="A682" s="29">
        <v>46051.041666666664</v>
      </c>
      <c r="B682" s="31">
        <v>0</v>
      </c>
      <c r="C682" s="32"/>
      <c r="D682" s="32"/>
      <c r="E682" s="32"/>
      <c r="F682" s="32"/>
    </row>
    <row r="683" spans="1:6">
      <c r="A683" s="29">
        <v>46051.083333333336</v>
      </c>
      <c r="B683" s="31">
        <v>0</v>
      </c>
      <c r="C683" s="32"/>
      <c r="D683" s="32"/>
      <c r="E683" s="32"/>
      <c r="F683" s="32"/>
    </row>
    <row r="684" spans="1:6">
      <c r="A684" s="29">
        <v>46051.125</v>
      </c>
      <c r="B684" s="31">
        <v>0</v>
      </c>
      <c r="C684" s="32"/>
      <c r="D684" s="32"/>
      <c r="E684" s="32"/>
      <c r="F684" s="32"/>
    </row>
    <row r="685" spans="1:6">
      <c r="A685" s="29">
        <v>46051.166666666664</v>
      </c>
      <c r="B685" s="31">
        <v>0</v>
      </c>
      <c r="C685" s="32"/>
      <c r="D685" s="32"/>
      <c r="E685" s="32"/>
      <c r="F685" s="32"/>
    </row>
    <row r="686" spans="1:6">
      <c r="A686" s="29">
        <v>46051.208333333336</v>
      </c>
      <c r="B686" s="31">
        <v>0</v>
      </c>
      <c r="C686" s="32"/>
      <c r="D686" s="32"/>
      <c r="E686" s="32"/>
      <c r="F686" s="32"/>
    </row>
    <row r="687" spans="1:6">
      <c r="A687" s="29">
        <v>46051.25</v>
      </c>
      <c r="B687" s="31">
        <v>0.13750000000000001</v>
      </c>
      <c r="C687" s="32"/>
      <c r="D687" s="32"/>
      <c r="E687" s="32"/>
      <c r="F687" s="32"/>
    </row>
    <row r="688" spans="1:6">
      <c r="A688" s="29">
        <v>46051.291666666664</v>
      </c>
      <c r="B688" s="31">
        <v>25.587499999999999</v>
      </c>
      <c r="C688" s="31">
        <v>1</v>
      </c>
      <c r="D688" s="31">
        <v>1</v>
      </c>
      <c r="E688" s="31">
        <v>1.0249552139139269</v>
      </c>
      <c r="F688" s="31">
        <v>1.996666666585952</v>
      </c>
    </row>
    <row r="689" spans="1:6">
      <c r="A689" s="29">
        <v>46051.333333333336</v>
      </c>
      <c r="B689" s="31">
        <v>88.933329999999998</v>
      </c>
      <c r="C689" s="31">
        <v>3</v>
      </c>
      <c r="D689" s="31">
        <v>6</v>
      </c>
      <c r="E689" s="31">
        <v>6</v>
      </c>
      <c r="F689" s="31">
        <v>5.003333333414048</v>
      </c>
    </row>
    <row r="690" spans="1:6">
      <c r="A690" s="29">
        <v>46051.375</v>
      </c>
      <c r="B690" s="31">
        <v>141.85</v>
      </c>
      <c r="C690" s="31">
        <v>5.9966666666441597</v>
      </c>
      <c r="D690" s="31">
        <v>10.996666666702367</v>
      </c>
      <c r="E690" s="31">
        <v>9.9966666666587116</v>
      </c>
      <c r="F690" s="31">
        <v>9.9933333334047347</v>
      </c>
    </row>
    <row r="691" spans="1:6">
      <c r="A691" s="29">
        <v>46051.416666666664</v>
      </c>
      <c r="B691" s="31">
        <v>203.38329999999999</v>
      </c>
      <c r="C691" s="31">
        <v>8.0033333333558403</v>
      </c>
      <c r="D691" s="31">
        <v>14</v>
      </c>
      <c r="E691" s="31">
        <v>14.996666666658712</v>
      </c>
      <c r="F691" s="31">
        <v>14.993333333288319</v>
      </c>
    </row>
    <row r="692" spans="1:6">
      <c r="A692" s="29">
        <v>46051.458333333336</v>
      </c>
      <c r="B692" s="31">
        <v>447.16669999999999</v>
      </c>
      <c r="C692" s="31">
        <v>17</v>
      </c>
      <c r="D692" s="31">
        <v>28.993333333288319</v>
      </c>
      <c r="E692" s="31">
        <v>28.000000000043656</v>
      </c>
      <c r="F692" s="31">
        <v>28.006666666595265</v>
      </c>
    </row>
    <row r="693" spans="1:6">
      <c r="A693" s="29">
        <v>46051.5</v>
      </c>
      <c r="B693" s="31">
        <v>517.91250000000002</v>
      </c>
      <c r="C693" s="31">
        <v>17.996677740884479</v>
      </c>
      <c r="D693" s="31">
        <v>33</v>
      </c>
      <c r="E693" s="31">
        <v>31.999999999956344</v>
      </c>
      <c r="F693" s="31">
        <v>31.993333333404735</v>
      </c>
    </row>
    <row r="694" spans="1:6">
      <c r="A694" s="29">
        <v>46051.541666666664</v>
      </c>
      <c r="B694" s="31">
        <v>449.39170000000001</v>
      </c>
      <c r="C694" s="31">
        <v>14.999988925759681</v>
      </c>
      <c r="D694" s="31">
        <v>28.003333333297633</v>
      </c>
      <c r="E694" s="31">
        <v>29</v>
      </c>
      <c r="F694" s="31">
        <v>28</v>
      </c>
    </row>
    <row r="695" spans="1:6">
      <c r="A695" s="29">
        <v>46051.583333333336</v>
      </c>
      <c r="B695" s="31">
        <v>295.44170000000003</v>
      </c>
      <c r="C695" s="31">
        <v>9.0033333333558403</v>
      </c>
      <c r="D695" s="31">
        <v>21.003333333414048</v>
      </c>
      <c r="E695" s="31">
        <v>20.00333333335584</v>
      </c>
      <c r="F695" s="31">
        <v>20.009988851728849</v>
      </c>
    </row>
    <row r="696" spans="1:6">
      <c r="A696" s="29">
        <v>46051.625</v>
      </c>
      <c r="B696" s="31">
        <v>56.245829999999998</v>
      </c>
      <c r="C696" s="31">
        <v>2</v>
      </c>
      <c r="D696" s="31">
        <v>10.003333333297633</v>
      </c>
      <c r="E696" s="31">
        <v>10.003333333326736</v>
      </c>
      <c r="F696" s="31">
        <v>10.003344481578097</v>
      </c>
    </row>
    <row r="697" spans="1:6">
      <c r="A697" s="29">
        <v>46051.666666666664</v>
      </c>
      <c r="B697" s="31">
        <v>33.570830000000001</v>
      </c>
      <c r="C697" s="31">
        <v>2</v>
      </c>
      <c r="D697" s="31">
        <v>4</v>
      </c>
      <c r="E697" s="31">
        <v>3.9966666666732635</v>
      </c>
      <c r="F697" s="31">
        <v>3.9933333334047347</v>
      </c>
    </row>
    <row r="698" spans="1:6">
      <c r="A698" s="29">
        <v>46051.708333333336</v>
      </c>
      <c r="B698" s="31">
        <v>4.595834</v>
      </c>
      <c r="C698" s="31">
        <v>0</v>
      </c>
      <c r="D698" s="31">
        <v>0</v>
      </c>
      <c r="E698" s="31">
        <v>3.3333333267364651E-3</v>
      </c>
      <c r="F698" s="31">
        <v>6.6666665952652693E-3</v>
      </c>
    </row>
    <row r="699" spans="1:6">
      <c r="A699" s="29">
        <v>46051.75</v>
      </c>
      <c r="B699" s="31">
        <v>0</v>
      </c>
      <c r="C699" s="32"/>
      <c r="D699" s="32"/>
      <c r="E699" s="32"/>
      <c r="F699" s="32"/>
    </row>
    <row r="700" spans="1:6">
      <c r="A700" s="29">
        <v>46051.791666666664</v>
      </c>
      <c r="B700" s="31">
        <v>0</v>
      </c>
      <c r="C700" s="32"/>
      <c r="D700" s="32"/>
      <c r="E700" s="32"/>
      <c r="F700" s="32"/>
    </row>
    <row r="701" spans="1:6">
      <c r="A701" s="29">
        <v>46051.833333333336</v>
      </c>
      <c r="B701" s="31">
        <v>0</v>
      </c>
      <c r="C701" s="32"/>
      <c r="D701" s="32"/>
      <c r="E701" s="32"/>
      <c r="F701" s="32"/>
    </row>
    <row r="702" spans="1:6">
      <c r="A702" s="29">
        <v>46051.875</v>
      </c>
      <c r="B702" s="31">
        <v>0</v>
      </c>
      <c r="C702" s="32"/>
      <c r="D702" s="32"/>
      <c r="E702" s="32"/>
      <c r="F702" s="32"/>
    </row>
    <row r="703" spans="1:6">
      <c r="A703" s="29">
        <v>46051.916666666664</v>
      </c>
      <c r="B703" s="31">
        <v>0</v>
      </c>
      <c r="C703" s="32"/>
      <c r="D703" s="32"/>
      <c r="E703" s="32"/>
      <c r="F703" s="32"/>
    </row>
    <row r="704" spans="1:6">
      <c r="A704" s="29">
        <v>46051.958333333336</v>
      </c>
      <c r="B704" s="31">
        <v>0</v>
      </c>
      <c r="C704" s="32"/>
      <c r="D704" s="32"/>
      <c r="E704" s="32"/>
      <c r="F704" s="32"/>
    </row>
    <row r="705" spans="1:6">
      <c r="A705" s="29">
        <v>46052</v>
      </c>
      <c r="B705" s="31">
        <v>0</v>
      </c>
      <c r="C705" s="32"/>
      <c r="D705" s="32"/>
      <c r="E705" s="32"/>
      <c r="F705" s="32"/>
    </row>
    <row r="706" spans="1:6">
      <c r="A706" s="29">
        <v>46052.041666666664</v>
      </c>
      <c r="B706" s="31">
        <v>0</v>
      </c>
      <c r="C706" s="32"/>
      <c r="D706" s="32"/>
      <c r="E706" s="32"/>
      <c r="F706" s="32"/>
    </row>
    <row r="707" spans="1:6">
      <c r="A707" s="29">
        <v>46052.083333333336</v>
      </c>
      <c r="B707" s="31">
        <v>0</v>
      </c>
      <c r="C707" s="32"/>
      <c r="D707" s="32"/>
      <c r="E707" s="32"/>
      <c r="F707" s="32"/>
    </row>
    <row r="708" spans="1:6">
      <c r="A708" s="29">
        <v>46052.125</v>
      </c>
      <c r="B708" s="31">
        <v>0</v>
      </c>
      <c r="C708" s="32"/>
      <c r="D708" s="32"/>
      <c r="E708" s="32"/>
      <c r="F708" s="32"/>
    </row>
    <row r="709" spans="1:6">
      <c r="A709" s="29">
        <v>46052.166666666664</v>
      </c>
      <c r="B709" s="31">
        <v>0</v>
      </c>
      <c r="C709" s="32"/>
      <c r="D709" s="32"/>
      <c r="E709" s="32"/>
      <c r="F709" s="32"/>
    </row>
    <row r="710" spans="1:6">
      <c r="A710" s="29">
        <v>46052.208333333336</v>
      </c>
      <c r="B710" s="31">
        <v>0</v>
      </c>
      <c r="C710" s="32"/>
      <c r="D710" s="32"/>
      <c r="E710" s="32"/>
      <c r="F710" s="32"/>
    </row>
    <row r="711" spans="1:6">
      <c r="A711" s="29">
        <v>46052.25</v>
      </c>
      <c r="B711" s="31">
        <v>0.125</v>
      </c>
      <c r="C711" s="32"/>
      <c r="D711" s="32"/>
      <c r="E711" s="32"/>
      <c r="F711" s="32"/>
    </row>
    <row r="712" spans="1:6">
      <c r="A712" s="29">
        <v>46052.291666666664</v>
      </c>
      <c r="B712" s="31">
        <v>11.82917</v>
      </c>
      <c r="C712" s="31">
        <v>0</v>
      </c>
      <c r="D712" s="31">
        <v>1</v>
      </c>
      <c r="E712" s="31">
        <v>1</v>
      </c>
      <c r="F712" s="31">
        <v>1</v>
      </c>
    </row>
    <row r="713" spans="1:6">
      <c r="A713" s="29">
        <v>46052.333333333336</v>
      </c>
      <c r="B713" s="31">
        <v>72.2</v>
      </c>
      <c r="C713" s="31">
        <v>3</v>
      </c>
      <c r="D713" s="31">
        <v>4.9966666667023674</v>
      </c>
      <c r="E713" s="31">
        <v>4.9966666666732635</v>
      </c>
      <c r="F713" s="31">
        <v>4.9933333332883194</v>
      </c>
    </row>
    <row r="714" spans="1:6">
      <c r="A714" s="29">
        <v>46052.375</v>
      </c>
      <c r="B714" s="31">
        <v>128.44999999999999</v>
      </c>
      <c r="C714" s="31">
        <v>5</v>
      </c>
      <c r="D714" s="31">
        <v>9</v>
      </c>
      <c r="E714" s="31">
        <v>9</v>
      </c>
      <c r="F714" s="31">
        <v>9.003333333414048</v>
      </c>
    </row>
    <row r="715" spans="1:6">
      <c r="A715" s="29">
        <v>46052.416666666664</v>
      </c>
      <c r="B715" s="31">
        <v>197.7791</v>
      </c>
      <c r="C715" s="31">
        <v>8</v>
      </c>
      <c r="D715" s="31">
        <v>14</v>
      </c>
      <c r="E715" s="31">
        <v>13</v>
      </c>
      <c r="F715" s="31">
        <v>12.999988851719536</v>
      </c>
    </row>
    <row r="716" spans="1:6">
      <c r="A716" s="29">
        <v>46052.458333333336</v>
      </c>
      <c r="B716" s="31">
        <v>408.87920000000003</v>
      </c>
      <c r="C716" s="31">
        <v>16</v>
      </c>
      <c r="D716" s="31">
        <v>27.989999999990687</v>
      </c>
      <c r="E716" s="31">
        <v>27.993333333331975</v>
      </c>
      <c r="F716" s="31">
        <v>27.993344481568784</v>
      </c>
    </row>
    <row r="717" spans="1:6">
      <c r="A717" s="29">
        <v>46052.5</v>
      </c>
      <c r="B717" s="31">
        <v>451.26249999999999</v>
      </c>
      <c r="C717" s="31">
        <v>16</v>
      </c>
      <c r="D717" s="31">
        <v>29.006666666595265</v>
      </c>
      <c r="E717" s="31">
        <v>29.003333333312185</v>
      </c>
      <c r="F717" s="31">
        <v>28.003311036736704</v>
      </c>
    </row>
    <row r="718" spans="1:6">
      <c r="A718" s="29">
        <v>46052.541666666664</v>
      </c>
      <c r="B718" s="31">
        <v>320.79579999999999</v>
      </c>
      <c r="C718" s="31">
        <v>12</v>
      </c>
      <c r="D718" s="31">
        <v>22</v>
      </c>
      <c r="E718" s="31">
        <v>22</v>
      </c>
      <c r="F718" s="31">
        <v>22.000000000116415</v>
      </c>
    </row>
    <row r="719" spans="1:6">
      <c r="A719" s="29">
        <v>46052.583333333336</v>
      </c>
      <c r="B719" s="31">
        <v>271.86669999999998</v>
      </c>
      <c r="C719" s="31">
        <v>9</v>
      </c>
      <c r="D719" s="31">
        <v>19.003333333414048</v>
      </c>
      <c r="E719" s="31">
        <v>19</v>
      </c>
      <c r="F719" s="31">
        <v>19.000044444925152</v>
      </c>
    </row>
    <row r="720" spans="1:6">
      <c r="A720" s="29">
        <v>46052.625</v>
      </c>
      <c r="B720" s="31">
        <v>103.0125</v>
      </c>
      <c r="C720" s="31">
        <v>4</v>
      </c>
      <c r="D720" s="31">
        <v>11.003333333297633</v>
      </c>
      <c r="E720" s="31">
        <v>10.006666666682577</v>
      </c>
      <c r="F720" s="31">
        <v>10.006644518231042</v>
      </c>
    </row>
    <row r="721" spans="1:6">
      <c r="A721" s="29">
        <v>46052.666666666664</v>
      </c>
      <c r="B721" s="31">
        <v>53.820839999999997</v>
      </c>
      <c r="C721" s="31">
        <v>2</v>
      </c>
      <c r="D721" s="31">
        <v>4</v>
      </c>
      <c r="E721" s="31">
        <v>5</v>
      </c>
      <c r="F721" s="31">
        <v>4.9933554816525429</v>
      </c>
    </row>
    <row r="722" spans="1:6">
      <c r="A722" s="29">
        <v>46052.708333333336</v>
      </c>
      <c r="B722" s="31">
        <v>4.3875000000000002</v>
      </c>
      <c r="C722" s="31">
        <v>0</v>
      </c>
      <c r="D722" s="31">
        <v>1</v>
      </c>
      <c r="E722" s="31">
        <v>0</v>
      </c>
      <c r="F722" s="31">
        <v>6.6445183474570513E-3</v>
      </c>
    </row>
    <row r="723" spans="1:6">
      <c r="A723" s="29">
        <v>46052.75</v>
      </c>
      <c r="B723" s="31">
        <v>0</v>
      </c>
      <c r="C723" s="32"/>
      <c r="D723" s="32"/>
      <c r="E723" s="32"/>
      <c r="F723" s="32"/>
    </row>
    <row r="724" spans="1:6">
      <c r="A724" s="29">
        <v>46052.791666666664</v>
      </c>
      <c r="B724" s="31">
        <v>0</v>
      </c>
      <c r="C724" s="32"/>
      <c r="D724" s="32"/>
      <c r="E724" s="32"/>
      <c r="F724" s="32"/>
    </row>
    <row r="725" spans="1:6">
      <c r="A725" s="29">
        <v>46052.833333333336</v>
      </c>
      <c r="B725" s="31">
        <v>0</v>
      </c>
      <c r="C725" s="32"/>
      <c r="D725" s="32"/>
      <c r="E725" s="32"/>
      <c r="F725" s="32"/>
    </row>
    <row r="726" spans="1:6">
      <c r="A726" s="29">
        <v>46052.875</v>
      </c>
      <c r="B726" s="31">
        <v>0</v>
      </c>
      <c r="C726" s="32"/>
      <c r="D726" s="32"/>
      <c r="E726" s="32"/>
      <c r="F726" s="32"/>
    </row>
    <row r="727" spans="1:6">
      <c r="A727" s="29">
        <v>46052.916666666664</v>
      </c>
      <c r="B727" s="31">
        <v>0</v>
      </c>
      <c r="C727" s="32"/>
      <c r="D727" s="32"/>
      <c r="E727" s="32"/>
      <c r="F727" s="32"/>
    </row>
    <row r="728" spans="1:6">
      <c r="A728" s="29">
        <v>46052.958333333336</v>
      </c>
      <c r="B728" s="31">
        <v>0</v>
      </c>
      <c r="C728" s="32"/>
      <c r="D728" s="32"/>
      <c r="E728" s="32"/>
      <c r="F728" s="32"/>
    </row>
    <row r="729" spans="1:6">
      <c r="A729" s="29">
        <v>46053</v>
      </c>
      <c r="B729" s="31">
        <v>0</v>
      </c>
      <c r="C729" s="32"/>
      <c r="D729" s="32"/>
      <c r="E729" s="32"/>
      <c r="F729" s="32"/>
    </row>
    <row r="730" spans="1:6">
      <c r="A730" s="29">
        <v>46053.041666666664</v>
      </c>
      <c r="B730" s="31">
        <v>0</v>
      </c>
      <c r="C730" s="32"/>
      <c r="D730" s="32"/>
      <c r="E730" s="32"/>
      <c r="F730" s="32"/>
    </row>
    <row r="731" spans="1:6">
      <c r="A731" s="29">
        <v>46053.083333333336</v>
      </c>
      <c r="B731" s="31">
        <v>0</v>
      </c>
      <c r="C731" s="32"/>
      <c r="D731" s="32"/>
      <c r="E731" s="32"/>
      <c r="F731" s="32"/>
    </row>
    <row r="732" spans="1:6">
      <c r="A732" s="29">
        <v>46053.125</v>
      </c>
      <c r="B732" s="31">
        <v>0</v>
      </c>
      <c r="C732" s="32"/>
      <c r="D732" s="32"/>
      <c r="E732" s="32"/>
      <c r="F732" s="32"/>
    </row>
    <row r="733" spans="1:6">
      <c r="A733" s="29">
        <v>46053.166666666664</v>
      </c>
      <c r="B733" s="31">
        <v>0</v>
      </c>
      <c r="C733" s="32"/>
      <c r="D733" s="32"/>
      <c r="E733" s="32"/>
      <c r="F733" s="32"/>
    </row>
    <row r="734" spans="1:6">
      <c r="A734" s="29">
        <v>46053.208333333336</v>
      </c>
      <c r="B734" s="31">
        <v>0</v>
      </c>
      <c r="C734" s="32"/>
      <c r="D734" s="32"/>
      <c r="E734" s="32"/>
      <c r="F734" s="32"/>
    </row>
    <row r="735" spans="1:6">
      <c r="A735" s="29">
        <v>46053.25</v>
      </c>
      <c r="B735" s="31">
        <v>0.2</v>
      </c>
      <c r="C735" s="32"/>
      <c r="D735" s="32"/>
      <c r="E735" s="32"/>
      <c r="F735" s="32"/>
    </row>
    <row r="736" spans="1:6">
      <c r="A736" s="29">
        <v>46053.291666666664</v>
      </c>
      <c r="B736" s="31">
        <v>29.341670000000001</v>
      </c>
      <c r="C736" s="31">
        <v>1</v>
      </c>
      <c r="D736" s="31">
        <v>1.9966666667023674</v>
      </c>
      <c r="E736" s="31">
        <v>2</v>
      </c>
      <c r="F736" s="31">
        <v>2</v>
      </c>
    </row>
    <row r="737" spans="1:6">
      <c r="A737" s="29">
        <v>46053.333333333336</v>
      </c>
      <c r="B737" s="31">
        <v>139.83750000000001</v>
      </c>
      <c r="C737" s="31">
        <v>6</v>
      </c>
      <c r="D737" s="31">
        <v>10</v>
      </c>
      <c r="E737" s="31">
        <v>9.9966666666587116</v>
      </c>
      <c r="F737" s="31">
        <v>9.9933554817689583</v>
      </c>
    </row>
    <row r="738" spans="1:6">
      <c r="A738" s="29">
        <v>46053.375</v>
      </c>
      <c r="B738" s="31">
        <v>277.54579999999999</v>
      </c>
      <c r="C738" s="31">
        <v>11</v>
      </c>
      <c r="D738" s="31">
        <v>18.996666666585952</v>
      </c>
      <c r="E738" s="31">
        <v>18.996666666702367</v>
      </c>
      <c r="F738" s="31">
        <v>18.993311184924096</v>
      </c>
    </row>
    <row r="739" spans="1:6">
      <c r="A739" s="29">
        <v>46053.416666666664</v>
      </c>
      <c r="B739" s="31">
        <v>468.22919999999999</v>
      </c>
      <c r="C739" s="31">
        <v>17</v>
      </c>
      <c r="D739" s="31">
        <v>29.996666666702367</v>
      </c>
      <c r="E739" s="31">
        <v>29.99666666664416</v>
      </c>
      <c r="F739" s="31">
        <v>28.993399778497405</v>
      </c>
    </row>
    <row r="740" spans="1:6">
      <c r="A740" s="29">
        <v>46053.458333333336</v>
      </c>
      <c r="B740" s="31">
        <v>508.62079999999997</v>
      </c>
      <c r="C740" s="31">
        <v>18</v>
      </c>
      <c r="D740" s="31">
        <v>31.003333333297633</v>
      </c>
      <c r="E740" s="31">
        <v>30.99996655517316</v>
      </c>
      <c r="F740" s="31">
        <v>30.013222145382315</v>
      </c>
    </row>
    <row r="741" spans="1:6">
      <c r="A741" s="29">
        <v>46053.5</v>
      </c>
      <c r="B741" s="31">
        <v>522.13340000000005</v>
      </c>
      <c r="C741" s="31">
        <v>19</v>
      </c>
      <c r="D741" s="31">
        <v>33</v>
      </c>
      <c r="E741" s="31">
        <v>32.003366778139025</v>
      </c>
      <c r="F741" s="31">
        <v>32.996711409417912</v>
      </c>
    </row>
    <row r="742" spans="1:6">
      <c r="A742" s="29">
        <v>46053.541666666664</v>
      </c>
      <c r="B742" s="31">
        <v>472.16669999999999</v>
      </c>
      <c r="C742" s="31">
        <v>17</v>
      </c>
      <c r="D742" s="31">
        <v>31.000000000116415</v>
      </c>
      <c r="E742" s="31">
        <v>30.996666666687815</v>
      </c>
      <c r="F742" s="31">
        <v>29.996666666702367</v>
      </c>
    </row>
    <row r="743" spans="1:6">
      <c r="A743" s="29">
        <v>46053.583333333336</v>
      </c>
      <c r="B743" s="31">
        <v>305.60829999999999</v>
      </c>
      <c r="C743" s="31">
        <v>8.9966666666441597</v>
      </c>
      <c r="D743" s="31">
        <v>21.003333333181217</v>
      </c>
      <c r="E743" s="31">
        <v>21.003333333312185</v>
      </c>
      <c r="F743" s="31">
        <v>21.006666666595265</v>
      </c>
    </row>
    <row r="744" spans="1:6">
      <c r="A744" s="29">
        <v>46053.625</v>
      </c>
      <c r="B744" s="31">
        <v>85.612499999999997</v>
      </c>
      <c r="C744" s="31">
        <v>3.0033333333558403</v>
      </c>
      <c r="D744" s="31">
        <v>11.000000000116415</v>
      </c>
      <c r="E744" s="31">
        <v>10.003333333341288</v>
      </c>
      <c r="F744" s="31">
        <v>10.000022148480639</v>
      </c>
    </row>
    <row r="745" spans="1:6">
      <c r="A745" s="29">
        <v>46053.666666666664</v>
      </c>
      <c r="B745" s="31">
        <v>42.1875</v>
      </c>
      <c r="C745" s="31">
        <v>2</v>
      </c>
      <c r="D745" s="31">
        <v>4.0033333332976326</v>
      </c>
      <c r="E745" s="31">
        <v>4.0033333333412884</v>
      </c>
      <c r="F745" s="31">
        <v>4.0066445182310417</v>
      </c>
    </row>
    <row r="746" spans="1:6">
      <c r="A746" s="29">
        <v>46053.708333333336</v>
      </c>
      <c r="B746" s="31">
        <v>4.4000009999999996</v>
      </c>
      <c r="C746" s="31">
        <v>0</v>
      </c>
      <c r="D746" s="31">
        <v>0</v>
      </c>
      <c r="E746" s="31">
        <v>0</v>
      </c>
      <c r="F746" s="31">
        <v>0</v>
      </c>
    </row>
    <row r="747" spans="1:6">
      <c r="A747" s="29">
        <v>46053.75</v>
      </c>
      <c r="B747" s="31">
        <v>0</v>
      </c>
      <c r="C747" s="32"/>
      <c r="D747" s="32"/>
      <c r="E747" s="32"/>
      <c r="F747" s="32"/>
    </row>
    <row r="748" spans="1:6">
      <c r="A748" s="29">
        <v>46053.791666666664</v>
      </c>
      <c r="B748" s="31">
        <v>0</v>
      </c>
      <c r="C748" s="32"/>
      <c r="D748" s="32"/>
      <c r="E748" s="32"/>
      <c r="F748" s="32"/>
    </row>
    <row r="749" spans="1:6">
      <c r="A749" s="29">
        <v>46053.833333333336</v>
      </c>
      <c r="B749" s="31">
        <v>0</v>
      </c>
      <c r="C749" s="32"/>
      <c r="D749" s="32"/>
      <c r="E749" s="32"/>
      <c r="F749" s="32"/>
    </row>
    <row r="750" spans="1:6">
      <c r="A750" s="29">
        <v>46053.875</v>
      </c>
      <c r="B750" s="31">
        <v>0</v>
      </c>
      <c r="C750" s="32"/>
      <c r="D750" s="32"/>
      <c r="E750" s="32"/>
      <c r="F750" s="32"/>
    </row>
    <row r="751" spans="1:6">
      <c r="A751" s="29">
        <v>46053.916666666664</v>
      </c>
      <c r="B751" s="31">
        <v>0</v>
      </c>
      <c r="C751" s="32"/>
      <c r="D751" s="32"/>
      <c r="E751" s="32"/>
      <c r="F751" s="32"/>
    </row>
    <row r="752" spans="1:6">
      <c r="A752" s="29">
        <v>46053.958333333336</v>
      </c>
      <c r="B752" s="31">
        <v>0</v>
      </c>
      <c r="C752" s="32"/>
      <c r="D752" s="32"/>
      <c r="E752" s="32"/>
      <c r="F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A39C2-2346-4B89-A13D-126B067037E6}">
  <dimension ref="A1:J752"/>
  <sheetViews>
    <sheetView workbookViewId="0">
      <selection activeCell="C9" sqref="C9:J752"/>
    </sheetView>
  </sheetViews>
  <sheetFormatPr defaultRowHeight="15"/>
  <cols>
    <col min="1" max="1" width="17.42578125" bestFit="1" customWidth="1"/>
    <col min="2" max="10" width="10.7109375" customWidth="1"/>
  </cols>
  <sheetData>
    <row r="1" spans="1:10">
      <c r="A1" t="s">
        <v>15</v>
      </c>
    </row>
    <row r="2" spans="1:10" ht="102" customHeight="1">
      <c r="A2" s="1" t="s">
        <v>42</v>
      </c>
      <c r="B2" s="1" t="s">
        <v>27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138</v>
      </c>
      <c r="H2" s="1" t="s">
        <v>139</v>
      </c>
      <c r="I2" s="1" t="s">
        <v>140</v>
      </c>
      <c r="J2" s="1" t="s">
        <v>141</v>
      </c>
    </row>
    <row r="3" spans="1:10">
      <c r="A3" t="s">
        <v>39</v>
      </c>
      <c r="B3" s="5">
        <f ca="1">COUNTIF(INDIRECT($A$1 &amp; "[" &amp; B2 &amp; "]"), "&gt;100")</f>
        <v>200</v>
      </c>
      <c r="C3" s="5">
        <f t="shared" ref="C3:J3" ca="1" si="0">COUNTIF(INDIRECT($A$1 &amp; "[" &amp; C2 &amp; "]"), "&gt;1")</f>
        <v>233</v>
      </c>
      <c r="D3" s="5">
        <f t="shared" ca="1" si="0"/>
        <v>241</v>
      </c>
      <c r="E3" s="5">
        <f t="shared" ca="1" si="0"/>
        <v>225</v>
      </c>
      <c r="F3" s="5">
        <f t="shared" ca="1" si="0"/>
        <v>197</v>
      </c>
      <c r="G3" s="5">
        <f t="shared" ca="1" si="0"/>
        <v>219</v>
      </c>
      <c r="H3" s="5">
        <f t="shared" ca="1" si="0"/>
        <v>262</v>
      </c>
      <c r="I3" s="5">
        <f t="shared" ca="1" si="0"/>
        <v>249</v>
      </c>
      <c r="J3" s="5">
        <f t="shared" ca="1" si="0"/>
        <v>267</v>
      </c>
    </row>
    <row r="4" spans="1:10">
      <c r="B4" s="4"/>
    </row>
    <row r="5" spans="1:10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0">
      <c r="A6" t="str">
        <f>timeframe</f>
        <v>1/1-1/31/26</v>
      </c>
      <c r="B6" s="16">
        <f ca="1">B3</f>
        <v>200</v>
      </c>
      <c r="C6" s="17">
        <f ca="1">AVERAGE(C3:BH3)</f>
        <v>236.625</v>
      </c>
      <c r="D6" s="18">
        <f ca="1">C6/B6</f>
        <v>1.183125</v>
      </c>
      <c r="E6" s="19">
        <f ca="1">0.9-D6</f>
        <v>-0.28312499999999996</v>
      </c>
      <c r="F6" s="20">
        <f>_xlfn.XLOOKUP(A1, Sites[Name], Sites[Contract])</f>
        <v>6118.1176000000005</v>
      </c>
      <c r="G6" s="21">
        <f ca="1">MAX(0, F6*E6)</f>
        <v>0</v>
      </c>
    </row>
    <row r="7" spans="1:10">
      <c r="B7" s="4"/>
    </row>
    <row r="8" spans="1:10" s="1" customFormat="1" ht="45">
      <c r="A8" s="1" t="s">
        <v>42</v>
      </c>
      <c r="B8" s="1" t="s">
        <v>27</v>
      </c>
      <c r="C8" s="1" t="s">
        <v>134</v>
      </c>
      <c r="D8" s="1" t="s">
        <v>135</v>
      </c>
      <c r="E8" s="1" t="s">
        <v>136</v>
      </c>
      <c r="F8" s="1" t="s">
        <v>137</v>
      </c>
      <c r="G8" s="1" t="s">
        <v>138</v>
      </c>
      <c r="H8" s="1" t="s">
        <v>139</v>
      </c>
      <c r="I8" s="1" t="s">
        <v>140</v>
      </c>
      <c r="J8" s="1" t="s">
        <v>141</v>
      </c>
    </row>
    <row r="9" spans="1:10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</row>
    <row r="10" spans="1:10">
      <c r="A10" s="29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</row>
    <row r="11" spans="1:10">
      <c r="A11" s="29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</row>
    <row r="12" spans="1:10">
      <c r="A12" s="29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</row>
    <row r="13" spans="1:10">
      <c r="A13" s="29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</row>
    <row r="14" spans="1:10">
      <c r="A14" s="29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</row>
    <row r="15" spans="1:10">
      <c r="A15" s="29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</row>
    <row r="16" spans="1:10">
      <c r="A16" s="29">
        <v>46023.291666666664</v>
      </c>
      <c r="B16" s="31">
        <v>1.594473</v>
      </c>
      <c r="C16" s="31">
        <v>0</v>
      </c>
      <c r="D16" s="31">
        <v>0</v>
      </c>
      <c r="E16" s="31">
        <v>0</v>
      </c>
      <c r="F16" s="31">
        <v>2.9103830456733704E-11</v>
      </c>
      <c r="G16" s="31">
        <v>0</v>
      </c>
      <c r="H16" s="31">
        <v>0</v>
      </c>
      <c r="I16" s="31">
        <v>0</v>
      </c>
      <c r="J16" s="31">
        <v>0</v>
      </c>
    </row>
    <row r="17" spans="1:10">
      <c r="A17" s="29">
        <v>46023.333333333336</v>
      </c>
      <c r="B17" s="31">
        <v>23.768139999999999</v>
      </c>
      <c r="C17" s="31">
        <v>0</v>
      </c>
      <c r="D17" s="31">
        <v>0</v>
      </c>
      <c r="E17" s="31">
        <v>0</v>
      </c>
      <c r="F17" s="31">
        <v>0</v>
      </c>
      <c r="G17" s="31">
        <v>1</v>
      </c>
      <c r="H17" s="31">
        <v>1</v>
      </c>
      <c r="I17" s="31">
        <v>1</v>
      </c>
      <c r="J17" s="31">
        <v>1</v>
      </c>
    </row>
    <row r="18" spans="1:10">
      <c r="A18" s="29">
        <v>46023.375</v>
      </c>
      <c r="B18" s="31">
        <v>47.372999999999998</v>
      </c>
      <c r="C18" s="31">
        <v>0</v>
      </c>
      <c r="D18" s="31">
        <v>0</v>
      </c>
      <c r="E18" s="31">
        <v>0</v>
      </c>
      <c r="F18" s="31">
        <v>0</v>
      </c>
      <c r="G18" s="31">
        <v>1</v>
      </c>
      <c r="H18" s="31">
        <v>2</v>
      </c>
      <c r="I18" s="31">
        <v>1</v>
      </c>
      <c r="J18" s="31">
        <v>2</v>
      </c>
    </row>
    <row r="19" spans="1:10">
      <c r="A19" s="29">
        <v>46023.416666666664</v>
      </c>
      <c r="B19" s="31">
        <v>60.474649999999997</v>
      </c>
      <c r="C19" s="31">
        <v>0</v>
      </c>
      <c r="D19" s="31">
        <v>0</v>
      </c>
      <c r="E19" s="31">
        <v>0</v>
      </c>
      <c r="F19" s="31">
        <v>0</v>
      </c>
      <c r="G19" s="31">
        <v>2</v>
      </c>
      <c r="H19" s="31">
        <v>3</v>
      </c>
      <c r="I19" s="31">
        <v>2</v>
      </c>
      <c r="J19" s="31">
        <v>3</v>
      </c>
    </row>
    <row r="20" spans="1:10">
      <c r="A20" s="29">
        <v>46023.458333333336</v>
      </c>
      <c r="B20" s="31">
        <v>98.998980000000003</v>
      </c>
      <c r="C20" s="31">
        <v>0</v>
      </c>
      <c r="D20" s="31">
        <v>0</v>
      </c>
      <c r="E20" s="31">
        <v>3</v>
      </c>
      <c r="F20" s="31">
        <v>0</v>
      </c>
      <c r="G20" s="31">
        <v>2.9933333333174232</v>
      </c>
      <c r="H20" s="31">
        <v>4.9933333333465271</v>
      </c>
      <c r="I20" s="31">
        <v>2.9933110367855988</v>
      </c>
      <c r="J20" s="31">
        <v>4.9900000000488944</v>
      </c>
    </row>
    <row r="21" spans="1:10">
      <c r="A21" s="29">
        <v>46023.5</v>
      </c>
      <c r="B21" s="31">
        <v>138.4153</v>
      </c>
      <c r="C21" s="31">
        <v>0</v>
      </c>
      <c r="D21" s="31">
        <v>0</v>
      </c>
      <c r="E21" s="31">
        <v>4</v>
      </c>
      <c r="F21" s="31">
        <v>0</v>
      </c>
      <c r="G21" s="31">
        <v>4.0000000000291038</v>
      </c>
      <c r="H21" s="31">
        <v>6</v>
      </c>
      <c r="I21" s="31">
        <v>3.9934439301141538</v>
      </c>
      <c r="J21" s="31">
        <v>6.0099999999511056</v>
      </c>
    </row>
    <row r="22" spans="1:10">
      <c r="A22" s="29">
        <v>46023.541666666664</v>
      </c>
      <c r="B22" s="31">
        <v>152.8715</v>
      </c>
      <c r="C22" s="31">
        <v>0</v>
      </c>
      <c r="D22" s="31">
        <v>0</v>
      </c>
      <c r="E22" s="31">
        <v>4</v>
      </c>
      <c r="F22" s="31">
        <v>0</v>
      </c>
      <c r="G22" s="31">
        <v>4</v>
      </c>
      <c r="H22" s="31">
        <v>7</v>
      </c>
      <c r="I22" s="31">
        <v>4.0032782556954771</v>
      </c>
      <c r="J22" s="31">
        <v>6.9899999999906868</v>
      </c>
    </row>
    <row r="23" spans="1:10">
      <c r="A23" s="29">
        <v>46023.583333333336</v>
      </c>
      <c r="B23" s="31">
        <v>104.5934</v>
      </c>
      <c r="C23" s="31">
        <v>0</v>
      </c>
      <c r="D23" s="31">
        <v>0</v>
      </c>
      <c r="E23" s="31">
        <v>3</v>
      </c>
      <c r="F23" s="31">
        <v>0</v>
      </c>
      <c r="G23" s="31">
        <v>3.0066666666534729</v>
      </c>
      <c r="H23" s="31">
        <v>4.0066666666534729</v>
      </c>
      <c r="I23" s="31">
        <v>3.0032778141903691</v>
      </c>
      <c r="J23" s="31">
        <v>5.0100000000093132</v>
      </c>
    </row>
    <row r="24" spans="1:10">
      <c r="A24" s="29">
        <v>46023.625</v>
      </c>
      <c r="B24" s="31">
        <v>44.86551</v>
      </c>
      <c r="C24" s="31">
        <v>0</v>
      </c>
      <c r="D24" s="31">
        <v>1</v>
      </c>
      <c r="E24" s="31">
        <v>2</v>
      </c>
      <c r="F24" s="31">
        <v>0</v>
      </c>
      <c r="G24" s="31">
        <v>1</v>
      </c>
      <c r="H24" s="31">
        <v>2</v>
      </c>
      <c r="I24" s="31">
        <v>1.0066889632144012</v>
      </c>
      <c r="J24" s="31">
        <v>2</v>
      </c>
    </row>
    <row r="25" spans="1:10">
      <c r="A25" s="29">
        <v>46023.666666666664</v>
      </c>
      <c r="B25" s="31">
        <v>14.323499999999999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1</v>
      </c>
      <c r="I25" s="31">
        <v>0</v>
      </c>
      <c r="J25" s="31">
        <v>1</v>
      </c>
    </row>
    <row r="26" spans="1:10">
      <c r="A26" s="29">
        <v>46023.708333333336</v>
      </c>
      <c r="B26" s="31">
        <v>5.0278999999999997E-2</v>
      </c>
      <c r="C26" s="31">
        <v>0</v>
      </c>
      <c r="D26" s="31">
        <v>-2.9103830456733704E-11</v>
      </c>
      <c r="E26" s="31">
        <v>0</v>
      </c>
      <c r="F26" s="31">
        <v>0</v>
      </c>
      <c r="G26" s="31">
        <v>2.9103830456733704E-11</v>
      </c>
      <c r="H26" s="31">
        <v>0</v>
      </c>
      <c r="I26" s="31">
        <v>0</v>
      </c>
      <c r="J26" s="31">
        <v>5.8207660913467407E-11</v>
      </c>
    </row>
    <row r="27" spans="1:10">
      <c r="A27" s="29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</row>
    <row r="28" spans="1:10">
      <c r="A28" s="29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</row>
    <row r="29" spans="1:10">
      <c r="A29" s="29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</row>
    <row r="30" spans="1:10">
      <c r="A30" s="29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</row>
    <row r="31" spans="1:10">
      <c r="A31" s="29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</row>
    <row r="32" spans="1:10">
      <c r="A32" s="29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</row>
    <row r="33" spans="1:10">
      <c r="A33" s="29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</row>
    <row r="34" spans="1:10">
      <c r="A34" s="29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</row>
    <row r="35" spans="1:10">
      <c r="A35" s="29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</row>
    <row r="36" spans="1:10">
      <c r="A36" s="29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</row>
    <row r="37" spans="1:10">
      <c r="A37" s="29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</row>
    <row r="38" spans="1:10">
      <c r="A38" s="29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</row>
    <row r="39" spans="1:10">
      <c r="A39" s="29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</row>
    <row r="40" spans="1:10">
      <c r="A40" s="29">
        <v>46024.291666666664</v>
      </c>
      <c r="B40" s="31">
        <v>5.0690530000000003</v>
      </c>
      <c r="C40" s="31">
        <v>0</v>
      </c>
      <c r="D40" s="31">
        <v>2.9103830456733704E-11</v>
      </c>
      <c r="E40" s="31">
        <v>0</v>
      </c>
      <c r="F40" s="31">
        <v>0</v>
      </c>
      <c r="G40" s="31">
        <v>-2.9103830456733704E-11</v>
      </c>
      <c r="H40" s="31">
        <v>0</v>
      </c>
      <c r="I40" s="31">
        <v>0</v>
      </c>
      <c r="J40" s="31">
        <v>-5.8207660913467407E-11</v>
      </c>
    </row>
    <row r="41" spans="1:10">
      <c r="A41" s="29">
        <v>46024.333333333336</v>
      </c>
      <c r="B41" s="31">
        <v>43.739600000000003</v>
      </c>
      <c r="C41" s="31">
        <v>0</v>
      </c>
      <c r="D41" s="31">
        <v>0</v>
      </c>
      <c r="E41" s="31">
        <v>0</v>
      </c>
      <c r="F41" s="31">
        <v>0</v>
      </c>
      <c r="G41" s="31">
        <v>0</v>
      </c>
      <c r="H41" s="31">
        <v>0</v>
      </c>
      <c r="I41" s="31">
        <v>1</v>
      </c>
      <c r="J41" s="31">
        <v>2</v>
      </c>
    </row>
    <row r="42" spans="1:10">
      <c r="A42" s="29">
        <v>46024.375</v>
      </c>
      <c r="B42" s="31">
        <v>159.464</v>
      </c>
      <c r="C42" s="31">
        <v>0</v>
      </c>
      <c r="D42" s="31">
        <v>1.9966666666732635</v>
      </c>
      <c r="E42" s="31">
        <v>1</v>
      </c>
      <c r="F42" s="31">
        <v>0</v>
      </c>
      <c r="G42" s="31">
        <v>3</v>
      </c>
      <c r="H42" s="31">
        <v>6.9900332225952297</v>
      </c>
      <c r="I42" s="31">
        <v>4.9900332225952297</v>
      </c>
      <c r="J42" s="31">
        <v>7.9900000000488944</v>
      </c>
    </row>
    <row r="43" spans="1:10">
      <c r="A43" s="29">
        <v>46024.416666666664</v>
      </c>
      <c r="B43" s="31">
        <v>313.53449999999998</v>
      </c>
      <c r="C43" s="31">
        <v>9</v>
      </c>
      <c r="D43" s="31">
        <v>8.0033333333267365</v>
      </c>
      <c r="E43" s="31">
        <v>9</v>
      </c>
      <c r="F43" s="31">
        <v>0</v>
      </c>
      <c r="G43" s="31">
        <v>7.9899999999906868</v>
      </c>
      <c r="H43" s="31">
        <v>11.999966777395457</v>
      </c>
      <c r="I43" s="31">
        <v>7.0099667774047703</v>
      </c>
      <c r="J43" s="31">
        <v>13.99666666664416</v>
      </c>
    </row>
    <row r="44" spans="1:10">
      <c r="A44" s="29">
        <v>46024.458333333336</v>
      </c>
      <c r="B44" s="31">
        <v>239.0445</v>
      </c>
      <c r="C44" s="31">
        <v>7</v>
      </c>
      <c r="D44" s="31">
        <v>7</v>
      </c>
      <c r="E44" s="31">
        <v>6.9966555183927994</v>
      </c>
      <c r="F44" s="31">
        <v>0</v>
      </c>
      <c r="G44" s="31">
        <v>6.0100000000093132</v>
      </c>
      <c r="H44" s="31">
        <v>10.003311036794912</v>
      </c>
      <c r="I44" s="31">
        <v>6.9899999999906868</v>
      </c>
      <c r="J44" s="31">
        <v>11.003299888514448</v>
      </c>
    </row>
    <row r="45" spans="1:10">
      <c r="A45" s="29">
        <v>46024.5</v>
      </c>
      <c r="B45" s="31">
        <v>250.38480000000001</v>
      </c>
      <c r="C45" s="31">
        <v>8</v>
      </c>
      <c r="D45" s="31">
        <v>8</v>
      </c>
      <c r="E45" s="31">
        <v>8</v>
      </c>
      <c r="F45" s="31">
        <v>0</v>
      </c>
      <c r="G45" s="31">
        <v>7.9933110367855988</v>
      </c>
      <c r="H45" s="31">
        <v>11.006688963214401</v>
      </c>
      <c r="I45" s="31">
        <v>7.0100000000093132</v>
      </c>
      <c r="J45" s="31">
        <v>13.000033444841392</v>
      </c>
    </row>
    <row r="46" spans="1:10">
      <c r="A46" s="29">
        <v>46024.541666666664</v>
      </c>
      <c r="B46" s="31">
        <v>139.86539999999999</v>
      </c>
      <c r="C46" s="31">
        <v>4</v>
      </c>
      <c r="D46" s="31">
        <v>4.9966666666441597</v>
      </c>
      <c r="E46" s="31">
        <v>4.0033444816072006</v>
      </c>
      <c r="F46" s="31">
        <v>0</v>
      </c>
      <c r="G46" s="31">
        <v>4.0066889632144012</v>
      </c>
      <c r="H46" s="31">
        <v>7</v>
      </c>
      <c r="I46" s="31">
        <v>4</v>
      </c>
      <c r="J46" s="31">
        <v>6.9999999999417923</v>
      </c>
    </row>
    <row r="47" spans="1:10">
      <c r="A47" s="29">
        <v>46024.583333333336</v>
      </c>
      <c r="B47" s="31">
        <v>67.085470000000001</v>
      </c>
      <c r="C47" s="31">
        <v>2</v>
      </c>
      <c r="D47" s="31">
        <v>2.0000000000291038</v>
      </c>
      <c r="E47" s="31">
        <v>2</v>
      </c>
      <c r="F47" s="31">
        <v>0</v>
      </c>
      <c r="G47" s="31">
        <v>2</v>
      </c>
      <c r="H47" s="31">
        <v>3</v>
      </c>
      <c r="I47" s="31">
        <v>2</v>
      </c>
      <c r="J47" s="31">
        <v>3</v>
      </c>
    </row>
    <row r="48" spans="1:10">
      <c r="A48" s="29">
        <v>46024.625</v>
      </c>
      <c r="B48" s="31">
        <v>60.058549999999997</v>
      </c>
      <c r="C48" s="31">
        <v>2</v>
      </c>
      <c r="D48" s="31">
        <v>1.0033333333267365</v>
      </c>
      <c r="E48" s="31">
        <v>2</v>
      </c>
      <c r="F48" s="31">
        <v>0</v>
      </c>
      <c r="G48" s="31">
        <v>2</v>
      </c>
      <c r="H48" s="31">
        <v>3</v>
      </c>
      <c r="I48" s="31">
        <v>2</v>
      </c>
      <c r="J48" s="31">
        <v>3.0100000000093132</v>
      </c>
    </row>
    <row r="49" spans="1:10">
      <c r="A49" s="29">
        <v>46024.666666666664</v>
      </c>
      <c r="B49" s="31">
        <v>3.2977120000000002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</row>
    <row r="50" spans="1:10">
      <c r="A50" s="29">
        <v>46024.708333333336</v>
      </c>
      <c r="B50" s="31">
        <v>1.6722770000000001E-2</v>
      </c>
      <c r="C50" s="31">
        <v>0</v>
      </c>
      <c r="D50" s="31">
        <v>0</v>
      </c>
      <c r="E50" s="31">
        <v>2.9103830456733704E-11</v>
      </c>
      <c r="F50" s="31">
        <v>0</v>
      </c>
      <c r="G50" s="31">
        <v>-2.9103830456733704E-11</v>
      </c>
      <c r="H50" s="31">
        <v>0</v>
      </c>
      <c r="I50" s="31">
        <v>0</v>
      </c>
      <c r="J50" s="31">
        <v>0</v>
      </c>
    </row>
    <row r="51" spans="1:10">
      <c r="A51" s="29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</row>
    <row r="52" spans="1:10">
      <c r="A52" s="29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</row>
    <row r="53" spans="1:10">
      <c r="A53" s="29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</row>
    <row r="54" spans="1:10">
      <c r="A54" s="29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</row>
    <row r="55" spans="1:10">
      <c r="A55" s="29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</row>
    <row r="56" spans="1:10">
      <c r="A56" s="29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</row>
    <row r="57" spans="1:10">
      <c r="A57" s="29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</row>
    <row r="58" spans="1:10">
      <c r="A58" s="29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</row>
    <row r="59" spans="1:10">
      <c r="A59" s="29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</row>
    <row r="60" spans="1:10">
      <c r="A60" s="29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</row>
    <row r="61" spans="1:10">
      <c r="A61" s="29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</row>
    <row r="62" spans="1:10">
      <c r="A62" s="29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</row>
    <row r="63" spans="1:10">
      <c r="A63" s="29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</row>
    <row r="64" spans="1:10">
      <c r="A64" s="29">
        <v>46025.291666666664</v>
      </c>
      <c r="B64" s="31">
        <v>3.7069450000000002</v>
      </c>
      <c r="C64" s="31">
        <v>0</v>
      </c>
      <c r="D64" s="31">
        <v>0</v>
      </c>
      <c r="E64" s="31">
        <v>-2.9103830456733704E-11</v>
      </c>
      <c r="F64" s="31">
        <v>0</v>
      </c>
      <c r="G64" s="31">
        <v>2.9103830456733704E-11</v>
      </c>
      <c r="H64" s="31">
        <v>0</v>
      </c>
      <c r="I64" s="31">
        <v>0</v>
      </c>
      <c r="J64" s="31">
        <v>0</v>
      </c>
    </row>
    <row r="65" spans="1:10">
      <c r="A65" s="29">
        <v>46025.333333333336</v>
      </c>
      <c r="B65" s="31">
        <v>45.266669999999998</v>
      </c>
      <c r="C65" s="31">
        <v>0</v>
      </c>
      <c r="D65" s="31">
        <v>0</v>
      </c>
      <c r="E65" s="31">
        <v>0</v>
      </c>
      <c r="F65" s="31">
        <v>0</v>
      </c>
      <c r="G65" s="31">
        <v>0</v>
      </c>
      <c r="H65" s="31">
        <v>1.9933333333465271</v>
      </c>
      <c r="I65" s="31">
        <v>1</v>
      </c>
      <c r="J65" s="31">
        <v>2</v>
      </c>
    </row>
    <row r="66" spans="1:10">
      <c r="A66" s="29">
        <v>46025.375</v>
      </c>
      <c r="B66" s="31">
        <v>53.272080000000003</v>
      </c>
      <c r="C66" s="31">
        <v>0</v>
      </c>
      <c r="D66" s="31">
        <v>0</v>
      </c>
      <c r="E66" s="31">
        <v>0</v>
      </c>
      <c r="F66" s="31">
        <v>0</v>
      </c>
      <c r="G66" s="31">
        <v>0</v>
      </c>
      <c r="H66" s="31">
        <v>2.0066666666534729</v>
      </c>
      <c r="I66" s="31">
        <v>1.9933333333465271</v>
      </c>
      <c r="J66" s="31">
        <v>2.9900000000488944</v>
      </c>
    </row>
    <row r="67" spans="1:10">
      <c r="A67" s="29">
        <v>46025.416666666664</v>
      </c>
      <c r="B67" s="31">
        <v>85.251429999999999</v>
      </c>
      <c r="C67" s="31">
        <v>0</v>
      </c>
      <c r="D67" s="31">
        <v>0</v>
      </c>
      <c r="E67" s="31">
        <v>0</v>
      </c>
      <c r="F67" s="31">
        <v>0</v>
      </c>
      <c r="G67" s="31">
        <v>0</v>
      </c>
      <c r="H67" s="31">
        <v>4</v>
      </c>
      <c r="I67" s="31">
        <v>2.0066666666534729</v>
      </c>
      <c r="J67" s="31">
        <v>3.0099999999511056</v>
      </c>
    </row>
    <row r="68" spans="1:10">
      <c r="A68" s="29">
        <v>46025.458333333336</v>
      </c>
      <c r="B68" s="31">
        <v>204.1078</v>
      </c>
      <c r="C68" s="31">
        <v>0</v>
      </c>
      <c r="D68" s="31">
        <v>0</v>
      </c>
      <c r="E68" s="31">
        <v>0</v>
      </c>
      <c r="F68" s="31">
        <v>0</v>
      </c>
      <c r="G68" s="31">
        <v>0</v>
      </c>
      <c r="H68" s="31">
        <v>9.9866666666348465</v>
      </c>
      <c r="I68" s="31">
        <v>5.9933333333174232</v>
      </c>
      <c r="J68" s="31">
        <v>10.980000000039581</v>
      </c>
    </row>
    <row r="69" spans="1:10">
      <c r="A69" s="29">
        <v>46025.5</v>
      </c>
      <c r="B69" s="31">
        <v>524.76499999999999</v>
      </c>
      <c r="C69" s="31">
        <v>9</v>
      </c>
      <c r="D69" s="31">
        <v>15.993333333317423</v>
      </c>
      <c r="E69" s="31">
        <v>0</v>
      </c>
      <c r="F69" s="31">
        <v>0</v>
      </c>
      <c r="G69" s="31">
        <v>0</v>
      </c>
      <c r="H69" s="31">
        <v>20.000000000058208</v>
      </c>
      <c r="I69" s="31">
        <v>11.999977703468176</v>
      </c>
      <c r="J69" s="31">
        <v>24</v>
      </c>
    </row>
    <row r="70" spans="1:10">
      <c r="A70" s="29">
        <v>46025.541666666664</v>
      </c>
      <c r="B70" s="31">
        <v>446.57549999999998</v>
      </c>
      <c r="C70" s="31">
        <v>12.996666666673264</v>
      </c>
      <c r="D70" s="31">
        <v>12.006666666682577</v>
      </c>
      <c r="E70" s="31">
        <v>1</v>
      </c>
      <c r="F70" s="31">
        <v>0</v>
      </c>
      <c r="G70" s="31">
        <v>0</v>
      </c>
      <c r="H70" s="31">
        <v>17.006666666653473</v>
      </c>
      <c r="I70" s="31">
        <v>11.006688963214401</v>
      </c>
      <c r="J70" s="31">
        <v>20.999999999941792</v>
      </c>
    </row>
    <row r="71" spans="1:10">
      <c r="A71" s="29">
        <v>46025.583333333336</v>
      </c>
      <c r="B71" s="31">
        <v>201.97200000000001</v>
      </c>
      <c r="C71" s="31">
        <v>5.9999999999708962</v>
      </c>
      <c r="D71" s="31">
        <v>6</v>
      </c>
      <c r="E71" s="31">
        <v>6</v>
      </c>
      <c r="F71" s="31">
        <v>0</v>
      </c>
      <c r="G71" s="31">
        <v>0</v>
      </c>
      <c r="H71" s="31">
        <v>8.0066666666534729</v>
      </c>
      <c r="I71" s="31">
        <v>5.9933110367855988</v>
      </c>
      <c r="J71" s="31">
        <v>9.0100000000093132</v>
      </c>
    </row>
    <row r="72" spans="1:10">
      <c r="A72" s="29">
        <v>46025.625</v>
      </c>
      <c r="B72" s="31">
        <v>120.06959999999999</v>
      </c>
      <c r="C72" s="31">
        <v>3.0033333333558403</v>
      </c>
      <c r="D72" s="31">
        <v>3</v>
      </c>
      <c r="E72" s="31">
        <v>3</v>
      </c>
      <c r="F72" s="31">
        <v>0</v>
      </c>
      <c r="G72" s="31">
        <v>0</v>
      </c>
      <c r="H72" s="31">
        <v>4.9933333333465271</v>
      </c>
      <c r="I72" s="31">
        <v>3</v>
      </c>
      <c r="J72" s="31">
        <v>5</v>
      </c>
    </row>
    <row r="73" spans="1:10">
      <c r="A73" s="29">
        <v>46025.666666666664</v>
      </c>
      <c r="B73" s="31">
        <v>26.568809999999999</v>
      </c>
      <c r="C73" s="31">
        <v>1</v>
      </c>
      <c r="D73" s="31">
        <v>1</v>
      </c>
      <c r="E73" s="31">
        <v>1</v>
      </c>
      <c r="F73" s="31">
        <v>0</v>
      </c>
      <c r="G73" s="31">
        <v>0</v>
      </c>
      <c r="H73" s="31">
        <v>1.0066666666534729</v>
      </c>
      <c r="I73" s="31">
        <v>6.6889632144011557E-3</v>
      </c>
      <c r="J73" s="31">
        <v>1.0100000000093132</v>
      </c>
    </row>
    <row r="74" spans="1:10">
      <c r="A74" s="29">
        <v>46025.708333333336</v>
      </c>
      <c r="B74" s="31">
        <v>0.18798770000000001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</row>
    <row r="75" spans="1:10">
      <c r="A75" s="29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</row>
    <row r="76" spans="1:10">
      <c r="A76" s="29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</row>
    <row r="77" spans="1:10">
      <c r="A77" s="29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</row>
    <row r="78" spans="1:10">
      <c r="A78" s="29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</row>
    <row r="79" spans="1:10">
      <c r="A79" s="29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</row>
    <row r="80" spans="1:10">
      <c r="A80" s="29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</row>
    <row r="81" spans="1:10">
      <c r="A81" s="29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</row>
    <row r="82" spans="1:10">
      <c r="A82" s="29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</row>
    <row r="83" spans="1:10">
      <c r="A83" s="29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</row>
    <row r="84" spans="1:10">
      <c r="A84" s="29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</row>
    <row r="85" spans="1:10">
      <c r="A85" s="29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</row>
    <row r="86" spans="1:10">
      <c r="A86" s="29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</row>
    <row r="87" spans="1:10">
      <c r="A87" s="29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</row>
    <row r="88" spans="1:10">
      <c r="A88" s="29">
        <v>46026.291666666664</v>
      </c>
      <c r="B88" s="31">
        <v>5.5656939999999997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1</v>
      </c>
      <c r="J88" s="31">
        <v>0</v>
      </c>
    </row>
    <row r="89" spans="1:10">
      <c r="A89" s="29">
        <v>46026.333333333336</v>
      </c>
      <c r="B89" s="31">
        <v>57.254330000000003</v>
      </c>
      <c r="C89" s="31">
        <v>0</v>
      </c>
      <c r="D89" s="31">
        <v>0</v>
      </c>
      <c r="E89" s="31">
        <v>0</v>
      </c>
      <c r="F89" s="31">
        <v>0</v>
      </c>
      <c r="G89" s="31">
        <v>0</v>
      </c>
      <c r="H89" s="31">
        <v>2.9933333333465271</v>
      </c>
      <c r="I89" s="31">
        <v>1</v>
      </c>
      <c r="J89" s="31">
        <v>3</v>
      </c>
    </row>
    <row r="90" spans="1:10">
      <c r="A90" s="29">
        <v>46026.375</v>
      </c>
      <c r="B90" s="31">
        <v>127.3253</v>
      </c>
      <c r="C90" s="31">
        <v>0</v>
      </c>
      <c r="D90" s="31">
        <v>0</v>
      </c>
      <c r="E90" s="31">
        <v>0</v>
      </c>
      <c r="F90" s="31">
        <v>0</v>
      </c>
      <c r="G90" s="31">
        <v>0</v>
      </c>
      <c r="H90" s="31">
        <v>6</v>
      </c>
      <c r="I90" s="31">
        <v>3.9933333333465271</v>
      </c>
      <c r="J90" s="31">
        <v>6</v>
      </c>
    </row>
    <row r="91" spans="1:10">
      <c r="A91" s="29">
        <v>46026.416666666664</v>
      </c>
      <c r="B91" s="31">
        <v>98.798100000000005</v>
      </c>
      <c r="C91" s="31">
        <v>0</v>
      </c>
      <c r="D91" s="31">
        <v>2</v>
      </c>
      <c r="E91" s="31">
        <v>0</v>
      </c>
      <c r="F91" s="31">
        <v>0</v>
      </c>
      <c r="G91" s="31">
        <v>0</v>
      </c>
      <c r="H91" s="31">
        <v>4.0066666666534729</v>
      </c>
      <c r="I91" s="31">
        <v>3</v>
      </c>
      <c r="J91" s="31">
        <v>5</v>
      </c>
    </row>
    <row r="92" spans="1:10">
      <c r="A92" s="29">
        <v>46026.458333333336</v>
      </c>
      <c r="B92" s="31">
        <v>109.92700000000001</v>
      </c>
      <c r="C92" s="31">
        <v>3</v>
      </c>
      <c r="D92" s="31">
        <v>3.9966666666732635</v>
      </c>
      <c r="E92" s="31">
        <v>0</v>
      </c>
      <c r="F92" s="31">
        <v>0</v>
      </c>
      <c r="G92" s="31">
        <v>0</v>
      </c>
      <c r="H92" s="31">
        <v>5</v>
      </c>
      <c r="I92" s="31">
        <v>3.0066666666534729</v>
      </c>
      <c r="J92" s="31">
        <v>5</v>
      </c>
    </row>
    <row r="93" spans="1:10">
      <c r="A93" s="29">
        <v>46026.5</v>
      </c>
      <c r="B93" s="31">
        <v>81.495869999999996</v>
      </c>
      <c r="C93" s="31">
        <v>2</v>
      </c>
      <c r="D93" s="31">
        <v>2.0033333333267365</v>
      </c>
      <c r="E93" s="31">
        <v>0</v>
      </c>
      <c r="F93" s="31">
        <v>0</v>
      </c>
      <c r="G93" s="31">
        <v>0</v>
      </c>
      <c r="H93" s="31">
        <v>4</v>
      </c>
      <c r="I93" s="31">
        <v>2</v>
      </c>
      <c r="J93" s="31">
        <v>4</v>
      </c>
    </row>
    <row r="94" spans="1:10">
      <c r="A94" s="29">
        <v>46026.541666666664</v>
      </c>
      <c r="B94" s="31">
        <v>185.81030000000001</v>
      </c>
      <c r="C94" s="31">
        <v>6</v>
      </c>
      <c r="D94" s="31">
        <v>5.9966555183927994</v>
      </c>
      <c r="E94" s="31">
        <v>0</v>
      </c>
      <c r="F94" s="31">
        <v>0</v>
      </c>
      <c r="G94" s="31">
        <v>0</v>
      </c>
      <c r="H94" s="31">
        <v>8.9899999999906868</v>
      </c>
      <c r="I94" s="31">
        <v>5.9900000000197906</v>
      </c>
      <c r="J94" s="31">
        <v>9.9899665552075021</v>
      </c>
    </row>
    <row r="95" spans="1:10">
      <c r="A95" s="29">
        <v>46026.583333333336</v>
      </c>
      <c r="B95" s="31">
        <v>109.3937</v>
      </c>
      <c r="C95" s="31">
        <v>3</v>
      </c>
      <c r="D95" s="31">
        <v>3.0033444816072006</v>
      </c>
      <c r="E95" s="31">
        <v>0</v>
      </c>
      <c r="F95" s="31">
        <v>0</v>
      </c>
      <c r="G95" s="31">
        <v>0</v>
      </c>
      <c r="H95" s="31">
        <v>5.0100000000093132</v>
      </c>
      <c r="I95" s="31">
        <v>3.0099999999802094</v>
      </c>
      <c r="J95" s="31">
        <v>5.0000334447831847</v>
      </c>
    </row>
    <row r="96" spans="1:10">
      <c r="A96" s="29">
        <v>46026.625</v>
      </c>
      <c r="B96" s="31">
        <v>65.975999999999999</v>
      </c>
      <c r="C96" s="31">
        <v>2</v>
      </c>
      <c r="D96" s="31">
        <v>2</v>
      </c>
      <c r="E96" s="31">
        <v>0</v>
      </c>
      <c r="F96" s="31">
        <v>0</v>
      </c>
      <c r="G96" s="31">
        <v>0</v>
      </c>
      <c r="H96" s="31">
        <v>3</v>
      </c>
      <c r="I96" s="31">
        <v>2</v>
      </c>
      <c r="J96" s="31">
        <v>3.0100000000093132</v>
      </c>
    </row>
    <row r="97" spans="1:10">
      <c r="A97" s="29">
        <v>46026.666666666664</v>
      </c>
      <c r="B97" s="31">
        <v>38.12321</v>
      </c>
      <c r="C97" s="31">
        <v>2</v>
      </c>
      <c r="D97" s="31">
        <v>2</v>
      </c>
      <c r="E97" s="31">
        <v>0</v>
      </c>
      <c r="F97" s="31">
        <v>0</v>
      </c>
      <c r="G97" s="31">
        <v>0</v>
      </c>
      <c r="H97" s="31">
        <v>2</v>
      </c>
      <c r="I97" s="31">
        <v>1</v>
      </c>
      <c r="J97" s="31">
        <v>2</v>
      </c>
    </row>
    <row r="98" spans="1:10">
      <c r="A98" s="29">
        <v>46026.708333333336</v>
      </c>
      <c r="B98" s="31">
        <v>0.22169420000000001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</row>
    <row r="99" spans="1:10">
      <c r="A99" s="29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</row>
    <row r="100" spans="1:10">
      <c r="A100" s="29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</row>
    <row r="101" spans="1:10">
      <c r="A101" s="29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</row>
    <row r="102" spans="1:10">
      <c r="A102" s="29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</row>
    <row r="103" spans="1:10">
      <c r="A103" s="29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</row>
    <row r="104" spans="1:10">
      <c r="A104" s="29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</row>
    <row r="105" spans="1:10">
      <c r="A105" s="29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</row>
    <row r="106" spans="1:10">
      <c r="A106" s="29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</row>
    <row r="107" spans="1:10">
      <c r="A107" s="29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</row>
    <row r="108" spans="1:10">
      <c r="A108" s="29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</row>
    <row r="109" spans="1:10">
      <c r="A109" s="29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</row>
    <row r="110" spans="1:10">
      <c r="A110" s="29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</row>
    <row r="111" spans="1:10">
      <c r="A111" s="29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</row>
    <row r="112" spans="1:10">
      <c r="A112" s="29">
        <v>46027.291666666664</v>
      </c>
      <c r="B112" s="31">
        <v>9.6940530000000003</v>
      </c>
      <c r="C112" s="31">
        <v>0</v>
      </c>
      <c r="D112" s="31">
        <v>0</v>
      </c>
      <c r="E112" s="31">
        <v>0</v>
      </c>
      <c r="F112" s="31">
        <v>0</v>
      </c>
      <c r="G112" s="31">
        <v>0</v>
      </c>
      <c r="H112" s="31">
        <v>0.99003322259522974</v>
      </c>
      <c r="I112" s="31">
        <v>0</v>
      </c>
      <c r="J112" s="31">
        <v>0</v>
      </c>
    </row>
    <row r="113" spans="1:10">
      <c r="A113" s="29">
        <v>46027.333333333336</v>
      </c>
      <c r="B113" s="31">
        <v>39.228870000000001</v>
      </c>
      <c r="C113" s="31">
        <v>0</v>
      </c>
      <c r="D113" s="31">
        <v>0</v>
      </c>
      <c r="E113" s="31">
        <v>0</v>
      </c>
      <c r="F113" s="31">
        <v>0</v>
      </c>
      <c r="G113" s="31">
        <v>0</v>
      </c>
      <c r="H113" s="31">
        <v>1.0099667774047703</v>
      </c>
      <c r="I113" s="31">
        <v>1</v>
      </c>
      <c r="J113" s="31">
        <v>2</v>
      </c>
    </row>
    <row r="114" spans="1:10">
      <c r="A114" s="29">
        <v>46027.375</v>
      </c>
      <c r="B114" s="31">
        <v>75.258970000000005</v>
      </c>
      <c r="C114" s="31">
        <v>0</v>
      </c>
      <c r="D114" s="31">
        <v>3</v>
      </c>
      <c r="E114" s="31">
        <v>0</v>
      </c>
      <c r="F114" s="31">
        <v>0</v>
      </c>
      <c r="G114" s="31">
        <v>0</v>
      </c>
      <c r="H114" s="31">
        <v>4</v>
      </c>
      <c r="I114" s="31">
        <v>2.9899999999906868</v>
      </c>
      <c r="J114" s="31">
        <v>4</v>
      </c>
    </row>
    <row r="115" spans="1:10">
      <c r="A115" s="29">
        <v>46027.416666666664</v>
      </c>
      <c r="B115" s="31">
        <v>55.242199999999997</v>
      </c>
      <c r="C115" s="31">
        <v>0</v>
      </c>
      <c r="D115" s="31">
        <v>1</v>
      </c>
      <c r="E115" s="31">
        <v>0</v>
      </c>
      <c r="F115" s="31">
        <v>0</v>
      </c>
      <c r="G115" s="31">
        <v>0</v>
      </c>
      <c r="H115" s="31">
        <v>2</v>
      </c>
      <c r="I115" s="31">
        <v>1.0100000000093132</v>
      </c>
      <c r="J115" s="31">
        <v>2.9899999999906868</v>
      </c>
    </row>
    <row r="116" spans="1:10">
      <c r="A116" s="29">
        <v>46027.458333333336</v>
      </c>
      <c r="B116" s="31">
        <v>69.767679999999999</v>
      </c>
      <c r="C116" s="31">
        <v>0</v>
      </c>
      <c r="D116" s="31">
        <v>2</v>
      </c>
      <c r="E116" s="31">
        <v>0</v>
      </c>
      <c r="F116" s="31">
        <v>0</v>
      </c>
      <c r="G116" s="31">
        <v>0</v>
      </c>
      <c r="H116" s="31">
        <v>3.9933333333465271</v>
      </c>
      <c r="I116" s="31">
        <v>2</v>
      </c>
      <c r="J116" s="31">
        <v>3.0100000000093132</v>
      </c>
    </row>
    <row r="117" spans="1:10">
      <c r="A117" s="29">
        <v>46027.5</v>
      </c>
      <c r="B117" s="31">
        <v>67.821370000000002</v>
      </c>
      <c r="C117" s="31">
        <v>0</v>
      </c>
      <c r="D117" s="31">
        <v>2</v>
      </c>
      <c r="E117" s="31">
        <v>0</v>
      </c>
      <c r="F117" s="31">
        <v>0</v>
      </c>
      <c r="G117" s="31">
        <v>0</v>
      </c>
      <c r="H117" s="31">
        <v>3.0066666666534729</v>
      </c>
      <c r="I117" s="31">
        <v>2</v>
      </c>
      <c r="J117" s="31">
        <v>3</v>
      </c>
    </row>
    <row r="118" spans="1:10">
      <c r="A118" s="29">
        <v>46027.541666666664</v>
      </c>
      <c r="B118" s="31">
        <v>43.736150000000002</v>
      </c>
      <c r="C118" s="31">
        <v>0</v>
      </c>
      <c r="D118" s="31">
        <v>2</v>
      </c>
      <c r="E118" s="31">
        <v>0</v>
      </c>
      <c r="F118" s="31">
        <v>0</v>
      </c>
      <c r="G118" s="31">
        <v>0</v>
      </c>
      <c r="H118" s="31">
        <v>2</v>
      </c>
      <c r="I118" s="31">
        <v>1</v>
      </c>
      <c r="J118" s="31">
        <v>2</v>
      </c>
    </row>
    <row r="119" spans="1:10">
      <c r="A119" s="29">
        <v>46027.583333333336</v>
      </c>
      <c r="B119" s="31">
        <v>22.4862</v>
      </c>
      <c r="C119" s="31">
        <v>0</v>
      </c>
      <c r="D119" s="31">
        <v>0</v>
      </c>
      <c r="E119" s="31">
        <v>0</v>
      </c>
      <c r="F119" s="31">
        <v>0</v>
      </c>
      <c r="G119" s="31">
        <v>0</v>
      </c>
      <c r="H119" s="31">
        <v>1</v>
      </c>
      <c r="I119" s="31">
        <v>1</v>
      </c>
      <c r="J119" s="31">
        <v>1</v>
      </c>
    </row>
    <row r="120" spans="1:10">
      <c r="A120" s="29">
        <v>46027.625</v>
      </c>
      <c r="B120" s="31">
        <v>16.184940000000001</v>
      </c>
      <c r="C120" s="31">
        <v>0</v>
      </c>
      <c r="D120" s="31">
        <v>1</v>
      </c>
      <c r="E120" s="31">
        <v>0</v>
      </c>
      <c r="F120" s="31">
        <v>0</v>
      </c>
      <c r="G120" s="31">
        <v>0</v>
      </c>
      <c r="H120" s="31">
        <v>0</v>
      </c>
      <c r="I120" s="31">
        <v>0</v>
      </c>
      <c r="J120" s="31">
        <v>1</v>
      </c>
    </row>
    <row r="121" spans="1:10">
      <c r="A121" s="29">
        <v>46027.666666666664</v>
      </c>
      <c r="B121" s="31">
        <v>5.4789810000000001</v>
      </c>
      <c r="C121" s="31">
        <v>0</v>
      </c>
      <c r="D121" s="31">
        <v>0</v>
      </c>
      <c r="E121" s="31">
        <v>0</v>
      </c>
      <c r="F121" s="31">
        <v>0</v>
      </c>
      <c r="G121" s="31">
        <v>0</v>
      </c>
      <c r="H121" s="31">
        <v>1</v>
      </c>
      <c r="I121" s="31">
        <v>0</v>
      </c>
      <c r="J121" s="31">
        <v>0</v>
      </c>
    </row>
    <row r="122" spans="1:10">
      <c r="A122" s="29">
        <v>46027.708333333336</v>
      </c>
      <c r="B122" s="31">
        <v>6.4814750000000003E-7</v>
      </c>
      <c r="C122" s="31">
        <v>0</v>
      </c>
      <c r="D122" s="31">
        <v>0</v>
      </c>
      <c r="E122" s="31">
        <v>-2.9103830456733704E-11</v>
      </c>
      <c r="F122" s="31">
        <v>0</v>
      </c>
      <c r="G122" s="31">
        <v>0</v>
      </c>
      <c r="H122" s="31">
        <v>-5.8207660913467407E-11</v>
      </c>
      <c r="I122" s="31">
        <v>0</v>
      </c>
      <c r="J122" s="31">
        <v>0</v>
      </c>
    </row>
    <row r="123" spans="1:10">
      <c r="A123" s="29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</row>
    <row r="124" spans="1:10">
      <c r="A124" s="29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</row>
    <row r="125" spans="1:10">
      <c r="A125" s="29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</row>
    <row r="126" spans="1:10">
      <c r="A126" s="29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</row>
    <row r="127" spans="1:10">
      <c r="A127" s="29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</row>
    <row r="128" spans="1:10">
      <c r="A128" s="29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</row>
    <row r="129" spans="1:10">
      <c r="A129" s="29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</row>
    <row r="130" spans="1:10">
      <c r="A130" s="29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</row>
    <row r="131" spans="1:10">
      <c r="A131" s="29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</row>
    <row r="132" spans="1:10">
      <c r="A132" s="29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</row>
    <row r="133" spans="1:10">
      <c r="A133" s="29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</row>
    <row r="134" spans="1:10">
      <c r="A134" s="29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</row>
    <row r="135" spans="1:10">
      <c r="A135" s="29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</row>
    <row r="136" spans="1:10">
      <c r="A136" s="29">
        <v>46028.291666666664</v>
      </c>
      <c r="B136" s="31">
        <v>5.4925449999999998</v>
      </c>
      <c r="C136" s="31">
        <v>0</v>
      </c>
      <c r="D136" s="31">
        <v>0</v>
      </c>
      <c r="E136" s="31">
        <v>2.9103830456733704E-11</v>
      </c>
      <c r="F136" s="31">
        <v>0</v>
      </c>
      <c r="G136" s="31">
        <v>0</v>
      </c>
      <c r="H136" s="31">
        <v>5.8207660913467407E-11</v>
      </c>
      <c r="I136" s="31">
        <v>0</v>
      </c>
      <c r="J136" s="31">
        <v>0</v>
      </c>
    </row>
    <row r="137" spans="1:10">
      <c r="A137" s="29">
        <v>46028.333333333336</v>
      </c>
      <c r="B137" s="31">
        <v>68.759699999999995</v>
      </c>
      <c r="C137" s="31">
        <v>0</v>
      </c>
      <c r="D137" s="31">
        <v>0</v>
      </c>
      <c r="E137" s="31">
        <v>0</v>
      </c>
      <c r="F137" s="31">
        <v>0</v>
      </c>
      <c r="G137" s="31">
        <v>0</v>
      </c>
      <c r="H137" s="31">
        <v>0</v>
      </c>
      <c r="I137" s="31">
        <v>1.9899999999906868</v>
      </c>
      <c r="J137" s="31">
        <v>0</v>
      </c>
    </row>
    <row r="138" spans="1:10">
      <c r="A138" s="29">
        <v>46028.375</v>
      </c>
      <c r="B138" s="31">
        <v>222.82480000000001</v>
      </c>
      <c r="C138" s="31">
        <v>0</v>
      </c>
      <c r="D138" s="31">
        <v>0</v>
      </c>
      <c r="E138" s="31">
        <v>0</v>
      </c>
      <c r="F138" s="31">
        <v>0</v>
      </c>
      <c r="G138" s="31">
        <v>0</v>
      </c>
      <c r="H138" s="31">
        <v>3.9900332225952297</v>
      </c>
      <c r="I138" s="31">
        <v>5.0100000000093132</v>
      </c>
      <c r="J138" s="31">
        <v>5.9899999999906868</v>
      </c>
    </row>
    <row r="139" spans="1:10">
      <c r="A139" s="29">
        <v>46028.416666666664</v>
      </c>
      <c r="B139" s="31">
        <v>190.1465</v>
      </c>
      <c r="C139" s="31">
        <v>0</v>
      </c>
      <c r="D139" s="31">
        <v>4.9966666666732635</v>
      </c>
      <c r="E139" s="31">
        <v>0.99666666667326353</v>
      </c>
      <c r="F139" s="31">
        <v>0</v>
      </c>
      <c r="G139" s="31">
        <v>4.9933333333465271</v>
      </c>
      <c r="H139" s="31">
        <v>8.0033001106930897</v>
      </c>
      <c r="I139" s="31">
        <v>5</v>
      </c>
      <c r="J139" s="31">
        <v>9</v>
      </c>
    </row>
    <row r="140" spans="1:10">
      <c r="A140" s="29">
        <v>46028.458333333336</v>
      </c>
      <c r="B140" s="31">
        <v>366.202</v>
      </c>
      <c r="C140" s="31">
        <v>9.9933333333174232</v>
      </c>
      <c r="D140" s="31">
        <v>12</v>
      </c>
      <c r="E140" s="31">
        <v>11</v>
      </c>
      <c r="F140" s="31">
        <v>0</v>
      </c>
      <c r="G140" s="31">
        <v>9.0066666666534729</v>
      </c>
      <c r="H140" s="31">
        <v>15.000000000058208</v>
      </c>
      <c r="I140" s="31">
        <v>9.9933333333465271</v>
      </c>
      <c r="J140" s="31">
        <v>18.000000000058208</v>
      </c>
    </row>
    <row r="141" spans="1:10">
      <c r="A141" s="29">
        <v>46028.5</v>
      </c>
      <c r="B141" s="31">
        <v>469.79750000000001</v>
      </c>
      <c r="C141" s="31">
        <v>14.000000000029104</v>
      </c>
      <c r="D141" s="31">
        <v>14</v>
      </c>
      <c r="E141" s="31">
        <v>14</v>
      </c>
      <c r="F141" s="31">
        <v>0</v>
      </c>
      <c r="G141" s="31">
        <v>12.98666666666395</v>
      </c>
      <c r="H141" s="31">
        <v>18.993333333346527</v>
      </c>
      <c r="I141" s="31">
        <v>11.996699889248703</v>
      </c>
      <c r="J141" s="31">
        <v>22.989999999932479</v>
      </c>
    </row>
    <row r="142" spans="1:10">
      <c r="A142" s="29">
        <v>46028.541666666664</v>
      </c>
      <c r="B142" s="31">
        <v>260.79320000000001</v>
      </c>
      <c r="C142" s="31">
        <v>9.0066666666534729</v>
      </c>
      <c r="D142" s="31">
        <v>9</v>
      </c>
      <c r="E142" s="31">
        <v>8.9999999999708962</v>
      </c>
      <c r="F142" s="31">
        <v>0</v>
      </c>
      <c r="G142" s="31">
        <v>7.0066666666825768</v>
      </c>
      <c r="H142" s="31">
        <v>12</v>
      </c>
      <c r="I142" s="31">
        <v>8.0033001107512973</v>
      </c>
      <c r="J142" s="31">
        <v>14</v>
      </c>
    </row>
    <row r="143" spans="1:10">
      <c r="A143" s="29">
        <v>46028.583333333336</v>
      </c>
      <c r="B143" s="31">
        <v>339.29849999999999</v>
      </c>
      <c r="C143" s="31">
        <v>9</v>
      </c>
      <c r="D143" s="31">
        <v>9.9999888517195359</v>
      </c>
      <c r="E143" s="31">
        <v>9.9999888517486397</v>
      </c>
      <c r="F143" s="31">
        <v>0</v>
      </c>
      <c r="G143" s="31">
        <v>8.9999777034390718</v>
      </c>
      <c r="H143" s="31">
        <v>12.006644370092545</v>
      </c>
      <c r="I143" s="31">
        <v>8.0066666666534729</v>
      </c>
      <c r="J143" s="31">
        <v>17.009966555167921</v>
      </c>
    </row>
    <row r="144" spans="1:10">
      <c r="A144" s="29">
        <v>46028.625</v>
      </c>
      <c r="B144" s="31">
        <v>217.24199999999999</v>
      </c>
      <c r="C144" s="31">
        <v>4.9966777408553753</v>
      </c>
      <c r="D144" s="31">
        <v>6.0033444816072006</v>
      </c>
      <c r="E144" s="31">
        <v>6.0033444816072006</v>
      </c>
      <c r="F144" s="31">
        <v>0</v>
      </c>
      <c r="G144" s="31">
        <v>3.0066889632144012</v>
      </c>
      <c r="H144" s="31">
        <v>4.0066889632144012</v>
      </c>
      <c r="I144" s="31">
        <v>5</v>
      </c>
      <c r="J144" s="31">
        <v>7.0100334448507056</v>
      </c>
    </row>
    <row r="145" spans="1:10">
      <c r="A145" s="29">
        <v>46028.666666666664</v>
      </c>
      <c r="B145" s="31">
        <v>29.782579999999999</v>
      </c>
      <c r="C145" s="31">
        <v>1.0033222591446247</v>
      </c>
      <c r="D145" s="31">
        <v>1</v>
      </c>
      <c r="E145" s="31">
        <v>1</v>
      </c>
      <c r="F145" s="31">
        <v>0</v>
      </c>
      <c r="G145" s="31">
        <v>1</v>
      </c>
      <c r="H145" s="31">
        <v>2</v>
      </c>
      <c r="I145" s="31">
        <v>1</v>
      </c>
      <c r="J145" s="31">
        <v>1</v>
      </c>
    </row>
    <row r="146" spans="1:10">
      <c r="A146" s="29">
        <v>46028.708333333336</v>
      </c>
      <c r="B146" s="31">
        <v>0.79747250000000003</v>
      </c>
      <c r="C146" s="31">
        <v>0</v>
      </c>
      <c r="D146" s="31">
        <v>-2.9103830456733704E-11</v>
      </c>
      <c r="E146" s="31">
        <v>0</v>
      </c>
      <c r="F146" s="31">
        <v>0</v>
      </c>
      <c r="G146" s="31">
        <v>-2.9103830456733704E-11</v>
      </c>
      <c r="H146" s="31">
        <v>0</v>
      </c>
      <c r="I146" s="31">
        <v>-2.9103830456733704E-11</v>
      </c>
      <c r="J146" s="31">
        <v>0</v>
      </c>
    </row>
    <row r="147" spans="1:10">
      <c r="A147" s="29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</row>
    <row r="148" spans="1:10">
      <c r="A148" s="29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</row>
    <row r="149" spans="1:10">
      <c r="A149" s="29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</row>
    <row r="150" spans="1:10">
      <c r="A150" s="29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</row>
    <row r="151" spans="1:10">
      <c r="A151" s="29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</row>
    <row r="152" spans="1:10">
      <c r="A152" s="29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</row>
    <row r="153" spans="1:10">
      <c r="A153" s="29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</row>
    <row r="154" spans="1:10">
      <c r="A154" s="29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</row>
    <row r="155" spans="1:10">
      <c r="A155" s="29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</row>
    <row r="156" spans="1:10">
      <c r="A156" s="29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</row>
    <row r="157" spans="1:10">
      <c r="A157" s="29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</row>
    <row r="158" spans="1:10">
      <c r="A158" s="29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</row>
    <row r="159" spans="1:10">
      <c r="A159" s="29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</row>
    <row r="160" spans="1:10">
      <c r="A160" s="29">
        <v>46029.291666666664</v>
      </c>
      <c r="B160" s="31">
        <v>9.8347719999999992</v>
      </c>
      <c r="C160" s="31">
        <v>0</v>
      </c>
      <c r="D160" s="31">
        <v>0.99665551842190325</v>
      </c>
      <c r="E160" s="31">
        <v>0</v>
      </c>
      <c r="F160" s="31">
        <v>0</v>
      </c>
      <c r="G160" s="31">
        <v>2.9103830456733704E-11</v>
      </c>
      <c r="H160" s="31">
        <v>0</v>
      </c>
      <c r="I160" s="31">
        <v>2.9103830456733704E-11</v>
      </c>
      <c r="J160" s="31">
        <v>0</v>
      </c>
    </row>
    <row r="161" spans="1:10">
      <c r="A161" s="29">
        <v>46029.333333333336</v>
      </c>
      <c r="B161" s="31">
        <v>68.692449999999994</v>
      </c>
      <c r="C161" s="31">
        <v>0</v>
      </c>
      <c r="D161" s="31">
        <v>1.0033444816072006</v>
      </c>
      <c r="E161" s="31">
        <v>0</v>
      </c>
      <c r="F161" s="31">
        <v>2</v>
      </c>
      <c r="G161" s="31">
        <v>2</v>
      </c>
      <c r="H161" s="31">
        <v>2.9900000000488944</v>
      </c>
      <c r="I161" s="31">
        <v>2</v>
      </c>
      <c r="J161" s="31">
        <v>0</v>
      </c>
    </row>
    <row r="162" spans="1:10">
      <c r="A162" s="29">
        <v>46029.375</v>
      </c>
      <c r="B162" s="31">
        <v>243.0985</v>
      </c>
      <c r="C162" s="31">
        <v>0</v>
      </c>
      <c r="D162" s="31">
        <v>7.9933554817398544</v>
      </c>
      <c r="E162" s="31">
        <v>0</v>
      </c>
      <c r="F162" s="31">
        <v>5</v>
      </c>
      <c r="G162" s="31">
        <v>5.9933333333465271</v>
      </c>
      <c r="H162" s="31">
        <v>8.0000332225463353</v>
      </c>
      <c r="I162" s="31">
        <v>5</v>
      </c>
      <c r="J162" s="31">
        <v>6.9800000000395812</v>
      </c>
    </row>
    <row r="163" spans="1:10">
      <c r="A163" s="29">
        <v>46029.416666666664</v>
      </c>
      <c r="B163" s="31">
        <v>437.483</v>
      </c>
      <c r="C163" s="31">
        <v>0</v>
      </c>
      <c r="D163" s="31">
        <v>12.993355481710751</v>
      </c>
      <c r="E163" s="31">
        <v>8.986710963450605</v>
      </c>
      <c r="F163" s="31">
        <v>8.9933333333174232</v>
      </c>
      <c r="G163" s="31">
        <v>8.9966998892487027</v>
      </c>
      <c r="H163" s="31">
        <v>14.99003322259523</v>
      </c>
      <c r="I163" s="31">
        <v>9.9900000000197906</v>
      </c>
      <c r="J163" s="31">
        <v>20.999999999941792</v>
      </c>
    </row>
    <row r="164" spans="1:10">
      <c r="A164" s="29">
        <v>46029.458333333336</v>
      </c>
      <c r="B164" s="31">
        <v>513.16600000000005</v>
      </c>
      <c r="C164" s="31">
        <v>12.996666666673264</v>
      </c>
      <c r="D164" s="31">
        <v>15.009955703193555</v>
      </c>
      <c r="E164" s="31">
        <v>15.006600073334994</v>
      </c>
      <c r="F164" s="31">
        <v>12.000000000029104</v>
      </c>
      <c r="G164" s="31">
        <v>12.003300110751297</v>
      </c>
      <c r="H164" s="31">
        <v>19.006600221502595</v>
      </c>
      <c r="I164" s="31">
        <v>11.999999999970896</v>
      </c>
      <c r="J164" s="31">
        <v>24.990000000048894</v>
      </c>
    </row>
    <row r="165" spans="1:10">
      <c r="A165" s="29">
        <v>46029.5</v>
      </c>
      <c r="B165" s="31">
        <v>534.64030000000002</v>
      </c>
      <c r="C165" s="31">
        <v>16</v>
      </c>
      <c r="D165" s="31">
        <v>16.000000000029104</v>
      </c>
      <c r="E165" s="31">
        <v>15.000044444925152</v>
      </c>
      <c r="F165" s="31">
        <v>12.999999999970896</v>
      </c>
      <c r="G165" s="31">
        <v>13.999999999970896</v>
      </c>
      <c r="H165" s="31">
        <v>21</v>
      </c>
      <c r="I165" s="31">
        <v>13.000000000029104</v>
      </c>
      <c r="J165" s="31">
        <v>25.009999999951106</v>
      </c>
    </row>
    <row r="166" spans="1:10">
      <c r="A166" s="29">
        <v>46029.541666666664</v>
      </c>
      <c r="B166" s="31">
        <v>501.68430000000001</v>
      </c>
      <c r="C166" s="31">
        <v>15</v>
      </c>
      <c r="D166" s="31">
        <v>14.99666666664416</v>
      </c>
      <c r="E166" s="31">
        <v>14.993355481739854</v>
      </c>
      <c r="F166" s="31">
        <v>12.000000000029104</v>
      </c>
      <c r="G166" s="31">
        <v>12.000000000029104</v>
      </c>
      <c r="H166" s="31">
        <v>18.993399778439198</v>
      </c>
      <c r="I166" s="31">
        <v>13</v>
      </c>
      <c r="J166" s="31">
        <v>24.000000000058208</v>
      </c>
    </row>
    <row r="167" spans="1:10">
      <c r="A167" s="29">
        <v>46029.583333333336</v>
      </c>
      <c r="B167" s="31">
        <v>350.99029999999999</v>
      </c>
      <c r="C167" s="31">
        <v>12</v>
      </c>
      <c r="D167" s="31">
        <v>11.000000000029104</v>
      </c>
      <c r="E167" s="31">
        <v>11.006622369895922</v>
      </c>
      <c r="F167" s="31">
        <v>9.9999999999708962</v>
      </c>
      <c r="G167" s="31">
        <v>10.006666666653473</v>
      </c>
      <c r="H167" s="31">
        <v>13.009933554858435</v>
      </c>
      <c r="I167" s="31">
        <v>9.0099999999802094</v>
      </c>
      <c r="J167" s="31">
        <v>19.006666666595265</v>
      </c>
    </row>
    <row r="168" spans="1:10">
      <c r="A168" s="29">
        <v>46029.625</v>
      </c>
      <c r="B168" s="31">
        <v>223.2835</v>
      </c>
      <c r="C168" s="31">
        <v>4.0033333333267365</v>
      </c>
      <c r="D168" s="31">
        <v>7.0033333333267365</v>
      </c>
      <c r="E168" s="31">
        <v>6.0066666666534729</v>
      </c>
      <c r="F168" s="31">
        <v>2.0066666666825768</v>
      </c>
      <c r="G168" s="31">
        <v>3.9933333333174232</v>
      </c>
      <c r="H168" s="31">
        <v>4.0100000000093132</v>
      </c>
      <c r="I168" s="31">
        <v>5</v>
      </c>
      <c r="J168" s="31">
        <v>7.0133333333651535</v>
      </c>
    </row>
    <row r="169" spans="1:10">
      <c r="A169" s="29">
        <v>46029.666666666664</v>
      </c>
      <c r="B169" s="31">
        <v>23.680479999999999</v>
      </c>
      <c r="C169" s="31">
        <v>1</v>
      </c>
      <c r="D169" s="31">
        <v>1.0033333333267365</v>
      </c>
      <c r="E169" s="31">
        <v>1</v>
      </c>
      <c r="F169" s="31">
        <v>1</v>
      </c>
      <c r="G169" s="31">
        <v>6.6666666825767606E-3</v>
      </c>
      <c r="H169" s="31">
        <v>1</v>
      </c>
      <c r="I169" s="31">
        <v>1</v>
      </c>
      <c r="J169" s="31">
        <v>1</v>
      </c>
    </row>
    <row r="170" spans="1:10">
      <c r="A170" s="29">
        <v>46029.708333333336</v>
      </c>
      <c r="B170" s="31">
        <v>0.85134949999999998</v>
      </c>
      <c r="C170" s="31">
        <v>2.9103830456733704E-11</v>
      </c>
      <c r="D170" s="31">
        <v>0</v>
      </c>
      <c r="E170" s="31">
        <v>2.9103830456733704E-11</v>
      </c>
      <c r="F170" s="31">
        <v>0</v>
      </c>
      <c r="G170" s="31">
        <v>0</v>
      </c>
      <c r="H170" s="31">
        <v>0</v>
      </c>
      <c r="I170" s="31">
        <v>0</v>
      </c>
      <c r="J170" s="31">
        <v>0</v>
      </c>
    </row>
    <row r="171" spans="1:10">
      <c r="A171" s="29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</row>
    <row r="172" spans="1:10">
      <c r="A172" s="29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</row>
    <row r="173" spans="1:10">
      <c r="A173" s="29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</row>
    <row r="174" spans="1:10">
      <c r="A174" s="29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</row>
    <row r="175" spans="1:10">
      <c r="A175" s="29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</row>
    <row r="176" spans="1:10">
      <c r="A176" s="29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</row>
    <row r="177" spans="1:10">
      <c r="A177" s="29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</row>
    <row r="178" spans="1:10">
      <c r="A178" s="29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</row>
    <row r="179" spans="1:10">
      <c r="A179" s="29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</row>
    <row r="180" spans="1:10">
      <c r="A180" s="29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</row>
    <row r="181" spans="1:10">
      <c r="A181" s="29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</row>
    <row r="182" spans="1:10">
      <c r="A182" s="29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</row>
    <row r="183" spans="1:10">
      <c r="A183" s="29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</row>
    <row r="184" spans="1:10">
      <c r="A184" s="29">
        <v>46030.291666666664</v>
      </c>
      <c r="B184" s="31">
        <v>9.0941720000000004</v>
      </c>
      <c r="C184" s="31">
        <v>-2.9103830456733704E-11</v>
      </c>
      <c r="D184" s="31">
        <v>0</v>
      </c>
      <c r="E184" s="31">
        <v>-2.9103830456733704E-11</v>
      </c>
      <c r="F184" s="31">
        <v>0</v>
      </c>
      <c r="G184" s="31">
        <v>0</v>
      </c>
      <c r="H184" s="31">
        <v>1</v>
      </c>
      <c r="I184" s="31">
        <v>0</v>
      </c>
      <c r="J184" s="31">
        <v>1</v>
      </c>
    </row>
    <row r="185" spans="1:10">
      <c r="A185" s="29">
        <v>46030.333333333336</v>
      </c>
      <c r="B185" s="31">
        <v>89.037970000000001</v>
      </c>
      <c r="C185" s="31">
        <v>2</v>
      </c>
      <c r="D185" s="31">
        <v>2.9966555183927994</v>
      </c>
      <c r="E185" s="31">
        <v>2.9933333333174232</v>
      </c>
      <c r="F185" s="31">
        <v>1</v>
      </c>
      <c r="G185" s="31">
        <v>1.9933110367855988</v>
      </c>
      <c r="H185" s="31">
        <v>1</v>
      </c>
      <c r="I185" s="31">
        <v>2</v>
      </c>
      <c r="J185" s="31">
        <v>2</v>
      </c>
    </row>
    <row r="186" spans="1:10">
      <c r="A186" s="29">
        <v>46030.375</v>
      </c>
      <c r="B186" s="31">
        <v>260.02730000000003</v>
      </c>
      <c r="C186" s="31">
        <v>8.9966666666732635</v>
      </c>
      <c r="D186" s="31">
        <v>8.0000111482804641</v>
      </c>
      <c r="E186" s="31">
        <v>7</v>
      </c>
      <c r="F186" s="31">
        <v>5.9933333333465271</v>
      </c>
      <c r="G186" s="31">
        <v>5.0066889632144012</v>
      </c>
      <c r="H186" s="31">
        <v>7.9899999999906868</v>
      </c>
      <c r="I186" s="31">
        <v>5.9899999999906868</v>
      </c>
      <c r="J186" s="31">
        <v>12.980000000039581</v>
      </c>
    </row>
    <row r="187" spans="1:10">
      <c r="A187" s="29">
        <v>46030.416666666664</v>
      </c>
      <c r="B187" s="31">
        <v>444.56020000000001</v>
      </c>
      <c r="C187" s="31">
        <v>14.003333333326736</v>
      </c>
      <c r="D187" s="31">
        <v>13.999999999970896</v>
      </c>
      <c r="E187" s="31">
        <v>14.00333333335584</v>
      </c>
      <c r="F187" s="31">
        <v>9.9999999999708962</v>
      </c>
      <c r="G187" s="31">
        <v>9.9933333333465271</v>
      </c>
      <c r="H187" s="31">
        <v>16.00333333335584</v>
      </c>
      <c r="I187" s="31">
        <v>10</v>
      </c>
      <c r="J187" s="31">
        <v>21.999999999941792</v>
      </c>
    </row>
    <row r="188" spans="1:10">
      <c r="A188" s="29">
        <v>46030.458333333336</v>
      </c>
      <c r="B188" s="31">
        <v>530.20069999999998</v>
      </c>
      <c r="C188" s="31">
        <v>15.99666666664416</v>
      </c>
      <c r="D188" s="31">
        <v>16.000000000029104</v>
      </c>
      <c r="E188" s="31">
        <v>15.99666666664416</v>
      </c>
      <c r="F188" s="31">
        <v>12.000000000029104</v>
      </c>
      <c r="G188" s="31">
        <v>13</v>
      </c>
      <c r="H188" s="31">
        <v>20</v>
      </c>
      <c r="I188" s="31">
        <v>12.989999999990687</v>
      </c>
      <c r="J188" s="31">
        <v>25.989999999990687</v>
      </c>
    </row>
    <row r="189" spans="1:10">
      <c r="A189" s="29">
        <v>46030.5</v>
      </c>
      <c r="B189" s="31">
        <v>551.90279999999996</v>
      </c>
      <c r="C189" s="31">
        <v>16.996666666702367</v>
      </c>
      <c r="D189" s="31">
        <v>16.996666666673264</v>
      </c>
      <c r="E189" s="31">
        <v>16.00333333335584</v>
      </c>
      <c r="F189" s="31">
        <v>13.999999999970896</v>
      </c>
      <c r="G189" s="31">
        <v>13.999999999970896</v>
      </c>
      <c r="H189" s="31">
        <v>22.993333333346527</v>
      </c>
      <c r="I189" s="31">
        <v>13.010000000038417</v>
      </c>
      <c r="J189" s="31">
        <v>26.010000000067521</v>
      </c>
    </row>
    <row r="190" spans="1:10">
      <c r="A190" s="29">
        <v>46030.541666666664</v>
      </c>
      <c r="B190" s="31">
        <v>508.1035</v>
      </c>
      <c r="C190" s="31">
        <v>15.003333333326736</v>
      </c>
      <c r="D190" s="31">
        <v>15.003322185046272</v>
      </c>
      <c r="E190" s="31">
        <v>14.99998885174864</v>
      </c>
      <c r="F190" s="31">
        <v>13</v>
      </c>
      <c r="G190" s="31">
        <v>14</v>
      </c>
      <c r="H190" s="31">
        <v>19.999955406878144</v>
      </c>
      <c r="I190" s="31">
        <v>13.999999999970896</v>
      </c>
      <c r="J190" s="31">
        <v>25</v>
      </c>
    </row>
    <row r="191" spans="1:10">
      <c r="A191" s="29">
        <v>46030.583333333336</v>
      </c>
      <c r="B191" s="31">
        <v>402.92750000000001</v>
      </c>
      <c r="C191" s="31">
        <v>11.999999999970896</v>
      </c>
      <c r="D191" s="31">
        <v>12.000011148280464</v>
      </c>
      <c r="E191" s="31">
        <v>11.99667781489552</v>
      </c>
      <c r="F191" s="31">
        <v>9.0066666666825768</v>
      </c>
      <c r="G191" s="31">
        <v>10.000000000029104</v>
      </c>
      <c r="H191" s="31">
        <v>13.006711259717122</v>
      </c>
      <c r="I191" s="31">
        <v>10</v>
      </c>
      <c r="J191" s="31">
        <v>20</v>
      </c>
    </row>
    <row r="192" spans="1:10">
      <c r="A192" s="29">
        <v>46030.625</v>
      </c>
      <c r="B192" s="31">
        <v>245.4495</v>
      </c>
      <c r="C192" s="31">
        <v>5.0033333333558403</v>
      </c>
      <c r="D192" s="31">
        <v>7</v>
      </c>
      <c r="E192" s="31">
        <v>7.0000221483933274</v>
      </c>
      <c r="F192" s="31">
        <v>3.9933333333465271</v>
      </c>
      <c r="G192" s="31">
        <v>4</v>
      </c>
      <c r="H192" s="31">
        <v>5.0066666667116806</v>
      </c>
      <c r="I192" s="31">
        <v>5.0100000000093132</v>
      </c>
      <c r="J192" s="31">
        <v>8.0199999999604188</v>
      </c>
    </row>
    <row r="193" spans="1:10">
      <c r="A193" s="29">
        <v>46030.666666666664</v>
      </c>
      <c r="B193" s="31">
        <v>24.786719999999999</v>
      </c>
      <c r="C193" s="31">
        <v>1</v>
      </c>
      <c r="D193" s="31">
        <v>1.0033333333267365</v>
      </c>
      <c r="E193" s="31">
        <v>1.0066445182892494</v>
      </c>
      <c r="F193" s="31">
        <v>6.6666666534729302E-3</v>
      </c>
      <c r="G193" s="31">
        <v>6.6666666534729302E-3</v>
      </c>
      <c r="H193" s="31">
        <v>1</v>
      </c>
      <c r="I193" s="31">
        <v>1</v>
      </c>
      <c r="J193" s="31">
        <v>1</v>
      </c>
    </row>
    <row r="194" spans="1:10">
      <c r="A194" s="29">
        <v>46030.708333333336</v>
      </c>
      <c r="B194" s="31">
        <v>0.84789199999999998</v>
      </c>
      <c r="C194" s="31">
        <v>0</v>
      </c>
      <c r="D194" s="31">
        <v>0</v>
      </c>
      <c r="E194" s="31">
        <v>0</v>
      </c>
      <c r="F194" s="31">
        <v>-2.9103830456733704E-11</v>
      </c>
      <c r="G194" s="31">
        <v>0</v>
      </c>
      <c r="H194" s="31">
        <v>0</v>
      </c>
      <c r="I194" s="31">
        <v>0</v>
      </c>
      <c r="J194" s="31">
        <v>0</v>
      </c>
    </row>
    <row r="195" spans="1:10">
      <c r="A195" s="29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</row>
    <row r="196" spans="1:10">
      <c r="A196" s="29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</row>
    <row r="197" spans="1:10">
      <c r="A197" s="29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</row>
    <row r="198" spans="1:10">
      <c r="A198" s="29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</row>
    <row r="199" spans="1:10">
      <c r="A199" s="29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</row>
    <row r="200" spans="1:10">
      <c r="A200" s="29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</row>
    <row r="201" spans="1:10">
      <c r="A201" s="29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</row>
    <row r="202" spans="1:10">
      <c r="A202" s="29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</row>
    <row r="203" spans="1:10">
      <c r="A203" s="29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</row>
    <row r="204" spans="1:10">
      <c r="A204" s="29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</row>
    <row r="205" spans="1:10">
      <c r="A205" s="29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</row>
    <row r="206" spans="1:10">
      <c r="A206" s="29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</row>
    <row r="207" spans="1:10">
      <c r="A207" s="29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</row>
    <row r="208" spans="1:10">
      <c r="A208" s="29">
        <v>46031.291666666664</v>
      </c>
      <c r="B208" s="31">
        <v>7.1960730000000002</v>
      </c>
      <c r="C208" s="31">
        <v>0</v>
      </c>
      <c r="D208" s="31">
        <v>1</v>
      </c>
      <c r="E208" s="31">
        <v>0</v>
      </c>
      <c r="F208" s="31">
        <v>2.9103830456733704E-11</v>
      </c>
      <c r="G208" s="31">
        <v>0</v>
      </c>
      <c r="H208" s="31">
        <v>0</v>
      </c>
      <c r="I208" s="31">
        <v>0</v>
      </c>
      <c r="J208" s="31">
        <v>0</v>
      </c>
    </row>
    <row r="209" spans="1:10">
      <c r="A209" s="29">
        <v>46031.333333333336</v>
      </c>
      <c r="B209" s="31">
        <v>86.4131</v>
      </c>
      <c r="C209" s="31">
        <v>2</v>
      </c>
      <c r="D209" s="31">
        <v>1.9933333333465271</v>
      </c>
      <c r="E209" s="31">
        <v>1.9933333333465271</v>
      </c>
      <c r="F209" s="31">
        <v>1</v>
      </c>
      <c r="G209" s="31">
        <v>1</v>
      </c>
      <c r="H209" s="31">
        <v>1.9899999999906868</v>
      </c>
      <c r="I209" s="31">
        <v>2</v>
      </c>
      <c r="J209" s="31">
        <v>2.9867109634797089</v>
      </c>
    </row>
    <row r="210" spans="1:10">
      <c r="A210" s="29">
        <v>46031.375</v>
      </c>
      <c r="B210" s="31">
        <v>261.89850000000001</v>
      </c>
      <c r="C210" s="31">
        <v>8.9966666666732635</v>
      </c>
      <c r="D210" s="31">
        <v>8.0033333332976326</v>
      </c>
      <c r="E210" s="31">
        <v>8.0033221850462724</v>
      </c>
      <c r="F210" s="31">
        <v>5.9933333333174232</v>
      </c>
      <c r="G210" s="31">
        <v>5.9933333333465271</v>
      </c>
      <c r="H210" s="31">
        <v>7.9966220735805109</v>
      </c>
      <c r="I210" s="31">
        <v>5</v>
      </c>
      <c r="J210" s="31">
        <v>12.993289036559872</v>
      </c>
    </row>
    <row r="211" spans="1:10">
      <c r="A211" s="29">
        <v>46031.416666666664</v>
      </c>
      <c r="B211" s="31">
        <v>442.68099999999998</v>
      </c>
      <c r="C211" s="31">
        <v>13</v>
      </c>
      <c r="D211" s="31">
        <v>12.99998885174864</v>
      </c>
      <c r="E211" s="31">
        <v>12.996677814924624</v>
      </c>
      <c r="F211" s="31">
        <v>9</v>
      </c>
      <c r="G211" s="31">
        <v>9.9999777034390718</v>
      </c>
      <c r="H211" s="31">
        <v>15.003377926419489</v>
      </c>
      <c r="I211" s="31">
        <v>9.9900000000197906</v>
      </c>
      <c r="J211" s="31">
        <v>20.999933110317215</v>
      </c>
    </row>
    <row r="212" spans="1:10">
      <c r="A212" s="29">
        <v>46031.458333333336</v>
      </c>
      <c r="B212" s="31">
        <v>529.16449999999998</v>
      </c>
      <c r="C212" s="31">
        <v>16.000011074211216</v>
      </c>
      <c r="D212" s="31">
        <v>15.996699963347055</v>
      </c>
      <c r="E212" s="31">
        <v>15.000022148422431</v>
      </c>
      <c r="F212" s="31">
        <v>13.000022148422431</v>
      </c>
      <c r="G212" s="31">
        <v>12.996722185780527</v>
      </c>
      <c r="H212" s="31">
        <v>19.990066445199773</v>
      </c>
      <c r="I212" s="31">
        <v>13.000033222575439</v>
      </c>
      <c r="J212" s="31">
        <v>26.000066889624577</v>
      </c>
    </row>
    <row r="213" spans="1:10">
      <c r="A213" s="29">
        <v>46031.5</v>
      </c>
      <c r="B213" s="31">
        <v>551.11980000000005</v>
      </c>
      <c r="C213" s="31">
        <v>16.996655592432944</v>
      </c>
      <c r="D213" s="31">
        <v>16.999977851606673</v>
      </c>
      <c r="E213" s="31">
        <v>15.999977851606673</v>
      </c>
      <c r="F213" s="31">
        <v>12.999977851577569</v>
      </c>
      <c r="G213" s="31">
        <v>14.003300110780401</v>
      </c>
      <c r="H213" s="31">
        <v>21.999933554849122</v>
      </c>
      <c r="I213" s="31">
        <v>13.989966777386144</v>
      </c>
      <c r="J213" s="31">
        <v>26</v>
      </c>
    </row>
    <row r="214" spans="1:10">
      <c r="A214" s="29">
        <v>46031.541666666664</v>
      </c>
      <c r="B214" s="31">
        <v>488.51150000000001</v>
      </c>
      <c r="C214" s="31">
        <v>14.00333333335584</v>
      </c>
      <c r="D214" s="31">
        <v>14.003322185046272</v>
      </c>
      <c r="E214" s="31">
        <v>15.003322185046272</v>
      </c>
      <c r="F214" s="31">
        <v>12</v>
      </c>
      <c r="G214" s="31">
        <v>11.999977703439072</v>
      </c>
      <c r="H214" s="31">
        <v>19.013311036804225</v>
      </c>
      <c r="I214" s="31">
        <v>12.010000000009313</v>
      </c>
      <c r="J214" s="31">
        <v>23.999933110433631</v>
      </c>
    </row>
    <row r="215" spans="1:10">
      <c r="A215" s="29">
        <v>46031.583333333336</v>
      </c>
      <c r="B215" s="31">
        <v>400.03800000000001</v>
      </c>
      <c r="C215" s="31">
        <v>11.999999999970896</v>
      </c>
      <c r="D215" s="31">
        <v>12</v>
      </c>
      <c r="E215" s="31">
        <v>11.003344481607201</v>
      </c>
      <c r="F215" s="31">
        <v>10.000000000029104</v>
      </c>
      <c r="G215" s="31">
        <v>10.006688963214401</v>
      </c>
      <c r="H215" s="31">
        <v>12.999999999941792</v>
      </c>
      <c r="I215" s="31">
        <v>10.010000000009313</v>
      </c>
      <c r="J215" s="31">
        <v>19.010033444792498</v>
      </c>
    </row>
    <row r="216" spans="1:10">
      <c r="A216" s="29">
        <v>46031.625</v>
      </c>
      <c r="B216" s="31">
        <v>239.709</v>
      </c>
      <c r="C216" s="31">
        <v>5.0033333333558403</v>
      </c>
      <c r="D216" s="31">
        <v>7.0033444816072006</v>
      </c>
      <c r="E216" s="31">
        <v>7</v>
      </c>
      <c r="F216" s="31">
        <v>3.0066666666534729</v>
      </c>
      <c r="G216" s="31">
        <v>4</v>
      </c>
      <c r="H216" s="31">
        <v>5.0066889632144012</v>
      </c>
      <c r="I216" s="31">
        <v>5</v>
      </c>
      <c r="J216" s="31">
        <v>8.0100334447924979</v>
      </c>
    </row>
    <row r="217" spans="1:10">
      <c r="A217" s="29">
        <v>46031.666666666664</v>
      </c>
      <c r="B217" s="31">
        <v>26.938099999999999</v>
      </c>
      <c r="C217" s="31">
        <v>1</v>
      </c>
      <c r="D217" s="31">
        <v>2</v>
      </c>
      <c r="E217" s="31">
        <v>1</v>
      </c>
      <c r="F217" s="31">
        <v>1</v>
      </c>
      <c r="G217" s="31">
        <v>1</v>
      </c>
      <c r="H217" s="31">
        <v>1</v>
      </c>
      <c r="I217" s="31">
        <v>1</v>
      </c>
      <c r="J217" s="31">
        <v>1</v>
      </c>
    </row>
    <row r="218" spans="1:10">
      <c r="A218" s="29">
        <v>46031.708333333336</v>
      </c>
      <c r="B218" s="31">
        <v>0.76878000000000002</v>
      </c>
      <c r="C218" s="31">
        <v>0</v>
      </c>
      <c r="D218" s="31">
        <v>0</v>
      </c>
      <c r="E218" s="31">
        <v>0</v>
      </c>
      <c r="F218" s="31">
        <v>0</v>
      </c>
      <c r="G218" s="31">
        <v>-2.9103830456733704E-11</v>
      </c>
      <c r="H218" s="31">
        <v>5.8207660913467407E-11</v>
      </c>
      <c r="I218" s="31">
        <v>0</v>
      </c>
      <c r="J218" s="31">
        <v>0</v>
      </c>
    </row>
    <row r="219" spans="1:10">
      <c r="A219" s="29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</row>
    <row r="220" spans="1:10">
      <c r="A220" s="29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</row>
    <row r="221" spans="1:10">
      <c r="A221" s="29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</row>
    <row r="222" spans="1:10">
      <c r="A222" s="29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</row>
    <row r="223" spans="1:10">
      <c r="A223" s="29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</row>
    <row r="224" spans="1:10">
      <c r="A224" s="29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</row>
    <row r="225" spans="1:10">
      <c r="A225" s="29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</row>
    <row r="226" spans="1:10">
      <c r="A226" s="29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</row>
    <row r="227" spans="1:10">
      <c r="A227" s="29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</row>
    <row r="228" spans="1:10">
      <c r="A228" s="29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</row>
    <row r="229" spans="1:10">
      <c r="A229" s="29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</row>
    <row r="230" spans="1:10">
      <c r="A230" s="29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</row>
    <row r="231" spans="1:10">
      <c r="A231" s="29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</row>
    <row r="232" spans="1:10">
      <c r="A232" s="29">
        <v>46032.291666666664</v>
      </c>
      <c r="B232" s="31">
        <v>6.552988</v>
      </c>
      <c r="C232" s="31">
        <v>0</v>
      </c>
      <c r="D232" s="31">
        <v>0</v>
      </c>
      <c r="E232" s="31">
        <v>0</v>
      </c>
      <c r="F232" s="31">
        <v>0</v>
      </c>
      <c r="G232" s="31">
        <v>2.9103830456733704E-11</v>
      </c>
      <c r="H232" s="31">
        <v>-5.8207660913467407E-11</v>
      </c>
      <c r="I232" s="31">
        <v>0</v>
      </c>
      <c r="J232" s="31">
        <v>0.9899665552075021</v>
      </c>
    </row>
    <row r="233" spans="1:10">
      <c r="A233" s="29">
        <v>46032.333333333336</v>
      </c>
      <c r="B233" s="31">
        <v>88.796199999999999</v>
      </c>
      <c r="C233" s="31">
        <v>2</v>
      </c>
      <c r="D233" s="31">
        <v>2</v>
      </c>
      <c r="E233" s="31">
        <v>2.9966555183927994</v>
      </c>
      <c r="F233" s="31">
        <v>1</v>
      </c>
      <c r="G233" s="31">
        <v>1</v>
      </c>
      <c r="H233" s="31">
        <v>2</v>
      </c>
      <c r="I233" s="31">
        <v>2</v>
      </c>
      <c r="J233" s="31">
        <v>2.0100334447924979</v>
      </c>
    </row>
    <row r="234" spans="1:10">
      <c r="A234" s="29">
        <v>46032.375</v>
      </c>
      <c r="B234" s="31">
        <v>264.48219999999998</v>
      </c>
      <c r="C234" s="31">
        <v>9</v>
      </c>
      <c r="D234" s="31">
        <v>8.9966666666732635</v>
      </c>
      <c r="E234" s="31">
        <v>7.996699963347055</v>
      </c>
      <c r="F234" s="31">
        <v>5.9933333333465271</v>
      </c>
      <c r="G234" s="31">
        <v>6</v>
      </c>
      <c r="H234" s="31">
        <v>8.9900332225952297</v>
      </c>
      <c r="I234" s="31">
        <v>6</v>
      </c>
      <c r="J234" s="31">
        <v>13.979999999981374</v>
      </c>
    </row>
    <row r="235" spans="1:10">
      <c r="A235" s="29">
        <v>46032.416666666664</v>
      </c>
      <c r="B235" s="31">
        <v>432.29599999999999</v>
      </c>
      <c r="C235" s="31">
        <v>13.99666666664416</v>
      </c>
      <c r="D235" s="31">
        <v>13</v>
      </c>
      <c r="E235" s="31">
        <v>12.993355481739854</v>
      </c>
      <c r="F235" s="31">
        <v>10</v>
      </c>
      <c r="G235" s="31">
        <v>10.993333333317423</v>
      </c>
      <c r="H235" s="31">
        <v>15</v>
      </c>
      <c r="I235" s="31">
        <v>9.9899999999906868</v>
      </c>
      <c r="J235" s="31">
        <v>21.000000000058208</v>
      </c>
    </row>
    <row r="236" spans="1:10">
      <c r="A236" s="29">
        <v>46032.458333333336</v>
      </c>
      <c r="B236" s="31">
        <v>524.33730000000003</v>
      </c>
      <c r="C236" s="31">
        <v>15.996666666702367</v>
      </c>
      <c r="D236" s="31">
        <v>16</v>
      </c>
      <c r="E236" s="31">
        <v>15.006622369866818</v>
      </c>
      <c r="F236" s="31">
        <v>12</v>
      </c>
      <c r="G236" s="31">
        <v>12.000000000029104</v>
      </c>
      <c r="H236" s="31">
        <v>20.99003322259523</v>
      </c>
      <c r="I236" s="31">
        <v>13</v>
      </c>
      <c r="J236" s="31">
        <v>25</v>
      </c>
    </row>
    <row r="237" spans="1:10">
      <c r="A237" s="29">
        <v>46032.5</v>
      </c>
      <c r="B237" s="31">
        <v>526.58749999999998</v>
      </c>
      <c r="C237" s="31">
        <v>15.003333333326736</v>
      </c>
      <c r="D237" s="31">
        <v>15.999999999970896</v>
      </c>
      <c r="E237" s="31">
        <v>16.000022148364224</v>
      </c>
      <c r="F237" s="31">
        <v>13</v>
      </c>
      <c r="G237" s="31">
        <v>14</v>
      </c>
      <c r="H237" s="31">
        <v>21</v>
      </c>
      <c r="I237" s="31">
        <v>13</v>
      </c>
      <c r="J237" s="31">
        <v>25</v>
      </c>
    </row>
    <row r="238" spans="1:10">
      <c r="A238" s="29">
        <v>46032.541666666664</v>
      </c>
      <c r="B238" s="31">
        <v>497.61099999999999</v>
      </c>
      <c r="C238" s="31">
        <v>15</v>
      </c>
      <c r="D238" s="31">
        <v>14.99998885174864</v>
      </c>
      <c r="E238" s="31">
        <v>14.003300036682049</v>
      </c>
      <c r="F238" s="31">
        <v>13.003322185046272</v>
      </c>
      <c r="G238" s="31">
        <v>12.999977703468176</v>
      </c>
      <c r="H238" s="31">
        <v>19.013244591595139</v>
      </c>
      <c r="I238" s="31">
        <v>13.003311036794912</v>
      </c>
      <c r="J238" s="31">
        <v>23.999933110317215</v>
      </c>
    </row>
    <row r="239" spans="1:10">
      <c r="A239" s="29">
        <v>46032.583333333336</v>
      </c>
      <c r="B239" s="31">
        <v>390.75779999999997</v>
      </c>
      <c r="C239" s="31">
        <v>12</v>
      </c>
      <c r="D239" s="31">
        <v>11.003344481607201</v>
      </c>
      <c r="E239" s="31">
        <v>12.000000000029104</v>
      </c>
      <c r="F239" s="31">
        <v>9.0033444816072006</v>
      </c>
      <c r="G239" s="31">
        <v>10.000022296502721</v>
      </c>
      <c r="H239" s="31">
        <v>14</v>
      </c>
      <c r="I239" s="31">
        <v>9.9966889632341918</v>
      </c>
      <c r="J239" s="31">
        <v>19.01006688963389</v>
      </c>
    </row>
    <row r="240" spans="1:10">
      <c r="A240" s="29">
        <v>46032.625</v>
      </c>
      <c r="B240" s="31">
        <v>213.28319999999999</v>
      </c>
      <c r="C240" s="31">
        <v>4.0033333333267365</v>
      </c>
      <c r="D240" s="31">
        <v>6.9966666666732635</v>
      </c>
      <c r="E240" s="31">
        <v>6.0033444815780967</v>
      </c>
      <c r="F240" s="31">
        <v>3.9933333333465271</v>
      </c>
      <c r="G240" s="31">
        <v>4</v>
      </c>
      <c r="H240" s="31">
        <v>4.9966889632050879</v>
      </c>
      <c r="I240" s="31">
        <v>5.0099999999802094</v>
      </c>
      <c r="J240" s="31">
        <v>8.0100000000093132</v>
      </c>
    </row>
    <row r="241" spans="1:10">
      <c r="A241" s="29">
        <v>46032.666666666664</v>
      </c>
      <c r="B241" s="31">
        <v>33.592550000000003</v>
      </c>
      <c r="C241" s="31">
        <v>1</v>
      </c>
      <c r="D241" s="31">
        <v>1.0033333333267365</v>
      </c>
      <c r="E241" s="31">
        <v>1</v>
      </c>
      <c r="F241" s="31">
        <v>6.6666666534729302E-3</v>
      </c>
      <c r="G241" s="31">
        <v>6.6666666825767606E-3</v>
      </c>
      <c r="H241" s="31">
        <v>1.0100000000093132</v>
      </c>
      <c r="I241" s="31">
        <v>1</v>
      </c>
      <c r="J241" s="31">
        <v>2</v>
      </c>
    </row>
    <row r="242" spans="1:10">
      <c r="A242" s="29">
        <v>46032.708333333336</v>
      </c>
      <c r="B242" s="31">
        <v>0.67124899999999998</v>
      </c>
      <c r="C242" s="31">
        <v>0</v>
      </c>
      <c r="D242" s="31">
        <v>0</v>
      </c>
      <c r="E242" s="31">
        <v>-2.9103830456733704E-11</v>
      </c>
      <c r="F242" s="31">
        <v>0</v>
      </c>
      <c r="G242" s="31">
        <v>0</v>
      </c>
      <c r="H242" s="31">
        <v>0</v>
      </c>
      <c r="I242" s="31">
        <v>0</v>
      </c>
      <c r="J242" s="31">
        <v>0</v>
      </c>
    </row>
    <row r="243" spans="1:10">
      <c r="A243" s="29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</row>
    <row r="244" spans="1:10">
      <c r="A244" s="29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</row>
    <row r="245" spans="1:10">
      <c r="A245" s="29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</row>
    <row r="246" spans="1:10">
      <c r="A246" s="29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</row>
    <row r="247" spans="1:10">
      <c r="A247" s="29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</row>
    <row r="248" spans="1:10">
      <c r="A248" s="29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</row>
    <row r="249" spans="1:10">
      <c r="A249" s="29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</row>
    <row r="250" spans="1:10">
      <c r="A250" s="29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</row>
    <row r="251" spans="1:10">
      <c r="A251" s="29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</row>
    <row r="252" spans="1:10">
      <c r="A252" s="29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</row>
    <row r="253" spans="1:10">
      <c r="A253" s="29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</row>
    <row r="254" spans="1:10">
      <c r="A254" s="29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</row>
    <row r="255" spans="1:10">
      <c r="A255" s="29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</row>
    <row r="256" spans="1:10">
      <c r="A256" s="29">
        <v>46033.291666666664</v>
      </c>
      <c r="B256" s="31">
        <v>9.6955930000000006</v>
      </c>
      <c r="C256" s="31">
        <v>0</v>
      </c>
      <c r="D256" s="31">
        <v>0</v>
      </c>
      <c r="E256" s="31">
        <v>2.9103830456733704E-11</v>
      </c>
      <c r="F256" s="31">
        <v>0.99335548173985444</v>
      </c>
      <c r="G256" s="31">
        <v>1</v>
      </c>
      <c r="H256" s="31">
        <v>0</v>
      </c>
      <c r="I256" s="31">
        <v>0</v>
      </c>
      <c r="J256" s="31">
        <v>0</v>
      </c>
    </row>
    <row r="257" spans="1:10">
      <c r="A257" s="29">
        <v>46033.333333333336</v>
      </c>
      <c r="B257" s="31">
        <v>93.90137</v>
      </c>
      <c r="C257" s="31">
        <v>3</v>
      </c>
      <c r="D257" s="31">
        <v>2.9966666666732635</v>
      </c>
      <c r="E257" s="31">
        <v>2.9966555183927994</v>
      </c>
      <c r="F257" s="31">
        <v>1.0066445182601456</v>
      </c>
      <c r="G257" s="31">
        <v>1</v>
      </c>
      <c r="H257" s="31">
        <v>3</v>
      </c>
      <c r="I257" s="31">
        <v>2</v>
      </c>
      <c r="J257" s="31">
        <v>3</v>
      </c>
    </row>
    <row r="258" spans="1:10">
      <c r="A258" s="29">
        <v>46033.375</v>
      </c>
      <c r="B258" s="31">
        <v>250.21119999999999</v>
      </c>
      <c r="C258" s="31">
        <v>8.9966666666441597</v>
      </c>
      <c r="D258" s="31">
        <v>7.9966888150374871</v>
      </c>
      <c r="E258" s="31">
        <v>7.9900554450578056</v>
      </c>
      <c r="F258" s="31">
        <v>5.9933333333174232</v>
      </c>
      <c r="G258" s="31">
        <v>6</v>
      </c>
      <c r="H258" s="31">
        <v>7.9900332225952297</v>
      </c>
      <c r="I258" s="31">
        <v>5.9899999999906868</v>
      </c>
      <c r="J258" s="31">
        <v>12.986710963421501</v>
      </c>
    </row>
    <row r="259" spans="1:10">
      <c r="A259" s="29">
        <v>46033.416666666664</v>
      </c>
      <c r="B259" s="31">
        <v>434</v>
      </c>
      <c r="C259" s="31">
        <v>13</v>
      </c>
      <c r="D259" s="31">
        <v>13.000000000029104</v>
      </c>
      <c r="E259" s="31">
        <v>12.006644518289249</v>
      </c>
      <c r="F259" s="31">
        <v>10.000000000029104</v>
      </c>
      <c r="G259" s="31">
        <v>9.9900332225952297</v>
      </c>
      <c r="H259" s="31">
        <v>16</v>
      </c>
      <c r="I259" s="31">
        <v>10</v>
      </c>
      <c r="J259" s="31">
        <v>20.986710963537917</v>
      </c>
    </row>
    <row r="260" spans="1:10">
      <c r="A260" s="29">
        <v>46033.458333333336</v>
      </c>
      <c r="B260" s="31">
        <v>498.84820000000002</v>
      </c>
      <c r="C260" s="31">
        <v>14.000000000029104</v>
      </c>
      <c r="D260" s="31">
        <v>14.999977851606673</v>
      </c>
      <c r="E260" s="31">
        <v>14.999977851577569</v>
      </c>
      <c r="F260" s="31">
        <v>11</v>
      </c>
      <c r="G260" s="31">
        <v>12.003300110751297</v>
      </c>
      <c r="H260" s="31">
        <v>18.989966777386144</v>
      </c>
      <c r="I260" s="31">
        <v>12</v>
      </c>
      <c r="J260" s="31">
        <v>24.006578073021956</v>
      </c>
    </row>
    <row r="261" spans="1:10">
      <c r="A261" s="29">
        <v>46033.5</v>
      </c>
      <c r="B261" s="31">
        <v>532.29949999999997</v>
      </c>
      <c r="C261" s="31">
        <v>16.99666666664416</v>
      </c>
      <c r="D261" s="31">
        <v>15.999999999970896</v>
      </c>
      <c r="E261" s="31">
        <v>15.993377630133182</v>
      </c>
      <c r="F261" s="31">
        <v>13.993333333317423</v>
      </c>
      <c r="G261" s="31">
        <v>13.999999999970896</v>
      </c>
      <c r="H261" s="31">
        <v>22.006666666711681</v>
      </c>
      <c r="I261" s="31">
        <v>14.000000000029104</v>
      </c>
      <c r="J261" s="31">
        <v>25</v>
      </c>
    </row>
    <row r="262" spans="1:10">
      <c r="A262" s="29">
        <v>46033.541666666664</v>
      </c>
      <c r="B262" s="31">
        <v>453.7362</v>
      </c>
      <c r="C262" s="31">
        <v>13.003333333326736</v>
      </c>
      <c r="D262" s="31">
        <v>13.003333333326736</v>
      </c>
      <c r="E262" s="31">
        <v>13.006644518260146</v>
      </c>
      <c r="F262" s="31">
        <v>11.006666666653473</v>
      </c>
      <c r="G262" s="31">
        <v>12.000000000029104</v>
      </c>
      <c r="H262" s="31">
        <v>18.003366555902176</v>
      </c>
      <c r="I262" s="31">
        <v>12</v>
      </c>
      <c r="J262" s="31">
        <v>22.010000000067521</v>
      </c>
    </row>
    <row r="263" spans="1:10">
      <c r="A263" s="29">
        <v>46033.583333333336</v>
      </c>
      <c r="B263" s="31">
        <v>304.32420000000002</v>
      </c>
      <c r="C263" s="31">
        <v>9.0033333333558403</v>
      </c>
      <c r="D263" s="31">
        <v>10.000000000029104</v>
      </c>
      <c r="E263" s="31">
        <v>9.0066445182892494</v>
      </c>
      <c r="F263" s="31">
        <v>8.0033221850753762</v>
      </c>
      <c r="G263" s="31">
        <v>8.0066666666534729</v>
      </c>
      <c r="H263" s="31">
        <v>12.003277814190369</v>
      </c>
      <c r="I263" s="31">
        <v>8.0033110367658082</v>
      </c>
      <c r="J263" s="31">
        <v>14.999999999941792</v>
      </c>
    </row>
    <row r="264" spans="1:10">
      <c r="A264" s="29">
        <v>46033.625</v>
      </c>
      <c r="B264" s="31">
        <v>165.15350000000001</v>
      </c>
      <c r="C264" s="31">
        <v>4.9966666666732635</v>
      </c>
      <c r="D264" s="31">
        <v>5</v>
      </c>
      <c r="E264" s="31">
        <v>5</v>
      </c>
      <c r="F264" s="31">
        <v>3.9966778149537276</v>
      </c>
      <c r="G264" s="31">
        <v>4</v>
      </c>
      <c r="H264" s="31">
        <v>6.0066889632144012</v>
      </c>
      <c r="I264" s="31">
        <v>4.0066889632144012</v>
      </c>
      <c r="J264" s="31">
        <v>7.0100000000093132</v>
      </c>
    </row>
    <row r="265" spans="1:10">
      <c r="A265" s="29">
        <v>46033.666666666664</v>
      </c>
      <c r="B265" s="31">
        <v>45.208550000000002</v>
      </c>
      <c r="C265" s="31">
        <v>1.0033333333267365</v>
      </c>
      <c r="D265" s="31">
        <v>1.0033333333267365</v>
      </c>
      <c r="E265" s="31">
        <v>1</v>
      </c>
      <c r="F265" s="31">
        <v>1.0066666666534729</v>
      </c>
      <c r="G265" s="31">
        <v>2</v>
      </c>
      <c r="H265" s="31">
        <v>2</v>
      </c>
      <c r="I265" s="31">
        <v>1</v>
      </c>
      <c r="J265" s="31">
        <v>2</v>
      </c>
    </row>
    <row r="266" spans="1:10">
      <c r="A266" s="29">
        <v>46033.708333333336</v>
      </c>
      <c r="B266" s="31">
        <v>1.0312699999999999</v>
      </c>
      <c r="C266" s="31">
        <v>0</v>
      </c>
      <c r="D266" s="31">
        <v>-2.9103830456733704E-11</v>
      </c>
      <c r="E266" s="31">
        <v>0</v>
      </c>
      <c r="F266" s="31">
        <v>0</v>
      </c>
      <c r="G266" s="31">
        <v>0</v>
      </c>
      <c r="H266" s="31">
        <v>0</v>
      </c>
      <c r="I266" s="31">
        <v>0</v>
      </c>
      <c r="J266" s="31">
        <v>1</v>
      </c>
    </row>
    <row r="267" spans="1:10">
      <c r="A267" s="29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</row>
    <row r="268" spans="1:10">
      <c r="A268" s="29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</row>
    <row r="269" spans="1:10">
      <c r="A269" s="29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</row>
    <row r="270" spans="1:10">
      <c r="A270" s="29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</row>
    <row r="271" spans="1:10">
      <c r="A271" s="29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</row>
    <row r="272" spans="1:10">
      <c r="A272" s="29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</row>
    <row r="273" spans="1:10">
      <c r="A273" s="29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</row>
    <row r="274" spans="1:10">
      <c r="A274" s="29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</row>
    <row r="275" spans="1:10">
      <c r="A275" s="29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</row>
    <row r="276" spans="1:10">
      <c r="A276" s="29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</row>
    <row r="277" spans="1:10">
      <c r="A277" s="29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</row>
    <row r="278" spans="1:10">
      <c r="A278" s="29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</row>
    <row r="279" spans="1:10">
      <c r="A279" s="29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</row>
    <row r="280" spans="1:10">
      <c r="A280" s="29">
        <v>46034.291666666664</v>
      </c>
      <c r="B280" s="31">
        <v>6.8562630000000002</v>
      </c>
      <c r="C280" s="31">
        <v>0</v>
      </c>
      <c r="D280" s="31">
        <v>2.9103830456733704E-11</v>
      </c>
      <c r="E280" s="31">
        <v>0.99665551839279942</v>
      </c>
      <c r="F280" s="31">
        <v>0</v>
      </c>
      <c r="G280" s="31">
        <v>0</v>
      </c>
      <c r="H280" s="31">
        <v>0</v>
      </c>
      <c r="I280" s="31">
        <v>0</v>
      </c>
      <c r="J280" s="31">
        <v>0</v>
      </c>
    </row>
    <row r="281" spans="1:10">
      <c r="A281" s="29">
        <v>46034.333333333336</v>
      </c>
      <c r="B281" s="31">
        <v>84.132729999999995</v>
      </c>
      <c r="C281" s="31">
        <v>2</v>
      </c>
      <c r="D281" s="31">
        <v>2.9933554817107506</v>
      </c>
      <c r="E281" s="31">
        <v>1.996699963347055</v>
      </c>
      <c r="F281" s="31">
        <v>1</v>
      </c>
      <c r="G281" s="31">
        <v>1</v>
      </c>
      <c r="H281" s="31">
        <v>2</v>
      </c>
      <c r="I281" s="31">
        <v>2</v>
      </c>
      <c r="J281" s="31">
        <v>2</v>
      </c>
    </row>
    <row r="282" spans="1:10">
      <c r="A282" s="29">
        <v>46034.375</v>
      </c>
      <c r="B282" s="31">
        <v>265.44400000000002</v>
      </c>
      <c r="C282" s="31">
        <v>8.9966666666441597</v>
      </c>
      <c r="D282" s="31">
        <v>9.0033111849625129</v>
      </c>
      <c r="E282" s="31">
        <v>7.9999778516066726</v>
      </c>
      <c r="F282" s="31">
        <v>5.9933333333174232</v>
      </c>
      <c r="G282" s="31">
        <v>5.9933333333174232</v>
      </c>
      <c r="H282" s="31">
        <v>7.9899999999906868</v>
      </c>
      <c r="I282" s="31">
        <v>6</v>
      </c>
      <c r="J282" s="31">
        <v>12.989999999990687</v>
      </c>
    </row>
    <row r="283" spans="1:10">
      <c r="A283" s="29">
        <v>46034.416666666664</v>
      </c>
      <c r="B283" s="31">
        <v>442.95</v>
      </c>
      <c r="C283" s="31">
        <v>14</v>
      </c>
      <c r="D283" s="31">
        <v>12.996688815066591</v>
      </c>
      <c r="E283" s="31">
        <v>13</v>
      </c>
      <c r="F283" s="31">
        <v>10.000000000029104</v>
      </c>
      <c r="G283" s="31">
        <v>9.9966998892778065</v>
      </c>
      <c r="H283" s="31">
        <v>16</v>
      </c>
      <c r="I283" s="31">
        <v>9.9899999999906868</v>
      </c>
      <c r="J283" s="31">
        <v>21.983421926910523</v>
      </c>
    </row>
    <row r="284" spans="1:10">
      <c r="A284" s="29">
        <v>46034.458333333336</v>
      </c>
      <c r="B284" s="31">
        <v>531.53499999999997</v>
      </c>
      <c r="C284" s="31">
        <v>15.996666666702367</v>
      </c>
      <c r="D284" s="31">
        <v>15.993355481710751</v>
      </c>
      <c r="E284" s="31">
        <v>15.993333333317423</v>
      </c>
      <c r="F284" s="31">
        <v>11.999999999970896</v>
      </c>
      <c r="G284" s="31">
        <v>13</v>
      </c>
      <c r="H284" s="31">
        <v>19.990066445199773</v>
      </c>
      <c r="I284" s="31">
        <v>13.000000000029104</v>
      </c>
      <c r="J284" s="31">
        <v>25</v>
      </c>
    </row>
    <row r="285" spans="1:10">
      <c r="A285" s="29">
        <v>46034.5</v>
      </c>
      <c r="B285" s="31">
        <v>554.27350000000001</v>
      </c>
      <c r="C285" s="31">
        <v>16</v>
      </c>
      <c r="D285" s="31">
        <v>16.006644518260146</v>
      </c>
      <c r="E285" s="31">
        <v>15.006688815075904</v>
      </c>
      <c r="F285" s="31">
        <v>13.000022148393327</v>
      </c>
      <c r="G285" s="31">
        <v>13.999999999970896</v>
      </c>
      <c r="H285" s="31">
        <v>21.999999999941792</v>
      </c>
      <c r="I285" s="31">
        <v>13.990066445141565</v>
      </c>
      <c r="J285" s="31">
        <v>26</v>
      </c>
    </row>
    <row r="286" spans="1:10">
      <c r="A286" s="29">
        <v>46034.541666666664</v>
      </c>
      <c r="B286" s="31">
        <v>510.89</v>
      </c>
      <c r="C286" s="31">
        <v>15.003333333326736</v>
      </c>
      <c r="D286" s="31">
        <v>15.003311184933409</v>
      </c>
      <c r="E286" s="31">
        <v>15.003311184904305</v>
      </c>
      <c r="F286" s="31">
        <v>12.999977851635776</v>
      </c>
      <c r="G286" s="31">
        <v>13.003300110780401</v>
      </c>
      <c r="H286" s="31">
        <v>19.013266888156068</v>
      </c>
      <c r="I286" s="31">
        <v>12.009933554829331</v>
      </c>
      <c r="J286" s="31">
        <v>24.006578073080163</v>
      </c>
    </row>
    <row r="287" spans="1:10">
      <c r="A287" s="29">
        <v>46034.583333333336</v>
      </c>
      <c r="B287" s="31">
        <v>404.93049999999999</v>
      </c>
      <c r="C287" s="31">
        <v>12</v>
      </c>
      <c r="D287" s="31">
        <v>11.996688815095695</v>
      </c>
      <c r="E287" s="31">
        <v>11.996666666673264</v>
      </c>
      <c r="F287" s="31">
        <v>10</v>
      </c>
      <c r="G287" s="31">
        <v>9.9966998892195988</v>
      </c>
      <c r="H287" s="31">
        <v>13.996666666702367</v>
      </c>
      <c r="I287" s="31">
        <v>10.010000000009313</v>
      </c>
      <c r="J287" s="31">
        <v>19.993421926919837</v>
      </c>
    </row>
    <row r="288" spans="1:10">
      <c r="A288" s="29">
        <v>46034.625</v>
      </c>
      <c r="B288" s="31">
        <v>248.27350000000001</v>
      </c>
      <c r="C288" s="31">
        <v>5</v>
      </c>
      <c r="D288" s="31">
        <v>7.003300036652945</v>
      </c>
      <c r="E288" s="31">
        <v>7</v>
      </c>
      <c r="F288" s="31">
        <v>3.0066666666534729</v>
      </c>
      <c r="G288" s="31">
        <v>4.0099667774338741</v>
      </c>
      <c r="H288" s="31">
        <v>5.0100000000093132</v>
      </c>
      <c r="I288" s="31">
        <v>6</v>
      </c>
      <c r="J288" s="31">
        <v>9.0165446282480843</v>
      </c>
    </row>
    <row r="289" spans="1:10">
      <c r="A289" s="29">
        <v>46034.666666666664</v>
      </c>
      <c r="B289" s="31">
        <v>36.549219999999998</v>
      </c>
      <c r="C289" s="31">
        <v>1.0033333333267365</v>
      </c>
      <c r="D289" s="31">
        <v>2.0033444816072006</v>
      </c>
      <c r="E289" s="31">
        <v>1.0066666666825768</v>
      </c>
      <c r="F289" s="31">
        <v>1</v>
      </c>
      <c r="G289" s="31">
        <v>1</v>
      </c>
      <c r="H289" s="31">
        <v>1</v>
      </c>
      <c r="I289" s="31">
        <v>1</v>
      </c>
      <c r="J289" s="31">
        <v>1.0100334448507056</v>
      </c>
    </row>
    <row r="290" spans="1:10">
      <c r="A290" s="29">
        <v>46034.708333333336</v>
      </c>
      <c r="B290" s="31">
        <v>1.6188359999999999</v>
      </c>
      <c r="C290" s="31">
        <v>0</v>
      </c>
      <c r="D290" s="31">
        <v>2.9103830456733704E-11</v>
      </c>
      <c r="E290" s="31">
        <v>-2.9103830456733704E-11</v>
      </c>
      <c r="F290" s="31">
        <v>0</v>
      </c>
      <c r="G290" s="31">
        <v>0</v>
      </c>
      <c r="H290" s="31">
        <v>0</v>
      </c>
      <c r="I290" s="31">
        <v>0</v>
      </c>
      <c r="J290" s="31">
        <v>-5.8207660913467407E-11</v>
      </c>
    </row>
    <row r="291" spans="1:10">
      <c r="A291" s="29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</row>
    <row r="292" spans="1:10">
      <c r="A292" s="29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</row>
    <row r="293" spans="1:10">
      <c r="A293" s="29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</row>
    <row r="294" spans="1:10">
      <c r="A294" s="29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</row>
    <row r="295" spans="1:10">
      <c r="A295" s="29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</row>
    <row r="296" spans="1:10">
      <c r="A296" s="29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</row>
    <row r="297" spans="1:10">
      <c r="A297" s="29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</row>
    <row r="298" spans="1:10">
      <c r="A298" s="29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</row>
    <row r="299" spans="1:10">
      <c r="A299" s="29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</row>
    <row r="300" spans="1:10">
      <c r="A300" s="29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</row>
    <row r="301" spans="1:10">
      <c r="A301" s="29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</row>
    <row r="302" spans="1:10">
      <c r="A302" s="29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</row>
    <row r="303" spans="1:10">
      <c r="A303" s="29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</row>
    <row r="304" spans="1:10">
      <c r="A304" s="29">
        <v>46035.291666666664</v>
      </c>
      <c r="B304" s="31">
        <v>6.8936149999999996</v>
      </c>
      <c r="C304" s="31">
        <v>0</v>
      </c>
      <c r="D304" s="31">
        <v>-2.9103830456733704E-11</v>
      </c>
      <c r="E304" s="31">
        <v>2.9103830456733704E-11</v>
      </c>
      <c r="F304" s="31">
        <v>0</v>
      </c>
      <c r="G304" s="31">
        <v>0</v>
      </c>
      <c r="H304" s="31">
        <v>0</v>
      </c>
      <c r="I304" s="31">
        <v>0</v>
      </c>
      <c r="J304" s="31">
        <v>5.8207660913467407E-11</v>
      </c>
    </row>
    <row r="305" spans="1:10">
      <c r="A305" s="29">
        <v>46035.333333333336</v>
      </c>
      <c r="B305" s="31">
        <v>86.573679999999996</v>
      </c>
      <c r="C305" s="31">
        <v>2</v>
      </c>
      <c r="D305" s="31">
        <v>2</v>
      </c>
      <c r="E305" s="31">
        <v>2</v>
      </c>
      <c r="F305" s="31">
        <v>1</v>
      </c>
      <c r="G305" s="31">
        <v>1</v>
      </c>
      <c r="H305" s="31">
        <v>2</v>
      </c>
      <c r="I305" s="31">
        <v>2</v>
      </c>
      <c r="J305" s="31">
        <v>2</v>
      </c>
    </row>
    <row r="306" spans="1:10">
      <c r="A306" s="29">
        <v>46035.375</v>
      </c>
      <c r="B306" s="31">
        <v>272.10899999999998</v>
      </c>
      <c r="C306" s="31">
        <v>9.9966777408553753</v>
      </c>
      <c r="D306" s="31">
        <v>8.9966666666732635</v>
      </c>
      <c r="E306" s="31">
        <v>8.9966666666441597</v>
      </c>
      <c r="F306" s="31">
        <v>5.9933554817398544</v>
      </c>
      <c r="G306" s="31">
        <v>5.9933333333465271</v>
      </c>
      <c r="H306" s="31">
        <v>8.9933333333465271</v>
      </c>
      <c r="I306" s="31">
        <v>5.9900332225661259</v>
      </c>
      <c r="J306" s="31">
        <v>13.989999999990687</v>
      </c>
    </row>
    <row r="307" spans="1:10">
      <c r="A307" s="29">
        <v>46035.416666666664</v>
      </c>
      <c r="B307" s="31">
        <v>449.58199999999999</v>
      </c>
      <c r="C307" s="31">
        <v>12.999988925817888</v>
      </c>
      <c r="D307" s="31">
        <v>13.996688815066591</v>
      </c>
      <c r="E307" s="31">
        <v>12.996666666702367</v>
      </c>
      <c r="F307" s="31">
        <v>9.9999778516066726</v>
      </c>
      <c r="G307" s="31">
        <v>9.9966998892195988</v>
      </c>
      <c r="H307" s="31">
        <v>15.986666666634846</v>
      </c>
      <c r="I307" s="31">
        <v>9.9999667774245609</v>
      </c>
      <c r="J307" s="31">
        <v>21.983421926910523</v>
      </c>
    </row>
    <row r="308" spans="1:10">
      <c r="A308" s="29">
        <v>46035.458333333336</v>
      </c>
      <c r="B308" s="31">
        <v>539.45230000000004</v>
      </c>
      <c r="C308" s="31">
        <v>16</v>
      </c>
      <c r="D308" s="31">
        <v>16.003311184904305</v>
      </c>
      <c r="E308" s="31">
        <v>15.000022148393327</v>
      </c>
      <c r="F308" s="31">
        <v>13</v>
      </c>
      <c r="G308" s="31">
        <v>13.003300110751297</v>
      </c>
      <c r="H308" s="31">
        <v>20.006666666653473</v>
      </c>
      <c r="I308" s="31">
        <v>13</v>
      </c>
      <c r="J308" s="31">
        <v>25.006578073080163</v>
      </c>
    </row>
    <row r="309" spans="1:10">
      <c r="A309" s="29">
        <v>46035.5</v>
      </c>
      <c r="B309" s="31">
        <v>563.61649999999997</v>
      </c>
      <c r="C309" s="31">
        <v>16.99666666664416</v>
      </c>
      <c r="D309" s="31">
        <v>15.99998885174864</v>
      </c>
      <c r="E309" s="31">
        <v>15.999977851606673</v>
      </c>
      <c r="F309" s="31">
        <v>13</v>
      </c>
      <c r="G309" s="31">
        <v>13.999977703468176</v>
      </c>
      <c r="H309" s="31">
        <v>21.00333333335584</v>
      </c>
      <c r="I309" s="31">
        <v>13.990000000019791</v>
      </c>
      <c r="J309" s="31">
        <v>26.999933110433631</v>
      </c>
    </row>
    <row r="310" spans="1:10">
      <c r="A310" s="29">
        <v>46035.541666666664</v>
      </c>
      <c r="B310" s="31">
        <v>519.02700000000004</v>
      </c>
      <c r="C310" s="31">
        <v>15.00333333335584</v>
      </c>
      <c r="D310" s="31">
        <v>15</v>
      </c>
      <c r="E310" s="31">
        <v>15</v>
      </c>
      <c r="F310" s="31">
        <v>13</v>
      </c>
      <c r="G310" s="31">
        <v>14</v>
      </c>
      <c r="H310" s="31">
        <v>20.989999999990687</v>
      </c>
      <c r="I310" s="31">
        <v>13.009999999980209</v>
      </c>
      <c r="J310" s="31">
        <v>23.999999999941792</v>
      </c>
    </row>
    <row r="311" spans="1:10">
      <c r="A311" s="29">
        <v>46035.583333333336</v>
      </c>
      <c r="B311" s="31">
        <v>410.64350000000002</v>
      </c>
      <c r="C311" s="31">
        <v>11.999999999970896</v>
      </c>
      <c r="D311" s="31">
        <v>12</v>
      </c>
      <c r="E311" s="31">
        <v>12</v>
      </c>
      <c r="F311" s="31">
        <v>9.9999999999708962</v>
      </c>
      <c r="G311" s="31">
        <v>10</v>
      </c>
      <c r="H311" s="31">
        <v>13.020000000018626</v>
      </c>
      <c r="I311" s="31">
        <v>10</v>
      </c>
      <c r="J311" s="31">
        <v>20</v>
      </c>
    </row>
    <row r="312" spans="1:10">
      <c r="A312" s="29">
        <v>46035.625</v>
      </c>
      <c r="B312" s="31">
        <v>251.50149999999999</v>
      </c>
      <c r="C312" s="31">
        <v>5.0033333333558403</v>
      </c>
      <c r="D312" s="31">
        <v>7.0033444816072006</v>
      </c>
      <c r="E312" s="31">
        <v>7.0066666666534729</v>
      </c>
      <c r="F312" s="31">
        <v>3.0066666666825768</v>
      </c>
      <c r="G312" s="31">
        <v>4.0066889632144012</v>
      </c>
      <c r="H312" s="31">
        <v>5</v>
      </c>
      <c r="I312" s="31">
        <v>5.0100000000093132</v>
      </c>
      <c r="J312" s="31">
        <v>9.0067778531229123</v>
      </c>
    </row>
    <row r="313" spans="1:10">
      <c r="A313" s="29">
        <v>46035.666666666664</v>
      </c>
      <c r="B313" s="31">
        <v>40.0732</v>
      </c>
      <c r="C313" s="31">
        <v>1</v>
      </c>
      <c r="D313" s="31">
        <v>2</v>
      </c>
      <c r="E313" s="31">
        <v>1</v>
      </c>
      <c r="F313" s="31">
        <v>1</v>
      </c>
      <c r="G313" s="31">
        <v>1</v>
      </c>
      <c r="H313" s="31">
        <v>2</v>
      </c>
      <c r="I313" s="31">
        <v>1</v>
      </c>
      <c r="J313" s="31">
        <v>1.0132890365202911</v>
      </c>
    </row>
    <row r="314" spans="1:10">
      <c r="A314" s="29">
        <v>46035.708333333336</v>
      </c>
      <c r="B314" s="31">
        <v>1.7366280000000001</v>
      </c>
      <c r="C314" s="31">
        <v>0</v>
      </c>
      <c r="D314" s="31">
        <v>0</v>
      </c>
      <c r="E314" s="31">
        <v>-2.9103830456733704E-11</v>
      </c>
      <c r="F314" s="31">
        <v>0</v>
      </c>
      <c r="G314" s="31">
        <v>2.9103830456733704E-11</v>
      </c>
      <c r="H314" s="31">
        <v>0</v>
      </c>
      <c r="I314" s="31">
        <v>0</v>
      </c>
      <c r="J314" s="31">
        <v>0</v>
      </c>
    </row>
    <row r="315" spans="1:10">
      <c r="A315" s="29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</row>
    <row r="316" spans="1:10">
      <c r="A316" s="29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</row>
    <row r="317" spans="1:10">
      <c r="A317" s="29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</row>
    <row r="318" spans="1:10">
      <c r="A318" s="29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</row>
    <row r="319" spans="1:10">
      <c r="A319" s="29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</row>
    <row r="320" spans="1:10">
      <c r="A320" s="29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</row>
    <row r="321" spans="1:10">
      <c r="A321" s="29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</row>
    <row r="322" spans="1:10">
      <c r="A322" s="29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</row>
    <row r="323" spans="1:10">
      <c r="A323" s="29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</row>
    <row r="324" spans="1:10">
      <c r="A324" s="29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</row>
    <row r="325" spans="1:10">
      <c r="A325" s="29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</row>
    <row r="326" spans="1:10">
      <c r="A326" s="29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</row>
    <row r="327" spans="1:10">
      <c r="A327" s="29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</row>
    <row r="328" spans="1:10">
      <c r="A328" s="29">
        <v>46036.291666666664</v>
      </c>
      <c r="B328" s="31">
        <v>7.6082150000000004</v>
      </c>
      <c r="C328" s="31">
        <v>1</v>
      </c>
      <c r="D328" s="31">
        <v>0</v>
      </c>
      <c r="E328" s="31">
        <v>2.9103830456733704E-11</v>
      </c>
      <c r="F328" s="31">
        <v>0</v>
      </c>
      <c r="G328" s="31">
        <v>-2.9103830456733704E-11</v>
      </c>
      <c r="H328" s="31">
        <v>0</v>
      </c>
      <c r="I328" s="31">
        <v>1</v>
      </c>
      <c r="J328" s="31">
        <v>1</v>
      </c>
    </row>
    <row r="329" spans="1:10">
      <c r="A329" s="29">
        <v>46036.333333333336</v>
      </c>
      <c r="B329" s="31">
        <v>88.366069999999993</v>
      </c>
      <c r="C329" s="31">
        <v>2</v>
      </c>
      <c r="D329" s="31">
        <v>0</v>
      </c>
      <c r="E329" s="31">
        <v>2.9933554817398544</v>
      </c>
      <c r="F329" s="31">
        <v>1</v>
      </c>
      <c r="G329" s="31">
        <v>1</v>
      </c>
      <c r="H329" s="31">
        <v>2</v>
      </c>
      <c r="I329" s="31">
        <v>1</v>
      </c>
      <c r="J329" s="31">
        <v>2</v>
      </c>
    </row>
    <row r="330" spans="1:10">
      <c r="A330" s="29">
        <v>46036.375</v>
      </c>
      <c r="B330" s="31">
        <v>266.12849999999997</v>
      </c>
      <c r="C330" s="31">
        <v>8.9966666666732635</v>
      </c>
      <c r="D330" s="31">
        <v>0</v>
      </c>
      <c r="E330" s="31">
        <v>8.003300036652945</v>
      </c>
      <c r="F330" s="31">
        <v>5.9933333333174232</v>
      </c>
      <c r="G330" s="31">
        <v>5.9933333333465271</v>
      </c>
      <c r="H330" s="31">
        <v>7.9933110367855988</v>
      </c>
      <c r="I330" s="31">
        <v>6</v>
      </c>
      <c r="J330" s="31">
        <v>12.989999999990687</v>
      </c>
    </row>
    <row r="331" spans="1:10">
      <c r="A331" s="29">
        <v>46036.416666666664</v>
      </c>
      <c r="B331" s="31">
        <v>442.88630000000001</v>
      </c>
      <c r="C331" s="31">
        <v>13</v>
      </c>
      <c r="D331" s="31">
        <v>0</v>
      </c>
      <c r="E331" s="31">
        <v>13</v>
      </c>
      <c r="F331" s="31">
        <v>10.000000000029104</v>
      </c>
      <c r="G331" s="31">
        <v>9.9999777034390718</v>
      </c>
      <c r="H331" s="31">
        <v>16</v>
      </c>
      <c r="I331" s="31">
        <v>9.9899999999906868</v>
      </c>
      <c r="J331" s="31">
        <v>21.98993311036611</v>
      </c>
    </row>
    <row r="332" spans="1:10">
      <c r="A332" s="29">
        <v>46036.458333333336</v>
      </c>
      <c r="B332" s="31">
        <v>531.27329999999995</v>
      </c>
      <c r="C332" s="31">
        <v>16</v>
      </c>
      <c r="D332" s="31">
        <v>8.9966666666441597</v>
      </c>
      <c r="E332" s="31">
        <v>14.996699963347055</v>
      </c>
      <c r="F332" s="31">
        <v>11.999999999970896</v>
      </c>
      <c r="G332" s="31">
        <v>13.000022296531824</v>
      </c>
      <c r="H332" s="31">
        <v>19.986755408404861</v>
      </c>
      <c r="I332" s="31">
        <v>13</v>
      </c>
      <c r="J332" s="31">
        <v>25.000066889624577</v>
      </c>
    </row>
    <row r="333" spans="1:10">
      <c r="A333" s="29">
        <v>46036.5</v>
      </c>
      <c r="B333" s="31">
        <v>554.42930000000001</v>
      </c>
      <c r="C333" s="31">
        <v>16</v>
      </c>
      <c r="D333" s="31">
        <v>15.99998885174864</v>
      </c>
      <c r="E333" s="31">
        <v>15.999977851606673</v>
      </c>
      <c r="F333" s="31">
        <v>13</v>
      </c>
      <c r="G333" s="31">
        <v>13.999977703468176</v>
      </c>
      <c r="H333" s="31">
        <v>20.999933554790914</v>
      </c>
      <c r="I333" s="31">
        <v>14</v>
      </c>
      <c r="J333" s="31">
        <v>25.999933110433631</v>
      </c>
    </row>
    <row r="334" spans="1:10">
      <c r="A334" s="29">
        <v>46036.541666666664</v>
      </c>
      <c r="B334" s="31">
        <v>510.1533</v>
      </c>
      <c r="C334" s="31">
        <v>15</v>
      </c>
      <c r="D334" s="31">
        <v>15.00001114825136</v>
      </c>
      <c r="E334" s="31">
        <v>14.999999999970896</v>
      </c>
      <c r="F334" s="31">
        <v>13.000000000029104</v>
      </c>
      <c r="G334" s="31">
        <v>13.000022296531824</v>
      </c>
      <c r="H334" s="31">
        <v>20.010000000009313</v>
      </c>
      <c r="I334" s="31">
        <v>12</v>
      </c>
      <c r="J334" s="31">
        <v>24.000066889566369</v>
      </c>
    </row>
    <row r="335" spans="1:10">
      <c r="A335" s="29">
        <v>46036.583333333336</v>
      </c>
      <c r="B335" s="31">
        <v>405.24849999999998</v>
      </c>
      <c r="C335" s="31">
        <v>12</v>
      </c>
      <c r="D335" s="31">
        <v>11.996688815066591</v>
      </c>
      <c r="E335" s="31">
        <v>11.006666666682577</v>
      </c>
      <c r="F335" s="31">
        <v>9.0066666666534729</v>
      </c>
      <c r="G335" s="31">
        <v>9.9966998892778065</v>
      </c>
      <c r="H335" s="31">
        <v>14.000033222604543</v>
      </c>
      <c r="I335" s="31">
        <v>10.010000000009313</v>
      </c>
      <c r="J335" s="31">
        <v>19.006710963498335</v>
      </c>
    </row>
    <row r="336" spans="1:10">
      <c r="A336" s="29">
        <v>46036.625</v>
      </c>
      <c r="B336" s="31">
        <v>246.3828</v>
      </c>
      <c r="C336" s="31">
        <v>5.0033333333267365</v>
      </c>
      <c r="D336" s="31">
        <v>7.0066445182892494</v>
      </c>
      <c r="E336" s="31">
        <v>7</v>
      </c>
      <c r="F336" s="31">
        <v>4</v>
      </c>
      <c r="G336" s="31">
        <v>4.0099667774047703</v>
      </c>
      <c r="H336" s="31">
        <v>5.0099667774047703</v>
      </c>
      <c r="I336" s="31">
        <v>5.9899999999906868</v>
      </c>
      <c r="J336" s="31">
        <v>9.0132890365202911</v>
      </c>
    </row>
    <row r="337" spans="1:10">
      <c r="A337" s="29">
        <v>46036.666666666664</v>
      </c>
      <c r="B337" s="31">
        <v>43.242550000000001</v>
      </c>
      <c r="C337" s="31">
        <v>1</v>
      </c>
      <c r="D337" s="31">
        <v>2</v>
      </c>
      <c r="E337" s="31">
        <v>1</v>
      </c>
      <c r="F337" s="31">
        <v>1</v>
      </c>
      <c r="G337" s="31">
        <v>1</v>
      </c>
      <c r="H337" s="31">
        <v>1</v>
      </c>
      <c r="I337" s="31">
        <v>1.0100000000093132</v>
      </c>
      <c r="J337" s="31">
        <v>2</v>
      </c>
    </row>
    <row r="338" spans="1:10">
      <c r="A338" s="29">
        <v>46036.708333333336</v>
      </c>
      <c r="B338" s="31">
        <v>1.8284750000000001</v>
      </c>
      <c r="C338" s="31">
        <v>0</v>
      </c>
      <c r="D338" s="31">
        <v>0</v>
      </c>
      <c r="E338" s="31">
        <v>0</v>
      </c>
      <c r="F338" s="31">
        <v>0</v>
      </c>
      <c r="G338" s="31">
        <v>-2.9103830456733704E-11</v>
      </c>
      <c r="H338" s="31">
        <v>0</v>
      </c>
      <c r="I338" s="31">
        <v>0</v>
      </c>
      <c r="J338" s="31">
        <v>-5.8207660913467407E-11</v>
      </c>
    </row>
    <row r="339" spans="1:10">
      <c r="A339" s="29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</row>
    <row r="340" spans="1:10">
      <c r="A340" s="29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</row>
    <row r="341" spans="1:10">
      <c r="A341" s="29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</row>
    <row r="342" spans="1:10">
      <c r="A342" s="29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</row>
    <row r="343" spans="1:10">
      <c r="A343" s="29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</row>
    <row r="344" spans="1:10">
      <c r="A344" s="29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</row>
    <row r="345" spans="1:10">
      <c r="A345" s="29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</row>
    <row r="346" spans="1:10">
      <c r="A346" s="29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</row>
    <row r="347" spans="1:10">
      <c r="A347" s="29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</row>
    <row r="348" spans="1:10">
      <c r="A348" s="29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</row>
    <row r="349" spans="1:10">
      <c r="A349" s="29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</row>
    <row r="350" spans="1:10">
      <c r="A350" s="29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</row>
    <row r="351" spans="1:10">
      <c r="A351" s="29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</row>
    <row r="352" spans="1:10">
      <c r="A352" s="29">
        <v>46037.291666666664</v>
      </c>
      <c r="B352" s="31">
        <v>8.1847899999999996</v>
      </c>
      <c r="C352" s="31">
        <v>1</v>
      </c>
      <c r="D352" s="31">
        <v>0</v>
      </c>
      <c r="E352" s="31">
        <v>0.99666666667326353</v>
      </c>
      <c r="F352" s="31">
        <v>0</v>
      </c>
      <c r="G352" s="31">
        <v>2.9103830456733704E-11</v>
      </c>
      <c r="H352" s="31">
        <v>1</v>
      </c>
      <c r="I352" s="31">
        <v>0</v>
      </c>
      <c r="J352" s="31">
        <v>5.8207660913467407E-11</v>
      </c>
    </row>
    <row r="353" spans="1:10">
      <c r="A353" s="29">
        <v>46037.333333333336</v>
      </c>
      <c r="B353" s="31">
        <v>92.020600000000002</v>
      </c>
      <c r="C353" s="31">
        <v>2</v>
      </c>
      <c r="D353" s="31">
        <v>0</v>
      </c>
      <c r="E353" s="31">
        <v>2.0033333333267365</v>
      </c>
      <c r="F353" s="31">
        <v>1</v>
      </c>
      <c r="G353" s="31">
        <v>1</v>
      </c>
      <c r="H353" s="31">
        <v>1.9899999999906868</v>
      </c>
      <c r="I353" s="31">
        <v>1.9899665551783983</v>
      </c>
      <c r="J353" s="31">
        <v>2.9866666666348465</v>
      </c>
    </row>
    <row r="354" spans="1:10">
      <c r="A354" s="29">
        <v>46037.375</v>
      </c>
      <c r="B354" s="31">
        <v>272.24369999999999</v>
      </c>
      <c r="C354" s="31">
        <v>8.9966666666732635</v>
      </c>
      <c r="D354" s="31">
        <v>0</v>
      </c>
      <c r="E354" s="31">
        <v>7.9933554817398544</v>
      </c>
      <c r="F354" s="31">
        <v>5.9933333333465271</v>
      </c>
      <c r="G354" s="31">
        <v>6</v>
      </c>
      <c r="H354" s="31">
        <v>8.000033222604543</v>
      </c>
      <c r="I354" s="31">
        <v>6.0000334448122885</v>
      </c>
      <c r="J354" s="31">
        <v>13.00333333335584</v>
      </c>
    </row>
    <row r="355" spans="1:10">
      <c r="A355" s="29">
        <v>46037.416666666664</v>
      </c>
      <c r="B355" s="31">
        <v>441.35379999999998</v>
      </c>
      <c r="C355" s="31">
        <v>13</v>
      </c>
      <c r="D355" s="31">
        <v>0</v>
      </c>
      <c r="E355" s="31">
        <v>12.999999999970896</v>
      </c>
      <c r="F355" s="31">
        <v>10</v>
      </c>
      <c r="G355" s="31">
        <v>9.9900332225952297</v>
      </c>
      <c r="H355" s="31">
        <v>15.99003322259523</v>
      </c>
      <c r="I355" s="31">
        <v>10</v>
      </c>
      <c r="J355" s="31">
        <v>20.983421926910523</v>
      </c>
    </row>
    <row r="356" spans="1:10">
      <c r="A356" s="29">
        <v>46037.458333333336</v>
      </c>
      <c r="B356" s="31">
        <v>533.94150000000002</v>
      </c>
      <c r="C356" s="31">
        <v>16</v>
      </c>
      <c r="D356" s="31">
        <v>8.9966666666732635</v>
      </c>
      <c r="E356" s="31">
        <v>15.003311184933409</v>
      </c>
      <c r="F356" s="31">
        <v>11.999999999970896</v>
      </c>
      <c r="G356" s="31">
        <v>13.003300110751297</v>
      </c>
      <c r="H356" s="31">
        <v>20.006600221444387</v>
      </c>
      <c r="I356" s="31">
        <v>13.000000000029104</v>
      </c>
      <c r="J356" s="31">
        <v>25.006578073080163</v>
      </c>
    </row>
    <row r="357" spans="1:10">
      <c r="A357" s="29">
        <v>46037.5</v>
      </c>
      <c r="B357" s="31">
        <v>560.06769999999995</v>
      </c>
      <c r="C357" s="31">
        <v>15.996688815066591</v>
      </c>
      <c r="D357" s="31">
        <v>15.99666666664416</v>
      </c>
      <c r="E357" s="31">
        <v>15.996666666702367</v>
      </c>
      <c r="F357" s="31">
        <v>12.996699889277807</v>
      </c>
      <c r="G357" s="31">
        <v>13.99666666664416</v>
      </c>
      <c r="H357" s="31">
        <v>20.993333333346527</v>
      </c>
      <c r="I357" s="31">
        <v>12.996710963430814</v>
      </c>
      <c r="J357" s="31">
        <v>25.993333333346527</v>
      </c>
    </row>
    <row r="358" spans="1:10">
      <c r="A358" s="29">
        <v>46037.541666666664</v>
      </c>
      <c r="B358" s="31">
        <v>518.00980000000004</v>
      </c>
      <c r="C358" s="31">
        <v>15.003311184933409</v>
      </c>
      <c r="D358" s="31">
        <v>15.000022148393327</v>
      </c>
      <c r="E358" s="31">
        <v>15.000022148393327</v>
      </c>
      <c r="F358" s="31">
        <v>13.003300110722193</v>
      </c>
      <c r="G358" s="31">
        <v>13.000033222604543</v>
      </c>
      <c r="H358" s="31">
        <v>20.010033222613856</v>
      </c>
      <c r="I358" s="31">
        <v>13.003289036540082</v>
      </c>
      <c r="J358" s="31">
        <v>24.000088593573309</v>
      </c>
    </row>
    <row r="359" spans="1:10">
      <c r="A359" s="29">
        <v>46037.583333333336</v>
      </c>
      <c r="B359" s="31">
        <v>412.34750000000003</v>
      </c>
      <c r="C359" s="31">
        <v>11.999999999970896</v>
      </c>
      <c r="D359" s="31">
        <v>12.003311184962513</v>
      </c>
      <c r="E359" s="31">
        <v>11.006644518260146</v>
      </c>
      <c r="F359" s="31">
        <v>10.000000000029104</v>
      </c>
      <c r="G359" s="31">
        <v>10.00996677740477</v>
      </c>
      <c r="H359" s="31">
        <v>14.003300110751297</v>
      </c>
      <c r="I359" s="31">
        <v>10</v>
      </c>
      <c r="J359" s="31">
        <v>19.016578073089477</v>
      </c>
    </row>
    <row r="360" spans="1:10">
      <c r="A360" s="29">
        <v>46037.625</v>
      </c>
      <c r="B360" s="31">
        <v>255.40729999999999</v>
      </c>
      <c r="C360" s="31">
        <v>5.0033333333558403</v>
      </c>
      <c r="D360" s="31">
        <v>7.0033333333267365</v>
      </c>
      <c r="E360" s="31">
        <v>7</v>
      </c>
      <c r="F360" s="31">
        <v>3.0066666666534729</v>
      </c>
      <c r="G360" s="31">
        <v>4</v>
      </c>
      <c r="H360" s="31">
        <v>5.0066666666534729</v>
      </c>
      <c r="I360" s="31">
        <v>5.0100000000093132</v>
      </c>
      <c r="J360" s="31">
        <v>10.010000000009313</v>
      </c>
    </row>
    <row r="361" spans="1:10">
      <c r="A361" s="29">
        <v>46037.666666666664</v>
      </c>
      <c r="B361" s="31">
        <v>43.970970000000001</v>
      </c>
      <c r="C361" s="31">
        <v>2</v>
      </c>
      <c r="D361" s="31">
        <v>2</v>
      </c>
      <c r="E361" s="31">
        <v>2</v>
      </c>
      <c r="F361" s="31">
        <v>1</v>
      </c>
      <c r="G361" s="31">
        <v>1</v>
      </c>
      <c r="H361" s="31">
        <v>1</v>
      </c>
      <c r="I361" s="31">
        <v>2</v>
      </c>
      <c r="J361" s="31">
        <v>2</v>
      </c>
    </row>
    <row r="362" spans="1:10">
      <c r="A362" s="29">
        <v>46037.708333333336</v>
      </c>
      <c r="B362" s="31">
        <v>2.0059710000000002</v>
      </c>
      <c r="C362" s="31">
        <v>0</v>
      </c>
      <c r="D362" s="31">
        <v>0</v>
      </c>
      <c r="E362" s="31">
        <v>0</v>
      </c>
      <c r="F362" s="31">
        <v>0</v>
      </c>
      <c r="G362" s="31">
        <v>2.9103830456733704E-11</v>
      </c>
      <c r="H362" s="31">
        <v>0</v>
      </c>
      <c r="I362" s="31">
        <v>0</v>
      </c>
      <c r="J362" s="31">
        <v>0</v>
      </c>
    </row>
    <row r="363" spans="1:10">
      <c r="A363" s="29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</row>
    <row r="364" spans="1:10">
      <c r="A364" s="29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</row>
    <row r="365" spans="1:10">
      <c r="A365" s="29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</row>
    <row r="366" spans="1:10">
      <c r="A366" s="29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</row>
    <row r="367" spans="1:10">
      <c r="A367" s="29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</row>
    <row r="368" spans="1:10">
      <c r="A368" s="29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</row>
    <row r="369" spans="1:10">
      <c r="A369" s="29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</row>
    <row r="370" spans="1:10">
      <c r="A370" s="29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</row>
    <row r="371" spans="1:10">
      <c r="A371" s="29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</row>
    <row r="372" spans="1:10">
      <c r="A372" s="29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</row>
    <row r="373" spans="1:10">
      <c r="A373" s="29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</row>
    <row r="374" spans="1:10">
      <c r="A374" s="29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</row>
    <row r="375" spans="1:10">
      <c r="A375" s="29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</row>
    <row r="376" spans="1:10">
      <c r="A376" s="29">
        <v>46038.291666666664</v>
      </c>
      <c r="B376" s="31">
        <v>8.2487139999999997</v>
      </c>
      <c r="C376" s="31">
        <v>0</v>
      </c>
      <c r="D376" s="31">
        <v>0</v>
      </c>
      <c r="E376" s="31">
        <v>0</v>
      </c>
      <c r="F376" s="31">
        <v>0</v>
      </c>
      <c r="G376" s="31">
        <v>-2.9103830456733704E-11</v>
      </c>
      <c r="H376" s="31">
        <v>0.98999999999068677</v>
      </c>
      <c r="I376" s="31">
        <v>0</v>
      </c>
      <c r="J376" s="31">
        <v>0</v>
      </c>
    </row>
    <row r="377" spans="1:10">
      <c r="A377" s="29">
        <v>46038.333333333336</v>
      </c>
      <c r="B377" s="31">
        <v>92.220600000000005</v>
      </c>
      <c r="C377" s="31">
        <v>2.9966666666732635</v>
      </c>
      <c r="D377" s="31">
        <v>2.9966555183927994</v>
      </c>
      <c r="E377" s="31">
        <v>2</v>
      </c>
      <c r="F377" s="31">
        <v>1</v>
      </c>
      <c r="G377" s="31">
        <v>1</v>
      </c>
      <c r="H377" s="31">
        <v>1.0100000000093132</v>
      </c>
      <c r="I377" s="31">
        <v>1.9899665551783983</v>
      </c>
      <c r="J377" s="31">
        <v>2</v>
      </c>
    </row>
    <row r="378" spans="1:10">
      <c r="A378" s="29">
        <v>46038.375</v>
      </c>
      <c r="B378" s="31">
        <v>278.57249999999999</v>
      </c>
      <c r="C378" s="31">
        <v>9</v>
      </c>
      <c r="D378" s="31">
        <v>8.9966778149246238</v>
      </c>
      <c r="E378" s="31">
        <v>8.9933333333465271</v>
      </c>
      <c r="F378" s="31">
        <v>6</v>
      </c>
      <c r="G378" s="31">
        <v>6.9899999999906868</v>
      </c>
      <c r="H378" s="31">
        <v>8.9900000000488944</v>
      </c>
      <c r="I378" s="31">
        <v>6.0000334448122885</v>
      </c>
      <c r="J378" s="31">
        <v>13.986666666693054</v>
      </c>
    </row>
    <row r="379" spans="1:10">
      <c r="A379" s="29">
        <v>46038.416666666664</v>
      </c>
      <c r="B379" s="31">
        <v>455.54450000000003</v>
      </c>
      <c r="C379" s="31">
        <v>13.996666666673264</v>
      </c>
      <c r="D379" s="31">
        <v>14.00333333335584</v>
      </c>
      <c r="E379" s="31">
        <v>13.003322185075376</v>
      </c>
      <c r="F379" s="31">
        <v>9.9933333333174232</v>
      </c>
      <c r="G379" s="31">
        <v>10.003333333326736</v>
      </c>
      <c r="H379" s="31">
        <v>16.003311036736704</v>
      </c>
      <c r="I379" s="31">
        <v>10</v>
      </c>
      <c r="J379" s="31">
        <v>21.993333333288319</v>
      </c>
    </row>
    <row r="380" spans="1:10">
      <c r="A380" s="29">
        <v>46038.458333333336</v>
      </c>
      <c r="B380" s="31">
        <v>546.98080000000004</v>
      </c>
      <c r="C380" s="31">
        <v>15.999999999970896</v>
      </c>
      <c r="D380" s="31">
        <v>15.99666666664416</v>
      </c>
      <c r="E380" s="31">
        <v>15.996655518392799</v>
      </c>
      <c r="F380" s="31">
        <v>13</v>
      </c>
      <c r="G380" s="31">
        <v>13.000000000029104</v>
      </c>
      <c r="H380" s="31">
        <v>20</v>
      </c>
      <c r="I380" s="31">
        <v>13</v>
      </c>
      <c r="J380" s="31">
        <v>25.989999999990687</v>
      </c>
    </row>
    <row r="381" spans="1:10">
      <c r="A381" s="29">
        <v>46038.5</v>
      </c>
      <c r="B381" s="31">
        <v>570.61130000000003</v>
      </c>
      <c r="C381" s="31">
        <v>16.00333333335584</v>
      </c>
      <c r="D381" s="31">
        <v>16.00333333335584</v>
      </c>
      <c r="E381" s="31">
        <v>16.003344481578097</v>
      </c>
      <c r="F381" s="31">
        <v>13.993333333346527</v>
      </c>
      <c r="G381" s="31">
        <v>13.999999999970896</v>
      </c>
      <c r="H381" s="31">
        <v>22</v>
      </c>
      <c r="I381" s="31">
        <v>14</v>
      </c>
      <c r="J381" s="31">
        <v>26.010000000009313</v>
      </c>
    </row>
    <row r="382" spans="1:10">
      <c r="A382" s="29">
        <v>46038.541666666664</v>
      </c>
      <c r="B382" s="31">
        <v>528.26030000000003</v>
      </c>
      <c r="C382" s="31">
        <v>14.999999999970896</v>
      </c>
      <c r="D382" s="31">
        <v>15.990044296777342</v>
      </c>
      <c r="E382" s="31">
        <v>14.996677814953728</v>
      </c>
      <c r="F382" s="31">
        <v>12.006666666682577</v>
      </c>
      <c r="G382" s="31">
        <v>13.996699889277807</v>
      </c>
      <c r="H382" s="31">
        <v>20.986688963195775</v>
      </c>
      <c r="I382" s="31">
        <v>13</v>
      </c>
      <c r="J382" s="31">
        <v>24.993421926919837</v>
      </c>
    </row>
    <row r="383" spans="1:10">
      <c r="A383" s="29">
        <v>46038.583333333336</v>
      </c>
      <c r="B383" s="31">
        <v>418.44900000000001</v>
      </c>
      <c r="C383" s="31">
        <v>13</v>
      </c>
      <c r="D383" s="31">
        <v>12.006622369895922</v>
      </c>
      <c r="E383" s="31">
        <v>11.999999999970896</v>
      </c>
      <c r="F383" s="31">
        <v>10.006666666653473</v>
      </c>
      <c r="G383" s="31">
        <v>10.00996677740477</v>
      </c>
      <c r="H383" s="31">
        <v>14.010000000009313</v>
      </c>
      <c r="I383" s="31">
        <v>10.996710963459918</v>
      </c>
      <c r="J383" s="31">
        <v>20.013244739791844</v>
      </c>
    </row>
    <row r="384" spans="1:10">
      <c r="A384" s="29">
        <v>46038.625</v>
      </c>
      <c r="B384" s="31">
        <v>259.78949999999998</v>
      </c>
      <c r="C384" s="31">
        <v>6.0000000000291038</v>
      </c>
      <c r="D384" s="31">
        <v>7.0066666666534729</v>
      </c>
      <c r="E384" s="31">
        <v>7.0066666666825768</v>
      </c>
      <c r="F384" s="31">
        <v>4</v>
      </c>
      <c r="G384" s="31">
        <v>4</v>
      </c>
      <c r="H384" s="31">
        <v>6.0033110367949121</v>
      </c>
      <c r="I384" s="31">
        <v>5.013289036549395</v>
      </c>
      <c r="J384" s="31">
        <v>10.013333333306946</v>
      </c>
    </row>
    <row r="385" spans="1:10">
      <c r="A385" s="29">
        <v>46038.666666666664</v>
      </c>
      <c r="B385" s="31">
        <v>50.428049999999999</v>
      </c>
      <c r="C385" s="31">
        <v>1.0033333333267365</v>
      </c>
      <c r="D385" s="31">
        <v>2</v>
      </c>
      <c r="E385" s="31">
        <v>2</v>
      </c>
      <c r="F385" s="31">
        <v>1</v>
      </c>
      <c r="G385" s="31">
        <v>1</v>
      </c>
      <c r="H385" s="31">
        <v>1.0066889632144012</v>
      </c>
      <c r="I385" s="31">
        <v>1</v>
      </c>
      <c r="J385" s="31">
        <v>2</v>
      </c>
    </row>
    <row r="386" spans="1:10">
      <c r="A386" s="29">
        <v>46038.708333333336</v>
      </c>
      <c r="B386" s="31">
        <v>2.2116980000000002</v>
      </c>
      <c r="C386" s="31">
        <v>0</v>
      </c>
      <c r="D386" s="31">
        <v>0</v>
      </c>
      <c r="E386" s="31">
        <v>0</v>
      </c>
      <c r="F386" s="31">
        <v>0</v>
      </c>
      <c r="G386" s="31">
        <v>0</v>
      </c>
      <c r="H386" s="31">
        <v>0</v>
      </c>
      <c r="I386" s="31">
        <v>0</v>
      </c>
      <c r="J386" s="31">
        <v>0</v>
      </c>
    </row>
    <row r="387" spans="1:10">
      <c r="A387" s="29">
        <v>46038.75</v>
      </c>
      <c r="B387" s="31">
        <v>0</v>
      </c>
      <c r="C387" s="32"/>
      <c r="D387" s="32"/>
      <c r="E387" s="32"/>
      <c r="F387" s="32"/>
      <c r="G387" s="31">
        <v>-2.9103830456733704E-11</v>
      </c>
      <c r="H387" s="32"/>
      <c r="I387" s="32"/>
      <c r="J387" s="32"/>
    </row>
    <row r="388" spans="1:10">
      <c r="A388" s="29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</row>
    <row r="389" spans="1:10">
      <c r="A389" s="29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</row>
    <row r="390" spans="1:10">
      <c r="A390" s="29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</row>
    <row r="391" spans="1:10">
      <c r="A391" s="29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</row>
    <row r="392" spans="1:10">
      <c r="A392" s="29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</row>
    <row r="393" spans="1:10">
      <c r="A393" s="29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</row>
    <row r="394" spans="1:10">
      <c r="A394" s="29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</row>
    <row r="395" spans="1:10">
      <c r="A395" s="29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</row>
    <row r="396" spans="1:10">
      <c r="A396" s="29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</row>
    <row r="397" spans="1:10">
      <c r="A397" s="29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</row>
    <row r="398" spans="1:10">
      <c r="A398" s="29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</row>
    <row r="399" spans="1:10">
      <c r="A399" s="29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</row>
    <row r="400" spans="1:10">
      <c r="A400" s="29">
        <v>46039.291666666664</v>
      </c>
      <c r="B400" s="31">
        <v>8.9639600000000002</v>
      </c>
      <c r="C400" s="31">
        <v>0</v>
      </c>
      <c r="D400" s="31">
        <v>0.99333333331742324</v>
      </c>
      <c r="E400" s="31">
        <v>0</v>
      </c>
      <c r="F400" s="31">
        <v>0</v>
      </c>
      <c r="G400" s="31">
        <v>2.9103830456733704E-11</v>
      </c>
      <c r="H400" s="31">
        <v>0</v>
      </c>
      <c r="I400" s="31">
        <v>1</v>
      </c>
      <c r="J400" s="31">
        <v>0</v>
      </c>
    </row>
    <row r="401" spans="1:10">
      <c r="A401" s="29">
        <v>46039.333333333336</v>
      </c>
      <c r="B401" s="31">
        <v>92.013450000000006</v>
      </c>
      <c r="C401" s="31">
        <v>3</v>
      </c>
      <c r="D401" s="31">
        <v>2.0066666666825768</v>
      </c>
      <c r="E401" s="31">
        <v>2</v>
      </c>
      <c r="F401" s="31">
        <v>1</v>
      </c>
      <c r="G401" s="31">
        <v>2</v>
      </c>
      <c r="H401" s="31">
        <v>2</v>
      </c>
      <c r="I401" s="31">
        <v>1.9899999999906868</v>
      </c>
      <c r="J401" s="31">
        <v>2.9899665551492944</v>
      </c>
    </row>
    <row r="402" spans="1:10">
      <c r="A402" s="29">
        <v>46039.375</v>
      </c>
      <c r="B402" s="31">
        <v>267.54379999999998</v>
      </c>
      <c r="C402" s="31">
        <v>8.9966666666732635</v>
      </c>
      <c r="D402" s="31">
        <v>8.9933333333174232</v>
      </c>
      <c r="E402" s="31">
        <v>8.9933333333174232</v>
      </c>
      <c r="F402" s="31">
        <v>6.9933333333174232</v>
      </c>
      <c r="G402" s="31">
        <v>5.9899999999906868</v>
      </c>
      <c r="H402" s="31">
        <v>8.9899999999906868</v>
      </c>
      <c r="I402" s="31">
        <v>5.9999665552168153</v>
      </c>
      <c r="J402" s="31">
        <v>12.996700111485552</v>
      </c>
    </row>
    <row r="403" spans="1:10">
      <c r="A403" s="29">
        <v>46039.416666666664</v>
      </c>
      <c r="B403" s="31">
        <v>411.82299999999998</v>
      </c>
      <c r="C403" s="31">
        <v>11.999977628642228</v>
      </c>
      <c r="D403" s="31">
        <v>12.999955257284455</v>
      </c>
      <c r="E403" s="31">
        <v>12.003310961998068</v>
      </c>
      <c r="F403" s="31">
        <v>8.999955257284455</v>
      </c>
      <c r="G403" s="31">
        <v>10.003288590611191</v>
      </c>
      <c r="H403" s="31">
        <v>15.003288590640295</v>
      </c>
      <c r="I403" s="31">
        <v>8.9999663307098672</v>
      </c>
      <c r="J403" s="31">
        <v>19.993199105199892</v>
      </c>
    </row>
    <row r="404" spans="1:10">
      <c r="A404" s="29">
        <v>46039.458333333336</v>
      </c>
      <c r="B404" s="31">
        <v>550.22699999999998</v>
      </c>
      <c r="C404" s="31">
        <v>16.996689038031036</v>
      </c>
      <c r="D404" s="31">
        <v>15.993422372848727</v>
      </c>
      <c r="E404" s="31">
        <v>15.990022371348459</v>
      </c>
      <c r="F404" s="31">
        <v>13.000044742715545</v>
      </c>
      <c r="G404" s="31">
        <v>12.996744631993352</v>
      </c>
      <c r="H404" s="31">
        <v>20.986711409350391</v>
      </c>
      <c r="I404" s="31">
        <v>13.000067114073317</v>
      </c>
      <c r="J404" s="31">
        <v>25.993556155124679</v>
      </c>
    </row>
    <row r="405" spans="1:10">
      <c r="A405" s="29">
        <v>46039.5</v>
      </c>
      <c r="B405" s="31">
        <v>525.24699999999996</v>
      </c>
      <c r="C405" s="31">
        <v>15.003333333326736</v>
      </c>
      <c r="D405" s="31">
        <v>15.009955703222658</v>
      </c>
      <c r="E405" s="31">
        <v>15.010000000009313</v>
      </c>
      <c r="F405" s="31">
        <v>12.000000000029104</v>
      </c>
      <c r="G405" s="31">
        <v>13.003300110722193</v>
      </c>
      <c r="H405" s="31">
        <v>20.013333333365154</v>
      </c>
      <c r="I405" s="31">
        <v>14</v>
      </c>
      <c r="J405" s="31">
        <v>25.006578073080163</v>
      </c>
    </row>
    <row r="406" spans="1:10">
      <c r="A406" s="29">
        <v>46039.541666666664</v>
      </c>
      <c r="B406" s="31">
        <v>466.1</v>
      </c>
      <c r="C406" s="31">
        <v>13.003333333326736</v>
      </c>
      <c r="D406" s="31">
        <v>13.996688815066591</v>
      </c>
      <c r="E406" s="31">
        <v>12.996666666673264</v>
      </c>
      <c r="F406" s="31">
        <v>11.999999999970896</v>
      </c>
      <c r="G406" s="31">
        <v>12.006666666682577</v>
      </c>
      <c r="H406" s="31">
        <v>18.99666666664416</v>
      </c>
      <c r="I406" s="31">
        <v>12.000000000029104</v>
      </c>
      <c r="J406" s="31">
        <v>21.993421926861629</v>
      </c>
    </row>
    <row r="407" spans="1:10">
      <c r="A407" s="29">
        <v>46039.583333333336</v>
      </c>
      <c r="B407" s="31">
        <v>333.43599999999998</v>
      </c>
      <c r="C407" s="31">
        <v>9.9966666666732635</v>
      </c>
      <c r="D407" s="31">
        <v>9.0066445182601456</v>
      </c>
      <c r="E407" s="31">
        <v>9.9999999999708962</v>
      </c>
      <c r="F407" s="31">
        <v>8.0066666666825768</v>
      </c>
      <c r="G407" s="31">
        <v>8.9900332225661259</v>
      </c>
      <c r="H407" s="31">
        <v>13</v>
      </c>
      <c r="I407" s="31">
        <v>7.9999999999708962</v>
      </c>
      <c r="J407" s="31">
        <v>15.013289036520291</v>
      </c>
    </row>
    <row r="408" spans="1:10">
      <c r="A408" s="29">
        <v>46039.625</v>
      </c>
      <c r="B408" s="31">
        <v>164.87370000000001</v>
      </c>
      <c r="C408" s="31">
        <v>4.0033333333267365</v>
      </c>
      <c r="D408" s="31">
        <v>5</v>
      </c>
      <c r="E408" s="31">
        <v>5.0033333333267365</v>
      </c>
      <c r="F408" s="31">
        <v>3.9933333333465271</v>
      </c>
      <c r="G408" s="31">
        <v>4.0033001107804012</v>
      </c>
      <c r="H408" s="31">
        <v>5.0100000000093132</v>
      </c>
      <c r="I408" s="31">
        <v>4.0100000000093132</v>
      </c>
      <c r="J408" s="31">
        <v>7.0132890365784988</v>
      </c>
    </row>
    <row r="409" spans="1:10">
      <c r="A409" s="29">
        <v>46039.666666666664</v>
      </c>
      <c r="B409" s="31">
        <v>65.91995</v>
      </c>
      <c r="C409" s="31">
        <v>2</v>
      </c>
      <c r="D409" s="31">
        <v>2</v>
      </c>
      <c r="E409" s="31">
        <v>1.0033333333558403</v>
      </c>
      <c r="F409" s="31">
        <v>1.0066666666534729</v>
      </c>
      <c r="G409" s="31">
        <v>1.0066666666534729</v>
      </c>
      <c r="H409" s="31">
        <v>3</v>
      </c>
      <c r="I409" s="31">
        <v>2</v>
      </c>
      <c r="J409" s="31">
        <v>3</v>
      </c>
    </row>
    <row r="410" spans="1:10">
      <c r="A410" s="29">
        <v>46039.708333333336</v>
      </c>
      <c r="B410" s="31">
        <v>1.749128</v>
      </c>
      <c r="C410" s="31">
        <v>0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5.8207660913467407E-11</v>
      </c>
    </row>
    <row r="411" spans="1:10">
      <c r="A411" s="29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</row>
    <row r="412" spans="1:10">
      <c r="A412" s="29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</row>
    <row r="413" spans="1:10">
      <c r="A413" s="29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</row>
    <row r="414" spans="1:10">
      <c r="A414" s="29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</row>
    <row r="415" spans="1:10">
      <c r="A415" s="29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</row>
    <row r="416" spans="1:10">
      <c r="A416" s="29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</row>
    <row r="417" spans="1:10">
      <c r="A417" s="29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</row>
    <row r="418" spans="1:10">
      <c r="A418" s="29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</row>
    <row r="419" spans="1:10">
      <c r="A419" s="29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</row>
    <row r="420" spans="1:10">
      <c r="A420" s="29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</row>
    <row r="421" spans="1:10">
      <c r="A421" s="29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</row>
    <row r="422" spans="1:10">
      <c r="A422" s="29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</row>
    <row r="423" spans="1:10">
      <c r="A423" s="29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</row>
    <row r="424" spans="1:10">
      <c r="A424" s="29">
        <v>46040.291666666664</v>
      </c>
      <c r="B424" s="31">
        <v>12.41489</v>
      </c>
      <c r="C424" s="31">
        <v>0.9966666666441597</v>
      </c>
      <c r="D424" s="31">
        <v>1</v>
      </c>
      <c r="E424" s="31">
        <v>0.99333333334652707</v>
      </c>
      <c r="F424" s="31">
        <v>0</v>
      </c>
      <c r="G424" s="31">
        <v>0</v>
      </c>
      <c r="H424" s="31">
        <v>0</v>
      </c>
      <c r="I424" s="31">
        <v>0</v>
      </c>
      <c r="J424" s="31">
        <v>-5.8207660913467407E-11</v>
      </c>
    </row>
    <row r="425" spans="1:10">
      <c r="A425" s="29">
        <v>46040.333333333336</v>
      </c>
      <c r="B425" s="31">
        <v>84.911420000000007</v>
      </c>
      <c r="C425" s="31">
        <v>2.0033333333558403</v>
      </c>
      <c r="D425" s="31">
        <v>2</v>
      </c>
      <c r="E425" s="31">
        <v>2.0066666666534729</v>
      </c>
      <c r="F425" s="31">
        <v>2.9899999999906868</v>
      </c>
      <c r="G425" s="31">
        <v>2.9899999999906868</v>
      </c>
      <c r="H425" s="31">
        <v>4</v>
      </c>
      <c r="I425" s="31">
        <v>2.9866666666639503</v>
      </c>
      <c r="J425" s="31">
        <v>4.9866666666348465</v>
      </c>
    </row>
    <row r="426" spans="1:10">
      <c r="A426" s="29">
        <v>46040.375</v>
      </c>
      <c r="B426" s="31">
        <v>295.45780000000002</v>
      </c>
      <c r="C426" s="31">
        <v>9.9966666666732635</v>
      </c>
      <c r="D426" s="31">
        <v>10.993355481710751</v>
      </c>
      <c r="E426" s="31">
        <v>9.9933333333465271</v>
      </c>
      <c r="F426" s="31">
        <v>7.0100000000093132</v>
      </c>
      <c r="G426" s="31">
        <v>8.000033222604543</v>
      </c>
      <c r="H426" s="31">
        <v>12.979999999981374</v>
      </c>
      <c r="I426" s="31">
        <v>8.0033333333558403</v>
      </c>
      <c r="J426" s="31">
        <v>15.986755260266364</v>
      </c>
    </row>
    <row r="427" spans="1:10">
      <c r="A427" s="29">
        <v>46040.416666666664</v>
      </c>
      <c r="B427" s="31">
        <v>392.74329999999998</v>
      </c>
      <c r="C427" s="31">
        <v>12.996688815037487</v>
      </c>
      <c r="D427" s="31">
        <v>12</v>
      </c>
      <c r="E427" s="31">
        <v>11.996732891799184</v>
      </c>
      <c r="F427" s="31">
        <v>9.9900332225952297</v>
      </c>
      <c r="G427" s="31">
        <v>10</v>
      </c>
      <c r="H427" s="31">
        <v>14.993509933818132</v>
      </c>
      <c r="I427" s="31">
        <v>8.9967109634308144</v>
      </c>
      <c r="J427" s="31">
        <v>20</v>
      </c>
    </row>
    <row r="428" spans="1:10">
      <c r="A428" s="29">
        <v>46040.458333333336</v>
      </c>
      <c r="B428" s="31">
        <v>567.22850000000005</v>
      </c>
      <c r="C428" s="31">
        <v>16.003311184962513</v>
      </c>
      <c r="D428" s="31">
        <v>16.999977851606673</v>
      </c>
      <c r="E428" s="31">
        <v>16.99660044151824</v>
      </c>
      <c r="F428" s="31">
        <v>13.003300110722193</v>
      </c>
      <c r="G428" s="31">
        <v>13.999966777395457</v>
      </c>
      <c r="H428" s="31">
        <v>22.006490066181868</v>
      </c>
      <c r="I428" s="31">
        <v>14.003289036540082</v>
      </c>
      <c r="J428" s="31">
        <v>26.999911406426691</v>
      </c>
    </row>
    <row r="429" spans="1:10">
      <c r="A429" s="29">
        <v>46040.5</v>
      </c>
      <c r="B429" s="31">
        <v>561.6848</v>
      </c>
      <c r="C429" s="31">
        <v>15.999999999970896</v>
      </c>
      <c r="D429" s="31">
        <v>16.003322185075376</v>
      </c>
      <c r="E429" s="31">
        <v>16</v>
      </c>
      <c r="F429" s="31">
        <v>14</v>
      </c>
      <c r="G429" s="31">
        <v>13.003311036794912</v>
      </c>
      <c r="H429" s="31">
        <v>21.000000000058208</v>
      </c>
      <c r="I429" s="31">
        <v>14</v>
      </c>
      <c r="J429" s="31">
        <v>25.996566332236398</v>
      </c>
    </row>
    <row r="430" spans="1:10">
      <c r="A430" s="29">
        <v>46040.541666666664</v>
      </c>
      <c r="B430" s="31">
        <v>508.59949999999998</v>
      </c>
      <c r="C430" s="31">
        <v>16.000000000029104</v>
      </c>
      <c r="D430" s="31">
        <v>14.996699963347055</v>
      </c>
      <c r="E430" s="31">
        <v>14.01333333333605</v>
      </c>
      <c r="F430" s="31">
        <v>12.006666666682577</v>
      </c>
      <c r="G430" s="31">
        <v>13.996722185809631</v>
      </c>
      <c r="H430" s="31">
        <v>20.010033222497441</v>
      </c>
      <c r="I430" s="31">
        <v>13.000000000029104</v>
      </c>
      <c r="J430" s="31">
        <v>24.003522261336911</v>
      </c>
    </row>
    <row r="431" spans="1:10">
      <c r="A431" s="29">
        <v>46040.583333333336</v>
      </c>
      <c r="B431" s="31">
        <v>237.7971</v>
      </c>
      <c r="C431" s="31">
        <v>7</v>
      </c>
      <c r="D431" s="31">
        <v>7.0066445182601456</v>
      </c>
      <c r="E431" s="31">
        <v>7</v>
      </c>
      <c r="F431" s="31">
        <v>6</v>
      </c>
      <c r="G431" s="31">
        <v>6.0099667774047703</v>
      </c>
      <c r="H431" s="31">
        <v>9.0099667774629779</v>
      </c>
      <c r="I431" s="31">
        <v>6.0099999999802094</v>
      </c>
      <c r="J431" s="31">
        <v>11.013244739733636</v>
      </c>
    </row>
    <row r="432" spans="1:10">
      <c r="A432" s="29">
        <v>46040.625</v>
      </c>
      <c r="B432" s="31">
        <v>118.9336</v>
      </c>
      <c r="C432" s="31">
        <v>3</v>
      </c>
      <c r="D432" s="31">
        <v>3</v>
      </c>
      <c r="E432" s="31">
        <v>3.9933333333465271</v>
      </c>
      <c r="F432" s="31">
        <v>3</v>
      </c>
      <c r="G432" s="31">
        <v>2.9933333333174232</v>
      </c>
      <c r="H432" s="31">
        <v>4.9899999999906868</v>
      </c>
      <c r="I432" s="31">
        <v>3</v>
      </c>
      <c r="J432" s="31">
        <v>5.0133333333651535</v>
      </c>
    </row>
    <row r="433" spans="1:10">
      <c r="A433" s="29">
        <v>46040.666666666664</v>
      </c>
      <c r="B433" s="31">
        <v>65.867500000000007</v>
      </c>
      <c r="C433" s="31">
        <v>2.0033333333267365</v>
      </c>
      <c r="D433" s="31">
        <v>3</v>
      </c>
      <c r="E433" s="31">
        <v>1.0066666666534729</v>
      </c>
      <c r="F433" s="31">
        <v>1</v>
      </c>
      <c r="G433" s="31">
        <v>1.0066666666825768</v>
      </c>
      <c r="H433" s="31">
        <v>2.0100000000093132</v>
      </c>
      <c r="I433" s="31">
        <v>2</v>
      </c>
      <c r="J433" s="31">
        <v>2.9899999999906868</v>
      </c>
    </row>
    <row r="434" spans="1:10">
      <c r="A434" s="29">
        <v>46040.708333333336</v>
      </c>
      <c r="B434" s="31">
        <v>6.7113699999999996</v>
      </c>
      <c r="C434" s="31">
        <v>0</v>
      </c>
      <c r="D434" s="31">
        <v>0</v>
      </c>
      <c r="E434" s="31">
        <v>1</v>
      </c>
      <c r="F434" s="31">
        <v>0</v>
      </c>
      <c r="G434" s="31">
        <v>0</v>
      </c>
      <c r="H434" s="31">
        <v>0</v>
      </c>
      <c r="I434" s="31">
        <v>2.9103830456733704E-11</v>
      </c>
      <c r="J434" s="31">
        <v>9.9999999511055648E-3</v>
      </c>
    </row>
    <row r="435" spans="1:10">
      <c r="A435" s="29">
        <v>46040.75</v>
      </c>
      <c r="B435" s="31">
        <v>0</v>
      </c>
      <c r="C435" s="32"/>
      <c r="D435" s="32"/>
      <c r="E435" s="32"/>
      <c r="F435" s="32"/>
      <c r="G435" s="31">
        <v>0</v>
      </c>
      <c r="H435" s="32"/>
      <c r="I435" s="32"/>
      <c r="J435" s="32"/>
    </row>
    <row r="436" spans="1:10">
      <c r="A436" s="29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</row>
    <row r="437" spans="1:10">
      <c r="A437" s="29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</row>
    <row r="438" spans="1:10">
      <c r="A438" s="29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</row>
    <row r="439" spans="1:10">
      <c r="A439" s="29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</row>
    <row r="440" spans="1:10">
      <c r="A440" s="29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</row>
    <row r="441" spans="1:10">
      <c r="A441" s="29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</row>
    <row r="442" spans="1:10">
      <c r="A442" s="29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</row>
    <row r="443" spans="1:10">
      <c r="A443" s="29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</row>
    <row r="444" spans="1:10">
      <c r="A444" s="29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</row>
    <row r="445" spans="1:10">
      <c r="A445" s="29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</row>
    <row r="446" spans="1:10">
      <c r="A446" s="29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</row>
    <row r="447" spans="1:10">
      <c r="A447" s="29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</row>
    <row r="448" spans="1:10">
      <c r="A448" s="29">
        <v>46041.291666666664</v>
      </c>
      <c r="B448" s="31">
        <v>13.964919999999999</v>
      </c>
      <c r="C448" s="31">
        <v>0</v>
      </c>
      <c r="D448" s="31">
        <v>0</v>
      </c>
      <c r="E448" s="31">
        <v>0</v>
      </c>
      <c r="F448" s="31">
        <v>1</v>
      </c>
      <c r="G448" s="31">
        <v>1</v>
      </c>
      <c r="H448" s="31">
        <v>1</v>
      </c>
      <c r="I448" s="31">
        <v>-2.9103830456733704E-11</v>
      </c>
      <c r="J448" s="31">
        <v>5.8207660913467407E-11</v>
      </c>
    </row>
    <row r="449" spans="1:10">
      <c r="A449" s="29">
        <v>46041.333333333336</v>
      </c>
      <c r="B449" s="31">
        <v>77.483000000000004</v>
      </c>
      <c r="C449" s="31">
        <v>2</v>
      </c>
      <c r="D449" s="31">
        <v>2.9933554817107506</v>
      </c>
      <c r="E449" s="31">
        <v>2</v>
      </c>
      <c r="F449" s="31">
        <v>1</v>
      </c>
      <c r="G449" s="31">
        <v>1</v>
      </c>
      <c r="H449" s="31">
        <v>2</v>
      </c>
      <c r="I449" s="31">
        <v>2</v>
      </c>
      <c r="J449" s="31">
        <v>3</v>
      </c>
    </row>
    <row r="450" spans="1:10">
      <c r="A450" s="29">
        <v>46041.375</v>
      </c>
      <c r="B450" s="31">
        <v>313.29820000000001</v>
      </c>
      <c r="C450" s="31">
        <v>9.9966666666441597</v>
      </c>
      <c r="D450" s="31">
        <v>9.0033000366820488</v>
      </c>
      <c r="E450" s="31">
        <v>9</v>
      </c>
      <c r="F450" s="31">
        <v>6.9933333333465271</v>
      </c>
      <c r="G450" s="31">
        <v>6.9933110368147027</v>
      </c>
      <c r="H450" s="31">
        <v>9.9899999999906868</v>
      </c>
      <c r="I450" s="31">
        <v>6.9899999999906868</v>
      </c>
      <c r="J450" s="31">
        <v>14.989966555207502</v>
      </c>
    </row>
    <row r="451" spans="1:10">
      <c r="A451" s="29">
        <v>46041.416666666664</v>
      </c>
      <c r="B451" s="31">
        <v>427.709</v>
      </c>
      <c r="C451" s="31">
        <v>13</v>
      </c>
      <c r="D451" s="31">
        <v>13.00001114825136</v>
      </c>
      <c r="E451" s="31">
        <v>12.99666666664416</v>
      </c>
      <c r="F451" s="31">
        <v>9</v>
      </c>
      <c r="G451" s="31">
        <v>10.000022296502721</v>
      </c>
      <c r="H451" s="31">
        <v>15.990066445141565</v>
      </c>
      <c r="I451" s="31">
        <v>10</v>
      </c>
      <c r="J451" s="31">
        <v>20.990033444773871</v>
      </c>
    </row>
    <row r="452" spans="1:10">
      <c r="A452" s="29">
        <v>46041.458333333336</v>
      </c>
      <c r="B452" s="31">
        <v>549.54700000000003</v>
      </c>
      <c r="C452" s="31">
        <v>16.000000000029104</v>
      </c>
      <c r="D452" s="31">
        <v>15.996666666702367</v>
      </c>
      <c r="E452" s="31">
        <v>15.990000000019791</v>
      </c>
      <c r="F452" s="31">
        <v>12.999977703439072</v>
      </c>
      <c r="G452" s="31">
        <v>12.996666666673264</v>
      </c>
      <c r="H452" s="31">
        <v>19.999933554849122</v>
      </c>
      <c r="I452" s="31">
        <v>12.999966555187711</v>
      </c>
      <c r="J452" s="31">
        <v>25.980000000039581</v>
      </c>
    </row>
    <row r="453" spans="1:10">
      <c r="A453" s="29">
        <v>46041.5</v>
      </c>
      <c r="B453" s="31">
        <v>559.2518</v>
      </c>
      <c r="C453" s="31">
        <v>16</v>
      </c>
      <c r="D453" s="31">
        <v>16.999977703439072</v>
      </c>
      <c r="E453" s="31">
        <v>16.006666666682577</v>
      </c>
      <c r="F453" s="31">
        <v>14.000022296560928</v>
      </c>
      <c r="G453" s="31">
        <v>14.003311036794912</v>
      </c>
      <c r="H453" s="31">
        <v>22.000000000058208</v>
      </c>
      <c r="I453" s="31">
        <v>14.000033444812289</v>
      </c>
      <c r="J453" s="31">
        <v>26.019933110335842</v>
      </c>
    </row>
    <row r="454" spans="1:10">
      <c r="A454" s="29">
        <v>46041.541666666664</v>
      </c>
      <c r="B454" s="31">
        <v>533.86749999999995</v>
      </c>
      <c r="C454" s="31">
        <v>16</v>
      </c>
      <c r="D454" s="31">
        <v>16</v>
      </c>
      <c r="E454" s="31">
        <v>15.993333333317423</v>
      </c>
      <c r="F454" s="31">
        <v>13</v>
      </c>
      <c r="G454" s="31">
        <v>14</v>
      </c>
      <c r="H454" s="31">
        <v>21.999999999941792</v>
      </c>
      <c r="I454" s="31">
        <v>14</v>
      </c>
      <c r="J454" s="31">
        <v>24.993400222971104</v>
      </c>
    </row>
    <row r="455" spans="1:10">
      <c r="A455" s="29">
        <v>46041.583333333336</v>
      </c>
      <c r="B455" s="31">
        <v>413.25650000000002</v>
      </c>
      <c r="C455" s="31">
        <v>12.003333333326736</v>
      </c>
      <c r="D455" s="31">
        <v>12.003355629887665</v>
      </c>
      <c r="E455" s="31">
        <v>11.01333333333605</v>
      </c>
      <c r="F455" s="31">
        <v>10.006666666653473</v>
      </c>
      <c r="G455" s="31">
        <v>11.000022296560928</v>
      </c>
      <c r="H455" s="31">
        <v>14.010000000067521</v>
      </c>
      <c r="I455" s="31">
        <v>10.000000000029104</v>
      </c>
      <c r="J455" s="31">
        <v>20.006666666711681</v>
      </c>
    </row>
    <row r="456" spans="1:10">
      <c r="A456" s="29">
        <v>46041.625</v>
      </c>
      <c r="B456" s="31">
        <v>272.55799999999999</v>
      </c>
      <c r="C456" s="31">
        <v>7</v>
      </c>
      <c r="D456" s="31">
        <v>7.0033333333267365</v>
      </c>
      <c r="E456" s="31">
        <v>8</v>
      </c>
      <c r="F456" s="31">
        <v>4</v>
      </c>
      <c r="G456" s="31">
        <v>4.0066666666534729</v>
      </c>
      <c r="H456" s="31">
        <v>6.0099999999511056</v>
      </c>
      <c r="I456" s="31">
        <v>6.0099999999802094</v>
      </c>
      <c r="J456" s="31">
        <v>11.00671096338192</v>
      </c>
    </row>
    <row r="457" spans="1:10">
      <c r="A457" s="29">
        <v>46041.666666666664</v>
      </c>
      <c r="B457" s="31">
        <v>63.6128</v>
      </c>
      <c r="C457" s="31">
        <v>2</v>
      </c>
      <c r="D457" s="31">
        <v>3</v>
      </c>
      <c r="E457" s="31">
        <v>1</v>
      </c>
      <c r="F457" s="31">
        <v>1</v>
      </c>
      <c r="G457" s="31">
        <v>1</v>
      </c>
      <c r="H457" s="31">
        <v>1</v>
      </c>
      <c r="I457" s="31">
        <v>1</v>
      </c>
      <c r="J457" s="31">
        <v>2.0132890365784988</v>
      </c>
    </row>
    <row r="458" spans="1:10">
      <c r="A458" s="29">
        <v>46041.708333333336</v>
      </c>
      <c r="B458" s="31">
        <v>1.916531</v>
      </c>
      <c r="C458" s="31">
        <v>0</v>
      </c>
      <c r="D458" s="31">
        <v>-2.9103830456733704E-11</v>
      </c>
      <c r="E458" s="31">
        <v>0</v>
      </c>
      <c r="F458" s="31">
        <v>0</v>
      </c>
      <c r="G458" s="31">
        <v>0</v>
      </c>
      <c r="H458" s="31">
        <v>1</v>
      </c>
      <c r="I458" s="31">
        <v>0</v>
      </c>
      <c r="J458" s="31">
        <v>0</v>
      </c>
    </row>
    <row r="459" spans="1:10">
      <c r="A459" s="29">
        <v>46041.75</v>
      </c>
      <c r="B459" s="31">
        <v>0</v>
      </c>
      <c r="C459" s="32"/>
      <c r="D459" s="32"/>
      <c r="E459" s="32"/>
      <c r="F459" s="32"/>
      <c r="G459" s="31">
        <v>-2.9103830456733704E-11</v>
      </c>
      <c r="H459" s="32"/>
      <c r="I459" s="32"/>
      <c r="J459" s="32"/>
    </row>
    <row r="460" spans="1:10">
      <c r="A460" s="29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</row>
    <row r="461" spans="1:10">
      <c r="A461" s="29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</row>
    <row r="462" spans="1:10">
      <c r="A462" s="29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</row>
    <row r="463" spans="1:10">
      <c r="A463" s="29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</row>
    <row r="464" spans="1:10">
      <c r="A464" s="29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</row>
    <row r="465" spans="1:10">
      <c r="A465" s="29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</row>
    <row r="466" spans="1:10">
      <c r="A466" s="29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</row>
    <row r="467" spans="1:10">
      <c r="A467" s="29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</row>
    <row r="468" spans="1:10">
      <c r="A468" s="29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</row>
    <row r="469" spans="1:10">
      <c r="A469" s="29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</row>
    <row r="470" spans="1:10">
      <c r="A470" s="29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</row>
    <row r="471" spans="1:10">
      <c r="A471" s="29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</row>
    <row r="472" spans="1:10">
      <c r="A472" s="29">
        <v>46042.291666666664</v>
      </c>
      <c r="B472" s="31">
        <v>7.5280740000000002</v>
      </c>
      <c r="C472" s="31">
        <v>0</v>
      </c>
      <c r="D472" s="31">
        <v>2.9103830456733704E-11</v>
      </c>
      <c r="E472" s="31">
        <v>1</v>
      </c>
      <c r="F472" s="31">
        <v>0</v>
      </c>
      <c r="G472" s="31">
        <v>0.99000000004889444</v>
      </c>
      <c r="H472" s="31">
        <v>0</v>
      </c>
      <c r="I472" s="31">
        <v>1</v>
      </c>
      <c r="J472" s="31">
        <v>0</v>
      </c>
    </row>
    <row r="473" spans="1:10">
      <c r="A473" s="29">
        <v>46042.333333333336</v>
      </c>
      <c r="B473" s="31">
        <v>39.697670000000002</v>
      </c>
      <c r="C473" s="31">
        <v>1</v>
      </c>
      <c r="D473" s="31">
        <v>1</v>
      </c>
      <c r="E473" s="31">
        <v>1</v>
      </c>
      <c r="F473" s="31">
        <v>1</v>
      </c>
      <c r="G473" s="31">
        <v>1.0033333332976326</v>
      </c>
      <c r="H473" s="31">
        <v>1.9933110367855988</v>
      </c>
      <c r="I473" s="31">
        <v>1</v>
      </c>
      <c r="J473" s="31">
        <v>2</v>
      </c>
    </row>
    <row r="474" spans="1:10">
      <c r="A474" s="29">
        <v>46042.375</v>
      </c>
      <c r="B474" s="31">
        <v>116.9692</v>
      </c>
      <c r="C474" s="31">
        <v>3.9966666666732635</v>
      </c>
      <c r="D474" s="31">
        <v>3.9966666666732635</v>
      </c>
      <c r="E474" s="31">
        <v>3</v>
      </c>
      <c r="F474" s="31">
        <v>4</v>
      </c>
      <c r="G474" s="31">
        <v>3.0066666666825768</v>
      </c>
      <c r="H474" s="31">
        <v>5.0066889632144012</v>
      </c>
      <c r="I474" s="31">
        <v>3</v>
      </c>
      <c r="J474" s="31">
        <v>5.9899999999906868</v>
      </c>
    </row>
    <row r="475" spans="1:10">
      <c r="A475" s="29">
        <v>46042.416666666664</v>
      </c>
      <c r="B475" s="31">
        <v>211.14869999999999</v>
      </c>
      <c r="C475" s="31">
        <v>6</v>
      </c>
      <c r="D475" s="31">
        <v>6.0033333333267365</v>
      </c>
      <c r="E475" s="31">
        <v>6.9933333333465271</v>
      </c>
      <c r="F475" s="31">
        <v>5.9933333333465271</v>
      </c>
      <c r="G475" s="31">
        <v>6.9900332225661259</v>
      </c>
      <c r="H475" s="31">
        <v>9.9900000000488944</v>
      </c>
      <c r="I475" s="31">
        <v>6.986710963450605</v>
      </c>
      <c r="J475" s="31">
        <v>10.996710963489022</v>
      </c>
    </row>
    <row r="476" spans="1:10">
      <c r="A476" s="29">
        <v>46042.458333333336</v>
      </c>
      <c r="B476" s="31">
        <v>431.95049999999998</v>
      </c>
      <c r="C476" s="31">
        <v>12.999999999970896</v>
      </c>
      <c r="D476" s="31">
        <v>12.996655518392799</v>
      </c>
      <c r="E476" s="31">
        <v>12.006666666653473</v>
      </c>
      <c r="F476" s="31">
        <v>11</v>
      </c>
      <c r="G476" s="31">
        <v>10.009966777433874</v>
      </c>
      <c r="H476" s="31">
        <v>17.996622073522303</v>
      </c>
      <c r="I476" s="31">
        <v>10.013289036549395</v>
      </c>
      <c r="J476" s="31">
        <v>20.003255591727793</v>
      </c>
    </row>
    <row r="477" spans="1:10">
      <c r="A477" s="29">
        <v>46042.5</v>
      </c>
      <c r="B477" s="31">
        <v>285.01749999999998</v>
      </c>
      <c r="C477" s="31">
        <v>8.9999888517486397</v>
      </c>
      <c r="D477" s="31">
        <v>9</v>
      </c>
      <c r="E477" s="31">
        <v>9</v>
      </c>
      <c r="F477" s="31">
        <v>7.0066666666534729</v>
      </c>
      <c r="G477" s="31">
        <v>8.9933110367855988</v>
      </c>
      <c r="H477" s="31">
        <v>13.006688963214401</v>
      </c>
      <c r="I477" s="31">
        <v>8.9899665551783983</v>
      </c>
      <c r="J477" s="31">
        <v>15</v>
      </c>
    </row>
    <row r="478" spans="1:10">
      <c r="A478" s="29">
        <v>46042.541666666664</v>
      </c>
      <c r="B478" s="31">
        <v>234.06800000000001</v>
      </c>
      <c r="C478" s="31">
        <v>7.0033444816072006</v>
      </c>
      <c r="D478" s="31">
        <v>8.0000111482804641</v>
      </c>
      <c r="E478" s="31">
        <v>7.9933333333465271</v>
      </c>
      <c r="F478" s="31">
        <v>7</v>
      </c>
      <c r="G478" s="31">
        <v>7.0000222965609282</v>
      </c>
      <c r="H478" s="31">
        <v>10.996688963205088</v>
      </c>
      <c r="I478" s="31">
        <v>7.0000334448122885</v>
      </c>
      <c r="J478" s="31">
        <v>12.000033444783185</v>
      </c>
    </row>
    <row r="479" spans="1:10">
      <c r="A479" s="29">
        <v>46042.583333333336</v>
      </c>
      <c r="B479" s="31">
        <v>184.83420000000001</v>
      </c>
      <c r="C479" s="31">
        <v>6</v>
      </c>
      <c r="D479" s="31">
        <v>5.0033333333267365</v>
      </c>
      <c r="E479" s="31">
        <v>5.0066666666534729</v>
      </c>
      <c r="F479" s="31">
        <v>5</v>
      </c>
      <c r="G479" s="31">
        <v>5.0066666666534729</v>
      </c>
      <c r="H479" s="31">
        <v>8.0100000000093132</v>
      </c>
      <c r="I479" s="31">
        <v>5.0100000000093132</v>
      </c>
      <c r="J479" s="31">
        <v>9</v>
      </c>
    </row>
    <row r="480" spans="1:10">
      <c r="A480" s="29">
        <v>46042.625</v>
      </c>
      <c r="B480" s="31">
        <v>114.42149999999999</v>
      </c>
      <c r="C480" s="31">
        <v>3</v>
      </c>
      <c r="D480" s="31">
        <v>3.9933333333174232</v>
      </c>
      <c r="E480" s="31">
        <v>3</v>
      </c>
      <c r="F480" s="31">
        <v>3</v>
      </c>
      <c r="G480" s="31">
        <v>3.9899999999906868</v>
      </c>
      <c r="H480" s="31">
        <v>5.9899999999906868</v>
      </c>
      <c r="I480" s="31">
        <v>3</v>
      </c>
      <c r="J480" s="31">
        <v>5.0100000000093132</v>
      </c>
    </row>
    <row r="481" spans="1:10">
      <c r="A481" s="29">
        <v>46042.666666666664</v>
      </c>
      <c r="B481" s="31">
        <v>48.889699999999998</v>
      </c>
      <c r="C481" s="31">
        <v>2</v>
      </c>
      <c r="D481" s="31">
        <v>1.0066666666825768</v>
      </c>
      <c r="E481" s="31">
        <v>2</v>
      </c>
      <c r="F481" s="31">
        <v>2</v>
      </c>
      <c r="G481" s="31">
        <v>1.0100000000093132</v>
      </c>
      <c r="H481" s="31">
        <v>2.0100000000093132</v>
      </c>
      <c r="I481" s="31">
        <v>2</v>
      </c>
      <c r="J481" s="31">
        <v>3</v>
      </c>
    </row>
    <row r="482" spans="1:10">
      <c r="A482" s="29">
        <v>46042.708333333336</v>
      </c>
      <c r="B482" s="31">
        <v>1.376876</v>
      </c>
      <c r="C482" s="31">
        <v>-2.9103830456733704E-11</v>
      </c>
      <c r="D482" s="31">
        <v>0</v>
      </c>
      <c r="E482" s="31">
        <v>0</v>
      </c>
      <c r="F482" s="31">
        <v>0</v>
      </c>
      <c r="G482" s="31">
        <v>2.9103830456733704E-11</v>
      </c>
      <c r="H482" s="31">
        <v>0</v>
      </c>
      <c r="I482" s="31">
        <v>0</v>
      </c>
      <c r="J482" s="31">
        <v>0</v>
      </c>
    </row>
    <row r="483" spans="1:10">
      <c r="A483" s="29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</row>
    <row r="484" spans="1:10">
      <c r="A484" s="29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</row>
    <row r="485" spans="1:10">
      <c r="A485" s="29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</row>
    <row r="486" spans="1:10">
      <c r="A486" s="29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</row>
    <row r="487" spans="1:10">
      <c r="A487" s="29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</row>
    <row r="488" spans="1:10">
      <c r="A488" s="29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</row>
    <row r="489" spans="1:10">
      <c r="A489" s="29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</row>
    <row r="490" spans="1:10">
      <c r="A490" s="29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</row>
    <row r="491" spans="1:10">
      <c r="A491" s="29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</row>
    <row r="492" spans="1:10">
      <c r="A492" s="29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</row>
    <row r="493" spans="1:10">
      <c r="A493" s="29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</row>
    <row r="494" spans="1:10">
      <c r="A494" s="29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</row>
    <row r="495" spans="1:10">
      <c r="A495" s="29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</row>
    <row r="496" spans="1:10">
      <c r="A496" s="29">
        <v>46043.291666666664</v>
      </c>
      <c r="B496" s="31">
        <v>13.02642</v>
      </c>
      <c r="C496" s="31">
        <v>2.9103830456733704E-11</v>
      </c>
      <c r="D496" s="31">
        <v>0.99666666667326353</v>
      </c>
      <c r="E496" s="31">
        <v>0</v>
      </c>
      <c r="F496" s="31">
        <v>0</v>
      </c>
      <c r="G496" s="31">
        <v>-2.9103830456733704E-11</v>
      </c>
      <c r="H496" s="31">
        <v>0</v>
      </c>
      <c r="I496" s="31">
        <v>0</v>
      </c>
      <c r="J496" s="31">
        <v>0</v>
      </c>
    </row>
    <row r="497" spans="1:10">
      <c r="A497" s="29">
        <v>46043.333333333336</v>
      </c>
      <c r="B497" s="31">
        <v>94.869129999999998</v>
      </c>
      <c r="C497" s="31">
        <v>3</v>
      </c>
      <c r="D497" s="31">
        <v>3</v>
      </c>
      <c r="E497" s="31">
        <v>3</v>
      </c>
      <c r="F497" s="31">
        <v>2.9933333333465271</v>
      </c>
      <c r="G497" s="31">
        <v>3</v>
      </c>
      <c r="H497" s="31">
        <v>4.9900000000488944</v>
      </c>
      <c r="I497" s="31">
        <v>2.9899999999906868</v>
      </c>
      <c r="J497" s="31">
        <v>5</v>
      </c>
    </row>
    <row r="498" spans="1:10">
      <c r="A498" s="29">
        <v>46043.375</v>
      </c>
      <c r="B498" s="31">
        <v>112.8142</v>
      </c>
      <c r="C498" s="31">
        <v>3</v>
      </c>
      <c r="D498" s="31">
        <v>2.9966888150665909</v>
      </c>
      <c r="E498" s="31">
        <v>3</v>
      </c>
      <c r="F498" s="31">
        <v>2.9999999999708962</v>
      </c>
      <c r="G498" s="31">
        <v>3</v>
      </c>
      <c r="H498" s="31">
        <v>4.9999999999417923</v>
      </c>
      <c r="I498" s="31">
        <v>3.0100000000093132</v>
      </c>
      <c r="J498" s="31">
        <v>5.9866666666348465</v>
      </c>
    </row>
    <row r="499" spans="1:10">
      <c r="A499" s="29">
        <v>46043.416666666664</v>
      </c>
      <c r="B499" s="31">
        <v>194.36750000000001</v>
      </c>
      <c r="C499" s="31">
        <v>6</v>
      </c>
      <c r="D499" s="31">
        <v>6.0033111849334091</v>
      </c>
      <c r="E499" s="31">
        <v>6</v>
      </c>
      <c r="F499" s="31">
        <v>5.0066666666825768</v>
      </c>
      <c r="G499" s="31">
        <v>5.9933333333465271</v>
      </c>
      <c r="H499" s="31">
        <v>9.0033110367949121</v>
      </c>
      <c r="I499" s="31">
        <v>5.9899999999906868</v>
      </c>
      <c r="J499" s="31">
        <v>9.0033333333558403</v>
      </c>
    </row>
    <row r="500" spans="1:10">
      <c r="A500" s="29">
        <v>46043.458333333336</v>
      </c>
      <c r="B500" s="31">
        <v>198.21170000000001</v>
      </c>
      <c r="C500" s="31">
        <v>6</v>
      </c>
      <c r="D500" s="31">
        <v>5.9966666666732635</v>
      </c>
      <c r="E500" s="31">
        <v>6</v>
      </c>
      <c r="F500" s="31">
        <v>5.9933110367855988</v>
      </c>
      <c r="G500" s="31">
        <v>5.9966666666441597</v>
      </c>
      <c r="H500" s="31">
        <v>8.9966889632050879</v>
      </c>
      <c r="I500" s="31">
        <v>5.0100000000093132</v>
      </c>
      <c r="J500" s="31">
        <v>9.9966666667023674</v>
      </c>
    </row>
    <row r="501" spans="1:10">
      <c r="A501" s="29">
        <v>46043.5</v>
      </c>
      <c r="B501" s="31">
        <v>281.5403</v>
      </c>
      <c r="C501" s="31">
        <v>8.9966666666732635</v>
      </c>
      <c r="D501" s="31">
        <v>9.0033333332976326</v>
      </c>
      <c r="E501" s="31">
        <v>8.9933554817398544</v>
      </c>
      <c r="F501" s="31">
        <v>8.0000222965609282</v>
      </c>
      <c r="G501" s="31">
        <v>8.0033333333558403</v>
      </c>
      <c r="H501" s="31">
        <v>13.000033222604543</v>
      </c>
      <c r="I501" s="31">
        <v>8.9899999999906868</v>
      </c>
      <c r="J501" s="31">
        <v>14.000044296786655</v>
      </c>
    </row>
    <row r="502" spans="1:10">
      <c r="A502" s="29">
        <v>46043.541666666664</v>
      </c>
      <c r="B502" s="31">
        <v>247.19450000000001</v>
      </c>
      <c r="C502" s="31">
        <v>8</v>
      </c>
      <c r="D502" s="31">
        <v>7.0000000000291038</v>
      </c>
      <c r="E502" s="31">
        <v>7.0033111849334091</v>
      </c>
      <c r="F502" s="31">
        <v>6.0066666666534729</v>
      </c>
      <c r="G502" s="31">
        <v>7</v>
      </c>
      <c r="H502" s="31">
        <v>11.003300110751297</v>
      </c>
      <c r="I502" s="31">
        <v>7.0000000000291038</v>
      </c>
      <c r="J502" s="31">
        <v>11.993289036501665</v>
      </c>
    </row>
    <row r="503" spans="1:10">
      <c r="A503" s="29">
        <v>46043.583333333336</v>
      </c>
      <c r="B503" s="31">
        <v>223.8058</v>
      </c>
      <c r="C503" s="31">
        <v>6.0033333333267365</v>
      </c>
      <c r="D503" s="31">
        <v>6.9966666666732635</v>
      </c>
      <c r="E503" s="31">
        <v>6.9966666666732635</v>
      </c>
      <c r="F503" s="31">
        <v>6.9933333333465271</v>
      </c>
      <c r="G503" s="31">
        <v>6.0066666666534729</v>
      </c>
      <c r="H503" s="31">
        <v>10.006666666653473</v>
      </c>
      <c r="I503" s="31">
        <v>6.0099999999802094</v>
      </c>
      <c r="J503" s="31">
        <v>10.020000000018626</v>
      </c>
    </row>
    <row r="504" spans="1:10">
      <c r="A504" s="29">
        <v>46043.625</v>
      </c>
      <c r="B504" s="31">
        <v>102.4087</v>
      </c>
      <c r="C504" s="31">
        <v>3</v>
      </c>
      <c r="D504" s="31">
        <v>3.0066666666534729</v>
      </c>
      <c r="E504" s="31">
        <v>3.0066666666534729</v>
      </c>
      <c r="F504" s="31">
        <v>2.0066666666534729</v>
      </c>
      <c r="G504" s="31">
        <v>3</v>
      </c>
      <c r="H504" s="31">
        <v>5</v>
      </c>
      <c r="I504" s="31">
        <v>3</v>
      </c>
      <c r="J504" s="31">
        <v>5.9900000000488944</v>
      </c>
    </row>
    <row r="505" spans="1:10">
      <c r="A505" s="29">
        <v>46043.666666666664</v>
      </c>
      <c r="B505" s="31">
        <v>30.0809</v>
      </c>
      <c r="C505" s="31">
        <v>1</v>
      </c>
      <c r="D505" s="31">
        <v>1</v>
      </c>
      <c r="E505" s="31">
        <v>1</v>
      </c>
      <c r="F505" s="31">
        <v>1</v>
      </c>
      <c r="G505" s="31">
        <v>1</v>
      </c>
      <c r="H505" s="31">
        <v>2</v>
      </c>
      <c r="I505" s="31">
        <v>1</v>
      </c>
      <c r="J505" s="31">
        <v>1.0099999999511056</v>
      </c>
    </row>
    <row r="506" spans="1:10">
      <c r="A506" s="29">
        <v>46043.708333333336</v>
      </c>
      <c r="B506" s="31">
        <v>1.198447</v>
      </c>
      <c r="C506" s="31">
        <v>0</v>
      </c>
      <c r="D506" s="31">
        <v>2.9103830456733704E-11</v>
      </c>
      <c r="E506" s="31">
        <v>0</v>
      </c>
      <c r="F506" s="31">
        <v>0</v>
      </c>
      <c r="G506" s="31">
        <v>0</v>
      </c>
      <c r="H506" s="31">
        <v>0</v>
      </c>
      <c r="I506" s="31">
        <v>0</v>
      </c>
      <c r="J506" s="31">
        <v>0</v>
      </c>
    </row>
    <row r="507" spans="1:10">
      <c r="A507" s="29">
        <v>46043.75</v>
      </c>
      <c r="B507" s="31">
        <v>0</v>
      </c>
      <c r="C507" s="32"/>
      <c r="D507" s="32"/>
      <c r="E507" s="32"/>
      <c r="F507" s="32"/>
      <c r="G507" s="31">
        <v>-2.9103830456733704E-11</v>
      </c>
      <c r="H507" s="32"/>
      <c r="I507" s="32"/>
      <c r="J507" s="32"/>
    </row>
    <row r="508" spans="1:10">
      <c r="A508" s="29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</row>
    <row r="509" spans="1:10">
      <c r="A509" s="29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</row>
    <row r="510" spans="1:10">
      <c r="A510" s="29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</row>
    <row r="511" spans="1:10">
      <c r="A511" s="29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</row>
    <row r="512" spans="1:10">
      <c r="A512" s="29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</row>
    <row r="513" spans="1:10">
      <c r="A513" s="29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</row>
    <row r="514" spans="1:10">
      <c r="A514" s="29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</row>
    <row r="515" spans="1:10">
      <c r="A515" s="29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</row>
    <row r="516" spans="1:10">
      <c r="A516" s="29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</row>
    <row r="517" spans="1:10">
      <c r="A517" s="29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</row>
    <row r="518" spans="1:10">
      <c r="A518" s="29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</row>
    <row r="519" spans="1:10">
      <c r="A519" s="29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</row>
    <row r="520" spans="1:10">
      <c r="A520" s="29">
        <v>46044.291666666664</v>
      </c>
      <c r="B520" s="31">
        <v>5.7286279999999996</v>
      </c>
      <c r="C520" s="31">
        <v>0</v>
      </c>
      <c r="D520" s="31">
        <v>-2.9103830456733704E-11</v>
      </c>
      <c r="E520" s="31">
        <v>0</v>
      </c>
      <c r="F520" s="31">
        <v>0</v>
      </c>
      <c r="G520" s="31">
        <v>2.9103830456733704E-11</v>
      </c>
      <c r="H520" s="31">
        <v>0</v>
      </c>
      <c r="I520" s="31">
        <v>0</v>
      </c>
      <c r="J520" s="31">
        <v>0</v>
      </c>
    </row>
    <row r="521" spans="1:10">
      <c r="A521" s="29">
        <v>46044.333333333336</v>
      </c>
      <c r="B521" s="31">
        <v>86.020700000000005</v>
      </c>
      <c r="C521" s="31">
        <v>2.9966666666441597</v>
      </c>
      <c r="D521" s="31">
        <v>2</v>
      </c>
      <c r="E521" s="31">
        <v>1.9966555183927994</v>
      </c>
      <c r="F521" s="31">
        <v>1</v>
      </c>
      <c r="G521" s="31">
        <v>1.9933333333174232</v>
      </c>
      <c r="H521" s="31">
        <v>1.9933110367855988</v>
      </c>
      <c r="I521" s="31">
        <v>1.9900000000197906</v>
      </c>
      <c r="J521" s="31">
        <v>2.9899999999906868</v>
      </c>
    </row>
    <row r="522" spans="1:10">
      <c r="A522" s="29">
        <v>46044.375</v>
      </c>
      <c r="B522" s="31">
        <v>309.149</v>
      </c>
      <c r="C522" s="31">
        <v>9</v>
      </c>
      <c r="D522" s="31">
        <v>9.9966555183927994</v>
      </c>
      <c r="E522" s="31">
        <v>8.9966778149537276</v>
      </c>
      <c r="F522" s="31">
        <v>6</v>
      </c>
      <c r="G522" s="31">
        <v>5.9966666666732635</v>
      </c>
      <c r="H522" s="31">
        <v>7.9966889632050879</v>
      </c>
      <c r="I522" s="31">
        <v>5.9999999999708962</v>
      </c>
      <c r="J522" s="31">
        <v>13.983333333395422</v>
      </c>
    </row>
    <row r="523" spans="1:10">
      <c r="A523" s="29">
        <v>46044.416666666664</v>
      </c>
      <c r="B523" s="31">
        <v>454.75880000000001</v>
      </c>
      <c r="C523" s="31">
        <v>13</v>
      </c>
      <c r="D523" s="31">
        <v>13.000011148280464</v>
      </c>
      <c r="E523" s="31">
        <v>12.993377630104078</v>
      </c>
      <c r="F523" s="31">
        <v>9.9933333333465271</v>
      </c>
      <c r="G523" s="31">
        <v>10.00333333335584</v>
      </c>
      <c r="H523" s="31">
        <v>16.000033222546335</v>
      </c>
      <c r="I523" s="31">
        <v>10.000000000029104</v>
      </c>
      <c r="J523" s="31">
        <v>21.006666666595265</v>
      </c>
    </row>
    <row r="524" spans="1:10">
      <c r="A524" s="29">
        <v>46044.458333333336</v>
      </c>
      <c r="B524" s="31">
        <v>550.06179999999995</v>
      </c>
      <c r="C524" s="31">
        <v>16.000000000029104</v>
      </c>
      <c r="D524" s="31">
        <v>16</v>
      </c>
      <c r="E524" s="31">
        <v>15.999955703242449</v>
      </c>
      <c r="F524" s="31">
        <v>13</v>
      </c>
      <c r="G524" s="31">
        <v>13.993333333317423</v>
      </c>
      <c r="H524" s="31">
        <v>20.989966777444351</v>
      </c>
      <c r="I524" s="31">
        <v>12.999999999970896</v>
      </c>
      <c r="J524" s="31">
        <v>25.993421926919837</v>
      </c>
    </row>
    <row r="525" spans="1:10">
      <c r="A525" s="29">
        <v>46044.5</v>
      </c>
      <c r="B525" s="31">
        <v>601.57050000000004</v>
      </c>
      <c r="C525" s="31">
        <v>17.996666666673264</v>
      </c>
      <c r="D525" s="31">
        <v>17</v>
      </c>
      <c r="E525" s="31">
        <v>16.999999999970896</v>
      </c>
      <c r="F525" s="31">
        <v>14.993333333317423</v>
      </c>
      <c r="G525" s="31">
        <v>15</v>
      </c>
      <c r="H525" s="31">
        <v>23</v>
      </c>
      <c r="I525" s="31">
        <v>15.000000000029104</v>
      </c>
      <c r="J525" s="31">
        <v>28.006511183455586</v>
      </c>
    </row>
    <row r="526" spans="1:10">
      <c r="A526" s="29">
        <v>46044.541666666664</v>
      </c>
      <c r="B526" s="31">
        <v>538.27300000000002</v>
      </c>
      <c r="C526" s="31">
        <v>15.000022148393327</v>
      </c>
      <c r="D526" s="31">
        <v>14.996688815037487</v>
      </c>
      <c r="E526" s="31">
        <v>15</v>
      </c>
      <c r="F526" s="31">
        <v>12.003366555931279</v>
      </c>
      <c r="G526" s="31">
        <v>13.003366555931279</v>
      </c>
      <c r="H526" s="31">
        <v>21</v>
      </c>
      <c r="I526" s="31">
        <v>13.996710963430814</v>
      </c>
      <c r="J526" s="31">
        <v>23.993488816544414</v>
      </c>
    </row>
    <row r="527" spans="1:10">
      <c r="A527" s="29">
        <v>46044.583333333336</v>
      </c>
      <c r="B527" s="31">
        <v>430.44</v>
      </c>
      <c r="C527" s="31">
        <v>12.003311184933409</v>
      </c>
      <c r="D527" s="31">
        <v>13.000000000029104</v>
      </c>
      <c r="E527" s="31">
        <v>12.006688815075904</v>
      </c>
      <c r="F527" s="31">
        <v>11.003300110751297</v>
      </c>
      <c r="G527" s="31">
        <v>11</v>
      </c>
      <c r="H527" s="31">
        <v>15.010033222613856</v>
      </c>
      <c r="I527" s="31">
        <v>10.013289036549395</v>
      </c>
      <c r="J527" s="31">
        <v>20.013289036520291</v>
      </c>
    </row>
    <row r="528" spans="1:10">
      <c r="A528" s="29">
        <v>46044.625</v>
      </c>
      <c r="B528" s="31">
        <v>269.58030000000002</v>
      </c>
      <c r="C528" s="31">
        <v>7.0033333333267365</v>
      </c>
      <c r="D528" s="31">
        <v>7.9999999999708962</v>
      </c>
      <c r="E528" s="31">
        <v>7.0066445182601456</v>
      </c>
      <c r="F528" s="31">
        <v>4.0066666666534729</v>
      </c>
      <c r="G528" s="31">
        <v>5</v>
      </c>
      <c r="H528" s="31">
        <v>6.0099667774047703</v>
      </c>
      <c r="I528" s="31">
        <v>6</v>
      </c>
      <c r="J528" s="31">
        <v>12</v>
      </c>
    </row>
    <row r="529" spans="1:10">
      <c r="A529" s="29">
        <v>46044.666666666664</v>
      </c>
      <c r="B529" s="31">
        <v>72.751499999999993</v>
      </c>
      <c r="C529" s="31">
        <v>2</v>
      </c>
      <c r="D529" s="31">
        <v>2.0066445182892494</v>
      </c>
      <c r="E529" s="31">
        <v>2</v>
      </c>
      <c r="F529" s="31">
        <v>1</v>
      </c>
      <c r="G529" s="31">
        <v>1.0099667774047703</v>
      </c>
      <c r="H529" s="31">
        <v>2</v>
      </c>
      <c r="I529" s="31">
        <v>2</v>
      </c>
      <c r="J529" s="31">
        <v>2.0132890365784988</v>
      </c>
    </row>
    <row r="530" spans="1:10">
      <c r="A530" s="29">
        <v>46044.708333333336</v>
      </c>
      <c r="B530" s="31">
        <v>3.6911809999999998</v>
      </c>
      <c r="C530" s="31">
        <v>2.9103830456733704E-11</v>
      </c>
      <c r="D530" s="31">
        <v>0</v>
      </c>
      <c r="E530" s="31">
        <v>0</v>
      </c>
      <c r="F530" s="31">
        <v>0</v>
      </c>
      <c r="G530" s="31">
        <v>0</v>
      </c>
      <c r="H530" s="31">
        <v>0</v>
      </c>
      <c r="I530" s="31">
        <v>0</v>
      </c>
      <c r="J530" s="31">
        <v>0</v>
      </c>
    </row>
    <row r="531" spans="1:10">
      <c r="A531" s="29">
        <v>46044.75</v>
      </c>
      <c r="B531" s="31">
        <v>0</v>
      </c>
      <c r="C531" s="32"/>
      <c r="D531" s="32"/>
      <c r="E531" s="31">
        <v>0</v>
      </c>
      <c r="F531" s="32"/>
      <c r="G531" s="31">
        <v>0</v>
      </c>
      <c r="H531" s="32"/>
      <c r="I531" s="32"/>
      <c r="J531" s="32"/>
    </row>
    <row r="532" spans="1:10">
      <c r="A532" s="29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</row>
    <row r="533" spans="1:10">
      <c r="A533" s="29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</row>
    <row r="534" spans="1:10">
      <c r="A534" s="29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</row>
    <row r="535" spans="1:10">
      <c r="A535" s="29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</row>
    <row r="536" spans="1:10">
      <c r="A536" s="29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</row>
    <row r="537" spans="1:10">
      <c r="A537" s="29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</row>
    <row r="538" spans="1:10">
      <c r="A538" s="29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</row>
    <row r="539" spans="1:10">
      <c r="A539" s="29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</row>
    <row r="540" spans="1:10">
      <c r="A540" s="29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</row>
    <row r="541" spans="1:10">
      <c r="A541" s="29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</row>
    <row r="542" spans="1:10">
      <c r="A542" s="29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</row>
    <row r="543" spans="1:10">
      <c r="A543" s="29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</row>
    <row r="544" spans="1:10">
      <c r="A544" s="29">
        <v>46045.291666666664</v>
      </c>
      <c r="B544" s="31">
        <v>4.0493069999999998</v>
      </c>
      <c r="C544" s="31">
        <v>-2.9103830456733704E-11</v>
      </c>
      <c r="D544" s="31">
        <v>0</v>
      </c>
      <c r="E544" s="31">
        <v>0</v>
      </c>
      <c r="F544" s="31">
        <v>0</v>
      </c>
      <c r="G544" s="31">
        <v>0</v>
      </c>
      <c r="H544" s="31">
        <v>0</v>
      </c>
      <c r="I544" s="31">
        <v>0</v>
      </c>
      <c r="J544" s="31">
        <v>0</v>
      </c>
    </row>
    <row r="545" spans="1:10">
      <c r="A545" s="29">
        <v>46045.333333333336</v>
      </c>
      <c r="B545" s="31">
        <v>28.16957</v>
      </c>
      <c r="C545" s="31">
        <v>1</v>
      </c>
      <c r="D545" s="31">
        <v>1</v>
      </c>
      <c r="E545" s="31">
        <v>1</v>
      </c>
      <c r="F545" s="31">
        <v>1</v>
      </c>
      <c r="G545" s="31">
        <v>0</v>
      </c>
      <c r="H545" s="31">
        <v>1</v>
      </c>
      <c r="I545" s="31">
        <v>0.98996655517839827</v>
      </c>
      <c r="J545" s="31">
        <v>2</v>
      </c>
    </row>
    <row r="546" spans="1:10">
      <c r="A546" s="29">
        <v>46045.375</v>
      </c>
      <c r="B546" s="31">
        <v>66.767300000000006</v>
      </c>
      <c r="C546" s="31">
        <v>1.9966666666732635</v>
      </c>
      <c r="D546" s="31">
        <v>2</v>
      </c>
      <c r="E546" s="31">
        <v>1.9933333333174232</v>
      </c>
      <c r="F546" s="31">
        <v>2</v>
      </c>
      <c r="G546" s="31">
        <v>2</v>
      </c>
      <c r="H546" s="31">
        <v>3</v>
      </c>
      <c r="I546" s="31">
        <v>1.0100334448216017</v>
      </c>
      <c r="J546" s="31">
        <v>3</v>
      </c>
    </row>
    <row r="547" spans="1:10">
      <c r="A547" s="29">
        <v>46045.416666666664</v>
      </c>
      <c r="B547" s="31">
        <v>94.205550000000002</v>
      </c>
      <c r="C547" s="31">
        <v>2.0033333333267365</v>
      </c>
      <c r="D547" s="31">
        <v>2.9933554817398544</v>
      </c>
      <c r="E547" s="31">
        <v>2.0066666666825768</v>
      </c>
      <c r="F547" s="31">
        <v>2</v>
      </c>
      <c r="G547" s="31">
        <v>3</v>
      </c>
      <c r="H547" s="31">
        <v>4.9900000000488944</v>
      </c>
      <c r="I547" s="31">
        <v>3</v>
      </c>
      <c r="J547" s="31">
        <v>4</v>
      </c>
    </row>
    <row r="548" spans="1:10">
      <c r="A548" s="29">
        <v>46045.458333333336</v>
      </c>
      <c r="B548" s="31">
        <v>115.02079999999999</v>
      </c>
      <c r="C548" s="31">
        <v>4</v>
      </c>
      <c r="D548" s="31">
        <v>3.0066445182601456</v>
      </c>
      <c r="E548" s="31">
        <v>3.9933554817107506</v>
      </c>
      <c r="F548" s="31">
        <v>3.9933333333174232</v>
      </c>
      <c r="G548" s="31">
        <v>3</v>
      </c>
      <c r="H548" s="31">
        <v>5.0099999999511056</v>
      </c>
      <c r="I548" s="31">
        <v>3</v>
      </c>
      <c r="J548" s="31">
        <v>5.9867109634215012</v>
      </c>
    </row>
    <row r="549" spans="1:10">
      <c r="A549" s="29">
        <v>46045.5</v>
      </c>
      <c r="B549" s="31">
        <v>111.5368</v>
      </c>
      <c r="C549" s="31">
        <v>3</v>
      </c>
      <c r="D549" s="31">
        <v>3</v>
      </c>
      <c r="E549" s="31">
        <v>3.0066445182892494</v>
      </c>
      <c r="F549" s="31">
        <v>3.0000000000291038</v>
      </c>
      <c r="G549" s="31">
        <v>3.9933110367855988</v>
      </c>
      <c r="H549" s="31">
        <v>5</v>
      </c>
      <c r="I549" s="31">
        <v>3.9900000000197906</v>
      </c>
      <c r="J549" s="31">
        <v>5.0132890365784988</v>
      </c>
    </row>
    <row r="550" spans="1:10">
      <c r="A550" s="29">
        <v>46045.541666666664</v>
      </c>
      <c r="B550" s="31">
        <v>112.0505</v>
      </c>
      <c r="C550" s="31">
        <v>3</v>
      </c>
      <c r="D550" s="31">
        <v>4</v>
      </c>
      <c r="E550" s="31">
        <v>3</v>
      </c>
      <c r="F550" s="31">
        <v>3.0066666666534729</v>
      </c>
      <c r="G550" s="31">
        <v>3.0066889632144012</v>
      </c>
      <c r="H550" s="31">
        <v>5</v>
      </c>
      <c r="I550" s="31">
        <v>3.0099999999802094</v>
      </c>
      <c r="J550" s="31">
        <v>5.9866666666348465</v>
      </c>
    </row>
    <row r="551" spans="1:10">
      <c r="A551" s="29">
        <v>46045.583333333336</v>
      </c>
      <c r="B551" s="31">
        <v>84.783420000000007</v>
      </c>
      <c r="C551" s="31">
        <v>3</v>
      </c>
      <c r="D551" s="31">
        <v>2</v>
      </c>
      <c r="E551" s="31">
        <v>2.9966666666732635</v>
      </c>
      <c r="F551" s="31">
        <v>2</v>
      </c>
      <c r="G551" s="31">
        <v>2</v>
      </c>
      <c r="H551" s="31">
        <v>4</v>
      </c>
      <c r="I551" s="31">
        <v>2</v>
      </c>
      <c r="J551" s="31">
        <v>4.003333333414048</v>
      </c>
    </row>
    <row r="552" spans="1:10">
      <c r="A552" s="29">
        <v>46045.625</v>
      </c>
      <c r="B552" s="31">
        <v>75.063670000000002</v>
      </c>
      <c r="C552" s="31">
        <v>2</v>
      </c>
      <c r="D552" s="31">
        <v>2</v>
      </c>
      <c r="E552" s="31">
        <v>2.0033333333267365</v>
      </c>
      <c r="F552" s="31">
        <v>2</v>
      </c>
      <c r="G552" s="31">
        <v>2.9933333333465271</v>
      </c>
      <c r="H552" s="31">
        <v>4</v>
      </c>
      <c r="I552" s="31">
        <v>2</v>
      </c>
      <c r="J552" s="31">
        <v>3.0099999999511056</v>
      </c>
    </row>
    <row r="553" spans="1:10">
      <c r="A553" s="29">
        <v>46045.666666666664</v>
      </c>
      <c r="B553" s="31">
        <v>32.575800000000001</v>
      </c>
      <c r="C553" s="31">
        <v>1</v>
      </c>
      <c r="D553" s="31">
        <v>1</v>
      </c>
      <c r="E553" s="31">
        <v>0.9966666666441597</v>
      </c>
      <c r="F553" s="31">
        <v>1</v>
      </c>
      <c r="G553" s="31">
        <v>6.6666666534729302E-3</v>
      </c>
      <c r="H553" s="31">
        <v>1</v>
      </c>
      <c r="I553" s="31">
        <v>1</v>
      </c>
      <c r="J553" s="31">
        <v>2</v>
      </c>
    </row>
    <row r="554" spans="1:10">
      <c r="A554" s="29">
        <v>46045.708333333336</v>
      </c>
      <c r="B554" s="31">
        <v>1.8014730000000001</v>
      </c>
      <c r="C554" s="31">
        <v>0</v>
      </c>
      <c r="D554" s="31">
        <v>-2.9103830456733704E-11</v>
      </c>
      <c r="E554" s="31">
        <v>3.3333333558402956E-3</v>
      </c>
      <c r="F554" s="31">
        <v>0</v>
      </c>
      <c r="G554" s="31">
        <v>0</v>
      </c>
      <c r="H554" s="31">
        <v>0</v>
      </c>
      <c r="I554" s="31">
        <v>0</v>
      </c>
      <c r="J554" s="31">
        <v>0</v>
      </c>
    </row>
    <row r="555" spans="1:10">
      <c r="A555" s="29">
        <v>46045.75</v>
      </c>
      <c r="B555" s="31">
        <v>0</v>
      </c>
      <c r="C555" s="32"/>
      <c r="D555" s="32"/>
      <c r="E555" s="32"/>
      <c r="F555" s="32"/>
      <c r="G555" s="31">
        <v>0</v>
      </c>
      <c r="H555" s="32"/>
      <c r="I555" s="32"/>
      <c r="J555" s="32"/>
    </row>
    <row r="556" spans="1:10">
      <c r="A556" s="29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</row>
    <row r="557" spans="1:10">
      <c r="A557" s="29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</row>
    <row r="558" spans="1:10">
      <c r="A558" s="29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</row>
    <row r="559" spans="1:10">
      <c r="A559" s="29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</row>
    <row r="560" spans="1:10">
      <c r="A560" s="29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</row>
    <row r="561" spans="1:10">
      <c r="A561" s="29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</row>
    <row r="562" spans="1:10">
      <c r="A562" s="29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</row>
    <row r="563" spans="1:10">
      <c r="A563" s="29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</row>
    <row r="564" spans="1:10">
      <c r="A564" s="29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</row>
    <row r="565" spans="1:10">
      <c r="A565" s="29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</row>
    <row r="566" spans="1:10">
      <c r="A566" s="29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</row>
    <row r="567" spans="1:10">
      <c r="A567" s="29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</row>
    <row r="568" spans="1:10">
      <c r="A568" s="29">
        <v>46046.291666666664</v>
      </c>
      <c r="B568" s="31">
        <v>14.70232</v>
      </c>
      <c r="C568" s="31">
        <v>0</v>
      </c>
      <c r="D568" s="31">
        <v>1.0000000000291038</v>
      </c>
      <c r="E568" s="31">
        <v>0</v>
      </c>
      <c r="F568" s="31">
        <v>0</v>
      </c>
      <c r="G568" s="31">
        <v>1</v>
      </c>
      <c r="H568" s="31">
        <v>1</v>
      </c>
      <c r="I568" s="31">
        <v>1</v>
      </c>
      <c r="J568" s="31">
        <v>0</v>
      </c>
    </row>
    <row r="569" spans="1:10">
      <c r="A569" s="29">
        <v>46046.333333333336</v>
      </c>
      <c r="B569" s="31">
        <v>95.645399999999995</v>
      </c>
      <c r="C569" s="31">
        <v>3.9966666666732635</v>
      </c>
      <c r="D569" s="31">
        <v>3</v>
      </c>
      <c r="E569" s="31">
        <v>3</v>
      </c>
      <c r="F569" s="31">
        <v>2</v>
      </c>
      <c r="G569" s="31">
        <v>1</v>
      </c>
      <c r="H569" s="31">
        <v>2</v>
      </c>
      <c r="I569" s="31">
        <v>2</v>
      </c>
      <c r="J569" s="31">
        <v>3.9866220736294053</v>
      </c>
    </row>
    <row r="570" spans="1:10">
      <c r="A570" s="29">
        <v>46046.375</v>
      </c>
      <c r="B570" s="31">
        <v>316.99180000000001</v>
      </c>
      <c r="C570" s="31">
        <v>9</v>
      </c>
      <c r="D570" s="31">
        <v>9.9966666666732635</v>
      </c>
      <c r="E570" s="31">
        <v>9.9933333333174232</v>
      </c>
      <c r="F570" s="31">
        <v>6.9933333333174232</v>
      </c>
      <c r="G570" s="31">
        <v>7</v>
      </c>
      <c r="H570" s="31">
        <v>9.9867109634797089</v>
      </c>
      <c r="I570" s="31">
        <v>6.9867109634797089</v>
      </c>
      <c r="J570" s="31">
        <v>14.993377926351968</v>
      </c>
    </row>
    <row r="571" spans="1:10">
      <c r="A571" s="29">
        <v>46046.416666666664</v>
      </c>
      <c r="B571" s="31">
        <v>475.17250000000001</v>
      </c>
      <c r="C571" s="31">
        <v>14</v>
      </c>
      <c r="D571" s="31">
        <v>13.999999999970896</v>
      </c>
      <c r="E571" s="31">
        <v>13</v>
      </c>
      <c r="F571" s="31">
        <v>10.000000000029104</v>
      </c>
      <c r="G571" s="31">
        <v>10.993333333346527</v>
      </c>
      <c r="H571" s="31">
        <v>16.999955703155138</v>
      </c>
      <c r="I571" s="31">
        <v>9.9999557031842414</v>
      </c>
      <c r="J571" s="31">
        <v>23</v>
      </c>
    </row>
    <row r="572" spans="1:10">
      <c r="A572" s="29">
        <v>46046.458333333336</v>
      </c>
      <c r="B572" s="31">
        <v>573.01</v>
      </c>
      <c r="C572" s="31">
        <v>17</v>
      </c>
      <c r="D572" s="31">
        <v>16.000000000029104</v>
      </c>
      <c r="E572" s="31">
        <v>16.993377630133182</v>
      </c>
      <c r="F572" s="31">
        <v>13.993333333317423</v>
      </c>
      <c r="G572" s="31">
        <v>14</v>
      </c>
      <c r="H572" s="31">
        <v>21.986755260266364</v>
      </c>
      <c r="I572" s="31">
        <v>14.000044296786655</v>
      </c>
      <c r="J572" s="31">
        <v>26.989999999990687</v>
      </c>
    </row>
    <row r="573" spans="1:10">
      <c r="A573" s="29">
        <v>46046.5</v>
      </c>
      <c r="B573" s="31">
        <v>608.00300000000004</v>
      </c>
      <c r="C573" s="31">
        <v>17.996666666673264</v>
      </c>
      <c r="D573" s="31">
        <v>17.996688815066591</v>
      </c>
      <c r="E573" s="31">
        <v>17.006644518289249</v>
      </c>
      <c r="F573" s="31">
        <v>14.0066888150468</v>
      </c>
      <c r="G573" s="31">
        <v>15</v>
      </c>
      <c r="H573" s="31">
        <v>24</v>
      </c>
      <c r="I573" s="31">
        <v>15.986710963479709</v>
      </c>
      <c r="J573" s="31">
        <v>28.003509933827445</v>
      </c>
    </row>
    <row r="574" spans="1:10">
      <c r="A574" s="29">
        <v>46046.541666666664</v>
      </c>
      <c r="B574" s="31">
        <v>569.42520000000002</v>
      </c>
      <c r="C574" s="31">
        <v>16.006666666653473</v>
      </c>
      <c r="D574" s="31">
        <v>16.999977851606673</v>
      </c>
      <c r="E574" s="31">
        <v>16.003311184933409</v>
      </c>
      <c r="F574" s="31">
        <v>14.003300036682049</v>
      </c>
      <c r="G574" s="31">
        <v>15</v>
      </c>
      <c r="H574" s="31">
        <v>22.019889109884389</v>
      </c>
      <c r="I574" s="31">
        <v>14.016611295664916</v>
      </c>
      <c r="J574" s="31">
        <v>27.006423176557291</v>
      </c>
    </row>
    <row r="575" spans="1:10">
      <c r="A575" s="29">
        <v>46046.583333333336</v>
      </c>
      <c r="B575" s="31">
        <v>466.21749999999997</v>
      </c>
      <c r="C575" s="31">
        <v>14</v>
      </c>
      <c r="D575" s="31">
        <v>13.003322185046272</v>
      </c>
      <c r="E575" s="31">
        <v>13.999988851719536</v>
      </c>
      <c r="F575" s="31">
        <v>12</v>
      </c>
      <c r="G575" s="31">
        <v>12</v>
      </c>
      <c r="H575" s="31">
        <v>15.999977553845383</v>
      </c>
      <c r="I575" s="31">
        <v>11.999966777424561</v>
      </c>
      <c r="J575" s="31">
        <v>21.013377926428802</v>
      </c>
    </row>
    <row r="576" spans="1:10">
      <c r="A576" s="29">
        <v>46046.625</v>
      </c>
      <c r="B576" s="31">
        <v>305.6825</v>
      </c>
      <c r="C576" s="31">
        <v>8</v>
      </c>
      <c r="D576" s="31">
        <v>9.0033444816072006</v>
      </c>
      <c r="E576" s="31">
        <v>7.9966778149537276</v>
      </c>
      <c r="F576" s="31">
        <v>4.0033444816072006</v>
      </c>
      <c r="G576" s="31">
        <v>5.0066666666534729</v>
      </c>
      <c r="H576" s="31">
        <v>7.0067114093690179</v>
      </c>
      <c r="I576" s="31">
        <v>6.0099999999802094</v>
      </c>
      <c r="J576" s="31">
        <v>13.996688963205088</v>
      </c>
    </row>
    <row r="577" spans="1:10">
      <c r="A577" s="29">
        <v>46046.666666666664</v>
      </c>
      <c r="B577" s="31">
        <v>86.569299999999998</v>
      </c>
      <c r="C577" s="31">
        <v>2</v>
      </c>
      <c r="D577" s="31">
        <v>3</v>
      </c>
      <c r="E577" s="31">
        <v>2.0066666666534729</v>
      </c>
      <c r="F577" s="31">
        <v>2</v>
      </c>
      <c r="G577" s="31">
        <v>1</v>
      </c>
      <c r="H577" s="31">
        <v>2</v>
      </c>
      <c r="I577" s="31">
        <v>2</v>
      </c>
      <c r="J577" s="31">
        <v>3.0100000000093132</v>
      </c>
    </row>
    <row r="578" spans="1:10">
      <c r="A578" s="29">
        <v>46046.708333333336</v>
      </c>
      <c r="B578" s="31">
        <v>3.4682539999999999</v>
      </c>
      <c r="C578" s="31">
        <v>0</v>
      </c>
      <c r="D578" s="31">
        <v>0</v>
      </c>
      <c r="E578" s="31">
        <v>-2.9103830456733704E-11</v>
      </c>
      <c r="F578" s="31">
        <v>0</v>
      </c>
      <c r="G578" s="31">
        <v>0</v>
      </c>
      <c r="H578" s="31">
        <v>0</v>
      </c>
      <c r="I578" s="31">
        <v>-2.9103830456733704E-11</v>
      </c>
      <c r="J578" s="31">
        <v>0</v>
      </c>
    </row>
    <row r="579" spans="1:10">
      <c r="A579" s="29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</row>
    <row r="580" spans="1:10">
      <c r="A580" s="29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</row>
    <row r="581" spans="1:10">
      <c r="A581" s="29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</row>
    <row r="582" spans="1:10">
      <c r="A582" s="29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</row>
    <row r="583" spans="1:10">
      <c r="A583" s="29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</row>
    <row r="584" spans="1:10">
      <c r="A584" s="29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</row>
    <row r="585" spans="1:10">
      <c r="A585" s="29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</row>
    <row r="586" spans="1:10">
      <c r="A586" s="29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</row>
    <row r="587" spans="1:10">
      <c r="A587" s="29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</row>
    <row r="588" spans="1:10">
      <c r="A588" s="29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</row>
    <row r="589" spans="1:10">
      <c r="A589" s="29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</row>
    <row r="590" spans="1:10">
      <c r="A590" s="29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</row>
    <row r="591" spans="1:10">
      <c r="A591" s="29">
        <v>46047.25</v>
      </c>
      <c r="B591" s="31">
        <v>0</v>
      </c>
      <c r="C591" s="32"/>
      <c r="D591" s="32"/>
      <c r="E591" s="32"/>
      <c r="F591" s="32"/>
      <c r="G591" s="32"/>
      <c r="H591" s="32"/>
      <c r="I591" s="32"/>
      <c r="J591" s="32"/>
    </row>
    <row r="592" spans="1:10">
      <c r="A592" s="29">
        <v>46047.291666666664</v>
      </c>
      <c r="B592" s="31">
        <v>18.146470000000001</v>
      </c>
      <c r="C592" s="31">
        <v>1</v>
      </c>
      <c r="D592" s="31">
        <v>1</v>
      </c>
      <c r="E592" s="31">
        <v>2.9103830456733704E-11</v>
      </c>
      <c r="F592" s="31">
        <v>0</v>
      </c>
      <c r="G592" s="31">
        <v>1</v>
      </c>
      <c r="H592" s="31">
        <v>1</v>
      </c>
      <c r="I592" s="31">
        <v>2.9103830456733704E-11</v>
      </c>
      <c r="J592" s="31">
        <v>0.99003322259522974</v>
      </c>
    </row>
    <row r="593" spans="1:10">
      <c r="A593" s="29">
        <v>46047.333333333336</v>
      </c>
      <c r="B593" s="31">
        <v>104.2881</v>
      </c>
      <c r="C593" s="31">
        <v>3</v>
      </c>
      <c r="D593" s="31">
        <v>3</v>
      </c>
      <c r="E593" s="31">
        <v>3</v>
      </c>
      <c r="F593" s="31">
        <v>2.9933554817398544</v>
      </c>
      <c r="G593" s="31">
        <v>2.9933333333465271</v>
      </c>
      <c r="H593" s="31">
        <v>4</v>
      </c>
      <c r="I593" s="31">
        <v>3</v>
      </c>
      <c r="J593" s="31">
        <v>5</v>
      </c>
    </row>
    <row r="594" spans="1:10">
      <c r="A594" s="29">
        <v>46047.375</v>
      </c>
      <c r="B594" s="31">
        <v>212.2122</v>
      </c>
      <c r="C594" s="31">
        <v>6.9966666666732635</v>
      </c>
      <c r="D594" s="31">
        <v>6.9966555183927994</v>
      </c>
      <c r="E594" s="31">
        <v>6.9933333333174232</v>
      </c>
      <c r="F594" s="31">
        <v>5.0066445182601456</v>
      </c>
      <c r="G594" s="31">
        <v>5.0066666666534729</v>
      </c>
      <c r="H594" s="31">
        <v>8.9899999999906868</v>
      </c>
      <c r="I594" s="31">
        <v>5.9899999999906868</v>
      </c>
      <c r="J594" s="31">
        <v>9.999966777395457</v>
      </c>
    </row>
    <row r="595" spans="1:10">
      <c r="A595" s="29">
        <v>46047.416666666664</v>
      </c>
      <c r="B595" s="31">
        <v>361.54450000000003</v>
      </c>
      <c r="C595" s="31">
        <v>11.000011074182112</v>
      </c>
      <c r="D595" s="31">
        <v>10.003344481607201</v>
      </c>
      <c r="E595" s="31">
        <v>11.000022148393327</v>
      </c>
      <c r="F595" s="31">
        <v>8.9933554817398544</v>
      </c>
      <c r="G595" s="31">
        <v>9</v>
      </c>
      <c r="H595" s="31">
        <v>14.996710963489022</v>
      </c>
      <c r="I595" s="31">
        <v>9.0100000000093132</v>
      </c>
      <c r="J595" s="31">
        <v>17.990066445199773</v>
      </c>
    </row>
    <row r="596" spans="1:10">
      <c r="A596" s="29">
        <v>46047.458333333336</v>
      </c>
      <c r="B596" s="31">
        <v>325.8888</v>
      </c>
      <c r="C596" s="31">
        <v>8.9999889258178882</v>
      </c>
      <c r="D596" s="31">
        <v>9.9966666666732635</v>
      </c>
      <c r="E596" s="31">
        <v>9.0033111849625129</v>
      </c>
      <c r="F596" s="31">
        <v>8.0066445182601456</v>
      </c>
      <c r="G596" s="31">
        <v>8.9933333333465271</v>
      </c>
      <c r="H596" s="31">
        <v>13.993289036501665</v>
      </c>
      <c r="I596" s="31">
        <v>8.9933333333174232</v>
      </c>
      <c r="J596" s="31">
        <v>15.999933554790914</v>
      </c>
    </row>
    <row r="597" spans="1:10">
      <c r="A597" s="29">
        <v>46047.5</v>
      </c>
      <c r="B597" s="31">
        <v>308.6737</v>
      </c>
      <c r="C597" s="31">
        <v>9.9999999999708962</v>
      </c>
      <c r="D597" s="31">
        <v>9.9966666666732635</v>
      </c>
      <c r="E597" s="31">
        <v>9.9966666666732635</v>
      </c>
      <c r="F597" s="31">
        <v>8.9933333333174232</v>
      </c>
      <c r="G597" s="31">
        <v>9.0066666666534729</v>
      </c>
      <c r="H597" s="31">
        <v>14.006666666653473</v>
      </c>
      <c r="I597" s="31">
        <v>8.9966666667023674</v>
      </c>
      <c r="J597" s="31">
        <v>15.010000000009313</v>
      </c>
    </row>
    <row r="598" spans="1:10">
      <c r="A598" s="29">
        <v>46047.541666666664</v>
      </c>
      <c r="B598" s="31">
        <v>308.62520000000001</v>
      </c>
      <c r="C598" s="31">
        <v>9.0000000000291038</v>
      </c>
      <c r="D598" s="31">
        <v>9.0066666666534729</v>
      </c>
      <c r="E598" s="31">
        <v>8.9999999999708962</v>
      </c>
      <c r="F598" s="31">
        <v>9</v>
      </c>
      <c r="G598" s="31">
        <v>9</v>
      </c>
      <c r="H598" s="31">
        <v>14.003299888572656</v>
      </c>
      <c r="I598" s="31">
        <v>9</v>
      </c>
      <c r="J598" s="31">
        <v>14.999966555216815</v>
      </c>
    </row>
    <row r="599" spans="1:10">
      <c r="A599" s="29">
        <v>46047.583333333336</v>
      </c>
      <c r="B599" s="31">
        <v>208.53649999999999</v>
      </c>
      <c r="C599" s="31">
        <v>7.0033333333267365</v>
      </c>
      <c r="D599" s="31">
        <v>6.9966666666441597</v>
      </c>
      <c r="E599" s="31">
        <v>6.0066666666825768</v>
      </c>
      <c r="F599" s="31">
        <v>6.0033333333558403</v>
      </c>
      <c r="G599" s="31">
        <v>6.9933333333174232</v>
      </c>
      <c r="H599" s="31">
        <v>10.010033444792498</v>
      </c>
      <c r="I599" s="31">
        <v>6.0099999999802094</v>
      </c>
      <c r="J599" s="31">
        <v>11.003344481578097</v>
      </c>
    </row>
    <row r="600" spans="1:10">
      <c r="A600" s="29">
        <v>46047.625</v>
      </c>
      <c r="B600" s="31">
        <v>97.457470000000001</v>
      </c>
      <c r="C600" s="31">
        <v>3</v>
      </c>
      <c r="D600" s="31">
        <v>3.0033333333558403</v>
      </c>
      <c r="E600" s="31">
        <v>3</v>
      </c>
      <c r="F600" s="31">
        <v>2.0033333333267365</v>
      </c>
      <c r="G600" s="31">
        <v>2.0066666666825768</v>
      </c>
      <c r="H600" s="31">
        <v>4.9899999999906868</v>
      </c>
      <c r="I600" s="31">
        <v>3</v>
      </c>
      <c r="J600" s="31">
        <v>4.0066889632144012</v>
      </c>
    </row>
    <row r="601" spans="1:10">
      <c r="A601" s="29">
        <v>46047.666666666664</v>
      </c>
      <c r="B601" s="31">
        <v>47.549750000000003</v>
      </c>
      <c r="C601" s="31">
        <v>1</v>
      </c>
      <c r="D601" s="31">
        <v>1</v>
      </c>
      <c r="E601" s="31">
        <v>2</v>
      </c>
      <c r="F601" s="31">
        <v>2</v>
      </c>
      <c r="G601" s="31">
        <v>2</v>
      </c>
      <c r="H601" s="31">
        <v>2.0100000000093132</v>
      </c>
      <c r="I601" s="31">
        <v>1</v>
      </c>
      <c r="J601" s="31">
        <v>3</v>
      </c>
    </row>
    <row r="602" spans="1:10">
      <c r="A602" s="29">
        <v>46047.708333333336</v>
      </c>
      <c r="B602" s="31">
        <v>4.0189550000000001</v>
      </c>
      <c r="C602" s="31">
        <v>0</v>
      </c>
      <c r="D602" s="31">
        <v>-2.9103830456733704E-11</v>
      </c>
      <c r="E602" s="31">
        <v>0</v>
      </c>
      <c r="F602" s="31">
        <v>0</v>
      </c>
      <c r="G602" s="31">
        <v>0</v>
      </c>
      <c r="H602" s="31">
        <v>0</v>
      </c>
      <c r="I602" s="31">
        <v>1</v>
      </c>
      <c r="J602" s="31">
        <v>0</v>
      </c>
    </row>
    <row r="603" spans="1:10">
      <c r="A603" s="29">
        <v>46047.75</v>
      </c>
      <c r="B603" s="31">
        <v>0</v>
      </c>
      <c r="C603" s="32"/>
      <c r="D603" s="32"/>
      <c r="E603" s="32"/>
      <c r="F603" s="32"/>
      <c r="G603" s="31">
        <v>2.9103830456733704E-11</v>
      </c>
      <c r="H603" s="32"/>
      <c r="I603" s="32"/>
      <c r="J603" s="32"/>
    </row>
    <row r="604" spans="1:10">
      <c r="A604" s="29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</row>
    <row r="605" spans="1:10">
      <c r="A605" s="29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</row>
    <row r="606" spans="1:10">
      <c r="A606" s="29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</row>
    <row r="607" spans="1:10">
      <c r="A607" s="29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</row>
    <row r="608" spans="1:10">
      <c r="A608" s="29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</row>
    <row r="609" spans="1:10">
      <c r="A609" s="29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</row>
    <row r="610" spans="1:10">
      <c r="A610" s="29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</row>
    <row r="611" spans="1:10">
      <c r="A611" s="29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</row>
    <row r="612" spans="1:10">
      <c r="A612" s="29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</row>
    <row r="613" spans="1:10">
      <c r="A613" s="29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</row>
    <row r="614" spans="1:10">
      <c r="A614" s="29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</row>
    <row r="615" spans="1:10">
      <c r="A615" s="29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</row>
    <row r="616" spans="1:10">
      <c r="A616" s="29">
        <v>46048.291666666664</v>
      </c>
      <c r="B616" s="31">
        <v>12.53824</v>
      </c>
      <c r="C616" s="31">
        <v>0</v>
      </c>
      <c r="D616" s="31">
        <v>2.9103830456733704E-11</v>
      </c>
      <c r="E616" s="31">
        <v>0</v>
      </c>
      <c r="F616" s="31">
        <v>0</v>
      </c>
      <c r="G616" s="31">
        <v>-2.9103830456733704E-11</v>
      </c>
      <c r="H616" s="31">
        <v>0.98666666669305414</v>
      </c>
      <c r="I616" s="31">
        <v>0</v>
      </c>
      <c r="J616" s="31">
        <v>0</v>
      </c>
    </row>
    <row r="617" spans="1:10">
      <c r="A617" s="29">
        <v>46048.333333333336</v>
      </c>
      <c r="B617" s="31">
        <v>75.890469999999993</v>
      </c>
      <c r="C617" s="31">
        <v>3</v>
      </c>
      <c r="D617" s="31">
        <v>3</v>
      </c>
      <c r="E617" s="31">
        <v>2</v>
      </c>
      <c r="F617" s="31">
        <v>2</v>
      </c>
      <c r="G617" s="31">
        <v>2</v>
      </c>
      <c r="H617" s="31">
        <v>3.0133333333069459</v>
      </c>
      <c r="I617" s="31">
        <v>2</v>
      </c>
      <c r="J617" s="31">
        <v>4</v>
      </c>
    </row>
    <row r="618" spans="1:10">
      <c r="A618" s="29">
        <v>46048.375</v>
      </c>
      <c r="B618" s="31">
        <v>282.5883</v>
      </c>
      <c r="C618" s="31">
        <v>7.9966666666732635</v>
      </c>
      <c r="D618" s="31">
        <v>7.9966666666732635</v>
      </c>
      <c r="E618" s="31">
        <v>8.9966555183927994</v>
      </c>
      <c r="F618" s="31">
        <v>5.9933333333465271</v>
      </c>
      <c r="G618" s="31">
        <v>6.9933333333174232</v>
      </c>
      <c r="H618" s="31">
        <v>8.9899999999906868</v>
      </c>
      <c r="I618" s="31">
        <v>5.9900000000197906</v>
      </c>
      <c r="J618" s="31">
        <v>13.979999999981374</v>
      </c>
    </row>
    <row r="619" spans="1:10">
      <c r="A619" s="29">
        <v>46048.416666666664</v>
      </c>
      <c r="B619" s="31">
        <v>450.04629999999997</v>
      </c>
      <c r="C619" s="31">
        <v>13.99666666664416</v>
      </c>
      <c r="D619" s="31">
        <v>13.999988851719536</v>
      </c>
      <c r="E619" s="31">
        <v>13</v>
      </c>
      <c r="F619" s="31">
        <v>10.003322185046272</v>
      </c>
      <c r="G619" s="31">
        <v>9.9999777034681756</v>
      </c>
      <c r="H619" s="31">
        <v>16.98993311036611</v>
      </c>
      <c r="I619" s="31">
        <v>11.003311036765808</v>
      </c>
      <c r="J619" s="31">
        <v>21</v>
      </c>
    </row>
    <row r="620" spans="1:10">
      <c r="A620" s="29">
        <v>46048.458333333336</v>
      </c>
      <c r="B620" s="31">
        <v>562.08600000000001</v>
      </c>
      <c r="C620" s="31">
        <v>16.003344407537952</v>
      </c>
      <c r="D620" s="31">
        <v>16.000011148280464</v>
      </c>
      <c r="E620" s="31">
        <v>15.996699963347055</v>
      </c>
      <c r="F620" s="31">
        <v>13.990055445057806</v>
      </c>
      <c r="G620" s="31">
        <v>14.000022296531824</v>
      </c>
      <c r="H620" s="31">
        <v>21.000066889624577</v>
      </c>
      <c r="I620" s="31">
        <v>12.996722185809631</v>
      </c>
      <c r="J620" s="31">
        <v>27.000066445209086</v>
      </c>
    </row>
    <row r="621" spans="1:10">
      <c r="A621" s="29">
        <v>46048.5</v>
      </c>
      <c r="B621" s="31">
        <v>592.38480000000004</v>
      </c>
      <c r="C621" s="31">
        <v>17.003322259144625</v>
      </c>
      <c r="D621" s="31">
        <v>16.999999999970896</v>
      </c>
      <c r="E621" s="31">
        <v>17.003311184933409</v>
      </c>
      <c r="F621" s="31">
        <v>14.009955703222658</v>
      </c>
      <c r="G621" s="31">
        <v>14.993333333346527</v>
      </c>
      <c r="H621" s="31">
        <v>23</v>
      </c>
      <c r="I621" s="31">
        <v>15.003300110751297</v>
      </c>
      <c r="J621" s="31">
        <v>27.999933554790914</v>
      </c>
    </row>
    <row r="622" spans="1:10">
      <c r="A622" s="29">
        <v>46048.541666666664</v>
      </c>
      <c r="B622" s="31">
        <v>552.73450000000003</v>
      </c>
      <c r="C622" s="31">
        <v>15.996666666673264</v>
      </c>
      <c r="D622" s="31">
        <v>15.99998885174864</v>
      </c>
      <c r="E622" s="31">
        <v>14.999988851719536</v>
      </c>
      <c r="F622" s="31">
        <v>12.999988851719536</v>
      </c>
      <c r="G622" s="31">
        <v>14.006644370121649</v>
      </c>
      <c r="H622" s="31">
        <v>21.999933110375423</v>
      </c>
      <c r="I622" s="31">
        <v>13.999977703439072</v>
      </c>
      <c r="J622" s="31">
        <v>25.006622073589824</v>
      </c>
    </row>
    <row r="623" spans="1:10">
      <c r="A623" s="29">
        <v>46048.583333333336</v>
      </c>
      <c r="B623" s="31">
        <v>421.41899999999998</v>
      </c>
      <c r="C623" s="31">
        <v>12.003333333326736</v>
      </c>
      <c r="D623" s="31">
        <v>11.996699963347055</v>
      </c>
      <c r="E623" s="31">
        <v>12.003344481607201</v>
      </c>
      <c r="F623" s="31">
        <v>10.996699963347055</v>
      </c>
      <c r="G623" s="31">
        <v>10.006688963214401</v>
      </c>
      <c r="H623" s="31">
        <v>15.006777853064705</v>
      </c>
      <c r="I623" s="31">
        <v>10.996688963205088</v>
      </c>
      <c r="J623" s="31">
        <v>19.993377926410176</v>
      </c>
    </row>
    <row r="624" spans="1:10">
      <c r="A624" s="29">
        <v>46048.625</v>
      </c>
      <c r="B624" s="31">
        <v>292.67849999999999</v>
      </c>
      <c r="C624" s="31">
        <v>8</v>
      </c>
      <c r="D624" s="31">
        <v>9.003300036652945</v>
      </c>
      <c r="E624" s="31">
        <v>8</v>
      </c>
      <c r="F624" s="31">
        <v>5.0066445182601456</v>
      </c>
      <c r="G624" s="31">
        <v>6</v>
      </c>
      <c r="H624" s="31">
        <v>8.0132890365784988</v>
      </c>
      <c r="I624" s="31">
        <v>6.0100000000093132</v>
      </c>
      <c r="J624" s="31">
        <v>13.010000000009313</v>
      </c>
    </row>
    <row r="625" spans="1:10">
      <c r="A625" s="29">
        <v>46048.666666666664</v>
      </c>
      <c r="B625" s="31">
        <v>95.613129999999998</v>
      </c>
      <c r="C625" s="31">
        <v>3</v>
      </c>
      <c r="D625" s="31">
        <v>3.0033444816072006</v>
      </c>
      <c r="E625" s="31">
        <v>3</v>
      </c>
      <c r="F625" s="31">
        <v>1</v>
      </c>
      <c r="G625" s="31">
        <v>2</v>
      </c>
      <c r="H625" s="31">
        <v>2</v>
      </c>
      <c r="I625" s="31">
        <v>2</v>
      </c>
      <c r="J625" s="31">
        <v>3.0100000000093132</v>
      </c>
    </row>
    <row r="626" spans="1:10">
      <c r="A626" s="29">
        <v>46048.708333333336</v>
      </c>
      <c r="B626" s="31">
        <v>3.0296159999999999</v>
      </c>
      <c r="C626" s="31">
        <v>0</v>
      </c>
      <c r="D626" s="31">
        <v>0</v>
      </c>
      <c r="E626" s="31">
        <v>0</v>
      </c>
      <c r="F626" s="31">
        <v>-2.9103830456733704E-11</v>
      </c>
      <c r="G626" s="31">
        <v>0</v>
      </c>
      <c r="H626" s="31">
        <v>1</v>
      </c>
      <c r="I626" s="31">
        <v>0</v>
      </c>
      <c r="J626" s="31">
        <v>-5.8207660913467407E-11</v>
      </c>
    </row>
    <row r="627" spans="1:10">
      <c r="A627" s="29">
        <v>46048.75</v>
      </c>
      <c r="B627" s="31">
        <v>0</v>
      </c>
      <c r="C627" s="32"/>
      <c r="D627" s="32"/>
      <c r="E627" s="32"/>
      <c r="F627" s="32"/>
      <c r="G627" s="31">
        <v>0</v>
      </c>
      <c r="H627" s="32"/>
      <c r="I627" s="32"/>
      <c r="J627" s="32"/>
    </row>
    <row r="628" spans="1:10">
      <c r="A628" s="29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</row>
    <row r="629" spans="1:10">
      <c r="A629" s="29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</row>
    <row r="630" spans="1:10">
      <c r="A630" s="29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</row>
    <row r="631" spans="1:10">
      <c r="A631" s="29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</row>
    <row r="632" spans="1:10">
      <c r="A632" s="29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</row>
    <row r="633" spans="1:10">
      <c r="A633" s="29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</row>
    <row r="634" spans="1:10">
      <c r="A634" s="29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</row>
    <row r="635" spans="1:10">
      <c r="A635" s="29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</row>
    <row r="636" spans="1:10">
      <c r="A636" s="29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</row>
    <row r="637" spans="1:10">
      <c r="A637" s="29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</row>
    <row r="638" spans="1:10">
      <c r="A638" s="29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</row>
    <row r="639" spans="1:10">
      <c r="A639" s="29">
        <v>46049.25</v>
      </c>
      <c r="B639" s="31">
        <v>0</v>
      </c>
      <c r="C639" s="32"/>
      <c r="D639" s="32"/>
      <c r="E639" s="32"/>
      <c r="F639" s="32"/>
      <c r="G639" s="32"/>
      <c r="H639" s="32"/>
      <c r="I639" s="32"/>
      <c r="J639" s="32"/>
    </row>
    <row r="640" spans="1:10">
      <c r="A640" s="29">
        <v>46049.291666666664</v>
      </c>
      <c r="B640" s="31">
        <v>19.057970000000001</v>
      </c>
      <c r="C640" s="31">
        <v>0</v>
      </c>
      <c r="D640" s="31">
        <v>0</v>
      </c>
      <c r="E640" s="31">
        <v>0</v>
      </c>
      <c r="F640" s="31">
        <v>0.99665551842190325</v>
      </c>
      <c r="G640" s="31">
        <v>0</v>
      </c>
      <c r="H640" s="31">
        <v>0</v>
      </c>
      <c r="I640" s="31">
        <v>1</v>
      </c>
      <c r="J640" s="31">
        <v>1.0000000000582077</v>
      </c>
    </row>
    <row r="641" spans="1:10">
      <c r="A641" s="29">
        <v>46049.333333333336</v>
      </c>
      <c r="B641" s="31">
        <v>91.967420000000004</v>
      </c>
      <c r="C641" s="31">
        <v>3.9966666666732635</v>
      </c>
      <c r="D641" s="31">
        <v>3.9966666666441597</v>
      </c>
      <c r="E641" s="31">
        <v>3</v>
      </c>
      <c r="F641" s="31">
        <v>1.9966778149537276</v>
      </c>
      <c r="G641" s="31">
        <v>2</v>
      </c>
      <c r="H641" s="31">
        <v>3</v>
      </c>
      <c r="I641" s="31">
        <v>2</v>
      </c>
      <c r="J641" s="31">
        <v>4</v>
      </c>
    </row>
    <row r="642" spans="1:10">
      <c r="A642" s="29">
        <v>46049.375</v>
      </c>
      <c r="B642" s="31">
        <v>306.14580000000001</v>
      </c>
      <c r="C642" s="31">
        <v>9</v>
      </c>
      <c r="D642" s="31">
        <v>9</v>
      </c>
      <c r="E642" s="31">
        <v>9.9966666666732635</v>
      </c>
      <c r="F642" s="31">
        <v>6.0066666666534729</v>
      </c>
      <c r="G642" s="31">
        <v>6.9933333333174232</v>
      </c>
      <c r="H642" s="31">
        <v>9.9900332225370221</v>
      </c>
      <c r="I642" s="31">
        <v>6.9899999999906868</v>
      </c>
      <c r="J642" s="31">
        <v>14.989999999990687</v>
      </c>
    </row>
    <row r="643" spans="1:10">
      <c r="A643" s="29">
        <v>46049.416666666664</v>
      </c>
      <c r="B643" s="31">
        <v>447.7765</v>
      </c>
      <c r="C643" s="31">
        <v>13</v>
      </c>
      <c r="D643" s="31">
        <v>13.996666666673264</v>
      </c>
      <c r="E643" s="31">
        <v>12.996666666673264</v>
      </c>
      <c r="F643" s="31">
        <v>9.9933333333174232</v>
      </c>
      <c r="G643" s="31">
        <v>11</v>
      </c>
      <c r="H643" s="31">
        <v>16.999966777453665</v>
      </c>
      <c r="I643" s="31">
        <v>10.996666666673264</v>
      </c>
      <c r="J643" s="31">
        <v>21.983333333337214</v>
      </c>
    </row>
    <row r="644" spans="1:10">
      <c r="A644" s="29">
        <v>46049.458333333336</v>
      </c>
      <c r="B644" s="31">
        <v>545.2183</v>
      </c>
      <c r="C644" s="31">
        <v>16.003333333326736</v>
      </c>
      <c r="D644" s="31">
        <v>15.003322185075376</v>
      </c>
      <c r="E644" s="31">
        <v>15.003322185075376</v>
      </c>
      <c r="F644" s="31">
        <v>13.003322185075376</v>
      </c>
      <c r="G644" s="31">
        <v>12.999977703468176</v>
      </c>
      <c r="H644" s="31">
        <v>20.99657718121307</v>
      </c>
      <c r="I644" s="31">
        <v>13.00333333335584</v>
      </c>
      <c r="J644" s="31">
        <v>25.006666666653473</v>
      </c>
    </row>
    <row r="645" spans="1:10">
      <c r="A645" s="29">
        <v>46049.5</v>
      </c>
      <c r="B645" s="31">
        <v>463.45</v>
      </c>
      <c r="C645" s="31">
        <v>13.996666666673264</v>
      </c>
      <c r="D645" s="31">
        <v>13.996677814924624</v>
      </c>
      <c r="E645" s="31">
        <v>13.003344481578097</v>
      </c>
      <c r="F645" s="31">
        <v>11.003344481607201</v>
      </c>
      <c r="G645" s="31">
        <v>11.996688963234192</v>
      </c>
      <c r="H645" s="31">
        <v>19.000133782275952</v>
      </c>
      <c r="I645" s="31">
        <v>11.999999999970896</v>
      </c>
      <c r="J645" s="31">
        <v>22.009966555226129</v>
      </c>
    </row>
    <row r="646" spans="1:10">
      <c r="A646" s="29">
        <v>46049.541666666664</v>
      </c>
      <c r="B646" s="31">
        <v>193.81399999999999</v>
      </c>
      <c r="C646" s="31">
        <v>6</v>
      </c>
      <c r="D646" s="31">
        <v>6.0033333333558403</v>
      </c>
      <c r="E646" s="31">
        <v>6</v>
      </c>
      <c r="F646" s="31">
        <v>6</v>
      </c>
      <c r="G646" s="31">
        <v>5.0099999999802094</v>
      </c>
      <c r="H646" s="31">
        <v>9.0066223698086105</v>
      </c>
      <c r="I646" s="31">
        <v>6</v>
      </c>
      <c r="J646" s="31">
        <v>8.9967444082139991</v>
      </c>
    </row>
    <row r="647" spans="1:10">
      <c r="A647" s="29">
        <v>46049.583333333336</v>
      </c>
      <c r="B647" s="31">
        <v>98.890749999999997</v>
      </c>
      <c r="C647" s="31">
        <v>2.0033333333267365</v>
      </c>
      <c r="D647" s="31">
        <v>2.9999999999708962</v>
      </c>
      <c r="E647" s="31">
        <v>3</v>
      </c>
      <c r="F647" s="31">
        <v>2.9933333333465271</v>
      </c>
      <c r="G647" s="31">
        <v>3</v>
      </c>
      <c r="H647" s="31">
        <v>4.0066666667116806</v>
      </c>
      <c r="I647" s="31">
        <v>2.0100000000093132</v>
      </c>
      <c r="J647" s="31">
        <v>5.0032555917860009</v>
      </c>
    </row>
    <row r="648" spans="1:10">
      <c r="A648" s="29">
        <v>46049.625</v>
      </c>
      <c r="B648" s="31">
        <v>82.228750000000005</v>
      </c>
      <c r="C648" s="31">
        <v>3</v>
      </c>
      <c r="D648" s="31">
        <v>2.0033333333558403</v>
      </c>
      <c r="E648" s="31">
        <v>2</v>
      </c>
      <c r="F648" s="31">
        <v>2.0066666666534729</v>
      </c>
      <c r="G648" s="31">
        <v>2.9933333333465271</v>
      </c>
      <c r="H648" s="31">
        <v>4</v>
      </c>
      <c r="I648" s="31">
        <v>2.986710963450605</v>
      </c>
      <c r="J648" s="31">
        <v>4.0000334447831847</v>
      </c>
    </row>
    <row r="649" spans="1:10">
      <c r="A649" s="29">
        <v>46049.666666666664</v>
      </c>
      <c r="B649" s="31">
        <v>60.857329999999997</v>
      </c>
      <c r="C649" s="31">
        <v>1.9966666666732635</v>
      </c>
      <c r="D649" s="31">
        <v>2</v>
      </c>
      <c r="E649" s="31">
        <v>2</v>
      </c>
      <c r="F649" s="31">
        <v>2</v>
      </c>
      <c r="G649" s="31">
        <v>1.0066666666534729</v>
      </c>
      <c r="H649" s="31">
        <v>3</v>
      </c>
      <c r="I649" s="31">
        <v>1.013289036549395</v>
      </c>
      <c r="J649" s="31">
        <v>2.0100000000093132</v>
      </c>
    </row>
    <row r="650" spans="1:10">
      <c r="A650" s="29">
        <v>46049.708333333336</v>
      </c>
      <c r="B650" s="31">
        <v>4.461411</v>
      </c>
      <c r="C650" s="31">
        <v>3.3333333558402956E-3</v>
      </c>
      <c r="D650" s="31">
        <v>0</v>
      </c>
      <c r="E650" s="31">
        <v>-2.9103830456733704E-11</v>
      </c>
      <c r="F650" s="31">
        <v>0</v>
      </c>
      <c r="G650" s="31">
        <v>0</v>
      </c>
      <c r="H650" s="31">
        <v>0</v>
      </c>
      <c r="I650" s="31">
        <v>0</v>
      </c>
      <c r="J650" s="31">
        <v>1</v>
      </c>
    </row>
    <row r="651" spans="1:10">
      <c r="A651" s="29">
        <v>46049.75</v>
      </c>
      <c r="B651" s="31">
        <v>0</v>
      </c>
      <c r="C651" s="32"/>
      <c r="D651" s="32"/>
      <c r="E651" s="31">
        <v>2.9103830456733704E-11</v>
      </c>
      <c r="F651" s="32"/>
      <c r="G651" s="31">
        <v>0</v>
      </c>
      <c r="H651" s="32"/>
      <c r="I651" s="31">
        <v>0</v>
      </c>
      <c r="J651" s="32"/>
    </row>
    <row r="652" spans="1:10">
      <c r="A652" s="29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</row>
    <row r="653" spans="1:10">
      <c r="A653" s="29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</row>
    <row r="654" spans="1:10">
      <c r="A654" s="29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</row>
    <row r="655" spans="1:10">
      <c r="A655" s="29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</row>
    <row r="656" spans="1:10">
      <c r="A656" s="29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</row>
    <row r="657" spans="1:10">
      <c r="A657" s="29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</row>
    <row r="658" spans="1:10">
      <c r="A658" s="29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</row>
    <row r="659" spans="1:10">
      <c r="A659" s="29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</row>
    <row r="660" spans="1:10">
      <c r="A660" s="29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</row>
    <row r="661" spans="1:10">
      <c r="A661" s="29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</row>
    <row r="662" spans="1:10">
      <c r="A662" s="29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</row>
    <row r="663" spans="1:10">
      <c r="A663" s="29">
        <v>46050.25</v>
      </c>
      <c r="B663" s="31">
        <v>0</v>
      </c>
      <c r="C663" s="32"/>
      <c r="D663" s="32"/>
      <c r="E663" s="32"/>
      <c r="F663" s="32"/>
      <c r="G663" s="32"/>
      <c r="H663" s="32"/>
      <c r="I663" s="32"/>
      <c r="J663" s="32"/>
    </row>
    <row r="664" spans="1:10">
      <c r="A664" s="29">
        <v>46050.291666666664</v>
      </c>
      <c r="B664" s="31">
        <v>27.221430000000002</v>
      </c>
      <c r="C664" s="31">
        <v>-2.9103830456733704E-11</v>
      </c>
      <c r="D664" s="31">
        <v>0</v>
      </c>
      <c r="E664" s="31">
        <v>0</v>
      </c>
      <c r="F664" s="31">
        <v>0</v>
      </c>
      <c r="G664" s="31">
        <v>1</v>
      </c>
      <c r="H664" s="31">
        <v>1</v>
      </c>
      <c r="I664" s="31">
        <v>1</v>
      </c>
      <c r="J664" s="31">
        <v>0</v>
      </c>
    </row>
    <row r="665" spans="1:10">
      <c r="A665" s="29">
        <v>46050.333333333336</v>
      </c>
      <c r="B665" s="31">
        <v>130.8869</v>
      </c>
      <c r="C665" s="31">
        <v>4.9966666666732635</v>
      </c>
      <c r="D665" s="31">
        <v>0</v>
      </c>
      <c r="E665" s="31">
        <v>0</v>
      </c>
      <c r="F665" s="31">
        <v>3</v>
      </c>
      <c r="G665" s="31">
        <v>3</v>
      </c>
      <c r="H665" s="31">
        <v>4.9899999999906868</v>
      </c>
      <c r="I665" s="31">
        <v>3.9899665551783983</v>
      </c>
      <c r="J665" s="31">
        <v>0</v>
      </c>
    </row>
    <row r="666" spans="1:10">
      <c r="A666" s="29">
        <v>46050.375</v>
      </c>
      <c r="B666" s="31">
        <v>285.99180000000001</v>
      </c>
      <c r="C666" s="31">
        <v>8.0033333333267365</v>
      </c>
      <c r="D666" s="31">
        <v>0</v>
      </c>
      <c r="E666" s="31">
        <v>7.9966555183927994</v>
      </c>
      <c r="F666" s="31">
        <v>6</v>
      </c>
      <c r="G666" s="31">
        <v>6.9933110367855988</v>
      </c>
      <c r="H666" s="31">
        <v>9.0033110367949121</v>
      </c>
      <c r="I666" s="31">
        <v>6</v>
      </c>
      <c r="J666" s="31">
        <v>12.989966555207502</v>
      </c>
    </row>
    <row r="667" spans="1:10">
      <c r="A667" s="29">
        <v>46050.416666666664</v>
      </c>
      <c r="B667" s="31">
        <v>416.68579999999997</v>
      </c>
      <c r="C667" s="31">
        <v>11.99666666664416</v>
      </c>
      <c r="D667" s="31">
        <v>10.993355481739854</v>
      </c>
      <c r="E667" s="31">
        <v>11.996677814953728</v>
      </c>
      <c r="F667" s="31">
        <v>9.9933333333174232</v>
      </c>
      <c r="G667" s="31">
        <v>8.9967221858096309</v>
      </c>
      <c r="H667" s="31">
        <v>15.986688963195775</v>
      </c>
      <c r="I667" s="31">
        <v>10.000033444812289</v>
      </c>
      <c r="J667" s="31">
        <v>18.983455371751916</v>
      </c>
    </row>
    <row r="668" spans="1:10">
      <c r="A668" s="29">
        <v>46050.458333333336</v>
      </c>
      <c r="B668" s="31">
        <v>558.40049999999997</v>
      </c>
      <c r="C668" s="31">
        <v>15.996688815095695</v>
      </c>
      <c r="D668" s="31">
        <v>15.999977851577569</v>
      </c>
      <c r="E668" s="31">
        <v>15.000022148393327</v>
      </c>
      <c r="F668" s="31">
        <v>12.000022148422431</v>
      </c>
      <c r="G668" s="31">
        <v>14.003300110751297</v>
      </c>
      <c r="H668" s="31">
        <v>20.993509933759924</v>
      </c>
      <c r="I668" s="31">
        <v>13</v>
      </c>
      <c r="J668" s="31">
        <v>25.986710963421501</v>
      </c>
    </row>
    <row r="669" spans="1:10">
      <c r="A669" s="29">
        <v>46050.5</v>
      </c>
      <c r="B669" s="31">
        <v>574.0145</v>
      </c>
      <c r="C669" s="31">
        <v>16.003311184933409</v>
      </c>
      <c r="D669" s="31">
        <v>16.00333333335584</v>
      </c>
      <c r="E669" s="31">
        <v>16</v>
      </c>
      <c r="F669" s="31">
        <v>13.999977851577569</v>
      </c>
      <c r="G669" s="31">
        <v>14</v>
      </c>
      <c r="H669" s="31">
        <v>22.016523288853932</v>
      </c>
      <c r="I669" s="31">
        <v>15.000033222604543</v>
      </c>
      <c r="J669" s="31">
        <v>26.019867109658662</v>
      </c>
    </row>
    <row r="670" spans="1:10">
      <c r="A670" s="29">
        <v>46050.541666666664</v>
      </c>
      <c r="B670" s="31">
        <v>496.18200000000002</v>
      </c>
      <c r="C670" s="31">
        <v>14.996666666673264</v>
      </c>
      <c r="D670" s="31">
        <v>14.99666666664416</v>
      </c>
      <c r="E670" s="31">
        <v>15.003300036652945</v>
      </c>
      <c r="F670" s="31">
        <v>13</v>
      </c>
      <c r="G670" s="31">
        <v>13</v>
      </c>
      <c r="H670" s="31">
        <v>20.003277814190369</v>
      </c>
      <c r="I670" s="31">
        <v>12.989899887790671</v>
      </c>
      <c r="J670" s="31">
        <v>22.993421926861629</v>
      </c>
    </row>
    <row r="671" spans="1:10">
      <c r="A671" s="29">
        <v>46050.583333333336</v>
      </c>
      <c r="B671" s="31">
        <v>450.44900000000001</v>
      </c>
      <c r="C671" s="31">
        <v>13.003333333326736</v>
      </c>
      <c r="D671" s="31">
        <v>13.003333333326736</v>
      </c>
      <c r="E671" s="31">
        <v>12.003344481607201</v>
      </c>
      <c r="F671" s="31">
        <v>11.00333333335584</v>
      </c>
      <c r="G671" s="31">
        <v>11.999999999970896</v>
      </c>
      <c r="H671" s="31">
        <v>16.000022296560928</v>
      </c>
      <c r="I671" s="31">
        <v>11.01006688963389</v>
      </c>
      <c r="J671" s="31">
        <v>21.016578073089477</v>
      </c>
    </row>
    <row r="672" spans="1:10">
      <c r="A672" s="29">
        <v>46050.625</v>
      </c>
      <c r="B672" s="31">
        <v>296.34379999999999</v>
      </c>
      <c r="C672" s="31">
        <v>8</v>
      </c>
      <c r="D672" s="31">
        <v>7.99336655595107</v>
      </c>
      <c r="E672" s="31">
        <v>8</v>
      </c>
      <c r="F672" s="31">
        <v>4.9933665559219662</v>
      </c>
      <c r="G672" s="31">
        <v>5.0066666666825768</v>
      </c>
      <c r="H672" s="31">
        <v>7.9933776301331818</v>
      </c>
      <c r="I672" s="31">
        <v>6.0099999999802094</v>
      </c>
      <c r="J672" s="31">
        <v>13.010000000009313</v>
      </c>
    </row>
    <row r="673" spans="1:10">
      <c r="A673" s="29">
        <v>46050.666666666664</v>
      </c>
      <c r="B673" s="31">
        <v>104.4044</v>
      </c>
      <c r="C673" s="31">
        <v>2.0033333333267365</v>
      </c>
      <c r="D673" s="31">
        <v>3.0099667774047703</v>
      </c>
      <c r="E673" s="31">
        <v>3</v>
      </c>
      <c r="F673" s="31">
        <v>1.0099667774047703</v>
      </c>
      <c r="G673" s="31">
        <v>1</v>
      </c>
      <c r="H673" s="31">
        <v>2.0132890365202911</v>
      </c>
      <c r="I673" s="31">
        <v>2</v>
      </c>
      <c r="J673" s="31">
        <v>4</v>
      </c>
    </row>
    <row r="674" spans="1:10">
      <c r="A674" s="29">
        <v>46050.708333333336</v>
      </c>
      <c r="B674" s="31">
        <v>5.8177810000000001</v>
      </c>
      <c r="C674" s="31">
        <v>0</v>
      </c>
      <c r="D674" s="31">
        <v>0</v>
      </c>
      <c r="E674" s="31">
        <v>0</v>
      </c>
      <c r="F674" s="31">
        <v>0</v>
      </c>
      <c r="G674" s="31">
        <v>1</v>
      </c>
      <c r="H674" s="31">
        <v>0</v>
      </c>
      <c r="I674" s="31">
        <v>0</v>
      </c>
      <c r="J674" s="31">
        <v>0</v>
      </c>
    </row>
    <row r="675" spans="1:10">
      <c r="A675" s="29">
        <v>46050.75</v>
      </c>
      <c r="B675" s="31">
        <v>0</v>
      </c>
      <c r="C675" s="32"/>
      <c r="D675" s="32"/>
      <c r="E675" s="31">
        <v>0</v>
      </c>
      <c r="F675" s="32"/>
      <c r="G675" s="31">
        <v>0</v>
      </c>
      <c r="H675" s="32"/>
      <c r="I675" s="31">
        <v>0</v>
      </c>
      <c r="J675" s="32"/>
    </row>
    <row r="676" spans="1:10">
      <c r="A676" s="29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</row>
    <row r="677" spans="1:10">
      <c r="A677" s="29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</row>
    <row r="678" spans="1:10">
      <c r="A678" s="29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</row>
    <row r="679" spans="1:10">
      <c r="A679" s="29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</row>
    <row r="680" spans="1:10">
      <c r="A680" s="29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</row>
    <row r="681" spans="1:10">
      <c r="A681" s="29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</row>
    <row r="682" spans="1:10">
      <c r="A682" s="29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</row>
    <row r="683" spans="1:10">
      <c r="A683" s="29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</row>
    <row r="684" spans="1:10">
      <c r="A684" s="29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</row>
    <row r="685" spans="1:10">
      <c r="A685" s="29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</row>
    <row r="686" spans="1:10">
      <c r="A686" s="29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</row>
    <row r="687" spans="1:10">
      <c r="A687" s="29">
        <v>46051.25</v>
      </c>
      <c r="B687" s="31">
        <v>0</v>
      </c>
      <c r="C687" s="32"/>
      <c r="D687" s="32"/>
      <c r="E687" s="32"/>
      <c r="F687" s="32"/>
      <c r="G687" s="32"/>
      <c r="H687" s="32"/>
      <c r="I687" s="32"/>
      <c r="J687" s="32"/>
    </row>
    <row r="688" spans="1:10">
      <c r="A688" s="29">
        <v>46051.291666666664</v>
      </c>
      <c r="B688" s="31">
        <v>19.682549999999999</v>
      </c>
      <c r="C688" s="31">
        <v>1</v>
      </c>
      <c r="D688" s="31">
        <v>0.99666666667326353</v>
      </c>
      <c r="E688" s="31">
        <v>0</v>
      </c>
      <c r="F688" s="31">
        <v>0</v>
      </c>
      <c r="G688" s="31">
        <v>0</v>
      </c>
      <c r="H688" s="31">
        <v>1</v>
      </c>
      <c r="I688" s="31">
        <v>1</v>
      </c>
      <c r="J688" s="31">
        <v>1</v>
      </c>
    </row>
    <row r="689" spans="1:10">
      <c r="A689" s="29">
        <v>46051.333333333336</v>
      </c>
      <c r="B689" s="31">
        <v>100.3394</v>
      </c>
      <c r="C689" s="31">
        <v>3</v>
      </c>
      <c r="D689" s="31">
        <v>3.0033333333267365</v>
      </c>
      <c r="E689" s="31">
        <v>0</v>
      </c>
      <c r="F689" s="31">
        <v>2</v>
      </c>
      <c r="G689" s="31">
        <v>2</v>
      </c>
      <c r="H689" s="31">
        <v>2.9899999999906868</v>
      </c>
      <c r="I689" s="31">
        <v>2</v>
      </c>
      <c r="J689" s="31">
        <v>4</v>
      </c>
    </row>
    <row r="690" spans="1:10">
      <c r="A690" s="29">
        <v>46051.375</v>
      </c>
      <c r="B690" s="31">
        <v>314.3503</v>
      </c>
      <c r="C690" s="31">
        <v>9.9933444259804673</v>
      </c>
      <c r="D690" s="31">
        <v>9.9933444259513635</v>
      </c>
      <c r="E690" s="31">
        <v>0</v>
      </c>
      <c r="F690" s="31">
        <v>6.9950083194707986</v>
      </c>
      <c r="G690" s="31">
        <v>6.9933554817398544</v>
      </c>
      <c r="H690" s="31">
        <v>10.00001663895091</v>
      </c>
      <c r="I690" s="31">
        <v>6.9949999999953434</v>
      </c>
      <c r="J690" s="31">
        <v>14.995999999984633</v>
      </c>
    </row>
    <row r="691" spans="1:10">
      <c r="A691" s="29">
        <v>46051.416666666664</v>
      </c>
      <c r="B691" s="31">
        <v>457.18549999999999</v>
      </c>
      <c r="C691" s="31">
        <v>13.003322240663692</v>
      </c>
      <c r="D691" s="31">
        <v>13.0033222407219</v>
      </c>
      <c r="E691" s="31">
        <v>3.9966555183927994</v>
      </c>
      <c r="F691" s="31">
        <v>9.9983250138466246</v>
      </c>
      <c r="G691" s="31">
        <v>10.999977851606673</v>
      </c>
      <c r="H691" s="31">
        <v>16.9966054346296</v>
      </c>
      <c r="I691" s="31">
        <v>10.998288590606535</v>
      </c>
      <c r="J691" s="31">
        <v>21.983933110372163</v>
      </c>
    </row>
    <row r="692" spans="1:10">
      <c r="A692" s="29">
        <v>46051.458333333336</v>
      </c>
      <c r="B692" s="31">
        <v>556.93650000000002</v>
      </c>
      <c r="C692" s="31">
        <v>15.996666666702367</v>
      </c>
      <c r="D692" s="31">
        <v>15.99666666664416</v>
      </c>
      <c r="E692" s="31">
        <v>15.990055445057806</v>
      </c>
      <c r="F692" s="31">
        <v>13.993333333346527</v>
      </c>
      <c r="G692" s="31">
        <v>12.999999999970896</v>
      </c>
      <c r="H692" s="31">
        <v>20.993444371619262</v>
      </c>
      <c r="I692" s="31">
        <v>12.996711409388809</v>
      </c>
      <c r="J692" s="31">
        <v>24.990066889615264</v>
      </c>
    </row>
    <row r="693" spans="1:10">
      <c r="A693" s="29">
        <v>46051.5</v>
      </c>
      <c r="B693" s="31">
        <v>609.80799999999999</v>
      </c>
      <c r="C693" s="31">
        <v>17</v>
      </c>
      <c r="D693" s="31">
        <v>16.999977703468176</v>
      </c>
      <c r="E693" s="31">
        <v>16.009944554942194</v>
      </c>
      <c r="F693" s="31">
        <v>14.006666666653473</v>
      </c>
      <c r="G693" s="31">
        <v>14.999977703468176</v>
      </c>
      <c r="H693" s="31">
        <v>23.006555628380738</v>
      </c>
      <c r="I693" s="31">
        <v>14.999966555187711</v>
      </c>
      <c r="J693" s="31">
        <v>27.010000000067521</v>
      </c>
    </row>
    <row r="694" spans="1:10">
      <c r="A694" s="29">
        <v>46051.541666666664</v>
      </c>
      <c r="B694" s="31">
        <v>558.33730000000003</v>
      </c>
      <c r="C694" s="31">
        <v>15.003333333326736</v>
      </c>
      <c r="D694" s="31">
        <v>15.000044444925152</v>
      </c>
      <c r="E694" s="31">
        <v>15.996699963347055</v>
      </c>
      <c r="F694" s="31">
        <v>13.000022148422431</v>
      </c>
      <c r="G694" s="31">
        <v>13.996722185809631</v>
      </c>
      <c r="H694" s="31">
        <v>21.993444371619262</v>
      </c>
      <c r="I694" s="31">
        <v>14.000066667416831</v>
      </c>
      <c r="J694" s="31">
        <v>24.993421926861629</v>
      </c>
    </row>
    <row r="695" spans="1:10">
      <c r="A695" s="29">
        <v>46051.583333333336</v>
      </c>
      <c r="B695" s="31">
        <v>452.88600000000002</v>
      </c>
      <c r="C695" s="31">
        <v>13.003333333326736</v>
      </c>
      <c r="D695" s="31">
        <v>13.003311184962513</v>
      </c>
      <c r="E695" s="31">
        <v>12.003300036652945</v>
      </c>
      <c r="F695" s="31">
        <v>11.003300036652945</v>
      </c>
      <c r="G695" s="31">
        <v>11.00996677740477</v>
      </c>
      <c r="H695" s="31">
        <v>16.013244591595139</v>
      </c>
      <c r="I695" s="31">
        <v>11.003277814190369</v>
      </c>
      <c r="J695" s="31">
        <v>21.006578073080163</v>
      </c>
    </row>
    <row r="696" spans="1:10">
      <c r="A696" s="29">
        <v>46051.625</v>
      </c>
      <c r="B696" s="31">
        <v>291.16480000000001</v>
      </c>
      <c r="C696" s="31">
        <v>8</v>
      </c>
      <c r="D696" s="31">
        <v>8.0033333333267365</v>
      </c>
      <c r="E696" s="31">
        <v>8.0033444816072006</v>
      </c>
      <c r="F696" s="31">
        <v>5.0033444816072006</v>
      </c>
      <c r="G696" s="31">
        <v>6</v>
      </c>
      <c r="H696" s="31">
        <v>7.9934439300559461</v>
      </c>
      <c r="I696" s="31">
        <v>6.9933999266650062</v>
      </c>
      <c r="J696" s="31">
        <v>13.010000000009313</v>
      </c>
    </row>
    <row r="697" spans="1:10">
      <c r="A697" s="29">
        <v>46051.666666666664</v>
      </c>
      <c r="B697" s="31">
        <v>103.977</v>
      </c>
      <c r="C697" s="31">
        <v>3</v>
      </c>
      <c r="D697" s="31">
        <v>3</v>
      </c>
      <c r="E697" s="31">
        <v>3</v>
      </c>
      <c r="F697" s="31">
        <v>2</v>
      </c>
      <c r="G697" s="31">
        <v>2</v>
      </c>
      <c r="H697" s="31">
        <v>2.013245033158455</v>
      </c>
      <c r="I697" s="31">
        <v>2.013289036549395</v>
      </c>
      <c r="J697" s="31">
        <v>4</v>
      </c>
    </row>
    <row r="698" spans="1:10">
      <c r="A698" s="29">
        <v>46051.708333333336</v>
      </c>
      <c r="B698" s="31">
        <v>7.2129260000000004</v>
      </c>
      <c r="C698" s="31">
        <v>2.9103830456733704E-11</v>
      </c>
      <c r="D698" s="31">
        <v>1</v>
      </c>
      <c r="E698" s="31">
        <v>2.9103830456733704E-11</v>
      </c>
      <c r="F698" s="31">
        <v>0</v>
      </c>
      <c r="G698" s="31">
        <v>0</v>
      </c>
      <c r="H698" s="31">
        <v>1.0000000000582077</v>
      </c>
      <c r="I698" s="31">
        <v>0</v>
      </c>
      <c r="J698" s="31">
        <v>1.0000000009313226E-2</v>
      </c>
    </row>
    <row r="699" spans="1:10">
      <c r="A699" s="29">
        <v>46051.75</v>
      </c>
      <c r="B699" s="31">
        <v>0</v>
      </c>
      <c r="C699" s="32"/>
      <c r="D699" s="32"/>
      <c r="E699" s="32"/>
      <c r="F699" s="32"/>
      <c r="G699" s="31">
        <v>-2.9103830456733704E-11</v>
      </c>
      <c r="H699" s="32"/>
      <c r="I699" s="32"/>
      <c r="J699" s="32"/>
    </row>
    <row r="700" spans="1:10">
      <c r="A700" s="29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</row>
    <row r="701" spans="1:10">
      <c r="A701" s="29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</row>
    <row r="702" spans="1:10">
      <c r="A702" s="29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</row>
    <row r="703" spans="1:10">
      <c r="A703" s="29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</row>
    <row r="704" spans="1:10">
      <c r="A704" s="29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</row>
    <row r="705" spans="1:10">
      <c r="A705" s="29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</row>
    <row r="706" spans="1:10">
      <c r="A706" s="29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</row>
    <row r="707" spans="1:10">
      <c r="A707" s="29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</row>
    <row r="708" spans="1:10">
      <c r="A708" s="29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</row>
    <row r="709" spans="1:10">
      <c r="A709" s="29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</row>
    <row r="710" spans="1:10">
      <c r="A710" s="29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</row>
    <row r="711" spans="1:10">
      <c r="A711" s="29">
        <v>46052.25</v>
      </c>
      <c r="B711" s="31">
        <v>0</v>
      </c>
      <c r="C711" s="32"/>
      <c r="D711" s="32"/>
      <c r="E711" s="32"/>
      <c r="F711" s="32"/>
      <c r="G711" s="32"/>
      <c r="H711" s="31">
        <v>-5.8207660913467407E-11</v>
      </c>
      <c r="I711" s="32"/>
      <c r="J711" s="31">
        <v>0</v>
      </c>
    </row>
    <row r="712" spans="1:10">
      <c r="A712" s="29">
        <v>46052.291666666664</v>
      </c>
      <c r="B712" s="31">
        <v>30.844840000000001</v>
      </c>
      <c r="C712" s="31">
        <v>-2.9103830456733704E-11</v>
      </c>
      <c r="D712" s="31">
        <v>0</v>
      </c>
      <c r="E712" s="31">
        <v>-2.9103830456733704E-11</v>
      </c>
      <c r="F712" s="31">
        <v>0.99006622517481446</v>
      </c>
      <c r="G712" s="31">
        <v>1.0000000000291038</v>
      </c>
      <c r="H712" s="31">
        <v>0.99003322259522974</v>
      </c>
      <c r="I712" s="31">
        <v>0.98675496687064879</v>
      </c>
      <c r="J712" s="31">
        <v>1</v>
      </c>
    </row>
    <row r="713" spans="1:10">
      <c r="A713" s="29">
        <v>46052.333333333336</v>
      </c>
      <c r="B713" s="31">
        <v>147.48599999999999</v>
      </c>
      <c r="C713" s="31">
        <v>5.9966666666732635</v>
      </c>
      <c r="D713" s="31">
        <v>5.9966555183927994</v>
      </c>
      <c r="E713" s="31">
        <v>0</v>
      </c>
      <c r="F713" s="31">
        <v>3.0099337748251855</v>
      </c>
      <c r="G713" s="31">
        <v>2</v>
      </c>
      <c r="H713" s="31">
        <v>6.0033001107512973</v>
      </c>
      <c r="I713" s="31">
        <v>4.0065560699149501</v>
      </c>
      <c r="J713" s="31">
        <v>6.9899999999906868</v>
      </c>
    </row>
    <row r="714" spans="1:10">
      <c r="A714" s="29">
        <v>46052.375</v>
      </c>
      <c r="B714" s="31">
        <v>339.86930000000001</v>
      </c>
      <c r="C714" s="31">
        <v>10.000011074211216</v>
      </c>
      <c r="D714" s="31">
        <v>9.996699963347055</v>
      </c>
      <c r="E714" s="31">
        <v>1</v>
      </c>
      <c r="F714" s="31">
        <v>5</v>
      </c>
      <c r="G714" s="31">
        <v>8</v>
      </c>
      <c r="H714" s="31">
        <v>8.0066666666534729</v>
      </c>
      <c r="I714" s="31">
        <v>5.9967221857805271</v>
      </c>
      <c r="J714" s="31">
        <v>16.000033222604543</v>
      </c>
    </row>
    <row r="715" spans="1:10">
      <c r="A715" s="29">
        <v>46052.416666666664</v>
      </c>
      <c r="B715" s="31">
        <v>422</v>
      </c>
      <c r="C715" s="31">
        <v>8.9999889257596806</v>
      </c>
      <c r="D715" s="31">
        <v>9.7545646513754036</v>
      </c>
      <c r="E715" s="31">
        <v>11.99666666664416</v>
      </c>
      <c r="F715" s="31">
        <v>9.9933333333465271</v>
      </c>
      <c r="G715" s="31">
        <v>10.993333333317423</v>
      </c>
      <c r="H715" s="31">
        <v>15.993333333346527</v>
      </c>
      <c r="I715" s="31">
        <v>10.009966777433874</v>
      </c>
      <c r="J715" s="31">
        <v>10.989966777386144</v>
      </c>
    </row>
    <row r="716" spans="1:10">
      <c r="A716" s="29">
        <v>46052.458333333336</v>
      </c>
      <c r="B716" s="31">
        <v>465.77800000000002</v>
      </c>
      <c r="C716" s="31">
        <v>13.000000000029104</v>
      </c>
      <c r="D716" s="31">
        <v>12.248735385277541</v>
      </c>
      <c r="E716" s="31">
        <v>9.9999888517486397</v>
      </c>
      <c r="F716" s="31">
        <v>11</v>
      </c>
      <c r="G716" s="31">
        <v>11</v>
      </c>
      <c r="H716" s="31">
        <v>17.999977703439072</v>
      </c>
      <c r="I716" s="31">
        <v>11.989999999990687</v>
      </c>
      <c r="J716" s="31">
        <v>21.000000000058208</v>
      </c>
    </row>
    <row r="717" spans="1:10">
      <c r="A717" s="29">
        <v>46052.5</v>
      </c>
      <c r="B717" s="31">
        <v>551.98199999999997</v>
      </c>
      <c r="C717" s="31">
        <v>15</v>
      </c>
      <c r="D717" s="31">
        <v>15.00001114825136</v>
      </c>
      <c r="E717" s="31">
        <v>14.996677814924624</v>
      </c>
      <c r="F717" s="31">
        <v>13</v>
      </c>
      <c r="G717" s="31">
        <v>14</v>
      </c>
      <c r="H717" s="31">
        <v>21.986688963195775</v>
      </c>
      <c r="I717" s="31">
        <v>14.000000000029104</v>
      </c>
      <c r="J717" s="31">
        <v>23.999999999941792</v>
      </c>
    </row>
    <row r="718" spans="1:10">
      <c r="A718" s="29">
        <v>46052.541666666664</v>
      </c>
      <c r="B718" s="31">
        <v>473.61369999999999</v>
      </c>
      <c r="C718" s="31">
        <v>14</v>
      </c>
      <c r="D718" s="31">
        <v>13.996688815095695</v>
      </c>
      <c r="E718" s="31">
        <v>13.000000000029104</v>
      </c>
      <c r="F718" s="31">
        <v>11.999999999970896</v>
      </c>
      <c r="G718" s="31">
        <v>11.996699889277807</v>
      </c>
      <c r="H718" s="31">
        <v>19.000066445209086</v>
      </c>
      <c r="I718" s="31">
        <v>12</v>
      </c>
      <c r="J718" s="31">
        <v>21.993421926919837</v>
      </c>
    </row>
    <row r="719" spans="1:10">
      <c r="A719" s="29">
        <v>46052.583333333336</v>
      </c>
      <c r="B719" s="31">
        <v>386.46050000000002</v>
      </c>
      <c r="C719" s="31">
        <v>10.999999999970896</v>
      </c>
      <c r="D719" s="31">
        <v>11.003300036652945</v>
      </c>
      <c r="E719" s="31">
        <v>11.003322185075376</v>
      </c>
      <c r="F719" s="31">
        <v>10.000000000029104</v>
      </c>
      <c r="G719" s="31">
        <v>10.003300110722193</v>
      </c>
      <c r="H719" s="31">
        <v>14.013244591595139</v>
      </c>
      <c r="I719" s="31">
        <v>9.0099999999802094</v>
      </c>
      <c r="J719" s="31">
        <v>18.016578073089477</v>
      </c>
    </row>
    <row r="720" spans="1:10">
      <c r="A720" s="29">
        <v>46052.625</v>
      </c>
      <c r="B720" s="31">
        <v>273.05829999999997</v>
      </c>
      <c r="C720" s="31">
        <v>8.0000000000291038</v>
      </c>
      <c r="D720" s="31">
        <v>7.0033444816072006</v>
      </c>
      <c r="E720" s="31">
        <v>7.9966778149246238</v>
      </c>
      <c r="F720" s="31">
        <v>5.0066666666534729</v>
      </c>
      <c r="G720" s="31">
        <v>6.0066666666825768</v>
      </c>
      <c r="H720" s="31">
        <v>8.0066889632144012</v>
      </c>
      <c r="I720" s="31">
        <v>6.9900000000197906</v>
      </c>
      <c r="J720" s="31">
        <v>12.010000000009313</v>
      </c>
    </row>
    <row r="721" spans="1:10">
      <c r="A721" s="29">
        <v>46052.666666666664</v>
      </c>
      <c r="B721" s="31">
        <v>108.6632</v>
      </c>
      <c r="C721" s="31">
        <v>2.0033333333267365</v>
      </c>
      <c r="D721" s="31">
        <v>4</v>
      </c>
      <c r="E721" s="31">
        <v>2.0066666666534729</v>
      </c>
      <c r="F721" s="31">
        <v>2</v>
      </c>
      <c r="G721" s="31">
        <v>2</v>
      </c>
      <c r="H721" s="31">
        <v>4</v>
      </c>
      <c r="I721" s="31">
        <v>2.0099999999802094</v>
      </c>
      <c r="J721" s="31">
        <v>5</v>
      </c>
    </row>
    <row r="722" spans="1:10">
      <c r="A722" s="29">
        <v>46052.708333333336</v>
      </c>
      <c r="B722" s="31">
        <v>7.3592750000000002</v>
      </c>
      <c r="C722" s="31">
        <v>1</v>
      </c>
      <c r="D722" s="31">
        <v>-2.9103830456733704E-11</v>
      </c>
      <c r="E722" s="31">
        <v>0</v>
      </c>
      <c r="F722" s="31">
        <v>0</v>
      </c>
      <c r="G722" s="31">
        <v>0</v>
      </c>
      <c r="H722" s="31">
        <v>0</v>
      </c>
      <c r="I722" s="31">
        <v>0</v>
      </c>
      <c r="J722" s="31">
        <v>0</v>
      </c>
    </row>
    <row r="723" spans="1:10">
      <c r="A723" s="29">
        <v>46052.75</v>
      </c>
      <c r="B723" s="31">
        <v>0</v>
      </c>
      <c r="C723" s="32"/>
      <c r="D723" s="32"/>
      <c r="E723" s="32"/>
      <c r="F723" s="32"/>
      <c r="G723" s="31">
        <v>0</v>
      </c>
      <c r="H723" s="31">
        <v>0</v>
      </c>
      <c r="I723" s="32"/>
      <c r="J723" s="31">
        <v>0</v>
      </c>
    </row>
    <row r="724" spans="1:10">
      <c r="A724" s="29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</row>
    <row r="725" spans="1:10">
      <c r="A725" s="29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</row>
    <row r="726" spans="1:10">
      <c r="A726" s="29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</row>
    <row r="727" spans="1:10">
      <c r="A727" s="29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</row>
    <row r="728" spans="1:10">
      <c r="A728" s="29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</row>
    <row r="729" spans="1:10">
      <c r="A729" s="29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</row>
    <row r="730" spans="1:10">
      <c r="A730" s="29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</row>
    <row r="731" spans="1:10">
      <c r="A731" s="29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</row>
    <row r="732" spans="1:10">
      <c r="A732" s="29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</row>
    <row r="733" spans="1:10">
      <c r="A733" s="29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</row>
    <row r="734" spans="1:10">
      <c r="A734" s="29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</row>
    <row r="735" spans="1:10">
      <c r="A735" s="29">
        <v>46053.25</v>
      </c>
      <c r="B735" s="31">
        <v>0</v>
      </c>
      <c r="C735" s="32"/>
      <c r="D735" s="32"/>
      <c r="E735" s="32"/>
      <c r="F735" s="32"/>
      <c r="G735" s="32"/>
      <c r="H735" s="32"/>
      <c r="I735" s="32"/>
      <c r="J735" s="31">
        <v>0</v>
      </c>
    </row>
    <row r="736" spans="1:10">
      <c r="A736" s="29">
        <v>46053.291666666664</v>
      </c>
      <c r="B736" s="31">
        <v>20.67135</v>
      </c>
      <c r="C736" s="31">
        <v>0</v>
      </c>
      <c r="D736" s="31">
        <v>2.9103830456733704E-11</v>
      </c>
      <c r="E736" s="31">
        <v>1</v>
      </c>
      <c r="F736" s="31">
        <v>0.99333333331742324</v>
      </c>
      <c r="G736" s="31">
        <v>1</v>
      </c>
      <c r="H736" s="31">
        <v>1</v>
      </c>
      <c r="I736" s="31">
        <v>1</v>
      </c>
      <c r="J736" s="31">
        <v>1</v>
      </c>
    </row>
    <row r="737" spans="1:10">
      <c r="A737" s="29">
        <v>46053.333333333336</v>
      </c>
      <c r="B737" s="31">
        <v>114.4752</v>
      </c>
      <c r="C737" s="31">
        <v>3.9966666666732635</v>
      </c>
      <c r="D737" s="31">
        <v>4</v>
      </c>
      <c r="E737" s="31">
        <v>3.9933333333465271</v>
      </c>
      <c r="F737" s="31">
        <v>2.0066666666825768</v>
      </c>
      <c r="G737" s="31">
        <v>2.9933333333465271</v>
      </c>
      <c r="H737" s="31">
        <v>4.9900000000488944</v>
      </c>
      <c r="I737" s="31">
        <v>3</v>
      </c>
      <c r="J737" s="31">
        <v>5.9899999999906868</v>
      </c>
    </row>
    <row r="738" spans="1:10">
      <c r="A738" s="29">
        <v>46053.375</v>
      </c>
      <c r="B738" s="31">
        <v>264.15949999999998</v>
      </c>
      <c r="C738" s="31">
        <v>8</v>
      </c>
      <c r="D738" s="31">
        <v>7.9966555183927994</v>
      </c>
      <c r="E738" s="31">
        <v>8.0033221850462724</v>
      </c>
      <c r="F738" s="31">
        <v>6.9933333333174232</v>
      </c>
      <c r="G738" s="31">
        <v>6.0066666666534729</v>
      </c>
      <c r="H738" s="31">
        <v>10.003311036736704</v>
      </c>
      <c r="I738" s="31">
        <v>6.9933110367855988</v>
      </c>
      <c r="J738" s="31">
        <v>11.999966555216815</v>
      </c>
    </row>
    <row r="739" spans="1:10">
      <c r="A739" s="29">
        <v>46053.416666666664</v>
      </c>
      <c r="B739" s="31">
        <v>457.84379999999999</v>
      </c>
      <c r="C739" s="31">
        <v>13.003333333326736</v>
      </c>
      <c r="D739" s="31">
        <v>13.00001114825136</v>
      </c>
      <c r="E739" s="31">
        <v>13.000011148280464</v>
      </c>
      <c r="F739" s="31">
        <v>11.003322185075376</v>
      </c>
      <c r="G739" s="31">
        <v>10.993333333346527</v>
      </c>
      <c r="H739" s="31">
        <v>17.000022296560928</v>
      </c>
      <c r="I739" s="31">
        <v>11</v>
      </c>
      <c r="J739" s="31">
        <v>21.990033444773871</v>
      </c>
    </row>
    <row r="740" spans="1:10">
      <c r="A740" s="29">
        <v>46053.458333333336</v>
      </c>
      <c r="B740" s="31">
        <v>492.35419999999999</v>
      </c>
      <c r="C740" s="31">
        <v>13.996666666673264</v>
      </c>
      <c r="D740" s="31">
        <v>15.000000000029104</v>
      </c>
      <c r="E740" s="31">
        <v>13.999988851719536</v>
      </c>
      <c r="F740" s="31">
        <v>11.996677814953728</v>
      </c>
      <c r="G740" s="31">
        <v>13</v>
      </c>
      <c r="H740" s="31">
        <v>20.993333333346527</v>
      </c>
      <c r="I740" s="31">
        <v>11.996688963205088</v>
      </c>
      <c r="J740" s="31">
        <v>23</v>
      </c>
    </row>
    <row r="741" spans="1:10">
      <c r="A741" s="29">
        <v>46053.5</v>
      </c>
      <c r="B741" s="31">
        <v>481.1395</v>
      </c>
      <c r="C741" s="31">
        <v>14</v>
      </c>
      <c r="D741" s="31">
        <v>14</v>
      </c>
      <c r="E741" s="31">
        <v>13.996677814953728</v>
      </c>
      <c r="F741" s="31">
        <v>11.999999999970896</v>
      </c>
      <c r="G741" s="31">
        <v>12.999999999970896</v>
      </c>
      <c r="H741" s="31">
        <v>19.003333333297633</v>
      </c>
      <c r="I741" s="31">
        <v>13</v>
      </c>
      <c r="J741" s="31">
        <v>23.000000000058208</v>
      </c>
    </row>
    <row r="742" spans="1:10">
      <c r="A742" s="29">
        <v>46053.541666666664</v>
      </c>
      <c r="B742" s="31">
        <v>452.35899999999998</v>
      </c>
      <c r="C742" s="31">
        <v>13</v>
      </c>
      <c r="D742" s="31">
        <v>12.990044296777342</v>
      </c>
      <c r="E742" s="31">
        <v>12.000022148393327</v>
      </c>
      <c r="F742" s="31">
        <v>11</v>
      </c>
      <c r="G742" s="31">
        <v>11</v>
      </c>
      <c r="H742" s="31">
        <v>18.990066445199773</v>
      </c>
      <c r="I742" s="31">
        <v>12</v>
      </c>
      <c r="J742" s="31">
        <v>20</v>
      </c>
    </row>
    <row r="743" spans="1:10">
      <c r="A743" s="29">
        <v>46053.583333333336</v>
      </c>
      <c r="B743" s="31">
        <v>335.72149999999999</v>
      </c>
      <c r="C743" s="31">
        <v>10</v>
      </c>
      <c r="D743" s="31">
        <v>9.013289036549395</v>
      </c>
      <c r="E743" s="31">
        <v>10</v>
      </c>
      <c r="F743" s="31">
        <v>8.0066666666825768</v>
      </c>
      <c r="G743" s="31">
        <v>9.0066666666825768</v>
      </c>
      <c r="H743" s="31">
        <v>13.00996677740477</v>
      </c>
      <c r="I743" s="31">
        <v>9</v>
      </c>
      <c r="J743" s="31">
        <v>15.019999999960419</v>
      </c>
    </row>
    <row r="744" spans="1:10">
      <c r="A744" s="29">
        <v>46053.625</v>
      </c>
      <c r="B744" s="31">
        <v>223.99619999999999</v>
      </c>
      <c r="C744" s="31">
        <v>5.9999999999708962</v>
      </c>
      <c r="D744" s="31">
        <v>6</v>
      </c>
      <c r="E744" s="31">
        <v>5.9999778516066726</v>
      </c>
      <c r="F744" s="31">
        <v>5.9933333333465271</v>
      </c>
      <c r="G744" s="31">
        <v>6</v>
      </c>
      <c r="H744" s="31">
        <v>9</v>
      </c>
      <c r="I744" s="31">
        <v>5.0100000000093132</v>
      </c>
      <c r="J744" s="31">
        <v>10</v>
      </c>
    </row>
    <row r="745" spans="1:10">
      <c r="A745" s="29">
        <v>46053.666666666664</v>
      </c>
      <c r="B745" s="31">
        <v>91.334630000000004</v>
      </c>
      <c r="C745" s="31">
        <v>2.0033333333558403</v>
      </c>
      <c r="D745" s="31">
        <v>3</v>
      </c>
      <c r="E745" s="31">
        <v>2.0066666666534729</v>
      </c>
      <c r="F745" s="31">
        <v>2.0066666666534729</v>
      </c>
      <c r="G745" s="31">
        <v>2</v>
      </c>
      <c r="H745" s="31">
        <v>4.0099667774047703</v>
      </c>
      <c r="I745" s="31">
        <v>3</v>
      </c>
      <c r="J745" s="31">
        <v>4.9900000000488944</v>
      </c>
    </row>
    <row r="746" spans="1:10">
      <c r="A746" s="29">
        <v>46053.708333333336</v>
      </c>
      <c r="B746" s="31">
        <v>6.6483230000000004</v>
      </c>
      <c r="C746" s="31">
        <v>0</v>
      </c>
      <c r="D746" s="31">
        <v>2.9103830456733704E-11</v>
      </c>
      <c r="E746" s="31">
        <v>0</v>
      </c>
      <c r="F746" s="31">
        <v>2.9103830456733704E-11</v>
      </c>
      <c r="G746" s="31">
        <v>-2.9103830456733704E-11</v>
      </c>
      <c r="H746" s="31">
        <v>0</v>
      </c>
      <c r="I746" s="31">
        <v>0</v>
      </c>
      <c r="J746" s="31">
        <v>9.9999998928979039E-3</v>
      </c>
    </row>
    <row r="747" spans="1:10">
      <c r="A747" s="29">
        <v>46053.75</v>
      </c>
      <c r="B747" s="31">
        <v>0</v>
      </c>
      <c r="C747" s="32"/>
      <c r="D747" s="32"/>
      <c r="E747" s="31">
        <v>0</v>
      </c>
      <c r="F747" s="32"/>
      <c r="G747" s="31">
        <v>5.8207660913467407E-11</v>
      </c>
      <c r="H747" s="31">
        <v>5.8207660913467407E-11</v>
      </c>
      <c r="I747" s="32"/>
      <c r="J747" s="31">
        <v>5.8207660913467407E-11</v>
      </c>
    </row>
    <row r="748" spans="1:10">
      <c r="A748" s="29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</row>
    <row r="749" spans="1:10">
      <c r="A749" s="29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</row>
    <row r="750" spans="1:10">
      <c r="A750" s="29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</row>
    <row r="751" spans="1:10">
      <c r="A751" s="29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</row>
    <row r="752" spans="1:10">
      <c r="A752" s="29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1141A-C250-4C97-B05F-F2108F589022}">
  <dimension ref="A1:U752"/>
  <sheetViews>
    <sheetView workbookViewId="0">
      <selection activeCell="B9" sqref="B9"/>
    </sheetView>
  </sheetViews>
  <sheetFormatPr defaultRowHeight="15"/>
  <cols>
    <col min="1" max="1" width="17.42578125" bestFit="1" customWidth="1"/>
    <col min="2" max="21" width="10.7109375" customWidth="1"/>
  </cols>
  <sheetData>
    <row r="1" spans="1:21">
      <c r="A1" t="s">
        <v>16</v>
      </c>
    </row>
    <row r="2" spans="1:21" ht="102" customHeight="1">
      <c r="A2" s="1" t="s">
        <v>42</v>
      </c>
      <c r="B2" s="1" t="s">
        <v>27</v>
      </c>
      <c r="C2" s="1" t="s">
        <v>142</v>
      </c>
      <c r="D2" s="1" t="s">
        <v>29</v>
      </c>
      <c r="E2" s="1" t="s">
        <v>30</v>
      </c>
      <c r="F2" s="1" t="s">
        <v>31</v>
      </c>
      <c r="G2" s="1" t="s">
        <v>143</v>
      </c>
      <c r="H2" s="1" t="s">
        <v>144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145</v>
      </c>
      <c r="O2" s="1" t="s">
        <v>146</v>
      </c>
      <c r="P2" s="1" t="s">
        <v>147</v>
      </c>
      <c r="Q2" s="1" t="s">
        <v>148</v>
      </c>
      <c r="R2" s="1" t="s">
        <v>149</v>
      </c>
      <c r="S2" s="1" t="s">
        <v>150</v>
      </c>
      <c r="T2" s="1" t="s">
        <v>151</v>
      </c>
      <c r="U2" s="1" t="s">
        <v>152</v>
      </c>
    </row>
    <row r="3" spans="1:21">
      <c r="A3" t="s">
        <v>39</v>
      </c>
      <c r="B3" s="5">
        <f ca="1">COUNTIF(INDIRECT($A$1 &amp; "[" &amp; B2 &amp; "]"), "&gt;100")</f>
        <v>218</v>
      </c>
      <c r="C3" s="5">
        <f t="shared" ref="C3:U3" ca="1" si="0">COUNTIF(INDIRECT($A$1 &amp; "[" &amp; C2 &amp; "]"), "&gt;1")</f>
        <v>251</v>
      </c>
      <c r="D3" s="5">
        <f t="shared" ca="1" si="0"/>
        <v>271</v>
      </c>
      <c r="E3" s="5">
        <f t="shared" ca="1" si="0"/>
        <v>244</v>
      </c>
      <c r="F3" s="5">
        <f t="shared" ca="1" si="0"/>
        <v>243</v>
      </c>
      <c r="G3" s="5">
        <f t="shared" ca="1" si="0"/>
        <v>249</v>
      </c>
      <c r="H3" s="5">
        <f t="shared" ca="1" si="0"/>
        <v>272</v>
      </c>
      <c r="I3" s="5">
        <f t="shared" ca="1" si="0"/>
        <v>249</v>
      </c>
      <c r="J3" s="5">
        <f t="shared" ca="1" si="0"/>
        <v>248</v>
      </c>
      <c r="K3" s="5">
        <f t="shared" ca="1" si="0"/>
        <v>251</v>
      </c>
      <c r="L3" s="5">
        <f t="shared" ca="1" si="0"/>
        <v>246</v>
      </c>
      <c r="M3" s="5">
        <f t="shared" ca="1" si="0"/>
        <v>250</v>
      </c>
      <c r="N3" s="5">
        <f t="shared" ca="1" si="0"/>
        <v>256</v>
      </c>
      <c r="O3" s="5">
        <f t="shared" ca="1" si="0"/>
        <v>270</v>
      </c>
      <c r="P3" s="5">
        <f t="shared" ca="1" si="0"/>
        <v>0</v>
      </c>
      <c r="Q3" s="5">
        <f t="shared" ca="1" si="0"/>
        <v>261</v>
      </c>
      <c r="R3" s="5">
        <f t="shared" ca="1" si="0"/>
        <v>258</v>
      </c>
      <c r="S3" s="5">
        <f t="shared" ca="1" si="0"/>
        <v>257</v>
      </c>
      <c r="T3" s="5">
        <f t="shared" ca="1" si="0"/>
        <v>263</v>
      </c>
      <c r="U3" s="5">
        <f t="shared" ca="1" si="0"/>
        <v>271</v>
      </c>
    </row>
    <row r="4" spans="1:21">
      <c r="B4" s="4"/>
    </row>
    <row r="5" spans="1:21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21">
      <c r="A6" t="str">
        <f>timeframe</f>
        <v>1/1-1/31/26</v>
      </c>
      <c r="B6" s="16">
        <f ca="1">B3</f>
        <v>218</v>
      </c>
      <c r="C6" s="17">
        <f ca="1">AVERAGE(C3:BH3)</f>
        <v>242.63157894736841</v>
      </c>
      <c r="D6" s="18">
        <f ca="1">C6/B6</f>
        <v>1.1129888942539836</v>
      </c>
      <c r="E6" s="19">
        <f ca="1">0.9-D6</f>
        <v>-0.2129888942539836</v>
      </c>
      <c r="F6" s="20">
        <f>_xlfn.XLOOKUP(A1, Sites[Name], Sites[Contract])</f>
        <v>14468.863200000002</v>
      </c>
      <c r="G6" s="21">
        <f ca="1">MAX(0, F6*E6)</f>
        <v>0</v>
      </c>
    </row>
    <row r="7" spans="1:21">
      <c r="B7" s="4"/>
    </row>
    <row r="8" spans="1:21" ht="45">
      <c r="A8" s="1" t="s">
        <v>42</v>
      </c>
      <c r="B8" s="1" t="s">
        <v>27</v>
      </c>
      <c r="C8" s="1" t="s">
        <v>142</v>
      </c>
      <c r="D8" s="1" t="s">
        <v>29</v>
      </c>
      <c r="E8" s="1" t="s">
        <v>30</v>
      </c>
      <c r="F8" s="1" t="s">
        <v>31</v>
      </c>
      <c r="G8" s="1" t="s">
        <v>143</v>
      </c>
      <c r="H8" s="1" t="s">
        <v>144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  <c r="N8" s="1" t="s">
        <v>145</v>
      </c>
      <c r="O8" s="1" t="s">
        <v>146</v>
      </c>
      <c r="P8" s="1" t="s">
        <v>147</v>
      </c>
      <c r="Q8" s="1" t="s">
        <v>148</v>
      </c>
      <c r="R8" s="1" t="s">
        <v>149</v>
      </c>
      <c r="S8" s="1" t="s">
        <v>150</v>
      </c>
      <c r="T8" s="1" t="s">
        <v>151</v>
      </c>
      <c r="U8" s="1" t="s">
        <v>152</v>
      </c>
    </row>
    <row r="9" spans="1:21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</row>
    <row r="10" spans="1:21">
      <c r="A10" s="30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11" spans="1:21">
      <c r="A11" s="30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</row>
    <row r="12" spans="1:21">
      <c r="A12" s="30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</row>
    <row r="13" spans="1:21">
      <c r="A13" s="30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</row>
    <row r="14" spans="1:21">
      <c r="A14" s="30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</row>
    <row r="15" spans="1:21">
      <c r="A15" s="30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</row>
    <row r="16" spans="1:21">
      <c r="A16" s="30">
        <v>46023.291666666664</v>
      </c>
      <c r="B16" s="31">
        <v>1.6986559999999999</v>
      </c>
      <c r="C16" s="31">
        <v>0</v>
      </c>
      <c r="D16" s="31">
        <v>5.8207660913467407E-11</v>
      </c>
      <c r="E16" s="31">
        <v>0</v>
      </c>
      <c r="F16" s="31">
        <v>0</v>
      </c>
      <c r="G16" s="31">
        <v>0</v>
      </c>
      <c r="H16" s="31">
        <v>0</v>
      </c>
      <c r="I16" s="31">
        <v>5.8207660913467407E-11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2"/>
      <c r="Q16" s="31">
        <v>0</v>
      </c>
      <c r="R16" s="31">
        <v>-5.8207660913467407E-11</v>
      </c>
      <c r="S16" s="31">
        <v>0</v>
      </c>
      <c r="T16" s="31">
        <v>5.8207660913467407E-11</v>
      </c>
      <c r="U16" s="31">
        <v>0</v>
      </c>
    </row>
    <row r="17" spans="1:21">
      <c r="A17" s="30">
        <v>46023.333333333336</v>
      </c>
      <c r="B17" s="31">
        <v>23.385010000000001</v>
      </c>
      <c r="C17" s="31">
        <v>1</v>
      </c>
      <c r="D17" s="31">
        <v>1</v>
      </c>
      <c r="E17" s="31">
        <v>1</v>
      </c>
      <c r="F17" s="31">
        <v>0</v>
      </c>
      <c r="G17" s="31">
        <v>1</v>
      </c>
      <c r="H17" s="31">
        <v>1</v>
      </c>
      <c r="I17" s="31">
        <v>0</v>
      </c>
      <c r="J17" s="31">
        <v>1</v>
      </c>
      <c r="K17" s="31">
        <v>1</v>
      </c>
      <c r="L17" s="31">
        <v>0</v>
      </c>
      <c r="M17" s="31">
        <v>0</v>
      </c>
      <c r="N17" s="31">
        <v>0</v>
      </c>
      <c r="O17" s="31">
        <v>1</v>
      </c>
      <c r="P17" s="32"/>
      <c r="Q17" s="31">
        <v>1</v>
      </c>
      <c r="R17" s="31">
        <v>0</v>
      </c>
      <c r="S17" s="31">
        <v>1</v>
      </c>
      <c r="T17" s="31">
        <v>1</v>
      </c>
      <c r="U17" s="31">
        <v>1</v>
      </c>
    </row>
    <row r="18" spans="1:21">
      <c r="A18" s="30">
        <v>46023.375</v>
      </c>
      <c r="B18" s="31">
        <v>125.8635</v>
      </c>
      <c r="C18" s="31">
        <v>3</v>
      </c>
      <c r="D18" s="31">
        <v>6</v>
      </c>
      <c r="E18" s="31">
        <v>3</v>
      </c>
      <c r="F18" s="31">
        <v>4</v>
      </c>
      <c r="G18" s="31">
        <v>3</v>
      </c>
      <c r="H18" s="31">
        <v>5.9789473684504628</v>
      </c>
      <c r="I18" s="31">
        <v>4</v>
      </c>
      <c r="J18" s="31">
        <v>3.9899328858591616</v>
      </c>
      <c r="K18" s="31">
        <v>3.989726027357392</v>
      </c>
      <c r="L18" s="31">
        <v>4</v>
      </c>
      <c r="M18" s="31">
        <v>4</v>
      </c>
      <c r="N18" s="31">
        <v>4</v>
      </c>
      <c r="O18" s="31">
        <v>5.9832775919348933</v>
      </c>
      <c r="P18" s="32"/>
      <c r="Q18" s="31">
        <v>3</v>
      </c>
      <c r="R18" s="31">
        <v>4</v>
      </c>
      <c r="S18" s="31">
        <v>3.9790209790207882</v>
      </c>
      <c r="T18" s="31">
        <v>3.9238410595571622</v>
      </c>
      <c r="U18" s="31">
        <v>5.9789473684504628</v>
      </c>
    </row>
    <row r="19" spans="1:21">
      <c r="A19" s="30">
        <v>46023.416666666664</v>
      </c>
      <c r="B19" s="31">
        <v>76.665880000000001</v>
      </c>
      <c r="C19" s="31">
        <v>3</v>
      </c>
      <c r="D19" s="31">
        <v>4</v>
      </c>
      <c r="E19" s="31">
        <v>2</v>
      </c>
      <c r="F19" s="31">
        <v>2</v>
      </c>
      <c r="G19" s="31">
        <v>2</v>
      </c>
      <c r="H19" s="31">
        <v>3.0210526315495372</v>
      </c>
      <c r="I19" s="31">
        <v>2</v>
      </c>
      <c r="J19" s="31">
        <v>2.0100671141408384</v>
      </c>
      <c r="K19" s="31">
        <v>2.010273972642608</v>
      </c>
      <c r="L19" s="31">
        <v>2</v>
      </c>
      <c r="M19" s="31">
        <v>2</v>
      </c>
      <c r="N19" s="31">
        <v>2</v>
      </c>
      <c r="O19" s="31">
        <v>4.0167224080651067</v>
      </c>
      <c r="P19" s="32"/>
      <c r="Q19" s="31">
        <v>3</v>
      </c>
      <c r="R19" s="31">
        <v>2</v>
      </c>
      <c r="S19" s="31">
        <v>2.0209790209792118</v>
      </c>
      <c r="T19" s="31">
        <v>2.0761589404428378</v>
      </c>
      <c r="U19" s="31">
        <v>3.0210526315495372</v>
      </c>
    </row>
    <row r="20" spans="1:21">
      <c r="A20" s="30">
        <v>46023.458333333336</v>
      </c>
      <c r="B20" s="31">
        <v>93.069630000000004</v>
      </c>
      <c r="C20" s="31">
        <v>2</v>
      </c>
      <c r="D20" s="31">
        <v>4</v>
      </c>
      <c r="E20" s="31">
        <v>3</v>
      </c>
      <c r="F20" s="31">
        <v>3</v>
      </c>
      <c r="G20" s="31">
        <v>3</v>
      </c>
      <c r="H20" s="31">
        <v>4</v>
      </c>
      <c r="I20" s="31">
        <v>3</v>
      </c>
      <c r="J20" s="31">
        <v>3</v>
      </c>
      <c r="K20" s="31">
        <v>3</v>
      </c>
      <c r="L20" s="31">
        <v>3</v>
      </c>
      <c r="M20" s="31">
        <v>3</v>
      </c>
      <c r="N20" s="31">
        <v>3</v>
      </c>
      <c r="O20" s="31">
        <v>4</v>
      </c>
      <c r="P20" s="32"/>
      <c r="Q20" s="31">
        <v>2</v>
      </c>
      <c r="R20" s="31">
        <v>3</v>
      </c>
      <c r="S20" s="31">
        <v>2.9866666666666788</v>
      </c>
      <c r="T20" s="31">
        <v>3</v>
      </c>
      <c r="U20" s="31">
        <v>5</v>
      </c>
    </row>
    <row r="21" spans="1:21">
      <c r="A21" s="30">
        <v>46023.5</v>
      </c>
      <c r="B21" s="31">
        <v>88.563749999999999</v>
      </c>
      <c r="C21" s="31">
        <v>3</v>
      </c>
      <c r="D21" s="31">
        <v>4.9932203389471397</v>
      </c>
      <c r="E21" s="31">
        <v>2.976588628749596</v>
      </c>
      <c r="F21" s="31">
        <v>2</v>
      </c>
      <c r="G21" s="31">
        <v>2.993197278912703</v>
      </c>
      <c r="H21" s="31">
        <v>4</v>
      </c>
      <c r="I21" s="31">
        <v>3</v>
      </c>
      <c r="J21" s="31">
        <v>2</v>
      </c>
      <c r="K21" s="31">
        <v>2.9900662251748145</v>
      </c>
      <c r="L21" s="31">
        <v>2.9900332225952297</v>
      </c>
      <c r="M21" s="31">
        <v>2.9867549668997526</v>
      </c>
      <c r="N21" s="31">
        <v>2</v>
      </c>
      <c r="O21" s="31">
        <v>4.9863945578108542</v>
      </c>
      <c r="P21" s="32"/>
      <c r="Q21" s="31">
        <v>3</v>
      </c>
      <c r="R21" s="31">
        <v>2.9697986576939002</v>
      </c>
      <c r="S21" s="31">
        <v>2.0133333333333212</v>
      </c>
      <c r="T21" s="31">
        <v>2.9833333333372138</v>
      </c>
      <c r="U21" s="31">
        <v>4</v>
      </c>
    </row>
    <row r="22" spans="1:21">
      <c r="A22" s="30">
        <v>46023.541666666664</v>
      </c>
      <c r="B22" s="31">
        <v>136.5932</v>
      </c>
      <c r="C22" s="31">
        <v>4</v>
      </c>
      <c r="D22" s="31">
        <v>6.0067796610528603</v>
      </c>
      <c r="E22" s="31">
        <v>3.9973527393303812</v>
      </c>
      <c r="F22" s="31">
        <v>4.9933333333319752</v>
      </c>
      <c r="G22" s="31">
        <v>3.9965638132380263</v>
      </c>
      <c r="H22" s="31">
        <v>6.9800664451904595</v>
      </c>
      <c r="I22" s="31">
        <v>4</v>
      </c>
      <c r="J22" s="31">
        <v>4.9706840390572324</v>
      </c>
      <c r="K22" s="31">
        <v>4.0099337748251855</v>
      </c>
      <c r="L22" s="31">
        <v>4.0099667774047703</v>
      </c>
      <c r="M22" s="31">
        <v>4.0132450331002474</v>
      </c>
      <c r="N22" s="31">
        <v>4.9863481228821911</v>
      </c>
      <c r="O22" s="31">
        <v>6.999906812037807</v>
      </c>
      <c r="P22" s="32"/>
      <c r="Q22" s="31">
        <v>4.9833887043059804</v>
      </c>
      <c r="R22" s="31">
        <v>4.0302013423060998</v>
      </c>
      <c r="S22" s="31">
        <v>4</v>
      </c>
      <c r="T22" s="31">
        <v>4.0166666666627862</v>
      </c>
      <c r="U22" s="31">
        <v>7</v>
      </c>
    </row>
    <row r="23" spans="1:21">
      <c r="A23" s="30">
        <v>46023.583333333336</v>
      </c>
      <c r="B23" s="31">
        <v>109.7713</v>
      </c>
      <c r="C23" s="31">
        <v>3</v>
      </c>
      <c r="D23" s="31">
        <v>5</v>
      </c>
      <c r="E23" s="31">
        <v>2.9875970934517682</v>
      </c>
      <c r="F23" s="31">
        <v>2.9967328918282874</v>
      </c>
      <c r="G23" s="31">
        <v>3.0102389078492706</v>
      </c>
      <c r="H23" s="31">
        <v>5.0199335548095405</v>
      </c>
      <c r="I23" s="31">
        <v>3.9736842105048709</v>
      </c>
      <c r="J23" s="31">
        <v>3.0293159609427676</v>
      </c>
      <c r="K23" s="31">
        <v>3</v>
      </c>
      <c r="L23" s="31">
        <v>3</v>
      </c>
      <c r="M23" s="31">
        <v>3</v>
      </c>
      <c r="N23" s="31">
        <v>2.9939150349819101</v>
      </c>
      <c r="O23" s="31">
        <v>4.967796990822535</v>
      </c>
      <c r="P23" s="32"/>
      <c r="Q23" s="31">
        <v>2.9935849799076095</v>
      </c>
      <c r="R23" s="31">
        <v>3</v>
      </c>
      <c r="S23" s="31">
        <v>3.9756097560975832</v>
      </c>
      <c r="T23" s="31">
        <v>3</v>
      </c>
      <c r="U23" s="31">
        <v>5</v>
      </c>
    </row>
    <row r="24" spans="1:21">
      <c r="A24" s="30">
        <v>46023.625</v>
      </c>
      <c r="B24" s="31">
        <v>32.547469999999997</v>
      </c>
      <c r="C24" s="31">
        <v>1</v>
      </c>
      <c r="D24" s="31">
        <v>2</v>
      </c>
      <c r="E24" s="31">
        <v>3.846153846825473E-2</v>
      </c>
      <c r="F24" s="31">
        <v>9.9337748397374526E-3</v>
      </c>
      <c r="G24" s="31">
        <v>1</v>
      </c>
      <c r="H24" s="31">
        <v>1</v>
      </c>
      <c r="I24" s="31">
        <v>2.6315789495129138E-2</v>
      </c>
      <c r="J24" s="31">
        <v>1</v>
      </c>
      <c r="K24" s="31">
        <v>1</v>
      </c>
      <c r="L24" s="31">
        <v>1</v>
      </c>
      <c r="M24" s="31">
        <v>1</v>
      </c>
      <c r="N24" s="31">
        <v>0.99032507743686438</v>
      </c>
      <c r="O24" s="31">
        <v>1.0459016393288039</v>
      </c>
      <c r="P24" s="32"/>
      <c r="Q24" s="31">
        <v>0.98719569685636088</v>
      </c>
      <c r="R24" s="31">
        <v>1</v>
      </c>
      <c r="S24" s="31">
        <v>2.4390243902416842E-2</v>
      </c>
      <c r="T24" s="31">
        <v>1</v>
      </c>
      <c r="U24" s="31">
        <v>2</v>
      </c>
    </row>
    <row r="25" spans="1:21">
      <c r="A25" s="30">
        <v>46023.666666666664</v>
      </c>
      <c r="B25" s="31">
        <v>15.5511</v>
      </c>
      <c r="C25" s="31">
        <v>0</v>
      </c>
      <c r="D25" s="31">
        <v>0</v>
      </c>
      <c r="E25" s="31">
        <v>1</v>
      </c>
      <c r="F25" s="31">
        <v>1</v>
      </c>
      <c r="G25" s="31">
        <v>0</v>
      </c>
      <c r="H25" s="31">
        <v>1</v>
      </c>
      <c r="I25" s="31">
        <v>1</v>
      </c>
      <c r="J25" s="31">
        <v>0</v>
      </c>
      <c r="K25" s="31">
        <v>0</v>
      </c>
      <c r="L25" s="31">
        <v>0</v>
      </c>
      <c r="M25" s="31">
        <v>0</v>
      </c>
      <c r="N25" s="31">
        <v>2.9411764699034393E-2</v>
      </c>
      <c r="O25" s="31">
        <v>1</v>
      </c>
      <c r="P25" s="32"/>
      <c r="Q25" s="31">
        <v>3.5830618930049241E-2</v>
      </c>
      <c r="R25" s="31">
        <v>0</v>
      </c>
      <c r="S25" s="31">
        <v>1</v>
      </c>
      <c r="T25" s="31">
        <v>0</v>
      </c>
      <c r="U25" s="31">
        <v>0</v>
      </c>
    </row>
    <row r="26" spans="1:21">
      <c r="A26" s="30">
        <v>46023.708333333336</v>
      </c>
      <c r="B26" s="31">
        <v>0.54716030000000004</v>
      </c>
      <c r="C26" s="31">
        <v>0</v>
      </c>
      <c r="D26" s="31">
        <v>5.8207660913467407E-11</v>
      </c>
      <c r="E26" s="31">
        <v>-2.9103830456733704E-11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-5.8207660913467407E-11</v>
      </c>
      <c r="P26" s="32"/>
      <c r="Q26" s="31">
        <v>5.8207660913467407E-11</v>
      </c>
      <c r="R26" s="31">
        <v>5.8207660913467407E-11</v>
      </c>
      <c r="S26" s="31">
        <v>0</v>
      </c>
      <c r="T26" s="31">
        <v>0</v>
      </c>
      <c r="U26" s="31">
        <v>0</v>
      </c>
    </row>
    <row r="27" spans="1:21">
      <c r="A27" s="30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</row>
    <row r="28" spans="1:21">
      <c r="A28" s="30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</row>
    <row r="29" spans="1:21">
      <c r="A29" s="30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</row>
    <row r="30" spans="1:21">
      <c r="A30" s="30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</row>
    <row r="31" spans="1:21">
      <c r="A31" s="30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</row>
    <row r="32" spans="1:21">
      <c r="A32" s="30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</row>
    <row r="33" spans="1:21">
      <c r="A33" s="30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</row>
    <row r="34" spans="1:21">
      <c r="A34" s="30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</row>
    <row r="35" spans="1:21">
      <c r="A35" s="30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</row>
    <row r="36" spans="1:21">
      <c r="A36" s="30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</row>
    <row r="37" spans="1:21">
      <c r="A37" s="30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</row>
    <row r="38" spans="1:21">
      <c r="A38" s="30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</row>
    <row r="39" spans="1:21">
      <c r="A39" s="30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</row>
    <row r="40" spans="1:21">
      <c r="A40" s="30">
        <v>46024.291666666664</v>
      </c>
      <c r="B40" s="31">
        <v>6.2439070000000001</v>
      </c>
      <c r="C40" s="31">
        <v>0</v>
      </c>
      <c r="D40" s="31">
        <v>0.99999999994179234</v>
      </c>
      <c r="E40" s="31">
        <v>2.9103830456733704E-11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0</v>
      </c>
      <c r="L40" s="31">
        <v>0</v>
      </c>
      <c r="M40" s="31">
        <v>0</v>
      </c>
      <c r="N40" s="31">
        <v>0</v>
      </c>
      <c r="O40" s="31">
        <v>5.8207660913467407E-11</v>
      </c>
      <c r="P40" s="32"/>
      <c r="Q40" s="31">
        <v>-5.8207660913467407E-11</v>
      </c>
      <c r="R40" s="31">
        <v>-5.8207660913467407E-11</v>
      </c>
      <c r="S40" s="31">
        <v>0</v>
      </c>
      <c r="T40" s="31">
        <v>1</v>
      </c>
      <c r="U40" s="31">
        <v>0</v>
      </c>
    </row>
    <row r="41" spans="1:21">
      <c r="A41" s="30">
        <v>46024.333333333336</v>
      </c>
      <c r="B41" s="31">
        <v>41.204549999999998</v>
      </c>
      <c r="C41" s="31">
        <v>1</v>
      </c>
      <c r="D41" s="31">
        <v>1</v>
      </c>
      <c r="E41" s="31">
        <v>1</v>
      </c>
      <c r="F41" s="31">
        <v>1</v>
      </c>
      <c r="G41" s="31">
        <v>1</v>
      </c>
      <c r="H41" s="31">
        <v>1.9662162162130699</v>
      </c>
      <c r="I41" s="31">
        <v>1</v>
      </c>
      <c r="J41" s="31">
        <v>1</v>
      </c>
      <c r="K41" s="31">
        <v>1.9766666666837409</v>
      </c>
      <c r="L41" s="31">
        <v>1</v>
      </c>
      <c r="M41" s="31">
        <v>1</v>
      </c>
      <c r="N41" s="31">
        <v>1</v>
      </c>
      <c r="O41" s="31">
        <v>1.9733333333861083</v>
      </c>
      <c r="P41" s="32"/>
      <c r="Q41" s="31">
        <v>1</v>
      </c>
      <c r="R41" s="31">
        <v>1.9900000000488944</v>
      </c>
      <c r="S41" s="31">
        <v>1</v>
      </c>
      <c r="T41" s="31">
        <v>0.98999999999068677</v>
      </c>
      <c r="U41" s="31">
        <v>2</v>
      </c>
    </row>
    <row r="42" spans="1:21">
      <c r="A42" s="30">
        <v>46024.375</v>
      </c>
      <c r="B42" s="31">
        <v>159.8297</v>
      </c>
      <c r="C42" s="31">
        <v>4</v>
      </c>
      <c r="D42" s="31">
        <v>6.9708737863693386</v>
      </c>
      <c r="E42" s="31">
        <v>3.9965753424621653</v>
      </c>
      <c r="F42" s="31">
        <v>3.9707792207773309</v>
      </c>
      <c r="G42" s="31">
        <v>4</v>
      </c>
      <c r="H42" s="31">
        <v>7.0162399241235107</v>
      </c>
      <c r="I42" s="31">
        <v>4</v>
      </c>
      <c r="J42" s="31">
        <v>4.9933554817107506</v>
      </c>
      <c r="K42" s="31">
        <v>4.0166666666627862</v>
      </c>
      <c r="L42" s="31">
        <v>4.9897610921470914</v>
      </c>
      <c r="M42" s="31">
        <v>4</v>
      </c>
      <c r="N42" s="31">
        <v>4</v>
      </c>
      <c r="O42" s="31">
        <v>6.9901218161103316</v>
      </c>
      <c r="P42" s="32"/>
      <c r="Q42" s="31">
        <v>4.9867109634215012</v>
      </c>
      <c r="R42" s="31">
        <v>3.9498734176740982</v>
      </c>
      <c r="S42" s="31">
        <v>4</v>
      </c>
      <c r="T42" s="31">
        <v>4.0100000000093132</v>
      </c>
      <c r="U42" s="31">
        <v>6.9367088607978076</v>
      </c>
    </row>
    <row r="43" spans="1:21">
      <c r="A43" s="30">
        <v>46024.416666666664</v>
      </c>
      <c r="B43" s="31">
        <v>279.80079999999998</v>
      </c>
      <c r="C43" s="31">
        <v>8</v>
      </c>
      <c r="D43" s="31">
        <v>12.029126213630661</v>
      </c>
      <c r="E43" s="31">
        <v>7.0034246575378347</v>
      </c>
      <c r="F43" s="31">
        <v>7.0292207792226691</v>
      </c>
      <c r="G43" s="31">
        <v>7</v>
      </c>
      <c r="H43" s="31">
        <v>13.017543859663419</v>
      </c>
      <c r="I43" s="31">
        <v>9</v>
      </c>
      <c r="J43" s="31">
        <v>9.0066445182892494</v>
      </c>
      <c r="K43" s="31">
        <v>9.0066666666534729</v>
      </c>
      <c r="L43" s="31">
        <v>7.97777137538651</v>
      </c>
      <c r="M43" s="31">
        <v>7</v>
      </c>
      <c r="N43" s="31">
        <v>9</v>
      </c>
      <c r="O43" s="31">
        <v>15.03654485050356</v>
      </c>
      <c r="P43" s="32"/>
      <c r="Q43" s="31">
        <v>8.9470429798238911</v>
      </c>
      <c r="R43" s="31">
        <v>9.0601265822770074</v>
      </c>
      <c r="S43" s="31">
        <v>9</v>
      </c>
      <c r="T43" s="31">
        <v>9.9866666666348465</v>
      </c>
      <c r="U43" s="31">
        <v>15.063291139202192</v>
      </c>
    </row>
    <row r="44" spans="1:21">
      <c r="A44" s="30">
        <v>46024.458333333336</v>
      </c>
      <c r="B44" s="31">
        <v>200.96080000000001</v>
      </c>
      <c r="C44" s="31">
        <v>6</v>
      </c>
      <c r="D44" s="31">
        <v>9.9966555183636956</v>
      </c>
      <c r="E44" s="31">
        <v>6</v>
      </c>
      <c r="F44" s="31">
        <v>6</v>
      </c>
      <c r="G44" s="31">
        <v>6</v>
      </c>
      <c r="H44" s="31">
        <v>10.926421404699795</v>
      </c>
      <c r="I44" s="31">
        <v>7</v>
      </c>
      <c r="J44" s="31">
        <v>6.9897260274155997</v>
      </c>
      <c r="K44" s="31">
        <v>6.9704918032512069</v>
      </c>
      <c r="L44" s="31">
        <v>5.0324675324663986</v>
      </c>
      <c r="M44" s="31">
        <v>6</v>
      </c>
      <c r="N44" s="31">
        <v>7</v>
      </c>
      <c r="O44" s="31">
        <v>11</v>
      </c>
      <c r="P44" s="32"/>
      <c r="Q44" s="31">
        <v>7.0521117810858414</v>
      </c>
      <c r="R44" s="31">
        <v>6.9365079365088604</v>
      </c>
      <c r="S44" s="31">
        <v>7</v>
      </c>
      <c r="T44" s="31">
        <v>6.0133333333651535</v>
      </c>
      <c r="U44" s="31">
        <v>10.929765886277892</v>
      </c>
    </row>
    <row r="45" spans="1:21">
      <c r="A45" s="30">
        <v>46024.5</v>
      </c>
      <c r="B45" s="31">
        <v>148.46879999999999</v>
      </c>
      <c r="C45" s="31">
        <v>4</v>
      </c>
      <c r="D45" s="31">
        <v>6.0033444816363044</v>
      </c>
      <c r="E45" s="31">
        <v>4</v>
      </c>
      <c r="F45" s="31">
        <v>4</v>
      </c>
      <c r="G45" s="31">
        <v>4</v>
      </c>
      <c r="H45" s="31">
        <v>6.0569119286374189</v>
      </c>
      <c r="I45" s="31">
        <v>4.9829931972781196</v>
      </c>
      <c r="J45" s="31">
        <v>4.0036073059309274</v>
      </c>
      <c r="K45" s="31">
        <v>4.0295081967487931</v>
      </c>
      <c r="L45" s="31">
        <v>4</v>
      </c>
      <c r="M45" s="31">
        <v>4</v>
      </c>
      <c r="N45" s="31">
        <v>4</v>
      </c>
      <c r="O45" s="31">
        <v>7</v>
      </c>
      <c r="P45" s="32"/>
      <c r="Q45" s="31">
        <v>4.0141342756687663</v>
      </c>
      <c r="R45" s="31">
        <v>4.0634920634911396</v>
      </c>
      <c r="S45" s="31">
        <v>4</v>
      </c>
      <c r="T45" s="31">
        <v>4.9863481228239834</v>
      </c>
      <c r="U45" s="31">
        <v>7.0010517237824388</v>
      </c>
    </row>
    <row r="46" spans="1:21">
      <c r="A46" s="30">
        <v>46024.541666666664</v>
      </c>
      <c r="B46" s="31">
        <v>99.353399999999993</v>
      </c>
      <c r="C46" s="31">
        <v>3</v>
      </c>
      <c r="D46" s="31">
        <v>4.9739413680508733</v>
      </c>
      <c r="E46" s="31">
        <v>2.9966666666732635</v>
      </c>
      <c r="F46" s="31">
        <v>3</v>
      </c>
      <c r="G46" s="31">
        <v>3</v>
      </c>
      <c r="H46" s="31">
        <v>4.0166666666627862</v>
      </c>
      <c r="I46" s="31">
        <v>2.0170068027218804</v>
      </c>
      <c r="J46" s="31">
        <v>3.0066666666534729</v>
      </c>
      <c r="K46" s="31">
        <v>3</v>
      </c>
      <c r="L46" s="31">
        <v>3</v>
      </c>
      <c r="M46" s="31">
        <v>3</v>
      </c>
      <c r="N46" s="31">
        <v>3</v>
      </c>
      <c r="O46" s="31">
        <v>4.9705882352427579</v>
      </c>
      <c r="P46" s="32"/>
      <c r="Q46" s="31">
        <v>3</v>
      </c>
      <c r="R46" s="31">
        <v>3</v>
      </c>
      <c r="S46" s="31">
        <v>3</v>
      </c>
      <c r="T46" s="31">
        <v>2.9436518771690316</v>
      </c>
      <c r="U46" s="31">
        <v>4.0691823899396695</v>
      </c>
    </row>
    <row r="47" spans="1:21">
      <c r="A47" s="30">
        <v>46024.583333333336</v>
      </c>
      <c r="B47" s="31">
        <v>58.269869999999997</v>
      </c>
      <c r="C47" s="31">
        <v>2</v>
      </c>
      <c r="D47" s="31">
        <v>2.0260586319491267</v>
      </c>
      <c r="E47" s="31">
        <v>1.0033333333267365</v>
      </c>
      <c r="F47" s="31">
        <v>1.9740259740210604</v>
      </c>
      <c r="G47" s="31">
        <v>1</v>
      </c>
      <c r="H47" s="31">
        <v>3</v>
      </c>
      <c r="I47" s="31">
        <v>2</v>
      </c>
      <c r="J47" s="31">
        <v>1</v>
      </c>
      <c r="K47" s="31">
        <v>1</v>
      </c>
      <c r="L47" s="31">
        <v>2</v>
      </c>
      <c r="M47" s="31">
        <v>2</v>
      </c>
      <c r="N47" s="31">
        <v>1</v>
      </c>
      <c r="O47" s="31">
        <v>2.0294117647572421</v>
      </c>
      <c r="P47" s="32"/>
      <c r="Q47" s="31">
        <v>1</v>
      </c>
      <c r="R47" s="31">
        <v>1</v>
      </c>
      <c r="S47" s="31">
        <v>2</v>
      </c>
      <c r="T47" s="31">
        <v>1.0700000000069849</v>
      </c>
      <c r="U47" s="31">
        <v>3</v>
      </c>
    </row>
    <row r="48" spans="1:21">
      <c r="A48" s="30">
        <v>46024.625</v>
      </c>
      <c r="B48" s="31">
        <v>22.78783</v>
      </c>
      <c r="C48" s="31">
        <v>0</v>
      </c>
      <c r="D48" s="31">
        <v>1</v>
      </c>
      <c r="E48" s="31">
        <v>1</v>
      </c>
      <c r="F48" s="31">
        <v>2.5974025978939608E-2</v>
      </c>
      <c r="G48" s="31">
        <v>1</v>
      </c>
      <c r="H48" s="31">
        <v>1</v>
      </c>
      <c r="I48" s="31">
        <v>1</v>
      </c>
      <c r="J48" s="31">
        <v>1</v>
      </c>
      <c r="K48" s="31">
        <v>1</v>
      </c>
      <c r="L48" s="31">
        <v>0</v>
      </c>
      <c r="M48" s="31">
        <v>0</v>
      </c>
      <c r="N48" s="31">
        <v>1</v>
      </c>
      <c r="O48" s="31">
        <v>1.9898305084789172</v>
      </c>
      <c r="P48" s="32"/>
      <c r="Q48" s="31">
        <v>1</v>
      </c>
      <c r="R48" s="31">
        <v>1</v>
      </c>
      <c r="S48" s="31">
        <v>0</v>
      </c>
      <c r="T48" s="31">
        <v>1</v>
      </c>
      <c r="U48" s="31">
        <v>1</v>
      </c>
    </row>
    <row r="49" spans="1:21">
      <c r="A49" s="30">
        <v>46024.666666666664</v>
      </c>
      <c r="B49" s="31">
        <v>8.6930599999999991</v>
      </c>
      <c r="C49" s="31">
        <v>0</v>
      </c>
      <c r="D49" s="31">
        <v>0</v>
      </c>
      <c r="E49" s="31">
        <v>0</v>
      </c>
      <c r="F49" s="31">
        <v>0</v>
      </c>
      <c r="G49" s="31">
        <v>0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1.0169491521082819E-2</v>
      </c>
      <c r="P49" s="32"/>
      <c r="Q49" s="31">
        <v>0</v>
      </c>
      <c r="R49" s="31">
        <v>0</v>
      </c>
      <c r="S49" s="31">
        <v>1</v>
      </c>
      <c r="T49" s="31">
        <v>0</v>
      </c>
      <c r="U49" s="31">
        <v>0</v>
      </c>
    </row>
    <row r="50" spans="1:21">
      <c r="A50" s="30">
        <v>46024.708333333336</v>
      </c>
      <c r="B50" s="31">
        <v>0.15259729999999999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5.8207660913467407E-11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5.8207660913467407E-11</v>
      </c>
      <c r="P50" s="32"/>
      <c r="Q50" s="31">
        <v>-5.8207660913467407E-11</v>
      </c>
      <c r="R50" s="31">
        <v>0</v>
      </c>
      <c r="S50" s="31">
        <v>0</v>
      </c>
      <c r="T50" s="31">
        <v>0</v>
      </c>
      <c r="U50" s="31">
        <v>5.8207660913467407E-11</v>
      </c>
    </row>
    <row r="51" spans="1:21">
      <c r="A51" s="30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 spans="1:21">
      <c r="A52" s="30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spans="1:21">
      <c r="A53" s="30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</row>
    <row r="54" spans="1:21">
      <c r="A54" s="30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 spans="1:21">
      <c r="A55" s="30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</row>
    <row r="56" spans="1:21">
      <c r="A56" s="30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 spans="1:21">
      <c r="A57" s="30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 spans="1:21">
      <c r="A58" s="30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 spans="1:21">
      <c r="A59" s="30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</row>
    <row r="60" spans="1:21">
      <c r="A60" s="30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</row>
    <row r="61" spans="1:21">
      <c r="A61" s="30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</row>
    <row r="62" spans="1:21">
      <c r="A62" s="30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</row>
    <row r="63" spans="1:21">
      <c r="A63" s="30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</row>
    <row r="64" spans="1:21">
      <c r="A64" s="30">
        <v>46025.291666666664</v>
      </c>
      <c r="B64" s="31">
        <v>3.5909080000000002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-5.8207660913467407E-11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-5.8207660913467407E-11</v>
      </c>
      <c r="P64" s="32"/>
      <c r="Q64" s="31">
        <v>5.8207660913467407E-11</v>
      </c>
      <c r="R64" s="31">
        <v>0</v>
      </c>
      <c r="S64" s="31">
        <v>0</v>
      </c>
      <c r="T64" s="31">
        <v>0</v>
      </c>
      <c r="U64" s="31">
        <v>-5.8207660913467407E-11</v>
      </c>
    </row>
    <row r="65" spans="1:21">
      <c r="A65" s="30">
        <v>46025.333333333336</v>
      </c>
      <c r="B65" s="31">
        <v>93.057149999999993</v>
      </c>
      <c r="C65" s="31">
        <v>2</v>
      </c>
      <c r="D65" s="31">
        <v>4</v>
      </c>
      <c r="E65" s="31">
        <v>2</v>
      </c>
      <c r="F65" s="31">
        <v>2.9700996677856892</v>
      </c>
      <c r="G65" s="31">
        <v>2</v>
      </c>
      <c r="H65" s="31">
        <v>4</v>
      </c>
      <c r="I65" s="31">
        <v>2.9800664451904595</v>
      </c>
      <c r="J65" s="31">
        <v>3</v>
      </c>
      <c r="K65" s="31">
        <v>3</v>
      </c>
      <c r="L65" s="31">
        <v>3</v>
      </c>
      <c r="M65" s="31">
        <v>3</v>
      </c>
      <c r="N65" s="31">
        <v>3</v>
      </c>
      <c r="O65" s="31">
        <v>4.9866666666930541</v>
      </c>
      <c r="P65" s="32"/>
      <c r="Q65" s="31">
        <v>3</v>
      </c>
      <c r="R65" s="31">
        <v>3</v>
      </c>
      <c r="S65" s="31">
        <v>2</v>
      </c>
      <c r="T65" s="31">
        <v>3</v>
      </c>
      <c r="U65" s="31">
        <v>4</v>
      </c>
    </row>
    <row r="66" spans="1:21">
      <c r="A66" s="30">
        <v>46025.375</v>
      </c>
      <c r="B66" s="31">
        <v>78.025530000000003</v>
      </c>
      <c r="C66" s="31">
        <v>2.9771241830312647</v>
      </c>
      <c r="D66" s="31">
        <v>3.9965753424912691</v>
      </c>
      <c r="E66" s="31">
        <v>2</v>
      </c>
      <c r="F66" s="31">
        <v>2.0030546946363756</v>
      </c>
      <c r="G66" s="31">
        <v>2.9931506849316065</v>
      </c>
      <c r="H66" s="31">
        <v>3.9264214046997949</v>
      </c>
      <c r="I66" s="31">
        <v>2.0065556283807382</v>
      </c>
      <c r="J66" s="31">
        <v>2</v>
      </c>
      <c r="K66" s="31">
        <v>2</v>
      </c>
      <c r="L66" s="31">
        <v>2</v>
      </c>
      <c r="M66" s="31">
        <v>2</v>
      </c>
      <c r="N66" s="31">
        <v>2</v>
      </c>
      <c r="O66" s="31">
        <v>3.0133333333069459</v>
      </c>
      <c r="P66" s="32"/>
      <c r="Q66" s="31">
        <v>2</v>
      </c>
      <c r="R66" s="31">
        <v>2</v>
      </c>
      <c r="S66" s="31">
        <v>2.9892857142858702</v>
      </c>
      <c r="T66" s="31">
        <v>2</v>
      </c>
      <c r="U66" s="31">
        <v>3.9264214046997949</v>
      </c>
    </row>
    <row r="67" spans="1:21">
      <c r="A67" s="30">
        <v>46025.416666666664</v>
      </c>
      <c r="B67" s="31">
        <v>396.9255</v>
      </c>
      <c r="C67" s="31">
        <v>9.0194744564360008</v>
      </c>
      <c r="D67" s="31">
        <v>12.974298443936277</v>
      </c>
      <c r="E67" s="31">
        <v>9.9708737864275463</v>
      </c>
      <c r="F67" s="31">
        <v>8.9970443130732747</v>
      </c>
      <c r="G67" s="31">
        <v>7.9744868555226276</v>
      </c>
      <c r="H67" s="31">
        <v>18.038367327710148</v>
      </c>
      <c r="I67" s="31">
        <v>10.992325294879265</v>
      </c>
      <c r="J67" s="31">
        <v>10.993355481710751</v>
      </c>
      <c r="K67" s="31">
        <v>10.993197278876323</v>
      </c>
      <c r="L67" s="31">
        <v>8.963696369639365</v>
      </c>
      <c r="M67" s="31">
        <v>6.9900332225952297</v>
      </c>
      <c r="N67" s="31">
        <v>10.99003322259523</v>
      </c>
      <c r="O67" s="31">
        <v>18.927152317832224</v>
      </c>
      <c r="P67" s="32"/>
      <c r="Q67" s="31">
        <v>11.874213836505078</v>
      </c>
      <c r="R67" s="31">
        <v>10.9369085173239</v>
      </c>
      <c r="S67" s="31">
        <v>10.996629778671831</v>
      </c>
      <c r="T67" s="31">
        <v>11.971830985916313</v>
      </c>
      <c r="U67" s="31">
        <v>17.93979933107039</v>
      </c>
    </row>
    <row r="68" spans="1:21">
      <c r="A68" s="30">
        <v>46025.458333333336</v>
      </c>
      <c r="B68" s="31">
        <v>357.57350000000002</v>
      </c>
      <c r="C68" s="31">
        <v>11.987007917894516</v>
      </c>
      <c r="D68" s="31">
        <v>16.029126213572454</v>
      </c>
      <c r="E68" s="31">
        <v>10.029126213572454</v>
      </c>
      <c r="F68" s="31">
        <v>11.01012919335335</v>
      </c>
      <c r="G68" s="31">
        <v>10.032362459545766</v>
      </c>
      <c r="H68" s="31">
        <v>19.021877934283111</v>
      </c>
      <c r="I68" s="31">
        <v>12.988372892956249</v>
      </c>
      <c r="J68" s="31">
        <v>12.983311184914783</v>
      </c>
      <c r="K68" s="31">
        <v>12.983469387807418</v>
      </c>
      <c r="L68" s="31">
        <v>9.0128922591393348</v>
      </c>
      <c r="M68" s="31">
        <v>8.0099667774047703</v>
      </c>
      <c r="N68" s="31">
        <v>12.003300110751297</v>
      </c>
      <c r="O68" s="31">
        <v>20.020560100500006</v>
      </c>
      <c r="P68" s="32"/>
      <c r="Q68" s="31">
        <v>12.092341347422916</v>
      </c>
      <c r="R68" s="31">
        <v>13.05312470527133</v>
      </c>
      <c r="S68" s="31">
        <v>12.004084507042307</v>
      </c>
      <c r="T68" s="31">
        <v>11.995595724147279</v>
      </c>
      <c r="U68" s="31">
        <v>20.113779264211189</v>
      </c>
    </row>
    <row r="69" spans="1:21">
      <c r="A69" s="30">
        <v>46025.5</v>
      </c>
      <c r="B69" s="31">
        <v>299.5147</v>
      </c>
      <c r="C69" s="31">
        <v>9.0163934426382184</v>
      </c>
      <c r="D69" s="31">
        <v>14.986754966899753</v>
      </c>
      <c r="E69" s="31">
        <v>9.9867549668997526</v>
      </c>
      <c r="F69" s="31">
        <v>9.0196721311513102</v>
      </c>
      <c r="G69" s="31">
        <v>9</v>
      </c>
      <c r="H69" s="31">
        <v>15.961963470326737</v>
      </c>
      <c r="I69" s="31">
        <v>9.9780722300638445</v>
      </c>
      <c r="J69" s="31">
        <v>10.023333333374467</v>
      </c>
      <c r="K69" s="31">
        <v>10.006722037622239</v>
      </c>
      <c r="L69" s="31">
        <v>8.9813401738065295</v>
      </c>
      <c r="M69" s="31">
        <v>8.9569536423950922</v>
      </c>
      <c r="N69" s="31">
        <v>10.006666666653473</v>
      </c>
      <c r="O69" s="31">
        <v>17.031948598625604</v>
      </c>
      <c r="P69" s="32"/>
      <c r="Q69" s="31">
        <v>10.033444816072006</v>
      </c>
      <c r="R69" s="31">
        <v>10.00996677740477</v>
      </c>
      <c r="S69" s="31">
        <v>9.9855244755244712</v>
      </c>
      <c r="T69" s="31">
        <v>10.032573289936408</v>
      </c>
      <c r="U69" s="31">
        <v>16.020000000018626</v>
      </c>
    </row>
    <row r="70" spans="1:21">
      <c r="A70" s="30">
        <v>46025.541666666664</v>
      </c>
      <c r="B70" s="31">
        <v>292.214</v>
      </c>
      <c r="C70" s="31">
        <v>9</v>
      </c>
      <c r="D70" s="31">
        <v>13.990218717313837</v>
      </c>
      <c r="E70" s="31">
        <v>8.0132450331002474</v>
      </c>
      <c r="F70" s="31">
        <v>8.9733333333279006</v>
      </c>
      <c r="G70" s="31">
        <v>9</v>
      </c>
      <c r="H70" s="31">
        <v>14.037901849485934</v>
      </c>
      <c r="I70" s="31">
        <v>9.0546075085294433</v>
      </c>
      <c r="J70" s="31">
        <v>9</v>
      </c>
      <c r="K70" s="31">
        <v>9.0166112956940196</v>
      </c>
      <c r="L70" s="31">
        <v>7.0420711974147707</v>
      </c>
      <c r="M70" s="31">
        <v>8.0363123508577701</v>
      </c>
      <c r="N70" s="31">
        <v>9</v>
      </c>
      <c r="O70" s="31">
        <v>14.020338983042166</v>
      </c>
      <c r="P70" s="32"/>
      <c r="Q70" s="31">
        <v>9.9898989899083972</v>
      </c>
      <c r="R70" s="31">
        <v>9</v>
      </c>
      <c r="S70" s="31">
        <v>7.95584807349519</v>
      </c>
      <c r="T70" s="31">
        <v>9.9313725490355864</v>
      </c>
      <c r="U70" s="31">
        <v>15</v>
      </c>
    </row>
    <row r="71" spans="1:21">
      <c r="A71" s="30">
        <v>46025.583333333336</v>
      </c>
      <c r="B71" s="31">
        <v>286.28100000000001</v>
      </c>
      <c r="C71" s="31">
        <v>6</v>
      </c>
      <c r="D71" s="31">
        <v>9.9900230154162273</v>
      </c>
      <c r="E71" s="31">
        <v>6</v>
      </c>
      <c r="F71" s="31">
        <v>6.0198639455775265</v>
      </c>
      <c r="G71" s="31">
        <v>6</v>
      </c>
      <c r="H71" s="31">
        <v>9.9929200683254749</v>
      </c>
      <c r="I71" s="31">
        <v>6</v>
      </c>
      <c r="J71" s="31">
        <v>6.9635761589743197</v>
      </c>
      <c r="K71" s="31">
        <v>6</v>
      </c>
      <c r="L71" s="31">
        <v>5.9897610921470914</v>
      </c>
      <c r="M71" s="31">
        <v>5.0067340067471378</v>
      </c>
      <c r="N71" s="31">
        <v>6.9863481228821911</v>
      </c>
      <c r="O71" s="31">
        <v>10.986301369848661</v>
      </c>
      <c r="P71" s="32"/>
      <c r="Q71" s="31">
        <v>6.9935447187162936</v>
      </c>
      <c r="R71" s="31">
        <v>6.9308176100603305</v>
      </c>
      <c r="S71" s="31">
        <v>5.0686274509803297</v>
      </c>
      <c r="T71" s="31">
        <v>7.0480795057374053</v>
      </c>
      <c r="U71" s="31">
        <v>10.979452054772992</v>
      </c>
    </row>
    <row r="72" spans="1:21">
      <c r="A72" s="30">
        <v>46025.625</v>
      </c>
      <c r="B72" s="31">
        <v>175.7457</v>
      </c>
      <c r="C72" s="31">
        <v>4.9966666667023674</v>
      </c>
      <c r="D72" s="31">
        <v>7.0330033003701828</v>
      </c>
      <c r="E72" s="31">
        <v>3.9931740614410955</v>
      </c>
      <c r="F72" s="31">
        <v>4.0068027210945729</v>
      </c>
      <c r="G72" s="31">
        <v>4</v>
      </c>
      <c r="H72" s="31">
        <v>7.0205479451688007</v>
      </c>
      <c r="I72" s="31">
        <v>4.9832775919931009</v>
      </c>
      <c r="J72" s="31">
        <v>4.0101943328045309</v>
      </c>
      <c r="K72" s="31">
        <v>4</v>
      </c>
      <c r="L72" s="31">
        <v>3.0102389078529086</v>
      </c>
      <c r="M72" s="31">
        <v>3</v>
      </c>
      <c r="N72" s="31">
        <v>4.0136518771178089</v>
      </c>
      <c r="O72" s="31">
        <v>6.0136986301513389</v>
      </c>
      <c r="P72" s="32"/>
      <c r="Q72" s="31">
        <v>4.0165562913753092</v>
      </c>
      <c r="R72" s="31">
        <v>4.0691823899396695</v>
      </c>
      <c r="S72" s="31">
        <v>3.9866220735784736</v>
      </c>
      <c r="T72" s="31">
        <v>4.0205479452270083</v>
      </c>
      <c r="U72" s="31">
        <v>7.0205479452270083</v>
      </c>
    </row>
    <row r="73" spans="1:21">
      <c r="A73" s="30">
        <v>46025.666666666664</v>
      </c>
      <c r="B73" s="31">
        <v>24.442589999999999</v>
      </c>
      <c r="C73" s="31">
        <v>3.3333332976326346E-3</v>
      </c>
      <c r="D73" s="31">
        <v>1</v>
      </c>
      <c r="E73" s="31">
        <v>6.8259385589044541E-3</v>
      </c>
      <c r="F73" s="31">
        <v>0</v>
      </c>
      <c r="G73" s="31">
        <v>1</v>
      </c>
      <c r="H73" s="31">
        <v>1</v>
      </c>
      <c r="I73" s="31">
        <v>1.6722408006899059E-2</v>
      </c>
      <c r="J73" s="31">
        <v>2.6229508221149445E-2</v>
      </c>
      <c r="K73" s="31">
        <v>1</v>
      </c>
      <c r="L73" s="31">
        <v>0</v>
      </c>
      <c r="M73" s="31">
        <v>1</v>
      </c>
      <c r="N73" s="31">
        <v>1</v>
      </c>
      <c r="O73" s="31">
        <v>1</v>
      </c>
      <c r="P73" s="32"/>
      <c r="Q73" s="31">
        <v>1</v>
      </c>
      <c r="R73" s="31">
        <v>1</v>
      </c>
      <c r="S73" s="31">
        <v>1.3377926421526354E-2</v>
      </c>
      <c r="T73" s="31">
        <v>1</v>
      </c>
      <c r="U73" s="31">
        <v>1</v>
      </c>
    </row>
    <row r="74" spans="1:21">
      <c r="A74" s="30">
        <v>46025.708333333336</v>
      </c>
      <c r="B74" s="31">
        <v>0.40543980000000002</v>
      </c>
      <c r="C74" s="31">
        <v>0</v>
      </c>
      <c r="D74" s="31">
        <v>0</v>
      </c>
      <c r="E74" s="31">
        <v>0</v>
      </c>
      <c r="F74" s="31">
        <v>0</v>
      </c>
      <c r="G74" s="31">
        <v>1.8189894035458565E-12</v>
      </c>
      <c r="H74" s="31">
        <v>0</v>
      </c>
      <c r="I74" s="31">
        <v>0</v>
      </c>
      <c r="J74" s="31">
        <v>5.8207660913467407E-11</v>
      </c>
      <c r="K74" s="31">
        <v>0</v>
      </c>
      <c r="L74" s="31">
        <v>0</v>
      </c>
      <c r="M74" s="31">
        <v>0</v>
      </c>
      <c r="N74" s="31">
        <v>0</v>
      </c>
      <c r="O74" s="31">
        <v>-5.8207660913467407E-11</v>
      </c>
      <c r="P74" s="32"/>
      <c r="Q74" s="31">
        <v>0</v>
      </c>
      <c r="R74" s="31">
        <v>0</v>
      </c>
      <c r="S74" s="31">
        <v>0</v>
      </c>
      <c r="T74" s="31">
        <v>0</v>
      </c>
      <c r="U74" s="31">
        <v>5.8207660913467407E-11</v>
      </c>
    </row>
    <row r="75" spans="1:21">
      <c r="A75" s="30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</row>
    <row r="76" spans="1:21">
      <c r="A76" s="30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</row>
    <row r="77" spans="1:21">
      <c r="A77" s="30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</row>
    <row r="78" spans="1:21">
      <c r="A78" s="30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</row>
    <row r="79" spans="1:21">
      <c r="A79" s="30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</row>
    <row r="80" spans="1:21">
      <c r="A80" s="30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</row>
    <row r="81" spans="1:21">
      <c r="A81" s="30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</row>
    <row r="82" spans="1:21">
      <c r="A82" s="30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</row>
    <row r="83" spans="1:21">
      <c r="A83" s="30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</row>
    <row r="84" spans="1:21">
      <c r="A84" s="30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</row>
    <row r="85" spans="1:21">
      <c r="A85" s="30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</row>
    <row r="86" spans="1:21">
      <c r="A86" s="30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</row>
    <row r="87" spans="1:21">
      <c r="A87" s="30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</row>
    <row r="88" spans="1:21">
      <c r="A88" s="30">
        <v>46026.291666666664</v>
      </c>
      <c r="B88" s="31">
        <v>10.00122</v>
      </c>
      <c r="C88" s="31">
        <v>0</v>
      </c>
      <c r="D88" s="31">
        <v>0</v>
      </c>
      <c r="E88" s="31">
        <v>0</v>
      </c>
      <c r="F88" s="31">
        <v>1</v>
      </c>
      <c r="G88" s="31">
        <v>-1.8189894035458565E-12</v>
      </c>
      <c r="H88" s="31">
        <v>0</v>
      </c>
      <c r="I88" s="31">
        <v>0</v>
      </c>
      <c r="J88" s="31">
        <v>-5.8207660913467407E-11</v>
      </c>
      <c r="K88" s="31">
        <v>0</v>
      </c>
      <c r="L88" s="31">
        <v>1</v>
      </c>
      <c r="M88" s="31">
        <v>0</v>
      </c>
      <c r="N88" s="31">
        <v>0</v>
      </c>
      <c r="O88" s="31">
        <v>5.8207660913467407E-11</v>
      </c>
      <c r="P88" s="32"/>
      <c r="Q88" s="31">
        <v>0</v>
      </c>
      <c r="R88" s="31">
        <v>0</v>
      </c>
      <c r="S88" s="31">
        <v>0</v>
      </c>
      <c r="T88" s="31">
        <v>0</v>
      </c>
      <c r="U88" s="31">
        <v>0.98928571422584355</v>
      </c>
    </row>
    <row r="89" spans="1:21">
      <c r="A89" s="30">
        <v>46026.333333333336</v>
      </c>
      <c r="B89" s="31">
        <v>62.1417</v>
      </c>
      <c r="C89" s="31">
        <v>2</v>
      </c>
      <c r="D89" s="31">
        <v>3</v>
      </c>
      <c r="E89" s="31">
        <v>2</v>
      </c>
      <c r="F89" s="31">
        <v>1</v>
      </c>
      <c r="G89" s="31">
        <v>1.9931972789108841</v>
      </c>
      <c r="H89" s="31">
        <v>3</v>
      </c>
      <c r="I89" s="31">
        <v>2</v>
      </c>
      <c r="J89" s="31">
        <v>2</v>
      </c>
      <c r="K89" s="31">
        <v>2</v>
      </c>
      <c r="L89" s="31">
        <v>1</v>
      </c>
      <c r="M89" s="31">
        <v>2</v>
      </c>
      <c r="N89" s="31">
        <v>1</v>
      </c>
      <c r="O89" s="31">
        <v>3</v>
      </c>
      <c r="P89" s="32"/>
      <c r="Q89" s="31">
        <v>2</v>
      </c>
      <c r="R89" s="31">
        <v>1.9360269360477105</v>
      </c>
      <c r="S89" s="31">
        <v>2</v>
      </c>
      <c r="T89" s="31">
        <v>2</v>
      </c>
      <c r="U89" s="31">
        <v>2.0107142857159488</v>
      </c>
    </row>
    <row r="90" spans="1:21">
      <c r="A90" s="30">
        <v>46026.375</v>
      </c>
      <c r="B90" s="31">
        <v>86.572329999999994</v>
      </c>
      <c r="C90" s="31">
        <v>2</v>
      </c>
      <c r="D90" s="31">
        <v>3.9704918033094145</v>
      </c>
      <c r="E90" s="31">
        <v>2</v>
      </c>
      <c r="F90" s="31">
        <v>2.9931034482724499</v>
      </c>
      <c r="G90" s="31">
        <v>2.0068027210891159</v>
      </c>
      <c r="H90" s="31">
        <v>3.9820143884862773</v>
      </c>
      <c r="I90" s="31">
        <v>2.9798657718347386</v>
      </c>
      <c r="J90" s="31">
        <v>2.9662162162130699</v>
      </c>
      <c r="K90" s="31">
        <v>2</v>
      </c>
      <c r="L90" s="31">
        <v>2.9895833333139308</v>
      </c>
      <c r="M90" s="31">
        <v>2</v>
      </c>
      <c r="N90" s="31">
        <v>3</v>
      </c>
      <c r="O90" s="31">
        <v>4</v>
      </c>
      <c r="P90" s="32"/>
      <c r="Q90" s="31">
        <v>2</v>
      </c>
      <c r="R90" s="31">
        <v>2.0639730639522895</v>
      </c>
      <c r="S90" s="31">
        <v>3</v>
      </c>
      <c r="T90" s="31">
        <v>2</v>
      </c>
      <c r="U90" s="31">
        <v>4</v>
      </c>
    </row>
    <row r="91" spans="1:21">
      <c r="A91" s="30">
        <v>46026.416666666664</v>
      </c>
      <c r="B91" s="31">
        <v>120.3907</v>
      </c>
      <c r="C91" s="31">
        <v>4</v>
      </c>
      <c r="D91" s="31">
        <v>5.0295081966905855</v>
      </c>
      <c r="E91" s="31">
        <v>3.9966555183927994</v>
      </c>
      <c r="F91" s="31">
        <v>3.0068965517275501</v>
      </c>
      <c r="G91" s="31">
        <v>3</v>
      </c>
      <c r="H91" s="31">
        <v>5.0179856115137227</v>
      </c>
      <c r="I91" s="31">
        <v>3.0201342281652614</v>
      </c>
      <c r="J91" s="31">
        <v>3.0337837837869301</v>
      </c>
      <c r="K91" s="31">
        <v>4</v>
      </c>
      <c r="L91" s="31">
        <v>3.0104166666860692</v>
      </c>
      <c r="M91" s="31">
        <v>3.9704918032803107</v>
      </c>
      <c r="N91" s="31">
        <v>3</v>
      </c>
      <c r="O91" s="31">
        <v>6</v>
      </c>
      <c r="P91" s="32"/>
      <c r="Q91" s="31">
        <v>4</v>
      </c>
      <c r="R91" s="31">
        <v>3.9892857142840512</v>
      </c>
      <c r="S91" s="31">
        <v>3</v>
      </c>
      <c r="T91" s="31">
        <v>4</v>
      </c>
      <c r="U91" s="31">
        <v>6</v>
      </c>
    </row>
    <row r="92" spans="1:21">
      <c r="A92" s="30">
        <v>46026.458333333336</v>
      </c>
      <c r="B92" s="31">
        <v>109.1361</v>
      </c>
      <c r="C92" s="31">
        <v>2.9796610169578344</v>
      </c>
      <c r="D92" s="31">
        <v>5</v>
      </c>
      <c r="E92" s="31">
        <v>2.9834769319277257</v>
      </c>
      <c r="F92" s="31">
        <v>3</v>
      </c>
      <c r="G92" s="31">
        <v>3</v>
      </c>
      <c r="H92" s="31">
        <v>5</v>
      </c>
      <c r="I92" s="31">
        <v>3</v>
      </c>
      <c r="J92" s="31">
        <v>3</v>
      </c>
      <c r="K92" s="31">
        <v>3</v>
      </c>
      <c r="L92" s="31">
        <v>3</v>
      </c>
      <c r="M92" s="31">
        <v>3.0057793831510935</v>
      </c>
      <c r="N92" s="31">
        <v>3</v>
      </c>
      <c r="O92" s="31">
        <v>4.9930795847903937</v>
      </c>
      <c r="P92" s="32"/>
      <c r="Q92" s="31">
        <v>3</v>
      </c>
      <c r="R92" s="31">
        <v>2.0107142857159488</v>
      </c>
      <c r="S92" s="31">
        <v>3.9898989898990749</v>
      </c>
      <c r="T92" s="31">
        <v>3</v>
      </c>
      <c r="U92" s="31">
        <v>4.9651567944092676</v>
      </c>
    </row>
    <row r="93" spans="1:21">
      <c r="A93" s="30">
        <v>46026.5</v>
      </c>
      <c r="B93" s="31">
        <v>184.05549999999999</v>
      </c>
      <c r="C93" s="31">
        <v>4.9937609099433757</v>
      </c>
      <c r="D93" s="31">
        <v>8.9966555183636956</v>
      </c>
      <c r="E93" s="31">
        <v>5.013200883026002</v>
      </c>
      <c r="F93" s="31">
        <v>5</v>
      </c>
      <c r="G93" s="31">
        <v>5</v>
      </c>
      <c r="H93" s="31">
        <v>8</v>
      </c>
      <c r="I93" s="31">
        <v>5</v>
      </c>
      <c r="J93" s="31">
        <v>5.9674267100635916</v>
      </c>
      <c r="K93" s="31">
        <v>5</v>
      </c>
      <c r="L93" s="31">
        <v>5</v>
      </c>
      <c r="M93" s="31">
        <v>4.9878981946967542</v>
      </c>
      <c r="N93" s="31">
        <v>5</v>
      </c>
      <c r="O93" s="31">
        <v>8.9967509236885235</v>
      </c>
      <c r="P93" s="32"/>
      <c r="Q93" s="31">
        <v>5</v>
      </c>
      <c r="R93" s="31">
        <v>5.9276729559642263</v>
      </c>
      <c r="S93" s="31">
        <v>4.0101010101009251</v>
      </c>
      <c r="T93" s="31">
        <v>5</v>
      </c>
      <c r="U93" s="31">
        <v>8.0348432055907324</v>
      </c>
    </row>
    <row r="94" spans="1:21">
      <c r="A94" s="30">
        <v>46026.541666666664</v>
      </c>
      <c r="B94" s="31">
        <v>196.84219999999999</v>
      </c>
      <c r="C94" s="31">
        <v>5.0265780730987899</v>
      </c>
      <c r="D94" s="31">
        <v>9.0033444816363044</v>
      </c>
      <c r="E94" s="31">
        <v>4.983715846989071</v>
      </c>
      <c r="F94" s="31">
        <v>6</v>
      </c>
      <c r="G94" s="31">
        <v>5.9965753424658033</v>
      </c>
      <c r="H94" s="31">
        <v>8.9715302491094917</v>
      </c>
      <c r="I94" s="31">
        <v>5.9857142856926657</v>
      </c>
      <c r="J94" s="31">
        <v>5.005727652402129</v>
      </c>
      <c r="K94" s="31">
        <v>5.9931034483015537</v>
      </c>
      <c r="L94" s="31">
        <v>4.9933333333465271</v>
      </c>
      <c r="M94" s="31">
        <v>5.0064188541728072</v>
      </c>
      <c r="N94" s="31">
        <v>5.9862542955088429</v>
      </c>
      <c r="O94" s="31">
        <v>8.9894798363093287</v>
      </c>
      <c r="P94" s="32"/>
      <c r="Q94" s="31">
        <v>5.8797468354459852</v>
      </c>
      <c r="R94" s="31">
        <v>5.0622935991850682</v>
      </c>
      <c r="S94" s="31">
        <v>5.9799331103679378</v>
      </c>
      <c r="T94" s="31">
        <v>5.9899328859173693</v>
      </c>
      <c r="U94" s="31">
        <v>9.797979797993321</v>
      </c>
    </row>
    <row r="95" spans="1:21">
      <c r="A95" s="30">
        <v>46026.583333333336</v>
      </c>
      <c r="B95" s="31">
        <v>208.21639999999999</v>
      </c>
      <c r="C95" s="31">
        <v>6</v>
      </c>
      <c r="D95" s="31">
        <v>8.9734219269012101</v>
      </c>
      <c r="E95" s="31">
        <v>5.0229508196644019</v>
      </c>
      <c r="F95" s="31">
        <v>5</v>
      </c>
      <c r="G95" s="31">
        <v>5.0034246575341967</v>
      </c>
      <c r="H95" s="31">
        <v>9.9510503960773349</v>
      </c>
      <c r="I95" s="31">
        <v>6.0142857143073343</v>
      </c>
      <c r="J95" s="31">
        <v>6.0268456375342794</v>
      </c>
      <c r="K95" s="31">
        <v>6.0068965516984463</v>
      </c>
      <c r="L95" s="31">
        <v>4.0066666666534729</v>
      </c>
      <c r="M95" s="31">
        <v>4.0294117646990344</v>
      </c>
      <c r="N95" s="31">
        <v>5.0137457044911571</v>
      </c>
      <c r="O95" s="31">
        <v>9.0206896552117541</v>
      </c>
      <c r="P95" s="32"/>
      <c r="Q95" s="31">
        <v>6.1202531645540148</v>
      </c>
      <c r="R95" s="31">
        <v>6.0100334448507056</v>
      </c>
      <c r="S95" s="31">
        <v>6.0200668896320622</v>
      </c>
      <c r="T95" s="31">
        <v>6.0100671140826307</v>
      </c>
      <c r="U95" s="31">
        <v>9.202020202006679</v>
      </c>
    </row>
    <row r="96" spans="1:21">
      <c r="A96" s="30">
        <v>46026.625</v>
      </c>
      <c r="B96" s="31">
        <v>184.50700000000001</v>
      </c>
      <c r="C96" s="31">
        <v>5</v>
      </c>
      <c r="D96" s="31">
        <v>7.0265780730987899</v>
      </c>
      <c r="E96" s="31">
        <v>4</v>
      </c>
      <c r="F96" s="31">
        <v>4</v>
      </c>
      <c r="G96" s="31">
        <v>4.963696369637546</v>
      </c>
      <c r="H96" s="31">
        <v>7.0774193548131734</v>
      </c>
      <c r="I96" s="31">
        <v>5</v>
      </c>
      <c r="J96" s="31">
        <v>4.9605263157864101</v>
      </c>
      <c r="K96" s="31">
        <v>4</v>
      </c>
      <c r="L96" s="31">
        <v>4</v>
      </c>
      <c r="M96" s="31">
        <v>4</v>
      </c>
      <c r="N96" s="31">
        <v>5</v>
      </c>
      <c r="O96" s="31">
        <v>7</v>
      </c>
      <c r="P96" s="32"/>
      <c r="Q96" s="31">
        <v>5</v>
      </c>
      <c r="R96" s="31">
        <v>5</v>
      </c>
      <c r="S96" s="31">
        <v>4</v>
      </c>
      <c r="T96" s="31">
        <v>5</v>
      </c>
      <c r="U96" s="31">
        <v>7.9485530547099188</v>
      </c>
    </row>
    <row r="97" spans="1:21">
      <c r="A97" s="30">
        <v>46026.666666666664</v>
      </c>
      <c r="B97" s="31">
        <v>39.289169999999999</v>
      </c>
      <c r="C97" s="31">
        <v>1</v>
      </c>
      <c r="D97" s="31">
        <v>2</v>
      </c>
      <c r="E97" s="31">
        <v>1</v>
      </c>
      <c r="F97" s="31">
        <v>1</v>
      </c>
      <c r="G97" s="31">
        <v>1.036303630362454</v>
      </c>
      <c r="H97" s="31">
        <v>2</v>
      </c>
      <c r="I97" s="31">
        <v>1</v>
      </c>
      <c r="J97" s="31">
        <v>1.0394736842135899</v>
      </c>
      <c r="K97" s="31">
        <v>1</v>
      </c>
      <c r="L97" s="31">
        <v>1</v>
      </c>
      <c r="M97" s="31">
        <v>1</v>
      </c>
      <c r="N97" s="31">
        <v>1</v>
      </c>
      <c r="O97" s="31">
        <v>1</v>
      </c>
      <c r="P97" s="32"/>
      <c r="Q97" s="31">
        <v>1</v>
      </c>
      <c r="R97" s="31">
        <v>1</v>
      </c>
      <c r="S97" s="31">
        <v>1</v>
      </c>
      <c r="T97" s="31">
        <v>1</v>
      </c>
      <c r="U97" s="31">
        <v>1.0514469452900812</v>
      </c>
    </row>
    <row r="98" spans="1:21">
      <c r="A98" s="30">
        <v>46026.708333333336</v>
      </c>
      <c r="B98" s="31">
        <v>0.99392999999999998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2"/>
      <c r="Q98" s="31">
        <v>0</v>
      </c>
      <c r="R98" s="31">
        <v>0</v>
      </c>
      <c r="S98" s="31">
        <v>0</v>
      </c>
      <c r="T98" s="31">
        <v>0</v>
      </c>
      <c r="U98" s="31">
        <v>0</v>
      </c>
    </row>
    <row r="99" spans="1:21">
      <c r="A99" s="30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</row>
    <row r="100" spans="1:21">
      <c r="A100" s="30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</row>
    <row r="101" spans="1:21">
      <c r="A101" s="30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</row>
    <row r="102" spans="1:21">
      <c r="A102" s="30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</row>
    <row r="103" spans="1:21">
      <c r="A103" s="30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</row>
    <row r="104" spans="1:21">
      <c r="A104" s="30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</row>
    <row r="105" spans="1:21">
      <c r="A105" s="30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</row>
    <row r="106" spans="1:21">
      <c r="A106" s="30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</row>
    <row r="107" spans="1:21">
      <c r="A107" s="30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</row>
    <row r="108" spans="1:21">
      <c r="A108" s="30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</row>
    <row r="109" spans="1:21">
      <c r="A109" s="30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</row>
    <row r="110" spans="1:21">
      <c r="A110" s="30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</row>
    <row r="111" spans="1:21">
      <c r="A111" s="30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</row>
    <row r="112" spans="1:21">
      <c r="A112" s="30">
        <v>46027.291666666664</v>
      </c>
      <c r="B112" s="31">
        <v>5.6939479999999998</v>
      </c>
      <c r="C112" s="31">
        <v>0</v>
      </c>
      <c r="D112" s="31">
        <v>0</v>
      </c>
      <c r="E112" s="31">
        <v>0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1</v>
      </c>
      <c r="P112" s="32"/>
      <c r="Q112" s="31">
        <v>0</v>
      </c>
      <c r="R112" s="31">
        <v>0</v>
      </c>
      <c r="S112" s="31">
        <v>0</v>
      </c>
      <c r="T112" s="31">
        <v>0</v>
      </c>
      <c r="U112" s="31">
        <v>1</v>
      </c>
    </row>
    <row r="113" spans="1:21">
      <c r="A113" s="30">
        <v>46027.333333333336</v>
      </c>
      <c r="B113" s="31">
        <v>33.168089999999999</v>
      </c>
      <c r="C113" s="31">
        <v>1</v>
      </c>
      <c r="D113" s="31">
        <v>1</v>
      </c>
      <c r="E113" s="31">
        <v>1</v>
      </c>
      <c r="F113" s="31">
        <v>1</v>
      </c>
      <c r="G113" s="31">
        <v>0</v>
      </c>
      <c r="H113" s="31">
        <v>1</v>
      </c>
      <c r="I113" s="31">
        <v>1</v>
      </c>
      <c r="J113" s="31">
        <v>0.98965517245233059</v>
      </c>
      <c r="K113" s="31">
        <v>1</v>
      </c>
      <c r="L113" s="31">
        <v>0.9706840391154401</v>
      </c>
      <c r="M113" s="31">
        <v>1</v>
      </c>
      <c r="N113" s="31">
        <v>1</v>
      </c>
      <c r="O113" s="31">
        <v>1</v>
      </c>
      <c r="P113" s="32"/>
      <c r="Q113" s="31">
        <v>1</v>
      </c>
      <c r="R113" s="31">
        <v>0.98338870430598035</v>
      </c>
      <c r="S113" s="31">
        <v>1</v>
      </c>
      <c r="T113" s="31">
        <v>1</v>
      </c>
      <c r="U113" s="31">
        <v>1</v>
      </c>
    </row>
    <row r="114" spans="1:21">
      <c r="A114" s="30">
        <v>46027.375</v>
      </c>
      <c r="B114" s="31">
        <v>76.737170000000006</v>
      </c>
      <c r="C114" s="31">
        <v>1.9966555184219033</v>
      </c>
      <c r="D114" s="31">
        <v>3.9965753424330615</v>
      </c>
      <c r="E114" s="31">
        <v>2</v>
      </c>
      <c r="F114" s="31">
        <v>2</v>
      </c>
      <c r="G114" s="31">
        <v>2</v>
      </c>
      <c r="H114" s="31">
        <v>3</v>
      </c>
      <c r="I114" s="31">
        <v>2</v>
      </c>
      <c r="J114" s="31">
        <v>2.003495512472</v>
      </c>
      <c r="K114" s="31">
        <v>2</v>
      </c>
      <c r="L114" s="31">
        <v>2.0190419883001596</v>
      </c>
      <c r="M114" s="31">
        <v>2</v>
      </c>
      <c r="N114" s="31">
        <v>2</v>
      </c>
      <c r="O114" s="31">
        <v>3</v>
      </c>
      <c r="P114" s="32"/>
      <c r="Q114" s="31">
        <v>2</v>
      </c>
      <c r="R114" s="31">
        <v>1.9472106648026966</v>
      </c>
      <c r="S114" s="31">
        <v>2</v>
      </c>
      <c r="T114" s="31">
        <v>2</v>
      </c>
      <c r="U114" s="31">
        <v>3</v>
      </c>
    </row>
    <row r="115" spans="1:21">
      <c r="A115" s="30">
        <v>46027.416666666664</v>
      </c>
      <c r="B115" s="31">
        <v>110.37139999999999</v>
      </c>
      <c r="C115" s="31">
        <v>3.0033444815780967</v>
      </c>
      <c r="D115" s="31">
        <v>4.974108696624171</v>
      </c>
      <c r="E115" s="31">
        <v>3</v>
      </c>
      <c r="F115" s="31">
        <v>3</v>
      </c>
      <c r="G115" s="31">
        <v>3</v>
      </c>
      <c r="H115" s="31">
        <v>5</v>
      </c>
      <c r="I115" s="31">
        <v>3</v>
      </c>
      <c r="J115" s="31">
        <v>3.0068493150756694</v>
      </c>
      <c r="K115" s="31">
        <v>3</v>
      </c>
      <c r="L115" s="31">
        <v>2.9743262601841707</v>
      </c>
      <c r="M115" s="31">
        <v>3</v>
      </c>
      <c r="N115" s="31">
        <v>3</v>
      </c>
      <c r="O115" s="31">
        <v>5</v>
      </c>
      <c r="P115" s="32"/>
      <c r="Q115" s="31">
        <v>3</v>
      </c>
      <c r="R115" s="31">
        <v>3.0694006308913231</v>
      </c>
      <c r="S115" s="31">
        <v>3</v>
      </c>
      <c r="T115" s="31">
        <v>3</v>
      </c>
      <c r="U115" s="31">
        <v>5</v>
      </c>
    </row>
    <row r="116" spans="1:21">
      <c r="A116" s="30">
        <v>46027.458333333336</v>
      </c>
      <c r="B116" s="31">
        <v>110.15649999999999</v>
      </c>
      <c r="C116" s="31">
        <v>3</v>
      </c>
      <c r="D116" s="31">
        <v>5.0025601080851629</v>
      </c>
      <c r="E116" s="31">
        <v>3</v>
      </c>
      <c r="F116" s="31">
        <v>3</v>
      </c>
      <c r="G116" s="31">
        <v>3</v>
      </c>
      <c r="H116" s="31">
        <v>5</v>
      </c>
      <c r="I116" s="31">
        <v>3</v>
      </c>
      <c r="J116" s="31">
        <v>3</v>
      </c>
      <c r="K116" s="31">
        <v>3</v>
      </c>
      <c r="L116" s="31">
        <v>3.0359477124002296</v>
      </c>
      <c r="M116" s="31">
        <v>3</v>
      </c>
      <c r="N116" s="31">
        <v>3</v>
      </c>
      <c r="O116" s="31">
        <v>5.986754966841545</v>
      </c>
      <c r="P116" s="32"/>
      <c r="Q116" s="31">
        <v>3</v>
      </c>
      <c r="R116" s="31">
        <v>3</v>
      </c>
      <c r="S116" s="31">
        <v>4</v>
      </c>
      <c r="T116" s="31">
        <v>3</v>
      </c>
      <c r="U116" s="31">
        <v>5</v>
      </c>
    </row>
    <row r="117" spans="1:21">
      <c r="A117" s="30">
        <v>46027.5</v>
      </c>
      <c r="B117" s="31">
        <v>65.821799999999996</v>
      </c>
      <c r="C117" s="31">
        <v>1</v>
      </c>
      <c r="D117" s="31">
        <v>3.0006972209084779</v>
      </c>
      <c r="E117" s="31">
        <v>2</v>
      </c>
      <c r="F117" s="31">
        <v>2</v>
      </c>
      <c r="G117" s="31">
        <v>2</v>
      </c>
      <c r="H117" s="31">
        <v>3</v>
      </c>
      <c r="I117" s="31">
        <v>2</v>
      </c>
      <c r="J117" s="31">
        <v>2</v>
      </c>
      <c r="K117" s="31">
        <v>2</v>
      </c>
      <c r="L117" s="31">
        <v>1</v>
      </c>
      <c r="M117" s="31">
        <v>2</v>
      </c>
      <c r="N117" s="31">
        <v>2</v>
      </c>
      <c r="O117" s="31">
        <v>3.0029710605740547</v>
      </c>
      <c r="P117" s="32"/>
      <c r="Q117" s="31">
        <v>2</v>
      </c>
      <c r="R117" s="31">
        <v>2</v>
      </c>
      <c r="S117" s="31">
        <v>1.933333333333394</v>
      </c>
      <c r="T117" s="31">
        <v>2</v>
      </c>
      <c r="U117" s="31">
        <v>3</v>
      </c>
    </row>
    <row r="118" spans="1:21">
      <c r="A118" s="30">
        <v>46027.541666666664</v>
      </c>
      <c r="B118" s="31">
        <v>44.23115</v>
      </c>
      <c r="C118" s="31">
        <v>2</v>
      </c>
      <c r="D118" s="31">
        <v>1.0260586319491267</v>
      </c>
      <c r="E118" s="31">
        <v>1</v>
      </c>
      <c r="F118" s="31">
        <v>1</v>
      </c>
      <c r="G118" s="31">
        <v>1</v>
      </c>
      <c r="H118" s="31">
        <v>2</v>
      </c>
      <c r="I118" s="31">
        <v>1</v>
      </c>
      <c r="J118" s="31">
        <v>1</v>
      </c>
      <c r="K118" s="31">
        <v>1</v>
      </c>
      <c r="L118" s="31">
        <v>1.9739413680508733</v>
      </c>
      <c r="M118" s="31">
        <v>1</v>
      </c>
      <c r="N118" s="31">
        <v>1</v>
      </c>
      <c r="O118" s="31">
        <v>2.0102739725844003</v>
      </c>
      <c r="P118" s="32"/>
      <c r="Q118" s="31">
        <v>1</v>
      </c>
      <c r="R118" s="31">
        <v>1</v>
      </c>
      <c r="S118" s="31">
        <v>1.066666666666606</v>
      </c>
      <c r="T118" s="31">
        <v>1.9589041095459834</v>
      </c>
      <c r="U118" s="31">
        <v>2</v>
      </c>
    </row>
    <row r="119" spans="1:21">
      <c r="A119" s="30">
        <v>46027.583333333336</v>
      </c>
      <c r="B119" s="31">
        <v>33.391800000000003</v>
      </c>
      <c r="C119" s="31">
        <v>0</v>
      </c>
      <c r="D119" s="31">
        <v>2</v>
      </c>
      <c r="E119" s="31">
        <v>1</v>
      </c>
      <c r="F119" s="31">
        <v>1</v>
      </c>
      <c r="G119" s="31">
        <v>1</v>
      </c>
      <c r="H119" s="31">
        <v>1</v>
      </c>
      <c r="I119" s="31">
        <v>1</v>
      </c>
      <c r="J119" s="31">
        <v>1</v>
      </c>
      <c r="K119" s="31">
        <v>1</v>
      </c>
      <c r="L119" s="31">
        <v>2.605863194912672E-2</v>
      </c>
      <c r="M119" s="31">
        <v>1</v>
      </c>
      <c r="N119" s="31">
        <v>1</v>
      </c>
      <c r="O119" s="31">
        <v>1</v>
      </c>
      <c r="P119" s="32"/>
      <c r="Q119" s="31">
        <v>1</v>
      </c>
      <c r="R119" s="31">
        <v>1</v>
      </c>
      <c r="S119" s="31">
        <v>1</v>
      </c>
      <c r="T119" s="31">
        <v>4.1095890454016626E-2</v>
      </c>
      <c r="U119" s="31">
        <v>2</v>
      </c>
    </row>
    <row r="120" spans="1:21">
      <c r="A120" s="30">
        <v>46027.625</v>
      </c>
      <c r="B120" s="31">
        <v>21.983049999999999</v>
      </c>
      <c r="C120" s="31">
        <v>1</v>
      </c>
      <c r="D120" s="31">
        <v>1</v>
      </c>
      <c r="E120" s="31">
        <v>0</v>
      </c>
      <c r="F120" s="31">
        <v>0</v>
      </c>
      <c r="G120" s="31">
        <v>1</v>
      </c>
      <c r="H120" s="31">
        <v>1</v>
      </c>
      <c r="I120" s="31">
        <v>1</v>
      </c>
      <c r="J120" s="31">
        <v>0</v>
      </c>
      <c r="K120" s="31">
        <v>1</v>
      </c>
      <c r="L120" s="31">
        <v>1</v>
      </c>
      <c r="M120" s="31">
        <v>0</v>
      </c>
      <c r="N120" s="31">
        <v>0</v>
      </c>
      <c r="O120" s="31">
        <v>1</v>
      </c>
      <c r="P120" s="32"/>
      <c r="Q120" s="31">
        <v>1</v>
      </c>
      <c r="R120" s="31">
        <v>0</v>
      </c>
      <c r="S120" s="31">
        <v>0</v>
      </c>
      <c r="T120" s="31">
        <v>1</v>
      </c>
      <c r="U120" s="31">
        <v>0.98338870430598035</v>
      </c>
    </row>
    <row r="121" spans="1:21">
      <c r="A121" s="30">
        <v>46027.666666666664</v>
      </c>
      <c r="B121" s="31">
        <v>8.9500890000000002</v>
      </c>
      <c r="C121" s="31">
        <v>0</v>
      </c>
      <c r="D121" s="31">
        <v>-5.8207660913467407E-11</v>
      </c>
      <c r="E121" s="31">
        <v>1</v>
      </c>
      <c r="F121" s="31">
        <v>1</v>
      </c>
      <c r="G121" s="31">
        <v>-1.8189894035458565E-12</v>
      </c>
      <c r="H121" s="31">
        <v>0</v>
      </c>
      <c r="I121" s="31">
        <v>0</v>
      </c>
      <c r="J121" s="31">
        <v>1</v>
      </c>
      <c r="K121" s="31">
        <v>0</v>
      </c>
      <c r="L121" s="31">
        <v>0</v>
      </c>
      <c r="M121" s="31">
        <v>0</v>
      </c>
      <c r="N121" s="31">
        <v>1</v>
      </c>
      <c r="O121" s="31">
        <v>0</v>
      </c>
      <c r="P121" s="32"/>
      <c r="Q121" s="31">
        <v>0</v>
      </c>
      <c r="R121" s="31">
        <v>1</v>
      </c>
      <c r="S121" s="31">
        <v>1</v>
      </c>
      <c r="T121" s="31">
        <v>0</v>
      </c>
      <c r="U121" s="31">
        <v>1.6611295694019645E-2</v>
      </c>
    </row>
    <row r="122" spans="1:21">
      <c r="A122" s="30">
        <v>46027.708333333336</v>
      </c>
      <c r="B122" s="31">
        <v>5.4362559999999997E-2</v>
      </c>
      <c r="C122" s="31">
        <v>0</v>
      </c>
      <c r="D122" s="31">
        <v>5.8207660913467407E-11</v>
      </c>
      <c r="E122" s="31">
        <v>0</v>
      </c>
      <c r="F122" s="31">
        <v>0</v>
      </c>
      <c r="G122" s="31">
        <v>1.8189894035458565E-12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2"/>
      <c r="Q122" s="31">
        <v>0</v>
      </c>
      <c r="R122" s="31">
        <v>0</v>
      </c>
      <c r="S122" s="31">
        <v>0</v>
      </c>
      <c r="T122" s="31">
        <v>0</v>
      </c>
      <c r="U122" s="31">
        <v>5.8207660913467407E-11</v>
      </c>
    </row>
    <row r="123" spans="1:21">
      <c r="A123" s="30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</row>
    <row r="124" spans="1:21">
      <c r="A124" s="30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</row>
    <row r="125" spans="1:21">
      <c r="A125" s="30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</row>
    <row r="126" spans="1:21">
      <c r="A126" s="30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</row>
    <row r="127" spans="1:21">
      <c r="A127" s="30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</row>
    <row r="128" spans="1:21">
      <c r="A128" s="30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</row>
    <row r="129" spans="1:21">
      <c r="A129" s="30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</row>
    <row r="130" spans="1:21">
      <c r="A130" s="30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</row>
    <row r="131" spans="1:21">
      <c r="A131" s="30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</row>
    <row r="132" spans="1:21">
      <c r="A132" s="30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</row>
    <row r="133" spans="1:21">
      <c r="A133" s="30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</row>
    <row r="134" spans="1:21">
      <c r="A134" s="30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</row>
    <row r="135" spans="1:21">
      <c r="A135" s="30">
        <v>46028.25</v>
      </c>
      <c r="B135" s="31">
        <v>4.1389249999999999E-3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</row>
    <row r="136" spans="1:21">
      <c r="A136" s="30">
        <v>46028.291666666664</v>
      </c>
      <c r="B136" s="31">
        <v>7.5033089999999998</v>
      </c>
      <c r="C136" s="31">
        <v>0</v>
      </c>
      <c r="D136" s="31">
        <v>0</v>
      </c>
      <c r="E136" s="31">
        <v>0</v>
      </c>
      <c r="F136" s="31">
        <v>0</v>
      </c>
      <c r="G136" s="31">
        <v>0</v>
      </c>
      <c r="H136" s="31">
        <v>1</v>
      </c>
      <c r="I136" s="31">
        <v>0</v>
      </c>
      <c r="J136" s="31">
        <v>0</v>
      </c>
      <c r="K136" s="31">
        <v>0</v>
      </c>
      <c r="L136" s="31">
        <v>0</v>
      </c>
      <c r="M136" s="31">
        <v>1</v>
      </c>
      <c r="N136" s="31">
        <v>0</v>
      </c>
      <c r="O136" s="31">
        <v>0.98666666669305414</v>
      </c>
      <c r="P136" s="32"/>
      <c r="Q136" s="31">
        <v>0</v>
      </c>
      <c r="R136" s="31">
        <v>0</v>
      </c>
      <c r="S136" s="31">
        <v>0</v>
      </c>
      <c r="T136" s="31">
        <v>0</v>
      </c>
      <c r="U136" s="31">
        <v>-5.8207660913467407E-11</v>
      </c>
    </row>
    <row r="137" spans="1:21">
      <c r="A137" s="30">
        <v>46028.333333333336</v>
      </c>
      <c r="B137" s="31">
        <v>103.8989</v>
      </c>
      <c r="C137" s="31">
        <v>1</v>
      </c>
      <c r="D137" s="31">
        <v>2.9965870307059959</v>
      </c>
      <c r="E137" s="31">
        <v>1</v>
      </c>
      <c r="F137" s="31">
        <v>1</v>
      </c>
      <c r="G137" s="31">
        <v>1</v>
      </c>
      <c r="H137" s="31">
        <v>3.9800664451904595</v>
      </c>
      <c r="I137" s="31">
        <v>3</v>
      </c>
      <c r="J137" s="31">
        <v>2.9933554817107506</v>
      </c>
      <c r="K137" s="31">
        <v>2.9933333333465271</v>
      </c>
      <c r="L137" s="31">
        <v>3</v>
      </c>
      <c r="M137" s="31">
        <v>2</v>
      </c>
      <c r="N137" s="31">
        <v>2.9900332225952297</v>
      </c>
      <c r="O137" s="31">
        <v>6.0030944254831411</v>
      </c>
      <c r="P137" s="32"/>
      <c r="Q137" s="31">
        <v>2</v>
      </c>
      <c r="R137" s="31">
        <v>2.9867109634797089</v>
      </c>
      <c r="S137" s="31">
        <v>2</v>
      </c>
      <c r="T137" s="31">
        <v>3</v>
      </c>
      <c r="U137" s="31">
        <v>2.9828767122817226</v>
      </c>
    </row>
    <row r="138" spans="1:21">
      <c r="A138" s="30">
        <v>46028.375</v>
      </c>
      <c r="B138" s="31">
        <v>162.5385</v>
      </c>
      <c r="C138" s="31">
        <v>4</v>
      </c>
      <c r="D138" s="31">
        <v>6.0034129692940041</v>
      </c>
      <c r="E138" s="31">
        <v>4</v>
      </c>
      <c r="F138" s="31">
        <v>4</v>
      </c>
      <c r="G138" s="31">
        <v>4</v>
      </c>
      <c r="H138" s="31">
        <v>8.0023279209854081</v>
      </c>
      <c r="I138" s="31">
        <v>4.9671052631456405</v>
      </c>
      <c r="J138" s="31">
        <v>4.9869076762115583</v>
      </c>
      <c r="K138" s="31">
        <v>4.9997938143787906</v>
      </c>
      <c r="L138" s="31">
        <v>5</v>
      </c>
      <c r="M138" s="31">
        <v>4</v>
      </c>
      <c r="N138" s="31">
        <v>4.986318128707353</v>
      </c>
      <c r="O138" s="31">
        <v>8.0102389078238048</v>
      </c>
      <c r="P138" s="32"/>
      <c r="Q138" s="31">
        <v>5</v>
      </c>
      <c r="R138" s="31">
        <v>4.9999557032133453</v>
      </c>
      <c r="S138" s="31">
        <v>4</v>
      </c>
      <c r="T138" s="31">
        <v>5</v>
      </c>
      <c r="U138" s="31">
        <v>7.0171232877182774</v>
      </c>
    </row>
    <row r="139" spans="1:21">
      <c r="A139" s="30">
        <v>46028.416666666664</v>
      </c>
      <c r="B139" s="31">
        <v>208.571</v>
      </c>
      <c r="C139" s="31">
        <v>5.9831081081065349</v>
      </c>
      <c r="D139" s="31">
        <v>9.9803278688341379</v>
      </c>
      <c r="E139" s="31">
        <v>6</v>
      </c>
      <c r="F139" s="31">
        <v>5.9965635738772107</v>
      </c>
      <c r="G139" s="31">
        <v>5.9797297297300247</v>
      </c>
      <c r="H139" s="31">
        <v>9.9699865862494335</v>
      </c>
      <c r="I139" s="31">
        <v>5.9851131668547168</v>
      </c>
      <c r="J139" s="31">
        <v>6.0163923604995944</v>
      </c>
      <c r="K139" s="31">
        <v>5.9838465364882722</v>
      </c>
      <c r="L139" s="31">
        <v>5.976973684184486</v>
      </c>
      <c r="M139" s="31">
        <v>6</v>
      </c>
      <c r="N139" s="31">
        <v>6.0167757964227349</v>
      </c>
      <c r="O139" s="31">
        <v>10.973684210504871</v>
      </c>
      <c r="P139" s="32"/>
      <c r="Q139" s="31">
        <v>6.9899665552075021</v>
      </c>
      <c r="R139" s="31">
        <v>6.0032998884562403</v>
      </c>
      <c r="S139" s="31">
        <v>4</v>
      </c>
      <c r="T139" s="31">
        <v>6.9559322033892386</v>
      </c>
      <c r="U139" s="31">
        <v>10.955631399352569</v>
      </c>
    </row>
    <row r="140" spans="1:21">
      <c r="A140" s="30">
        <v>46028.458333333336</v>
      </c>
      <c r="B140" s="31">
        <v>420.548</v>
      </c>
      <c r="C140" s="31">
        <v>11.010065953305457</v>
      </c>
      <c r="D140" s="31">
        <v>16.006338797800709</v>
      </c>
      <c r="E140" s="31">
        <v>10.967532467533601</v>
      </c>
      <c r="F140" s="31">
        <v>10.993232344495482</v>
      </c>
      <c r="G140" s="31">
        <v>10.010066188637211</v>
      </c>
      <c r="H140" s="31">
        <v>18.935407826502342</v>
      </c>
      <c r="I140" s="31">
        <v>12.932396954623982</v>
      </c>
      <c r="J140" s="31">
        <v>11.993344481568784</v>
      </c>
      <c r="K140" s="31">
        <v>11.987312030047178</v>
      </c>
      <c r="L140" s="31">
        <v>9.009737279266119</v>
      </c>
      <c r="M140" s="31">
        <v>8.9866666666639503</v>
      </c>
      <c r="N140" s="31">
        <v>11.989866049552802</v>
      </c>
      <c r="O140" s="31">
        <v>19.948393711587414</v>
      </c>
      <c r="P140" s="32"/>
      <c r="Q140" s="31">
        <v>11.993422149156686</v>
      </c>
      <c r="R140" s="31">
        <v>11.992910157132428</v>
      </c>
      <c r="S140" s="31">
        <v>11.891025641025635</v>
      </c>
      <c r="T140" s="31">
        <v>12.024134241743013</v>
      </c>
      <c r="U140" s="31">
        <v>20.00450149102835</v>
      </c>
    </row>
    <row r="141" spans="1:21">
      <c r="A141" s="30">
        <v>46028.5</v>
      </c>
      <c r="B141" s="31">
        <v>560.19749999999999</v>
      </c>
      <c r="C141" s="31">
        <v>13.996551966003608</v>
      </c>
      <c r="D141" s="31">
        <v>19.941904761944897</v>
      </c>
      <c r="E141" s="31">
        <v>14.005889459367609</v>
      </c>
      <c r="F141" s="31">
        <v>12.996552204494947</v>
      </c>
      <c r="G141" s="31">
        <v>11.996870748298534</v>
      </c>
      <c r="H141" s="31">
        <v>25.055873192904983</v>
      </c>
      <c r="I141" s="31">
        <v>16.058847512933426</v>
      </c>
      <c r="J141" s="31">
        <v>15.970000000030268</v>
      </c>
      <c r="K141" s="31">
        <v>16.019047619076446</v>
      </c>
      <c r="L141" s="31">
        <v>7.9966223698866088</v>
      </c>
      <c r="M141" s="31">
        <v>6.0133333333360497</v>
      </c>
      <c r="N141" s="31">
        <v>14.996528987016063</v>
      </c>
      <c r="O141" s="31">
        <v>23.9909655561205</v>
      </c>
      <c r="P141" s="32"/>
      <c r="Q141" s="31">
        <v>15.976611295656767</v>
      </c>
      <c r="R141" s="31">
        <v>14.993789954402018</v>
      </c>
      <c r="S141" s="31">
        <v>15.032307692307768</v>
      </c>
      <c r="T141" s="31">
        <v>15.970463590230793</v>
      </c>
      <c r="U141" s="31">
        <v>24.80909787886776</v>
      </c>
    </row>
    <row r="142" spans="1:21">
      <c r="A142" s="30">
        <v>46028.541666666664</v>
      </c>
      <c r="B142" s="31">
        <v>396.0317</v>
      </c>
      <c r="C142" s="31">
        <v>11.0102739725844</v>
      </c>
      <c r="D142" s="31">
        <v>16.071428571420256</v>
      </c>
      <c r="E142" s="31">
        <v>10.000519441178767</v>
      </c>
      <c r="F142" s="31">
        <v>11.01030739552516</v>
      </c>
      <c r="G142" s="31">
        <v>10.009908675800034</v>
      </c>
      <c r="H142" s="31">
        <v>18.022893212095369</v>
      </c>
      <c r="I142" s="31">
        <v>11.00187472300604</v>
      </c>
      <c r="J142" s="31">
        <v>12.026666666672099</v>
      </c>
      <c r="K142" s="31">
        <v>12.00333333335584</v>
      </c>
      <c r="L142" s="31">
        <v>6.986566332197981</v>
      </c>
      <c r="M142" s="31">
        <v>7</v>
      </c>
      <c r="N142" s="31">
        <v>11.010477815696504</v>
      </c>
      <c r="O142" s="31">
        <v>18.020066889701411</v>
      </c>
      <c r="P142" s="32"/>
      <c r="Q142" s="31">
        <v>11.94353697745828</v>
      </c>
      <c r="R142" s="31">
        <v>11.013299888523761</v>
      </c>
      <c r="S142" s="31">
        <v>11.048888888888769</v>
      </c>
      <c r="T142" s="31">
        <v>10.995156865566969</v>
      </c>
      <c r="U142" s="31">
        <v>18.204013377893716</v>
      </c>
    </row>
    <row r="143" spans="1:21">
      <c r="A143" s="30">
        <v>46028.583333333336</v>
      </c>
      <c r="B143" s="31">
        <v>411.60419999999999</v>
      </c>
      <c r="C143" s="31">
        <v>10.99666666664416</v>
      </c>
      <c r="D143" s="31">
        <v>16.993355481710751</v>
      </c>
      <c r="E143" s="31">
        <v>10.019255910854554</v>
      </c>
      <c r="F143" s="31">
        <v>9.9965185430337442</v>
      </c>
      <c r="G143" s="31">
        <v>9.9934578801257885</v>
      </c>
      <c r="H143" s="31">
        <v>17.015839182306081</v>
      </c>
      <c r="I143" s="31">
        <v>10.034728824626654</v>
      </c>
      <c r="J143" s="31">
        <v>9.984017372422386</v>
      </c>
      <c r="K143" s="31">
        <v>9.0133333333069459</v>
      </c>
      <c r="L143" s="31">
        <v>3.0301003344648052</v>
      </c>
      <c r="M143" s="31">
        <v>4</v>
      </c>
      <c r="N143" s="31">
        <v>10.977426710131112</v>
      </c>
      <c r="O143" s="31">
        <v>14.03117534640478</v>
      </c>
      <c r="P143" s="32"/>
      <c r="Q143" s="31">
        <v>11.030017839744687</v>
      </c>
      <c r="R143" s="31">
        <v>10.996744408272207</v>
      </c>
      <c r="S143" s="31">
        <v>9.0277777777778283</v>
      </c>
      <c r="T143" s="31">
        <v>11.054313099069986</v>
      </c>
      <c r="U143" s="31">
        <v>17.886755852843635</v>
      </c>
    </row>
    <row r="144" spans="1:21">
      <c r="A144" s="30">
        <v>46028.625</v>
      </c>
      <c r="B144" s="31">
        <v>252.11349999999999</v>
      </c>
      <c r="C144" s="31">
        <v>6.9679635584470816</v>
      </c>
      <c r="D144" s="31">
        <v>10.006644518289249</v>
      </c>
      <c r="E144" s="31">
        <v>2.9968689462111797</v>
      </c>
      <c r="F144" s="31">
        <v>4.0068259385734564</v>
      </c>
      <c r="G144" s="31">
        <v>5.0099667774084082</v>
      </c>
      <c r="H144" s="31">
        <v>9.9944268258404918</v>
      </c>
      <c r="I144" s="31">
        <v>5.0199335548095405</v>
      </c>
      <c r="J144" s="31">
        <v>3.0293159608845599</v>
      </c>
      <c r="K144" s="31">
        <v>3</v>
      </c>
      <c r="L144" s="31">
        <v>2</v>
      </c>
      <c r="M144" s="31">
        <v>3</v>
      </c>
      <c r="N144" s="31">
        <v>6.0325732898782007</v>
      </c>
      <c r="O144" s="31">
        <v>6.0357142856810242</v>
      </c>
      <c r="P144" s="32"/>
      <c r="Q144" s="31">
        <v>6.0664451827760786</v>
      </c>
      <c r="R144" s="31">
        <v>5.0132890365202911</v>
      </c>
      <c r="S144" s="31">
        <v>4</v>
      </c>
      <c r="T144" s="31">
        <v>6.9789473684504628</v>
      </c>
      <c r="U144" s="31">
        <v>9.1400000000139698</v>
      </c>
    </row>
    <row r="145" spans="1:21">
      <c r="A145" s="30">
        <v>46028.666666666664</v>
      </c>
      <c r="B145" s="31">
        <v>36.38935</v>
      </c>
      <c r="C145" s="31">
        <v>1.0353697749087587</v>
      </c>
      <c r="D145" s="31">
        <v>2</v>
      </c>
      <c r="E145" s="31">
        <v>1.00328925656504</v>
      </c>
      <c r="F145" s="31">
        <v>1</v>
      </c>
      <c r="G145" s="31">
        <v>1</v>
      </c>
      <c r="H145" s="31">
        <v>1.0231788079254329</v>
      </c>
      <c r="I145" s="31">
        <v>1</v>
      </c>
      <c r="J145" s="31">
        <v>1</v>
      </c>
      <c r="K145" s="31">
        <v>1</v>
      </c>
      <c r="L145" s="31">
        <v>1</v>
      </c>
      <c r="M145" s="31">
        <v>1</v>
      </c>
      <c r="N145" s="31">
        <v>1</v>
      </c>
      <c r="O145" s="31">
        <v>2</v>
      </c>
      <c r="P145" s="32"/>
      <c r="Q145" s="31">
        <v>1</v>
      </c>
      <c r="R145" s="31">
        <v>1</v>
      </c>
      <c r="S145" s="31">
        <v>1</v>
      </c>
      <c r="T145" s="31">
        <v>1.0210526315495372</v>
      </c>
      <c r="U145" s="31">
        <v>2</v>
      </c>
    </row>
    <row r="146" spans="1:21">
      <c r="A146" s="30">
        <v>46028.708333333336</v>
      </c>
      <c r="B146" s="31">
        <v>1.196321</v>
      </c>
      <c r="C146" s="31">
        <v>0</v>
      </c>
      <c r="D146" s="31">
        <v>5.8207660913467407E-11</v>
      </c>
      <c r="E146" s="31">
        <v>6.6445183183532208E-3</v>
      </c>
      <c r="F146" s="31">
        <v>0</v>
      </c>
      <c r="G146" s="31">
        <v>0</v>
      </c>
      <c r="H146" s="31">
        <v>0</v>
      </c>
      <c r="I146" s="31">
        <v>5.8207660913467407E-11</v>
      </c>
      <c r="J146" s="31">
        <v>0</v>
      </c>
      <c r="K146" s="31">
        <v>5.8207660913467407E-11</v>
      </c>
      <c r="L146" s="31">
        <v>0</v>
      </c>
      <c r="M146" s="31">
        <v>0</v>
      </c>
      <c r="N146" s="31">
        <v>0</v>
      </c>
      <c r="O146" s="31">
        <v>0</v>
      </c>
      <c r="P146" s="32"/>
      <c r="Q146" s="31">
        <v>0</v>
      </c>
      <c r="R146" s="31">
        <v>0</v>
      </c>
      <c r="S146" s="31">
        <v>0</v>
      </c>
      <c r="T146" s="31">
        <v>-5.8207660913467407E-11</v>
      </c>
      <c r="U146" s="31">
        <v>0</v>
      </c>
    </row>
    <row r="147" spans="1:21">
      <c r="A147" s="30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</row>
    <row r="148" spans="1:21">
      <c r="A148" s="30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</row>
    <row r="149" spans="1:21">
      <c r="A149" s="30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</row>
    <row r="150" spans="1:21">
      <c r="A150" s="30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</row>
    <row r="151" spans="1:21">
      <c r="A151" s="30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</row>
    <row r="152" spans="1:21">
      <c r="A152" s="30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</row>
    <row r="153" spans="1:21">
      <c r="A153" s="30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</row>
    <row r="154" spans="1:21">
      <c r="A154" s="30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</row>
    <row r="155" spans="1:21">
      <c r="A155" s="30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</row>
    <row r="156" spans="1:21">
      <c r="A156" s="30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</row>
    <row r="157" spans="1:21">
      <c r="A157" s="30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</row>
    <row r="158" spans="1:21">
      <c r="A158" s="30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</row>
    <row r="159" spans="1:21">
      <c r="A159" s="30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</row>
    <row r="160" spans="1:21">
      <c r="A160" s="30">
        <v>46029.291666666664</v>
      </c>
      <c r="B160" s="31">
        <v>13.63472</v>
      </c>
      <c r="C160" s="31">
        <v>0</v>
      </c>
      <c r="D160" s="31">
        <v>-5.8207660913467407E-11</v>
      </c>
      <c r="E160" s="31">
        <v>-2.9103830456733704E-11</v>
      </c>
      <c r="F160" s="31">
        <v>0</v>
      </c>
      <c r="G160" s="31">
        <v>0</v>
      </c>
      <c r="H160" s="31">
        <v>1</v>
      </c>
      <c r="I160" s="31">
        <v>-5.8207660913467407E-11</v>
      </c>
      <c r="J160" s="31">
        <v>0</v>
      </c>
      <c r="K160" s="31">
        <v>0.99999999994179234</v>
      </c>
      <c r="L160" s="31">
        <v>0.98639455781085417</v>
      </c>
      <c r="M160" s="31">
        <v>0</v>
      </c>
      <c r="N160" s="31">
        <v>0</v>
      </c>
      <c r="O160" s="31">
        <v>0.98349834984401241</v>
      </c>
      <c r="P160" s="32"/>
      <c r="Q160" s="31">
        <v>1</v>
      </c>
      <c r="R160" s="31">
        <v>0</v>
      </c>
      <c r="S160" s="31">
        <v>0.9801980198021738</v>
      </c>
      <c r="T160" s="31">
        <v>5.8207660913467407E-11</v>
      </c>
      <c r="U160" s="31">
        <v>0.98013245034962893</v>
      </c>
    </row>
    <row r="161" spans="1:21">
      <c r="A161" s="30">
        <v>46029.333333333336</v>
      </c>
      <c r="B161" s="31">
        <v>81.0428</v>
      </c>
      <c r="C161" s="31">
        <v>1</v>
      </c>
      <c r="D161" s="31">
        <v>2.9867986798635684</v>
      </c>
      <c r="E161" s="31">
        <v>1</v>
      </c>
      <c r="F161" s="31">
        <v>2</v>
      </c>
      <c r="G161" s="31">
        <v>1</v>
      </c>
      <c r="H161" s="31">
        <v>3.9247648902819492</v>
      </c>
      <c r="I161" s="31">
        <v>2</v>
      </c>
      <c r="J161" s="31">
        <v>2.9581993569154292</v>
      </c>
      <c r="K161" s="31">
        <v>1.9834983498440124</v>
      </c>
      <c r="L161" s="31">
        <v>1.9932664591469802</v>
      </c>
      <c r="M161" s="31">
        <v>2</v>
      </c>
      <c r="N161" s="31">
        <v>2.9801980197662488</v>
      </c>
      <c r="O161" s="31">
        <v>3.9933993399026804</v>
      </c>
      <c r="P161" s="32"/>
      <c r="Q161" s="31">
        <v>1.9754385965061374</v>
      </c>
      <c r="R161" s="31">
        <v>2.9278996865032241</v>
      </c>
      <c r="S161" s="31">
        <v>2.0198019801978262</v>
      </c>
      <c r="T161" s="31">
        <v>2</v>
      </c>
      <c r="U161" s="31">
        <v>2.9446324399905279</v>
      </c>
    </row>
    <row r="162" spans="1:21">
      <c r="A162" s="30">
        <v>46029.375</v>
      </c>
      <c r="B162" s="31">
        <v>279.28399999999999</v>
      </c>
      <c r="C162" s="31">
        <v>6</v>
      </c>
      <c r="D162" s="31">
        <v>10.009776662569493</v>
      </c>
      <c r="E162" s="31">
        <v>6</v>
      </c>
      <c r="F162" s="31">
        <v>5</v>
      </c>
      <c r="G162" s="31">
        <v>5.9705882352955086</v>
      </c>
      <c r="H162" s="31">
        <v>14.039647921163123</v>
      </c>
      <c r="I162" s="31">
        <v>8.9303797468310222</v>
      </c>
      <c r="J162" s="31">
        <v>8.0349277908680961</v>
      </c>
      <c r="K162" s="31">
        <v>7.9838219115626998</v>
      </c>
      <c r="L162" s="31">
        <v>7.9868941669992637</v>
      </c>
      <c r="M162" s="31">
        <v>5</v>
      </c>
      <c r="N162" s="31">
        <v>8.0094927019090392</v>
      </c>
      <c r="O162" s="31">
        <v>15.012793031928595</v>
      </c>
      <c r="P162" s="32"/>
      <c r="Q162" s="31">
        <v>8.0112280701287091</v>
      </c>
      <c r="R162" s="31">
        <v>9.0056446173111908</v>
      </c>
      <c r="S162" s="31">
        <v>6</v>
      </c>
      <c r="T162" s="31">
        <v>8.9866220736294053</v>
      </c>
      <c r="U162" s="31">
        <v>12.058512701594736</v>
      </c>
    </row>
    <row r="163" spans="1:21">
      <c r="A163" s="30">
        <v>46029.416666666664</v>
      </c>
      <c r="B163" s="31">
        <v>429.6585</v>
      </c>
      <c r="C163" s="31">
        <v>10.977198697044514</v>
      </c>
      <c r="D163" s="31">
        <v>14.000102398451418</v>
      </c>
      <c r="E163" s="31">
        <v>9.9965870307059959</v>
      </c>
      <c r="F163" s="31">
        <v>9.9740259740356123</v>
      </c>
      <c r="G163" s="31">
        <v>9.0033531327826495</v>
      </c>
      <c r="H163" s="31">
        <v>20.882763268251438</v>
      </c>
      <c r="I163" s="31">
        <v>11.994620253157336</v>
      </c>
      <c r="J163" s="31">
        <v>12.946872852218803</v>
      </c>
      <c r="K163" s="31">
        <v>12.966234555875417</v>
      </c>
      <c r="L163" s="31">
        <v>10.000222224683966</v>
      </c>
      <c r="M163" s="31">
        <v>6.9666666666744277</v>
      </c>
      <c r="N163" s="31">
        <v>12.974710572860204</v>
      </c>
      <c r="O163" s="31">
        <v>21.996975944959559</v>
      </c>
      <c r="P163" s="32"/>
      <c r="Q163" s="31">
        <v>13.993333333346527</v>
      </c>
      <c r="R163" s="31">
        <v>11.993848435464315</v>
      </c>
      <c r="S163" s="31">
        <v>12.853820598006678</v>
      </c>
      <c r="T163" s="31">
        <v>13.861060045601334</v>
      </c>
      <c r="U163" s="31">
        <v>20.863898487819824</v>
      </c>
    </row>
    <row r="164" spans="1:21">
      <c r="A164" s="30">
        <v>46029.458333333336</v>
      </c>
      <c r="B164" s="31">
        <v>527.66700000000003</v>
      </c>
      <c r="C164" s="31">
        <v>13.022801302955486</v>
      </c>
      <c r="D164" s="31">
        <v>18.003322259115521</v>
      </c>
      <c r="E164" s="31">
        <v>12.983676127187209</v>
      </c>
      <c r="F164" s="31">
        <v>13.019307359296363</v>
      </c>
      <c r="G164" s="31">
        <v>11.019209316853448</v>
      </c>
      <c r="H164" s="31">
        <v>24.074648024572525</v>
      </c>
      <c r="I164" s="31">
        <v>16.058333333290648</v>
      </c>
      <c r="J164" s="31">
        <v>15.036271186429076</v>
      </c>
      <c r="K164" s="31">
        <v>15.043418866931461</v>
      </c>
      <c r="L164" s="31">
        <v>9.0061955643177498</v>
      </c>
      <c r="M164" s="31">
        <v>7.0062146892596502</v>
      </c>
      <c r="N164" s="31">
        <v>15.005193300079554</v>
      </c>
      <c r="O164" s="31">
        <v>24.952522522537038</v>
      </c>
      <c r="P164" s="32"/>
      <c r="Q164" s="31">
        <v>14.981538461521268</v>
      </c>
      <c r="R164" s="31">
        <v>16.052540371136274</v>
      </c>
      <c r="S164" s="31">
        <v>15.131842484430535</v>
      </c>
      <c r="T164" s="31">
        <v>15.116487261897419</v>
      </c>
      <c r="U164" s="31">
        <v>25.074648024514318</v>
      </c>
    </row>
    <row r="165" spans="1:21">
      <c r="A165" s="30">
        <v>46029.5</v>
      </c>
      <c r="B165" s="31">
        <v>562.54020000000003</v>
      </c>
      <c r="C165" s="31">
        <v>14.993288590630982</v>
      </c>
      <c r="D165" s="31">
        <v>20.960264900699258</v>
      </c>
      <c r="E165" s="31">
        <v>13.99986929242732</v>
      </c>
      <c r="F165" s="31">
        <v>13.983564356443821</v>
      </c>
      <c r="G165" s="31">
        <v>12.983120501508893</v>
      </c>
      <c r="H165" s="31">
        <v>24.974279791815206</v>
      </c>
      <c r="I165" s="31">
        <v>15.964549402880948</v>
      </c>
      <c r="J165" s="31">
        <v>16.970923533022869</v>
      </c>
      <c r="K165" s="31">
        <v>16.016081871348433</v>
      </c>
      <c r="L165" s="31">
        <v>8.0270270270411856</v>
      </c>
      <c r="M165" s="31">
        <v>6.0271186440659221</v>
      </c>
      <c r="N165" s="31">
        <v>15.023648648581002</v>
      </c>
      <c r="O165" s="31">
        <v>25.040540540532675</v>
      </c>
      <c r="P165" s="32"/>
      <c r="Q165" s="31">
        <v>15.990679968497716</v>
      </c>
      <c r="R165" s="31">
        <v>15.009931754437275</v>
      </c>
      <c r="S165" s="31">
        <v>16.000868904094659</v>
      </c>
      <c r="T165" s="31">
        <v>15.933090892853215</v>
      </c>
      <c r="U165" s="31">
        <v>25.980456026038155</v>
      </c>
    </row>
    <row r="166" spans="1:21">
      <c r="A166" s="30">
        <v>46029.541666666664</v>
      </c>
      <c r="B166" s="31">
        <v>535.69650000000001</v>
      </c>
      <c r="C166" s="31">
        <v>14.003366927732714</v>
      </c>
      <c r="D166" s="31">
        <v>20.033068432647269</v>
      </c>
      <c r="E166" s="31">
        <v>12.993200883007376</v>
      </c>
      <c r="F166" s="31">
        <v>12.996872802032158</v>
      </c>
      <c r="G166" s="31">
        <v>11.997499305363817</v>
      </c>
      <c r="H166" s="31">
        <v>23.873126873164438</v>
      </c>
      <c r="I166" s="31">
        <v>15.971989058714826</v>
      </c>
      <c r="J166" s="31">
        <v>15.020231990667526</v>
      </c>
      <c r="K166" s="31">
        <v>15.940499261720106</v>
      </c>
      <c r="L166" s="31">
        <v>6</v>
      </c>
      <c r="M166" s="31">
        <v>5</v>
      </c>
      <c r="N166" s="31">
        <v>14.970926137932111</v>
      </c>
      <c r="O166" s="31">
        <v>20.980535170994699</v>
      </c>
      <c r="P166" s="32"/>
      <c r="Q166" s="31">
        <v>14.977042020123918</v>
      </c>
      <c r="R166" s="31">
        <v>13.937808091111947</v>
      </c>
      <c r="S166" s="31">
        <v>14.94091280842099</v>
      </c>
      <c r="T166" s="31">
        <v>14.025816649082117</v>
      </c>
      <c r="U166" s="31">
        <v>23.943873715819791</v>
      </c>
    </row>
    <row r="167" spans="1:21">
      <c r="A167" s="30">
        <v>46029.583333333336</v>
      </c>
      <c r="B167" s="31">
        <v>439.4178</v>
      </c>
      <c r="C167" s="31">
        <v>11.000011148338672</v>
      </c>
      <c r="D167" s="31">
        <v>17.974304207076784</v>
      </c>
      <c r="E167" s="31">
        <v>11.01981735159643</v>
      </c>
      <c r="F167" s="31">
        <v>11.019562841538573</v>
      </c>
      <c r="G167" s="31">
        <v>9.9937619757274661</v>
      </c>
      <c r="H167" s="31">
        <v>18.209492634981871</v>
      </c>
      <c r="I167" s="31">
        <v>11.007573000097182</v>
      </c>
      <c r="J167" s="31">
        <v>11.022606512415223</v>
      </c>
      <c r="K167" s="31">
        <v>10.056445182708558</v>
      </c>
      <c r="L167" s="31">
        <v>4</v>
      </c>
      <c r="M167" s="31">
        <v>4.964285714289872</v>
      </c>
      <c r="N167" s="31">
        <v>11.022497285506688</v>
      </c>
      <c r="O167" s="31">
        <v>15.999735099263489</v>
      </c>
      <c r="P167" s="32"/>
      <c r="Q167" s="31">
        <v>12.057406216568779</v>
      </c>
      <c r="R167" s="31">
        <v>12.054596547561232</v>
      </c>
      <c r="S167" s="31">
        <v>11.055888538380486</v>
      </c>
      <c r="T167" s="31">
        <v>12.060256410273723</v>
      </c>
      <c r="U167" s="31">
        <v>19.020934761443641</v>
      </c>
    </row>
    <row r="168" spans="1:21">
      <c r="A168" s="30">
        <v>46029.625</v>
      </c>
      <c r="B168" s="31">
        <v>259.66070000000002</v>
      </c>
      <c r="C168" s="31">
        <v>7.0033333332976326</v>
      </c>
      <c r="D168" s="31">
        <v>11.003141680324916</v>
      </c>
      <c r="E168" s="31">
        <v>3.0068493150756694</v>
      </c>
      <c r="F168" s="31">
        <v>4.0066666666534729</v>
      </c>
      <c r="G168" s="31">
        <v>5.0324675324682175</v>
      </c>
      <c r="H168" s="31">
        <v>10.02127659576945</v>
      </c>
      <c r="I168" s="31">
        <v>5.0554319173679687</v>
      </c>
      <c r="J168" s="31">
        <v>3.0099667774629779</v>
      </c>
      <c r="K168" s="31">
        <v>3.0100000000093132</v>
      </c>
      <c r="L168" s="31">
        <v>2</v>
      </c>
      <c r="M168" s="31">
        <v>2.035714285710128</v>
      </c>
      <c r="N168" s="31">
        <v>6.0133333333651535</v>
      </c>
      <c r="O168" s="31">
        <v>7.0300000000279397</v>
      </c>
      <c r="P168" s="32"/>
      <c r="Q168" s="31">
        <v>6.9412330198101699</v>
      </c>
      <c r="R168" s="31">
        <v>5.0177304964745417</v>
      </c>
      <c r="S168" s="31">
        <v>5.0166666666666515</v>
      </c>
      <c r="T168" s="31">
        <v>6.9427116827573627</v>
      </c>
      <c r="U168" s="31">
        <v>10.1157881047111</v>
      </c>
    </row>
    <row r="169" spans="1:21">
      <c r="A169" s="30">
        <v>46029.666666666664</v>
      </c>
      <c r="B169" s="31">
        <v>45.560519999999997</v>
      </c>
      <c r="C169" s="31">
        <v>2</v>
      </c>
      <c r="D169" s="31">
        <v>2.0292207792517729</v>
      </c>
      <c r="E169" s="31">
        <v>0.97077922077733092</v>
      </c>
      <c r="F169" s="31">
        <v>1</v>
      </c>
      <c r="G169" s="31">
        <v>1</v>
      </c>
      <c r="H169" s="31">
        <v>2</v>
      </c>
      <c r="I169" s="31">
        <v>1.7123287660069764E-2</v>
      </c>
      <c r="J169" s="31">
        <v>1</v>
      </c>
      <c r="K169" s="31">
        <v>1</v>
      </c>
      <c r="L169" s="31">
        <v>1</v>
      </c>
      <c r="M169" s="31">
        <v>1</v>
      </c>
      <c r="N169" s="31">
        <v>2</v>
      </c>
      <c r="O169" s="31">
        <v>1.0100000000093132</v>
      </c>
      <c r="P169" s="32"/>
      <c r="Q169" s="31">
        <v>1.0721003134967759</v>
      </c>
      <c r="R169" s="31">
        <v>1</v>
      </c>
      <c r="S169" s="31">
        <v>1</v>
      </c>
      <c r="T169" s="31">
        <v>1.0739549839054234</v>
      </c>
      <c r="U169" s="31">
        <v>3.0171232877182774</v>
      </c>
    </row>
    <row r="170" spans="1:21">
      <c r="A170" s="30">
        <v>46029.708333333336</v>
      </c>
      <c r="B170" s="31">
        <v>1.4785239999999999</v>
      </c>
      <c r="C170" s="31">
        <v>0</v>
      </c>
      <c r="D170" s="31">
        <v>-5.8207660913467407E-11</v>
      </c>
      <c r="E170" s="31">
        <v>2.922077922266908E-2</v>
      </c>
      <c r="F170" s="31">
        <v>0</v>
      </c>
      <c r="G170" s="31">
        <v>1.8189894035458565E-12</v>
      </c>
      <c r="H170" s="31">
        <v>0</v>
      </c>
      <c r="I170" s="31">
        <v>0</v>
      </c>
      <c r="J170" s="31">
        <v>0</v>
      </c>
      <c r="K170" s="31">
        <v>0</v>
      </c>
      <c r="L170" s="31">
        <v>-2.9103830456733704E-11</v>
      </c>
      <c r="M170" s="31">
        <v>0</v>
      </c>
      <c r="N170" s="31">
        <v>0</v>
      </c>
      <c r="O170" s="31">
        <v>0</v>
      </c>
      <c r="P170" s="32"/>
      <c r="Q170" s="31">
        <v>0</v>
      </c>
      <c r="R170" s="31">
        <v>0</v>
      </c>
      <c r="S170" s="31">
        <v>2.2737367544323206E-13</v>
      </c>
      <c r="T170" s="31">
        <v>0</v>
      </c>
      <c r="U170" s="31">
        <v>-5.8207660913467407E-11</v>
      </c>
    </row>
    <row r="171" spans="1:21">
      <c r="A171" s="30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</row>
    <row r="172" spans="1:21">
      <c r="A172" s="30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</row>
    <row r="173" spans="1:21">
      <c r="A173" s="30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</row>
    <row r="174" spans="1:21">
      <c r="A174" s="30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</row>
    <row r="175" spans="1:21">
      <c r="A175" s="30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</row>
    <row r="176" spans="1:21">
      <c r="A176" s="30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</row>
    <row r="177" spans="1:21">
      <c r="A177" s="30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</row>
    <row r="178" spans="1:21">
      <c r="A178" s="30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</row>
    <row r="179" spans="1:21">
      <c r="A179" s="30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</row>
    <row r="180" spans="1:21">
      <c r="A180" s="30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</row>
    <row r="181" spans="1:21">
      <c r="A181" s="30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</row>
    <row r="182" spans="1:21">
      <c r="A182" s="30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</row>
    <row r="183" spans="1:21">
      <c r="A183" s="30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</row>
    <row r="184" spans="1:21">
      <c r="A184" s="30">
        <v>46030.291666666664</v>
      </c>
      <c r="B184" s="31">
        <v>11.06086</v>
      </c>
      <c r="C184" s="31">
        <v>0</v>
      </c>
      <c r="D184" s="31">
        <v>5.8207660913467407E-11</v>
      </c>
      <c r="E184" s="31">
        <v>0</v>
      </c>
      <c r="F184" s="31">
        <v>0</v>
      </c>
      <c r="G184" s="31">
        <v>0.97058823529187066</v>
      </c>
      <c r="H184" s="31">
        <v>1</v>
      </c>
      <c r="I184" s="31">
        <v>1</v>
      </c>
      <c r="J184" s="31">
        <v>0</v>
      </c>
      <c r="K184" s="31">
        <v>0</v>
      </c>
      <c r="L184" s="31">
        <v>2.9103830456733704E-11</v>
      </c>
      <c r="M184" s="31">
        <v>0</v>
      </c>
      <c r="N184" s="31">
        <v>0</v>
      </c>
      <c r="O184" s="31">
        <v>0.96416938106995076</v>
      </c>
      <c r="P184" s="32"/>
      <c r="Q184" s="31">
        <v>0.98662207357119769</v>
      </c>
      <c r="R184" s="31">
        <v>1</v>
      </c>
      <c r="S184" s="31">
        <v>0.99999999999977263</v>
      </c>
      <c r="T184" s="31">
        <v>1</v>
      </c>
      <c r="U184" s="31">
        <v>5.8207660913467407E-11</v>
      </c>
    </row>
    <row r="185" spans="1:21">
      <c r="A185" s="30">
        <v>46030.333333333336</v>
      </c>
      <c r="B185" s="31">
        <v>103.8395</v>
      </c>
      <c r="C185" s="31">
        <v>1</v>
      </c>
      <c r="D185" s="31">
        <v>3</v>
      </c>
      <c r="E185" s="31">
        <v>1</v>
      </c>
      <c r="F185" s="31">
        <v>1.9737704917934025</v>
      </c>
      <c r="G185" s="31">
        <v>1.0294117647063104</v>
      </c>
      <c r="H185" s="31">
        <v>4</v>
      </c>
      <c r="I185" s="31">
        <v>2.9512987013440579</v>
      </c>
      <c r="J185" s="31">
        <v>3</v>
      </c>
      <c r="K185" s="31">
        <v>2.9932885905727744</v>
      </c>
      <c r="L185" s="31">
        <v>3</v>
      </c>
      <c r="M185" s="31">
        <v>2.969798657723004</v>
      </c>
      <c r="N185" s="31">
        <v>3</v>
      </c>
      <c r="O185" s="31">
        <v>6.0257635048474185</v>
      </c>
      <c r="P185" s="32"/>
      <c r="Q185" s="31">
        <v>1.9693101298180409</v>
      </c>
      <c r="R185" s="31">
        <v>2.9894366197404452</v>
      </c>
      <c r="S185" s="31">
        <v>2.9859649122806786</v>
      </c>
      <c r="T185" s="31">
        <v>2.9523809524253011</v>
      </c>
      <c r="U185" s="31">
        <v>3</v>
      </c>
    </row>
    <row r="186" spans="1:21">
      <c r="A186" s="30">
        <v>46030.375</v>
      </c>
      <c r="B186" s="31">
        <v>288.36329999999998</v>
      </c>
      <c r="C186" s="31">
        <v>6</v>
      </c>
      <c r="D186" s="31">
        <v>9.9865319865639322</v>
      </c>
      <c r="E186" s="31">
        <v>6.9646302250912413</v>
      </c>
      <c r="F186" s="31">
        <v>5.0262295082065975</v>
      </c>
      <c r="G186" s="31">
        <v>5</v>
      </c>
      <c r="H186" s="31">
        <v>14.975609756074846</v>
      </c>
      <c r="I186" s="31">
        <v>8.9737012986443006</v>
      </c>
      <c r="J186" s="31">
        <v>8.9835526315728202</v>
      </c>
      <c r="K186" s="31">
        <v>7.9902640410000458</v>
      </c>
      <c r="L186" s="31">
        <v>8</v>
      </c>
      <c r="M186" s="31">
        <v>5.030201342276996</v>
      </c>
      <c r="N186" s="31">
        <v>8.9581993569154292</v>
      </c>
      <c r="O186" s="31">
        <v>15.970593429869041</v>
      </c>
      <c r="P186" s="32"/>
      <c r="Q186" s="31">
        <v>9.0231618732796051</v>
      </c>
      <c r="R186" s="31">
        <v>8.935797025100328</v>
      </c>
      <c r="S186" s="31">
        <v>6.9910087719299554</v>
      </c>
      <c r="T186" s="31">
        <v>9.0232288036495447</v>
      </c>
      <c r="U186" s="31">
        <v>13.951219512207899</v>
      </c>
    </row>
    <row r="187" spans="1:21">
      <c r="A187" s="30">
        <v>46030.416666666664</v>
      </c>
      <c r="B187" s="31">
        <v>445.28269999999998</v>
      </c>
      <c r="C187" s="31">
        <v>10.993355481768958</v>
      </c>
      <c r="D187" s="31">
        <v>15.999908691388555</v>
      </c>
      <c r="E187" s="31">
        <v>10.00614899568609</v>
      </c>
      <c r="F187" s="31">
        <v>9.9706840390863363</v>
      </c>
      <c r="G187" s="31">
        <v>9.9701986754971585</v>
      </c>
      <c r="H187" s="31">
        <v>21.983712277840823</v>
      </c>
      <c r="I187" s="31">
        <v>13.055066445202101</v>
      </c>
      <c r="J187" s="31">
        <v>12.983979835989885</v>
      </c>
      <c r="K187" s="31">
        <v>13.996513813617639</v>
      </c>
      <c r="L187" s="31">
        <v>10.989830508478917</v>
      </c>
      <c r="M187" s="31">
        <v>6.964285714289872</v>
      </c>
      <c r="N187" s="31">
        <v>14.02851160656428</v>
      </c>
      <c r="O187" s="31">
        <v>23.012446657172404</v>
      </c>
      <c r="P187" s="32"/>
      <c r="Q187" s="31">
        <v>13.888830451585818</v>
      </c>
      <c r="R187" s="31">
        <v>13.942274241591804</v>
      </c>
      <c r="S187" s="31">
        <v>12.006019513068168</v>
      </c>
      <c r="T187" s="31">
        <v>13.958144187112339</v>
      </c>
      <c r="U187" s="31">
        <v>21.910415707912762</v>
      </c>
    </row>
    <row r="188" spans="1:21">
      <c r="A188" s="30">
        <v>46030.458333333336</v>
      </c>
      <c r="B188" s="31">
        <v>544.17930000000001</v>
      </c>
      <c r="C188" s="31">
        <v>13.999818579643033</v>
      </c>
      <c r="D188" s="31">
        <v>18.966579456231557</v>
      </c>
      <c r="E188" s="31">
        <v>13.006269959558267</v>
      </c>
      <c r="F188" s="31">
        <v>13.022649294245639</v>
      </c>
      <c r="G188" s="31">
        <v>12.009393161239132</v>
      </c>
      <c r="H188" s="31">
        <v>24.968782541225664</v>
      </c>
      <c r="I188" s="31">
        <v>15.998732141393702</v>
      </c>
      <c r="J188" s="31">
        <v>16.005621894844808</v>
      </c>
      <c r="K188" s="31">
        <v>15.999385609582532</v>
      </c>
      <c r="L188" s="31">
        <v>9.9998955189075787</v>
      </c>
      <c r="M188" s="31">
        <v>8.0087782587797847</v>
      </c>
      <c r="N188" s="31">
        <v>15.985891776217613</v>
      </c>
      <c r="O188" s="31">
        <v>25.974568010657094</v>
      </c>
      <c r="P188" s="32"/>
      <c r="Q188" s="31">
        <v>16.11878643516684</v>
      </c>
      <c r="R188" s="31">
        <v>15.114761617092881</v>
      </c>
      <c r="S188" s="31">
        <v>16.98378421135908</v>
      </c>
      <c r="T188" s="31">
        <v>16.033566318277735</v>
      </c>
      <c r="U188" s="31">
        <v>26.1051421884913</v>
      </c>
    </row>
    <row r="189" spans="1:21">
      <c r="A189" s="30">
        <v>46030.5</v>
      </c>
      <c r="B189" s="31">
        <v>576.48</v>
      </c>
      <c r="C189" s="31">
        <v>15.003481457009912</v>
      </c>
      <c r="D189" s="31">
        <v>20.043624161102343</v>
      </c>
      <c r="E189" s="31">
        <v>14.969259544508532</v>
      </c>
      <c r="F189" s="31">
        <v>14.999977703453624</v>
      </c>
      <c r="G189" s="31">
        <v>12.013719200052947</v>
      </c>
      <c r="H189" s="31">
        <v>25.950489674054552</v>
      </c>
      <c r="I189" s="31">
        <v>16.96030397748109</v>
      </c>
      <c r="J189" s="31">
        <v>17.020134228223469</v>
      </c>
      <c r="K189" s="31">
        <v>16.013675093010534</v>
      </c>
      <c r="L189" s="31">
        <v>9.0002405277919024</v>
      </c>
      <c r="M189" s="31">
        <v>7.0006202374643181</v>
      </c>
      <c r="N189" s="31">
        <v>15.01712328766007</v>
      </c>
      <c r="O189" s="31">
        <v>25.03232478821883</v>
      </c>
      <c r="P189" s="32"/>
      <c r="Q189" s="31">
        <v>16.90431467758026</v>
      </c>
      <c r="R189" s="31">
        <v>16.990974643675145</v>
      </c>
      <c r="S189" s="31">
        <v>17.004853797036048</v>
      </c>
      <c r="T189" s="31">
        <v>16.911058116937056</v>
      </c>
      <c r="U189" s="31">
        <v>26.860145668266341</v>
      </c>
    </row>
    <row r="190" spans="1:21">
      <c r="A190" s="30">
        <v>46030.541666666664</v>
      </c>
      <c r="B190" s="31">
        <v>540.91269999999997</v>
      </c>
      <c r="C190" s="31">
        <v>13.999931512284093</v>
      </c>
      <c r="D190" s="31">
        <v>20.990066668193322</v>
      </c>
      <c r="E190" s="31">
        <v>13.023790942941559</v>
      </c>
      <c r="F190" s="31">
        <v>12.999886242119828</v>
      </c>
      <c r="G190" s="31">
        <v>12.999863024644583</v>
      </c>
      <c r="H190" s="31">
        <v>24.088183159416076</v>
      </c>
      <c r="I190" s="31">
        <v>15.927986043505371</v>
      </c>
      <c r="J190" s="31">
        <v>15.996744631964248</v>
      </c>
      <c r="K190" s="31">
        <v>15.97440531977918</v>
      </c>
      <c r="L190" s="31">
        <v>5.0100334448216017</v>
      </c>
      <c r="M190" s="31">
        <v>5.0263157894660253</v>
      </c>
      <c r="N190" s="31">
        <v>14.973729122139048</v>
      </c>
      <c r="O190" s="31">
        <v>22.006482351047453</v>
      </c>
      <c r="P190" s="32"/>
      <c r="Q190" s="31">
        <v>15.09484008338768</v>
      </c>
      <c r="R190" s="31">
        <v>14.013466816279106</v>
      </c>
      <c r="S190" s="31">
        <v>14.895876680761376</v>
      </c>
      <c r="T190" s="31">
        <v>15.086285932571627</v>
      </c>
      <c r="U190" s="31">
        <v>24.137741234095301</v>
      </c>
    </row>
    <row r="191" spans="1:21">
      <c r="A191" s="30">
        <v>46030.583333333336</v>
      </c>
      <c r="B191" s="31">
        <v>428.33100000000002</v>
      </c>
      <c r="C191" s="31">
        <v>11.980001598072704</v>
      </c>
      <c r="D191" s="31">
        <v>18.006644518231042</v>
      </c>
      <c r="E191" s="31">
        <v>10.029900332214311</v>
      </c>
      <c r="F191" s="31">
        <v>10.983926904111286</v>
      </c>
      <c r="G191" s="31">
        <v>9.9839501215719793</v>
      </c>
      <c r="H191" s="31">
        <v>17.906555924739223</v>
      </c>
      <c r="I191" s="31">
        <v>11.069620253227185</v>
      </c>
      <c r="J191" s="31">
        <v>10.983908145513851</v>
      </c>
      <c r="K191" s="31">
        <v>10.032467532437295</v>
      </c>
      <c r="L191" s="31">
        <v>4</v>
      </c>
      <c r="M191" s="31">
        <v>4</v>
      </c>
      <c r="N191" s="31">
        <v>11.007228889560793</v>
      </c>
      <c r="O191" s="31">
        <v>16.003685099713039</v>
      </c>
      <c r="P191" s="32"/>
      <c r="Q191" s="31">
        <v>12.00360795983579</v>
      </c>
      <c r="R191" s="31">
        <v>10.953162454243284</v>
      </c>
      <c r="S191" s="31">
        <v>10.072365531286096</v>
      </c>
      <c r="T191" s="31">
        <v>11.022046652447898</v>
      </c>
      <c r="U191" s="31">
        <v>18.022002355719451</v>
      </c>
    </row>
    <row r="192" spans="1:21">
      <c r="A192" s="30">
        <v>46030.625</v>
      </c>
      <c r="B192" s="31">
        <v>269.01170000000002</v>
      </c>
      <c r="C192" s="31">
        <v>7.0234113712213002</v>
      </c>
      <c r="D192" s="31">
        <v>11.003311184933409</v>
      </c>
      <c r="E192" s="31">
        <v>4</v>
      </c>
      <c r="F192" s="31">
        <v>4.0228758169832872</v>
      </c>
      <c r="G192" s="31">
        <v>5.0228758169942012</v>
      </c>
      <c r="H192" s="31">
        <v>10.126666666648816</v>
      </c>
      <c r="I192" s="31">
        <v>5.0632911392021924</v>
      </c>
      <c r="J192" s="31">
        <v>4.0058566117077135</v>
      </c>
      <c r="K192" s="31">
        <v>4</v>
      </c>
      <c r="L192" s="31">
        <v>2</v>
      </c>
      <c r="M192" s="31">
        <v>2</v>
      </c>
      <c r="N192" s="31">
        <v>6.0293159609427676</v>
      </c>
      <c r="O192" s="31">
        <v>7.0031174623291008</v>
      </c>
      <c r="P192" s="32"/>
      <c r="Q192" s="31">
        <v>6.0105263157747686</v>
      </c>
      <c r="R192" s="31">
        <v>6.0212916308664717</v>
      </c>
      <c r="S192" s="31">
        <v>4.060126582278599</v>
      </c>
      <c r="T192" s="31">
        <v>7.0132890365784988</v>
      </c>
      <c r="U192" s="31">
        <v>10.971262135892175</v>
      </c>
    </row>
    <row r="193" spans="1:21">
      <c r="A193" s="30">
        <v>46030.666666666664</v>
      </c>
      <c r="B193" s="31">
        <v>47.5366</v>
      </c>
      <c r="C193" s="31">
        <v>1</v>
      </c>
      <c r="D193" s="31">
        <v>2.0033333333558403</v>
      </c>
      <c r="E193" s="31">
        <v>0</v>
      </c>
      <c r="F193" s="31">
        <v>1</v>
      </c>
      <c r="G193" s="31">
        <v>1</v>
      </c>
      <c r="H193" s="31">
        <v>3</v>
      </c>
      <c r="I193" s="31">
        <v>1</v>
      </c>
      <c r="J193" s="31">
        <v>2.0202020183205605E-2</v>
      </c>
      <c r="K193" s="31">
        <v>1</v>
      </c>
      <c r="L193" s="31">
        <v>1</v>
      </c>
      <c r="M193" s="31">
        <v>1</v>
      </c>
      <c r="N193" s="31">
        <v>2</v>
      </c>
      <c r="O193" s="31">
        <v>1.0068493150756694</v>
      </c>
      <c r="P193" s="32"/>
      <c r="Q193" s="31">
        <v>2</v>
      </c>
      <c r="R193" s="31">
        <v>1.0388349514105357</v>
      </c>
      <c r="S193" s="31">
        <v>2</v>
      </c>
      <c r="T193" s="31">
        <v>2</v>
      </c>
      <c r="U193" s="31">
        <v>3.0420711974147707</v>
      </c>
    </row>
    <row r="194" spans="1:21">
      <c r="A194" s="30">
        <v>46030.708333333336</v>
      </c>
      <c r="B194" s="31">
        <v>1.448021</v>
      </c>
      <c r="C194" s="31">
        <v>0</v>
      </c>
      <c r="D194" s="31">
        <v>-5.8207660913467407E-11</v>
      </c>
      <c r="E194" s="31">
        <v>0</v>
      </c>
      <c r="F194" s="31">
        <v>1.4551915228366852E-11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  <c r="L194" s="31">
        <v>0</v>
      </c>
      <c r="M194" s="31">
        <v>2.9103830456733704E-11</v>
      </c>
      <c r="N194" s="31">
        <v>0</v>
      </c>
      <c r="O194" s="31">
        <v>0</v>
      </c>
      <c r="P194" s="32"/>
      <c r="Q194" s="31">
        <v>0</v>
      </c>
      <c r="R194" s="31">
        <v>0</v>
      </c>
      <c r="S194" s="31">
        <v>0</v>
      </c>
      <c r="T194" s="31">
        <v>0</v>
      </c>
      <c r="U194" s="31">
        <v>-5.8207660913467407E-11</v>
      </c>
    </row>
    <row r="195" spans="1:21">
      <c r="A195" s="30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</row>
    <row r="196" spans="1:21">
      <c r="A196" s="30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</row>
    <row r="197" spans="1:21">
      <c r="A197" s="30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</row>
    <row r="198" spans="1:21">
      <c r="A198" s="30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</row>
    <row r="199" spans="1:21">
      <c r="A199" s="30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</row>
    <row r="200" spans="1:21">
      <c r="A200" s="30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</row>
    <row r="201" spans="1:21">
      <c r="A201" s="30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</row>
    <row r="202" spans="1:21">
      <c r="A202" s="30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</row>
    <row r="203" spans="1:21">
      <c r="A203" s="30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</row>
    <row r="204" spans="1:21">
      <c r="A204" s="30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</row>
    <row r="205" spans="1:21">
      <c r="A205" s="30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</row>
    <row r="206" spans="1:21">
      <c r="A206" s="30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</row>
    <row r="207" spans="1:21">
      <c r="A207" s="30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</row>
    <row r="208" spans="1:21">
      <c r="A208" s="30">
        <v>46031.291666666664</v>
      </c>
      <c r="B208" s="31">
        <v>8.7449519999999996</v>
      </c>
      <c r="C208" s="31">
        <v>1</v>
      </c>
      <c r="D208" s="31">
        <v>5.8207660913467407E-11</v>
      </c>
      <c r="E208" s="31">
        <v>0</v>
      </c>
      <c r="F208" s="31">
        <v>-1.4551915228366852E-11</v>
      </c>
      <c r="G208" s="31">
        <v>0</v>
      </c>
      <c r="H208" s="31">
        <v>0</v>
      </c>
      <c r="I208" s="31">
        <v>0</v>
      </c>
      <c r="J208" s="31">
        <v>0</v>
      </c>
      <c r="K208" s="31">
        <v>0</v>
      </c>
      <c r="L208" s="31">
        <v>0</v>
      </c>
      <c r="M208" s="31">
        <v>-2.9103830456733704E-11</v>
      </c>
      <c r="N208" s="31">
        <v>0</v>
      </c>
      <c r="O208" s="31">
        <v>0</v>
      </c>
      <c r="P208" s="32"/>
      <c r="Q208" s="31">
        <v>0</v>
      </c>
      <c r="R208" s="31">
        <v>0</v>
      </c>
      <c r="S208" s="31">
        <v>0</v>
      </c>
      <c r="T208" s="31">
        <v>0</v>
      </c>
      <c r="U208" s="31">
        <v>5.8207660913467407E-11</v>
      </c>
    </row>
    <row r="209" spans="1:21">
      <c r="A209" s="30">
        <v>46031.333333333336</v>
      </c>
      <c r="B209" s="31">
        <v>109.81489999999999</v>
      </c>
      <c r="C209" s="31">
        <v>1</v>
      </c>
      <c r="D209" s="31">
        <v>3</v>
      </c>
      <c r="E209" s="31">
        <v>2</v>
      </c>
      <c r="F209" s="31">
        <v>2</v>
      </c>
      <c r="G209" s="31">
        <v>1.9704918032784917</v>
      </c>
      <c r="H209" s="31">
        <v>4.9351535836467519</v>
      </c>
      <c r="I209" s="31">
        <v>3</v>
      </c>
      <c r="J209" s="31">
        <v>3.9930795847903937</v>
      </c>
      <c r="K209" s="31">
        <v>2.9930795847903937</v>
      </c>
      <c r="L209" s="31">
        <v>3.9695945945859421</v>
      </c>
      <c r="M209" s="31">
        <v>3</v>
      </c>
      <c r="N209" s="31">
        <v>3</v>
      </c>
      <c r="O209" s="31">
        <v>7</v>
      </c>
      <c r="P209" s="32"/>
      <c r="Q209" s="31">
        <v>2.9385665528825484</v>
      </c>
      <c r="R209" s="31">
        <v>3</v>
      </c>
      <c r="S209" s="31">
        <v>3</v>
      </c>
      <c r="T209" s="31">
        <v>3</v>
      </c>
      <c r="U209" s="31">
        <v>3.9832214765483513</v>
      </c>
    </row>
    <row r="210" spans="1:21">
      <c r="A210" s="30">
        <v>46031.375</v>
      </c>
      <c r="B210" s="31">
        <v>285.92720000000003</v>
      </c>
      <c r="C210" s="31">
        <v>6</v>
      </c>
      <c r="D210" s="31">
        <v>10.986754966899753</v>
      </c>
      <c r="E210" s="31">
        <v>6.9635761589452159</v>
      </c>
      <c r="F210" s="31">
        <v>5.9900662251602625</v>
      </c>
      <c r="G210" s="31">
        <v>5.0295081967215083</v>
      </c>
      <c r="H210" s="31">
        <v>15.041744106099941</v>
      </c>
      <c r="I210" s="31">
        <v>8.9720279720495455</v>
      </c>
      <c r="J210" s="31">
        <v>8.9966815073858015</v>
      </c>
      <c r="K210" s="31">
        <v>8.0069204152096063</v>
      </c>
      <c r="L210" s="31">
        <v>8.0167999632249121</v>
      </c>
      <c r="M210" s="31">
        <v>6</v>
      </c>
      <c r="N210" s="31">
        <v>9.9829931972781196</v>
      </c>
      <c r="O210" s="31">
        <v>16.922330097120721</v>
      </c>
      <c r="P210" s="32"/>
      <c r="Q210" s="31">
        <v>9.041631466941908</v>
      </c>
      <c r="R210" s="31">
        <v>9.9801980198244564</v>
      </c>
      <c r="S210" s="31">
        <v>7</v>
      </c>
      <c r="T210" s="31">
        <v>9.9768976898049004</v>
      </c>
      <c r="U210" s="31">
        <v>12.950532466697041</v>
      </c>
    </row>
    <row r="211" spans="1:21">
      <c r="A211" s="30">
        <v>46031.416666666664</v>
      </c>
      <c r="B211" s="31">
        <v>442.4948</v>
      </c>
      <c r="C211" s="31">
        <v>10.966666666674428</v>
      </c>
      <c r="D211" s="31">
        <v>15.000043712963816</v>
      </c>
      <c r="E211" s="31">
        <v>10.023178807954537</v>
      </c>
      <c r="F211" s="31">
        <v>9.9766004414996132</v>
      </c>
      <c r="G211" s="31">
        <v>9.9867549668870197</v>
      </c>
      <c r="H211" s="31">
        <v>21.976744694344234</v>
      </c>
      <c r="I211" s="31">
        <v>12.955644983972888</v>
      </c>
      <c r="J211" s="31">
        <v>12.97723560751183</v>
      </c>
      <c r="K211" s="31">
        <v>13.926666666637175</v>
      </c>
      <c r="L211" s="31">
        <v>10.977891156479018</v>
      </c>
      <c r="M211" s="31">
        <v>6.9611650485312566</v>
      </c>
      <c r="N211" s="31">
        <v>13</v>
      </c>
      <c r="O211" s="31">
        <v>22.037934803578537</v>
      </c>
      <c r="P211" s="32"/>
      <c r="Q211" s="31">
        <v>13.875601353240199</v>
      </c>
      <c r="R211" s="31">
        <v>12.998822959198151</v>
      </c>
      <c r="S211" s="31">
        <v>13.980132450331212</v>
      </c>
      <c r="T211" s="31">
        <v>13.950775266159326</v>
      </c>
      <c r="U211" s="31">
        <v>22.017295007768553</v>
      </c>
    </row>
    <row r="212" spans="1:21">
      <c r="A212" s="30">
        <v>46031.458333333336</v>
      </c>
      <c r="B212" s="31">
        <v>542.25369999999998</v>
      </c>
      <c r="C212" s="31">
        <v>14.029999999969732</v>
      </c>
      <c r="D212" s="31">
        <v>18.940111619129311</v>
      </c>
      <c r="E212" s="31">
        <v>13.936074615077814</v>
      </c>
      <c r="F212" s="31">
        <v>13.023366555935354</v>
      </c>
      <c r="G212" s="31">
        <v>11.974535355693661</v>
      </c>
      <c r="H212" s="31">
        <v>24.895887396472972</v>
      </c>
      <c r="I212" s="31">
        <v>16.045924403704703</v>
      </c>
      <c r="J212" s="31">
        <v>16.005699546076357</v>
      </c>
      <c r="K212" s="31">
        <v>15.989732047193684</v>
      </c>
      <c r="L212" s="31">
        <v>10.022425249160733</v>
      </c>
      <c r="M212" s="31">
        <v>7.0388349514687434</v>
      </c>
      <c r="N212" s="31">
        <v>15.000450511346571</v>
      </c>
      <c r="O212" s="31">
        <v>26.000131138891447</v>
      </c>
      <c r="P212" s="32"/>
      <c r="Q212" s="31">
        <v>16.104465527634602</v>
      </c>
      <c r="R212" s="31">
        <v>15.974774400528986</v>
      </c>
      <c r="S212" s="31">
        <v>15.943708609271425</v>
      </c>
      <c r="T212" s="31">
        <v>15.922327044012491</v>
      </c>
      <c r="U212" s="31">
        <v>25.979414625151549</v>
      </c>
    </row>
    <row r="213" spans="1:21">
      <c r="A213" s="30">
        <v>46031.5</v>
      </c>
      <c r="B213" s="31">
        <v>575.97080000000005</v>
      </c>
      <c r="C213" s="31">
        <v>15.00333333335584</v>
      </c>
      <c r="D213" s="31">
        <v>21.020972437167075</v>
      </c>
      <c r="E213" s="31">
        <v>14.073757448757533</v>
      </c>
      <c r="F213" s="31">
        <v>14.006553808125318</v>
      </c>
      <c r="G213" s="31">
        <v>12.012565886570883</v>
      </c>
      <c r="H213" s="31">
        <v>26.123714366578497</v>
      </c>
      <c r="I213" s="31">
        <v>16.965893086162396</v>
      </c>
      <c r="J213" s="31">
        <v>17.020614791021217</v>
      </c>
      <c r="K213" s="31">
        <v>16.076775347581133</v>
      </c>
      <c r="L213" s="31">
        <v>8.013289036549395</v>
      </c>
      <c r="M213" s="31">
        <v>7</v>
      </c>
      <c r="N213" s="31">
        <v>16.009730352787301</v>
      </c>
      <c r="O213" s="31">
        <v>24.980780430953018</v>
      </c>
      <c r="P213" s="32"/>
      <c r="Q213" s="31">
        <v>16.029701654508244</v>
      </c>
      <c r="R213" s="31">
        <v>15.035641240188852</v>
      </c>
      <c r="S213" s="31">
        <v>16.961509258868773</v>
      </c>
      <c r="T213" s="31">
        <v>16.136666666716337</v>
      </c>
      <c r="U213" s="31">
        <v>26.041367409750819</v>
      </c>
    </row>
    <row r="214" spans="1:21">
      <c r="A214" s="30">
        <v>46031.541666666664</v>
      </c>
      <c r="B214" s="31">
        <v>541.94899999999996</v>
      </c>
      <c r="C214" s="31">
        <v>13.996677740826271</v>
      </c>
      <c r="D214" s="31">
        <v>20.048704294546042</v>
      </c>
      <c r="E214" s="31">
        <v>12.980611666338518</v>
      </c>
      <c r="F214" s="31">
        <v>14.000079635952716</v>
      </c>
      <c r="G214" s="31">
        <v>13.019341069759321</v>
      </c>
      <c r="H214" s="31">
        <v>22.883005852869246</v>
      </c>
      <c r="I214" s="31">
        <v>15.916308927116916</v>
      </c>
      <c r="J214" s="31">
        <v>14.980630331265274</v>
      </c>
      <c r="K214" s="31">
        <v>16.000181420298759</v>
      </c>
      <c r="L214" s="31">
        <v>6</v>
      </c>
      <c r="M214" s="31">
        <v>5.973154362407513</v>
      </c>
      <c r="N214" s="31">
        <v>13.977509977703448</v>
      </c>
      <c r="O214" s="31">
        <v>22.000191607628949</v>
      </c>
      <c r="P214" s="32"/>
      <c r="Q214" s="31">
        <v>14.940033444785513</v>
      </c>
      <c r="R214" s="31">
        <v>15.000563380250242</v>
      </c>
      <c r="S214" s="31">
        <v>14.104649681528372</v>
      </c>
      <c r="T214" s="31">
        <v>14.867153931292705</v>
      </c>
      <c r="U214" s="31">
        <v>23.881502347416244</v>
      </c>
    </row>
    <row r="215" spans="1:21">
      <c r="A215" s="30">
        <v>46031.583333333336</v>
      </c>
      <c r="B215" s="31">
        <v>439.0283</v>
      </c>
      <c r="C215" s="31">
        <v>11.003322259173729</v>
      </c>
      <c r="D215" s="31">
        <v>18.000090710120276</v>
      </c>
      <c r="E215" s="31">
        <v>10.022801302926382</v>
      </c>
      <c r="F215" s="31">
        <v>10.003333333326736</v>
      </c>
      <c r="G215" s="31">
        <v>9.9775819418682659</v>
      </c>
      <c r="H215" s="31">
        <v>18.130416666681413</v>
      </c>
      <c r="I215" s="31">
        <v>11.130116119922604</v>
      </c>
      <c r="J215" s="31">
        <v>10.992946049198508</v>
      </c>
      <c r="K215" s="31">
        <v>10.006644518289249</v>
      </c>
      <c r="L215" s="31">
        <v>4</v>
      </c>
      <c r="M215" s="31">
        <v>3.026845637592487</v>
      </c>
      <c r="N215" s="31">
        <v>10.996848428447265</v>
      </c>
      <c r="O215" s="31">
        <v>15.051965255173855</v>
      </c>
      <c r="P215" s="32"/>
      <c r="Q215" s="31">
        <v>12.05943661974743</v>
      </c>
      <c r="R215" s="31">
        <v>10.943962264165748</v>
      </c>
      <c r="S215" s="31">
        <v>10.010000000000218</v>
      </c>
      <c r="T215" s="31">
        <v>11.135578695277218</v>
      </c>
      <c r="U215" s="31">
        <v>18.080628930823877</v>
      </c>
    </row>
    <row r="216" spans="1:21">
      <c r="A216" s="30">
        <v>46031.625</v>
      </c>
      <c r="B216" s="31">
        <v>272.3073</v>
      </c>
      <c r="C216" s="31">
        <v>7.9708737864275463</v>
      </c>
      <c r="D216" s="31">
        <v>10.996542598179076</v>
      </c>
      <c r="E216" s="31">
        <v>3</v>
      </c>
      <c r="F216" s="31">
        <v>5</v>
      </c>
      <c r="G216" s="31">
        <v>5.0292207792208501</v>
      </c>
      <c r="H216" s="31">
        <v>10.013333333306946</v>
      </c>
      <c r="I216" s="31">
        <v>5.0140845070709474</v>
      </c>
      <c r="J216" s="31">
        <v>3.9976287117460743</v>
      </c>
      <c r="K216" s="31">
        <v>3.964401294477284</v>
      </c>
      <c r="L216" s="31">
        <v>2</v>
      </c>
      <c r="M216" s="31">
        <v>3</v>
      </c>
      <c r="N216" s="31">
        <v>6.9937578549725004</v>
      </c>
      <c r="O216" s="31">
        <v>7.0066666666534729</v>
      </c>
      <c r="P216" s="32"/>
      <c r="Q216" s="31">
        <v>7.0105633802595548</v>
      </c>
      <c r="R216" s="31">
        <v>6.0527486992650665</v>
      </c>
      <c r="S216" s="31">
        <v>4</v>
      </c>
      <c r="T216" s="31">
        <v>7.0106007067370228</v>
      </c>
      <c r="U216" s="31">
        <v>11.049426440207753</v>
      </c>
    </row>
    <row r="217" spans="1:21">
      <c r="A217" s="30">
        <v>46031.666666666664</v>
      </c>
      <c r="B217" s="31">
        <v>51.362749999999998</v>
      </c>
      <c r="C217" s="31">
        <v>1.0291262135724537</v>
      </c>
      <c r="D217" s="31">
        <v>2.0067796609946527</v>
      </c>
      <c r="E217" s="31">
        <v>1</v>
      </c>
      <c r="F217" s="31">
        <v>0</v>
      </c>
      <c r="G217" s="31">
        <v>1</v>
      </c>
      <c r="H217" s="31">
        <v>3</v>
      </c>
      <c r="I217" s="31">
        <v>1</v>
      </c>
      <c r="J217" s="31">
        <v>3.5483871004544199E-2</v>
      </c>
      <c r="K217" s="31">
        <v>3.5598705522716045E-2</v>
      </c>
      <c r="L217" s="31">
        <v>0.97077922077733092</v>
      </c>
      <c r="M217" s="31">
        <v>1</v>
      </c>
      <c r="N217" s="31">
        <v>1.0387096774647944</v>
      </c>
      <c r="O217" s="31">
        <v>1</v>
      </c>
      <c r="P217" s="32"/>
      <c r="Q217" s="31">
        <v>2</v>
      </c>
      <c r="R217" s="31">
        <v>1.0132890365784988</v>
      </c>
      <c r="S217" s="31">
        <v>2</v>
      </c>
      <c r="T217" s="31">
        <v>2</v>
      </c>
      <c r="U217" s="31">
        <v>3.016611295635812</v>
      </c>
    </row>
    <row r="218" spans="1:21">
      <c r="A218" s="30">
        <v>46031.708333333336</v>
      </c>
      <c r="B218" s="31">
        <v>1.2856620000000001</v>
      </c>
      <c r="C218" s="31">
        <v>0</v>
      </c>
      <c r="D218" s="31">
        <v>0</v>
      </c>
      <c r="E218" s="31">
        <v>2.9103830456733704E-11</v>
      </c>
      <c r="F218" s="31">
        <v>0</v>
      </c>
      <c r="G218" s="31">
        <v>-1.8189894035458565E-12</v>
      </c>
      <c r="H218" s="31">
        <v>0</v>
      </c>
      <c r="I218" s="31">
        <v>0</v>
      </c>
      <c r="J218" s="31">
        <v>0</v>
      </c>
      <c r="K218" s="31">
        <v>0</v>
      </c>
      <c r="L218" s="31">
        <v>2.922077925177291E-2</v>
      </c>
      <c r="M218" s="31">
        <v>0</v>
      </c>
      <c r="N218" s="31">
        <v>0</v>
      </c>
      <c r="O218" s="31">
        <v>5.8207660913467407E-11</v>
      </c>
      <c r="P218" s="32"/>
      <c r="Q218" s="31">
        <v>0</v>
      </c>
      <c r="R218" s="31">
        <v>0</v>
      </c>
      <c r="S218" s="31">
        <v>0</v>
      </c>
      <c r="T218" s="31">
        <v>0</v>
      </c>
      <c r="U218" s="31">
        <v>0</v>
      </c>
    </row>
    <row r="219" spans="1:21">
      <c r="A219" s="30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</row>
    <row r="220" spans="1:21">
      <c r="A220" s="30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</row>
    <row r="221" spans="1:21">
      <c r="A221" s="30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</row>
    <row r="222" spans="1:21">
      <c r="A222" s="30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</row>
    <row r="223" spans="1:21">
      <c r="A223" s="30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</row>
    <row r="224" spans="1:21">
      <c r="A224" s="30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</row>
    <row r="225" spans="1:21">
      <c r="A225" s="30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</row>
    <row r="226" spans="1:21">
      <c r="A226" s="30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</row>
    <row r="227" spans="1:21">
      <c r="A227" s="30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</row>
    <row r="228" spans="1:21">
      <c r="A228" s="30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</row>
    <row r="229" spans="1:21">
      <c r="A229" s="30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</row>
    <row r="230" spans="1:21">
      <c r="A230" s="30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</row>
    <row r="231" spans="1:21">
      <c r="A231" s="30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</row>
    <row r="232" spans="1:21">
      <c r="A232" s="30">
        <v>46032.291666666664</v>
      </c>
      <c r="B232" s="31">
        <v>11.413880000000001</v>
      </c>
      <c r="C232" s="31">
        <v>0</v>
      </c>
      <c r="D232" s="31">
        <v>1</v>
      </c>
      <c r="E232" s="31">
        <v>-2.9103830456733704E-11</v>
      </c>
      <c r="F232" s="31">
        <v>1</v>
      </c>
      <c r="G232" s="31">
        <v>1.8189894035458565E-12</v>
      </c>
      <c r="H232" s="31">
        <v>0</v>
      </c>
      <c r="I232" s="31">
        <v>0</v>
      </c>
      <c r="J232" s="31">
        <v>0</v>
      </c>
      <c r="K232" s="31">
        <v>1</v>
      </c>
      <c r="L232" s="31">
        <v>-2.9103830456733704E-11</v>
      </c>
      <c r="M232" s="31">
        <v>0</v>
      </c>
      <c r="N232" s="31">
        <v>0</v>
      </c>
      <c r="O232" s="31">
        <v>0.99999999994179234</v>
      </c>
      <c r="P232" s="32"/>
      <c r="Q232" s="31">
        <v>0</v>
      </c>
      <c r="R232" s="31">
        <v>0</v>
      </c>
      <c r="S232" s="31">
        <v>0</v>
      </c>
      <c r="T232" s="31">
        <v>0</v>
      </c>
      <c r="U232" s="31">
        <v>0</v>
      </c>
    </row>
    <row r="233" spans="1:21">
      <c r="A233" s="30">
        <v>46032.333333333336</v>
      </c>
      <c r="B233" s="31">
        <v>109.5767</v>
      </c>
      <c r="C233" s="31">
        <v>2</v>
      </c>
      <c r="D233" s="31">
        <v>3</v>
      </c>
      <c r="E233" s="31">
        <v>2</v>
      </c>
      <c r="F233" s="31">
        <v>1</v>
      </c>
      <c r="G233" s="31">
        <v>2</v>
      </c>
      <c r="H233" s="31">
        <v>5</v>
      </c>
      <c r="I233" s="31">
        <v>3</v>
      </c>
      <c r="J233" s="31">
        <v>3.9769736842135899</v>
      </c>
      <c r="K233" s="31">
        <v>2.9966442952863872</v>
      </c>
      <c r="L233" s="31">
        <v>3</v>
      </c>
      <c r="M233" s="31">
        <v>2.9769736842135899</v>
      </c>
      <c r="N233" s="31">
        <v>3.9932885906309821</v>
      </c>
      <c r="O233" s="31">
        <v>6.9931506849243306</v>
      </c>
      <c r="P233" s="32"/>
      <c r="Q233" s="31">
        <v>2.9704918032512069</v>
      </c>
      <c r="R233" s="31">
        <v>3.9899665552075021</v>
      </c>
      <c r="S233" s="31">
        <v>3</v>
      </c>
      <c r="T233" s="31">
        <v>3</v>
      </c>
      <c r="U233" s="31">
        <v>3.9866220735711977</v>
      </c>
    </row>
    <row r="234" spans="1:21">
      <c r="A234" s="30">
        <v>46032.375</v>
      </c>
      <c r="B234" s="31">
        <v>286.31</v>
      </c>
      <c r="C234" s="31">
        <v>6</v>
      </c>
      <c r="D234" s="31">
        <v>9.9803278688923456</v>
      </c>
      <c r="E234" s="31">
        <v>6.9966666666441597</v>
      </c>
      <c r="F234" s="31">
        <v>6</v>
      </c>
      <c r="G234" s="31">
        <v>5.97666666666737</v>
      </c>
      <c r="H234" s="31">
        <v>14.964052287570667</v>
      </c>
      <c r="I234" s="31">
        <v>8.9866220735711977</v>
      </c>
      <c r="J234" s="31">
        <v>8.0163596491329372</v>
      </c>
      <c r="K234" s="31">
        <v>7.9965529836481437</v>
      </c>
      <c r="L234" s="31">
        <v>8.9737704918079544</v>
      </c>
      <c r="M234" s="31">
        <v>6.016337352572009</v>
      </c>
      <c r="N234" s="31">
        <v>8.9965073277126066</v>
      </c>
      <c r="O234" s="31">
        <v>14.98061980685452</v>
      </c>
      <c r="P234" s="32"/>
      <c r="Q234" s="31">
        <v>9.0194747518980876</v>
      </c>
      <c r="R234" s="31">
        <v>8.9997945369686931</v>
      </c>
      <c r="S234" s="31">
        <v>6.9641693811076948</v>
      </c>
      <c r="T234" s="31">
        <v>9.9866666666930541</v>
      </c>
      <c r="U234" s="31">
        <v>13.986074172134977</v>
      </c>
    </row>
    <row r="235" spans="1:21">
      <c r="A235" s="30">
        <v>46032.416666666664</v>
      </c>
      <c r="B235" s="31">
        <v>450.90449999999998</v>
      </c>
      <c r="C235" s="31">
        <v>11.993127147783525</v>
      </c>
      <c r="D235" s="31">
        <v>17.012960721738636</v>
      </c>
      <c r="E235" s="31">
        <v>10.950874316971749</v>
      </c>
      <c r="F235" s="31">
        <v>10.996551724136225</v>
      </c>
      <c r="G235" s="31">
        <v>10.016644370121867</v>
      </c>
      <c r="H235" s="31">
        <v>22.002502896357328</v>
      </c>
      <c r="I235" s="31">
        <v>13.885861147893593</v>
      </c>
      <c r="J235" s="31">
        <v>13.954035087721422</v>
      </c>
      <c r="K235" s="31">
        <v>13.993057016574312</v>
      </c>
      <c r="L235" s="31">
        <v>11.019518098793924</v>
      </c>
      <c r="M235" s="31">
        <v>6.977180766465608</v>
      </c>
      <c r="N235" s="31">
        <v>13.999894803331699</v>
      </c>
      <c r="O235" s="31">
        <v>23.00609527999768</v>
      </c>
      <c r="P235" s="32"/>
      <c r="Q235" s="31">
        <v>13.895017470407765</v>
      </c>
      <c r="R235" s="31">
        <v>13.990104679600336</v>
      </c>
      <c r="S235" s="31">
        <v>14.008984981308458</v>
      </c>
      <c r="T235" s="31">
        <v>13.897948717931286</v>
      </c>
      <c r="U235" s="31">
        <v>22.000458116701338</v>
      </c>
    </row>
    <row r="236" spans="1:21">
      <c r="A236" s="30">
        <v>46032.458333333336</v>
      </c>
      <c r="B236" s="31">
        <v>548.61879999999996</v>
      </c>
      <c r="C236" s="31">
        <v>14.003494473814499</v>
      </c>
      <c r="D236" s="31">
        <v>18.980737383360974</v>
      </c>
      <c r="E236" s="31">
        <v>13.049136757239467</v>
      </c>
      <c r="F236" s="31">
        <v>12.996691519103479</v>
      </c>
      <c r="G236" s="31">
        <v>11.980630331288921</v>
      </c>
      <c r="H236" s="31">
        <v>25.943122235476039</v>
      </c>
      <c r="I236" s="31">
        <v>16.09429418714717</v>
      </c>
      <c r="J236" s="31">
        <v>16.045987060701009</v>
      </c>
      <c r="K236" s="31">
        <v>16.006988947745413</v>
      </c>
      <c r="L236" s="31">
        <v>9.977395448484458</v>
      </c>
      <c r="M236" s="31">
        <v>8.0295081967487931</v>
      </c>
      <c r="N236" s="31">
        <v>15.990375723515172</v>
      </c>
      <c r="O236" s="31">
        <v>26.9613106988254</v>
      </c>
      <c r="P236" s="32"/>
      <c r="Q236" s="31">
        <v>16.105015974433627</v>
      </c>
      <c r="R236" s="31">
        <v>15.993556155124679</v>
      </c>
      <c r="S236" s="31">
        <v>15.984222686764042</v>
      </c>
      <c r="T236" s="31">
        <v>16.101871101884171</v>
      </c>
      <c r="U236" s="31">
        <v>26.000178970920388</v>
      </c>
    </row>
    <row r="237" spans="1:21">
      <c r="A237" s="30">
        <v>46032.5</v>
      </c>
      <c r="B237" s="31">
        <v>478.50779999999997</v>
      </c>
      <c r="C237" s="31">
        <v>12.999941952293739</v>
      </c>
      <c r="D237" s="31">
        <v>18.999744517786894</v>
      </c>
      <c r="E237" s="31">
        <v>12.999966554460116</v>
      </c>
      <c r="F237" s="31">
        <v>13.003320330652059</v>
      </c>
      <c r="G237" s="31">
        <v>11.999742842446722</v>
      </c>
      <c r="H237" s="31">
        <v>22.947465437755454</v>
      </c>
      <c r="I237" s="31">
        <v>14.019754577951971</v>
      </c>
      <c r="J237" s="31">
        <v>14.999933108862024</v>
      </c>
      <c r="K237" s="31">
        <v>14.999883904471062</v>
      </c>
      <c r="L237" s="31">
        <v>8.9998077641939744</v>
      </c>
      <c r="M237" s="31">
        <v>7.9932659932528622</v>
      </c>
      <c r="N237" s="31">
        <v>14.009588727261871</v>
      </c>
      <c r="O237" s="31">
        <v>22.029218266252428</v>
      </c>
      <c r="P237" s="32"/>
      <c r="Q237" s="31">
        <v>14.999932885868475</v>
      </c>
      <c r="R237" s="31">
        <v>14.015747748198919</v>
      </c>
      <c r="S237" s="31">
        <v>14.975956284153199</v>
      </c>
      <c r="T237" s="31">
        <v>15.000090694695245</v>
      </c>
      <c r="U237" s="31">
        <v>23.013243847875856</v>
      </c>
    </row>
    <row r="238" spans="1:21">
      <c r="A238" s="30">
        <v>46032.541666666664</v>
      </c>
      <c r="B238" s="31">
        <v>538.80449999999996</v>
      </c>
      <c r="C238" s="31">
        <v>14.003436426108237</v>
      </c>
      <c r="D238" s="31">
        <v>21.006162618577946</v>
      </c>
      <c r="E238" s="31">
        <v>13.000033445539884</v>
      </c>
      <c r="F238" s="31">
        <v>14.000103092781501</v>
      </c>
      <c r="G238" s="31">
        <v>12.006181561288031</v>
      </c>
      <c r="H238" s="31">
        <v>23.114688128756825</v>
      </c>
      <c r="I238" s="31">
        <v>15.980788274900988</v>
      </c>
      <c r="J238" s="31">
        <v>16.003378076013178</v>
      </c>
      <c r="K238" s="31">
        <v>15.000228334043641</v>
      </c>
      <c r="L238" s="31">
        <v>6.0295081967196893</v>
      </c>
      <c r="M238" s="31">
        <v>6.000067340064561</v>
      </c>
      <c r="N238" s="31">
        <v>14.003678160835989</v>
      </c>
      <c r="O238" s="31">
        <v>22.982782520644832</v>
      </c>
      <c r="P238" s="32"/>
      <c r="Q238" s="31">
        <v>15.000100336736068</v>
      </c>
      <c r="R238" s="31">
        <v>14.000830324890558</v>
      </c>
      <c r="S238" s="31">
        <v>15.035632183908092</v>
      </c>
      <c r="T238" s="31">
        <v>15.000133782217745</v>
      </c>
      <c r="U238" s="31">
        <v>24.000133782217745</v>
      </c>
    </row>
    <row r="239" spans="1:21">
      <c r="A239" s="30">
        <v>46032.583333333336</v>
      </c>
      <c r="B239" s="31">
        <v>431.59649999999999</v>
      </c>
      <c r="C239" s="31">
        <v>11.970198675466236</v>
      </c>
      <c r="D239" s="31">
        <v>18.010165899584536</v>
      </c>
      <c r="E239" s="31">
        <v>10.993421269056853</v>
      </c>
      <c r="F239" s="31">
        <v>10.970220750547014</v>
      </c>
      <c r="G239" s="31">
        <v>10.006932908056115</v>
      </c>
      <c r="H239" s="31">
        <v>18.003778770158533</v>
      </c>
      <c r="I239" s="31">
        <v>11.03267973853508</v>
      </c>
      <c r="J239" s="31">
        <v>10.970970873837359</v>
      </c>
      <c r="K239" s="31">
        <v>10.993085196241736</v>
      </c>
      <c r="L239" s="31">
        <v>4</v>
      </c>
      <c r="M239" s="31">
        <v>4.0066666666825768</v>
      </c>
      <c r="N239" s="31">
        <v>10.973444075323641</v>
      </c>
      <c r="O239" s="31">
        <v>16.03032109234482</v>
      </c>
      <c r="P239" s="32"/>
      <c r="Q239" s="31">
        <v>11.993410486029461</v>
      </c>
      <c r="R239" s="31">
        <v>11.010000000009313</v>
      </c>
      <c r="S239" s="31">
        <v>10.011232502560233</v>
      </c>
      <c r="T239" s="31">
        <v>11.013289036578499</v>
      </c>
      <c r="U239" s="31">
        <v>18.947042979823891</v>
      </c>
    </row>
    <row r="240" spans="1:21">
      <c r="A240" s="30">
        <v>46032.625</v>
      </c>
      <c r="B240" s="31">
        <v>216.31700000000001</v>
      </c>
      <c r="C240" s="31">
        <v>6.0100644824560732</v>
      </c>
      <c r="D240" s="31">
        <v>9.009900990058668</v>
      </c>
      <c r="E240" s="31">
        <v>3.0099009900877718</v>
      </c>
      <c r="F240" s="31">
        <v>4.0331125827797223</v>
      </c>
      <c r="G240" s="31">
        <v>5.0132013201309746</v>
      </c>
      <c r="H240" s="31">
        <v>9.0243902439251542</v>
      </c>
      <c r="I240" s="31">
        <v>5</v>
      </c>
      <c r="J240" s="31">
        <v>4.032362459518481</v>
      </c>
      <c r="K240" s="31">
        <v>3.9873298138263635</v>
      </c>
      <c r="L240" s="31">
        <v>2</v>
      </c>
      <c r="M240" s="31">
        <v>2</v>
      </c>
      <c r="N240" s="31">
        <v>5.0332225913880393</v>
      </c>
      <c r="O240" s="31">
        <v>6.0165016501559876</v>
      </c>
      <c r="P240" s="32"/>
      <c r="Q240" s="31">
        <v>5.9775952523923479</v>
      </c>
      <c r="R240" s="31">
        <v>5</v>
      </c>
      <c r="S240" s="31">
        <v>5.0198019801982809</v>
      </c>
      <c r="T240" s="31">
        <v>6</v>
      </c>
      <c r="U240" s="31">
        <v>9.0662460567546077</v>
      </c>
    </row>
    <row r="241" spans="1:21">
      <c r="A241" s="30">
        <v>46032.666666666664</v>
      </c>
      <c r="B241" s="31">
        <v>41.932699999999997</v>
      </c>
      <c r="C241" s="31">
        <v>1.0197368420776911</v>
      </c>
      <c r="D241" s="31">
        <v>2</v>
      </c>
      <c r="E241" s="31">
        <v>1</v>
      </c>
      <c r="F241" s="31">
        <v>1</v>
      </c>
      <c r="G241" s="31">
        <v>1</v>
      </c>
      <c r="H241" s="31">
        <v>2</v>
      </c>
      <c r="I241" s="31">
        <v>1</v>
      </c>
      <c r="J241" s="31">
        <v>1</v>
      </c>
      <c r="K241" s="31">
        <v>1.0262295081629418</v>
      </c>
      <c r="L241" s="31">
        <v>1</v>
      </c>
      <c r="M241" s="31">
        <v>1</v>
      </c>
      <c r="N241" s="31">
        <v>2</v>
      </c>
      <c r="O241" s="31">
        <v>2</v>
      </c>
      <c r="P241" s="32"/>
      <c r="Q241" s="31">
        <v>1.0389610389829613</v>
      </c>
      <c r="R241" s="31">
        <v>1</v>
      </c>
      <c r="S241" s="31">
        <v>1</v>
      </c>
      <c r="T241" s="31">
        <v>1</v>
      </c>
      <c r="U241" s="31">
        <v>2</v>
      </c>
    </row>
    <row r="242" spans="1:21">
      <c r="A242" s="30">
        <v>46032.708333333336</v>
      </c>
      <c r="B242" s="31">
        <v>1.368735</v>
      </c>
      <c r="C242" s="31">
        <v>0</v>
      </c>
      <c r="D242" s="31">
        <v>0</v>
      </c>
      <c r="E242" s="31">
        <v>0</v>
      </c>
      <c r="F242" s="31">
        <v>0</v>
      </c>
      <c r="G242" s="31">
        <v>0</v>
      </c>
      <c r="H242" s="31">
        <v>0</v>
      </c>
      <c r="I242" s="31">
        <v>0</v>
      </c>
      <c r="J242" s="31">
        <v>0</v>
      </c>
      <c r="K242" s="31">
        <v>0</v>
      </c>
      <c r="L242" s="31">
        <v>-2.9103830456733704E-11</v>
      </c>
      <c r="M242" s="31">
        <v>0</v>
      </c>
      <c r="N242" s="31">
        <v>0</v>
      </c>
      <c r="O242" s="31">
        <v>0</v>
      </c>
      <c r="P242" s="32"/>
      <c r="Q242" s="31">
        <v>0</v>
      </c>
      <c r="R242" s="31">
        <v>0</v>
      </c>
      <c r="S242" s="31">
        <v>0</v>
      </c>
      <c r="T242" s="31">
        <v>0</v>
      </c>
      <c r="U242" s="31">
        <v>0</v>
      </c>
    </row>
    <row r="243" spans="1:21">
      <c r="A243" s="30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</row>
    <row r="244" spans="1:21">
      <c r="A244" s="30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</row>
    <row r="245" spans="1:21">
      <c r="A245" s="30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</row>
    <row r="246" spans="1:21">
      <c r="A246" s="30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</row>
    <row r="247" spans="1:21">
      <c r="A247" s="30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</row>
    <row r="248" spans="1:21">
      <c r="A248" s="30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</row>
    <row r="249" spans="1:21">
      <c r="A249" s="30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</row>
    <row r="250" spans="1:21">
      <c r="A250" s="30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</row>
    <row r="251" spans="1:21">
      <c r="A251" s="30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</row>
    <row r="252" spans="1:21">
      <c r="A252" s="30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</row>
    <row r="253" spans="1:21">
      <c r="A253" s="30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</row>
    <row r="254" spans="1:21">
      <c r="A254" s="30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</row>
    <row r="255" spans="1:21">
      <c r="A255" s="30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</row>
    <row r="256" spans="1:21">
      <c r="A256" s="30">
        <v>46033.291666666664</v>
      </c>
      <c r="B256" s="31">
        <v>13.02059</v>
      </c>
      <c r="C256" s="31">
        <v>0</v>
      </c>
      <c r="D256" s="31">
        <v>0</v>
      </c>
      <c r="E256" s="31">
        <v>0</v>
      </c>
      <c r="F256" s="31">
        <v>0</v>
      </c>
      <c r="G256" s="31">
        <v>0</v>
      </c>
      <c r="H256" s="31">
        <v>0</v>
      </c>
      <c r="I256" s="31">
        <v>0</v>
      </c>
      <c r="J256" s="31">
        <v>0</v>
      </c>
      <c r="K256" s="31">
        <v>0</v>
      </c>
      <c r="L256" s="31">
        <v>2.9103830456733704E-11</v>
      </c>
      <c r="M256" s="31">
        <v>1</v>
      </c>
      <c r="N256" s="31">
        <v>0</v>
      </c>
      <c r="O256" s="31">
        <v>0.99312714772531763</v>
      </c>
      <c r="P256" s="32"/>
      <c r="Q256" s="31">
        <v>0</v>
      </c>
      <c r="R256" s="31">
        <v>1</v>
      </c>
      <c r="S256" s="31">
        <v>0</v>
      </c>
      <c r="T256" s="31">
        <v>0</v>
      </c>
      <c r="U256" s="31">
        <v>0</v>
      </c>
    </row>
    <row r="257" spans="1:21">
      <c r="A257" s="30">
        <v>46033.333333333336</v>
      </c>
      <c r="B257" s="31">
        <v>113.9306</v>
      </c>
      <c r="C257" s="31">
        <v>1.967741935455706</v>
      </c>
      <c r="D257" s="31">
        <v>3.9931972789345309</v>
      </c>
      <c r="E257" s="31">
        <v>2.9677419354848098</v>
      </c>
      <c r="F257" s="31">
        <v>2</v>
      </c>
      <c r="G257" s="31">
        <v>2</v>
      </c>
      <c r="H257" s="31">
        <v>5</v>
      </c>
      <c r="I257" s="31">
        <v>3.942675159254577</v>
      </c>
      <c r="J257" s="31">
        <v>3</v>
      </c>
      <c r="K257" s="31">
        <v>3</v>
      </c>
      <c r="L257" s="31">
        <v>3.9897959183726925</v>
      </c>
      <c r="M257" s="31">
        <v>2.9644012945063878</v>
      </c>
      <c r="N257" s="31">
        <v>3</v>
      </c>
      <c r="O257" s="31">
        <v>6.0068728522746824</v>
      </c>
      <c r="P257" s="32"/>
      <c r="Q257" s="31">
        <v>2.9834437085664831</v>
      </c>
      <c r="R257" s="31">
        <v>3</v>
      </c>
      <c r="S257" s="31">
        <v>3.9789473684209042</v>
      </c>
      <c r="T257" s="31">
        <v>4</v>
      </c>
      <c r="U257" s="31">
        <v>4</v>
      </c>
    </row>
    <row r="258" spans="1:21">
      <c r="A258" s="30">
        <v>46033.375</v>
      </c>
      <c r="B258" s="31">
        <v>273.44900000000001</v>
      </c>
      <c r="C258" s="31">
        <v>6.0289358054287732</v>
      </c>
      <c r="D258" s="31">
        <v>10.003389751829673</v>
      </c>
      <c r="E258" s="31">
        <v>6.0289247311884537</v>
      </c>
      <c r="F258" s="31">
        <v>5.9707792207773309</v>
      </c>
      <c r="G258" s="31">
        <v>5.9931972789108841</v>
      </c>
      <c r="H258" s="31">
        <v>13.982332155457698</v>
      </c>
      <c r="I258" s="31">
        <v>8.040713545109611</v>
      </c>
      <c r="J258" s="31">
        <v>8.9933554817689583</v>
      </c>
      <c r="K258" s="31">
        <v>7.9675324675627053</v>
      </c>
      <c r="L258" s="31">
        <v>8</v>
      </c>
      <c r="M258" s="31">
        <v>6.025631928088842</v>
      </c>
      <c r="N258" s="31">
        <v>8.9675324675044976</v>
      </c>
      <c r="O258" s="31">
        <v>14.986440677952487</v>
      </c>
      <c r="P258" s="32"/>
      <c r="Q258" s="31">
        <v>8.0032672548550181</v>
      </c>
      <c r="R258" s="31">
        <v>8.9398734177229926</v>
      </c>
      <c r="S258" s="31">
        <v>6.0210526315790958</v>
      </c>
      <c r="T258" s="31">
        <v>8.9834437086246908</v>
      </c>
      <c r="U258" s="31">
        <v>13.873417721537407</v>
      </c>
    </row>
    <row r="259" spans="1:21">
      <c r="A259" s="30">
        <v>46033.416666666664</v>
      </c>
      <c r="B259" s="31">
        <v>445.1035</v>
      </c>
      <c r="C259" s="31">
        <v>11.003322259115521</v>
      </c>
      <c r="D259" s="31">
        <v>15.983346079592593</v>
      </c>
      <c r="E259" s="31">
        <v>10.003333333326736</v>
      </c>
      <c r="F259" s="31">
        <v>10.025807809943217</v>
      </c>
      <c r="G259" s="31">
        <v>9.9833913498514448</v>
      </c>
      <c r="H259" s="31">
        <v>20.9808785468922</v>
      </c>
      <c r="I259" s="31">
        <v>13.00323336920701</v>
      </c>
      <c r="J259" s="31">
        <v>13.003219860722311</v>
      </c>
      <c r="K259" s="31">
        <v>13.029111827723682</v>
      </c>
      <c r="L259" s="31">
        <v>10.987177765811794</v>
      </c>
      <c r="M259" s="31">
        <v>8.0031408388458658</v>
      </c>
      <c r="N259" s="31">
        <v>13.025641593907494</v>
      </c>
      <c r="O259" s="31">
        <v>21.986713684455026</v>
      </c>
      <c r="P259" s="32"/>
      <c r="Q259" s="31">
        <v>14.006577627209481</v>
      </c>
      <c r="R259" s="31">
        <v>13.050093137426302</v>
      </c>
      <c r="S259" s="31">
        <v>13.926666666666279</v>
      </c>
      <c r="T259" s="31">
        <v>13.006489177292679</v>
      </c>
      <c r="U259" s="31">
        <v>21.106448050239123</v>
      </c>
    </row>
    <row r="260" spans="1:21">
      <c r="A260" s="30">
        <v>46033.458333333336</v>
      </c>
      <c r="B260" s="31">
        <v>519.77080000000001</v>
      </c>
      <c r="C260" s="31">
        <v>12.996598639467265</v>
      </c>
      <c r="D260" s="31">
        <v>18.966910743445624</v>
      </c>
      <c r="E260" s="31">
        <v>12.993197278905427</v>
      </c>
      <c r="F260" s="31">
        <v>12.996610248184879</v>
      </c>
      <c r="G260" s="31">
        <v>10.993511039012446</v>
      </c>
      <c r="H260" s="31">
        <v>23.903010033420287</v>
      </c>
      <c r="I260" s="31">
        <v>14.996711259707808</v>
      </c>
      <c r="J260" s="31">
        <v>14.996757990855258</v>
      </c>
      <c r="K260" s="31">
        <v>14.993388927308843</v>
      </c>
      <c r="L260" s="31">
        <v>9.9930263158166781</v>
      </c>
      <c r="M260" s="31">
        <v>8.0068259385589045</v>
      </c>
      <c r="N260" s="31">
        <v>14.996825938636903</v>
      </c>
      <c r="O260" s="31">
        <v>24.960178970941342</v>
      </c>
      <c r="P260" s="32"/>
      <c r="Q260" s="31">
        <v>14.993422372790519</v>
      </c>
      <c r="R260" s="31">
        <v>14.996700111485552</v>
      </c>
      <c r="S260" s="31">
        <v>15.006443701226999</v>
      </c>
      <c r="T260" s="31">
        <v>15.976844522752799</v>
      </c>
      <c r="U260" s="31">
        <v>23.98691163683543</v>
      </c>
    </row>
    <row r="261" spans="1:21">
      <c r="A261" s="30">
        <v>46033.5</v>
      </c>
      <c r="B261" s="31">
        <v>517.50300000000004</v>
      </c>
      <c r="C261" s="31">
        <v>14.003401360532735</v>
      </c>
      <c r="D261" s="31">
        <v>19.033354166022036</v>
      </c>
      <c r="E261" s="31">
        <v>13.006802721094573</v>
      </c>
      <c r="F261" s="31">
        <v>13.003435717735556</v>
      </c>
      <c r="G261" s="31">
        <v>12.010032782556664</v>
      </c>
      <c r="H261" s="31">
        <v>23.073978599801194</v>
      </c>
      <c r="I261" s="31">
        <v>15.989639639679808</v>
      </c>
      <c r="J261" s="31">
        <v>15.00320645904867</v>
      </c>
      <c r="K261" s="31">
        <v>16.003210020659026</v>
      </c>
      <c r="L261" s="31">
        <v>9.0100664451892953</v>
      </c>
      <c r="M261" s="31">
        <v>7.9932659932528622</v>
      </c>
      <c r="N261" s="31">
        <v>14.003103448194452</v>
      </c>
      <c r="O261" s="31">
        <v>23.020155038742814</v>
      </c>
      <c r="P261" s="32"/>
      <c r="Q261" s="31">
        <v>15.006532279832754</v>
      </c>
      <c r="R261" s="31">
        <v>14.003198198217433</v>
      </c>
      <c r="S261" s="31">
        <v>15.040311559017027</v>
      </c>
      <c r="T261" s="31">
        <v>14.023087456240319</v>
      </c>
      <c r="U261" s="31">
        <v>24.011794019956142</v>
      </c>
    </row>
    <row r="262" spans="1:21">
      <c r="A262" s="30">
        <v>46033.541666666664</v>
      </c>
      <c r="B262" s="31">
        <v>477.43880000000001</v>
      </c>
      <c r="C262" s="31">
        <v>12.993243243254256</v>
      </c>
      <c r="D262" s="31">
        <v>19.013157461886294</v>
      </c>
      <c r="E262" s="31">
        <v>11.990066225174814</v>
      </c>
      <c r="F262" s="31">
        <v>12.003367003359017</v>
      </c>
      <c r="G262" s="31">
        <v>11.019867549668561</v>
      </c>
      <c r="H262" s="31">
        <v>21.039111009275075</v>
      </c>
      <c r="I262" s="31">
        <v>13.003924716787878</v>
      </c>
      <c r="J262" s="31">
        <v>13.993325072457083</v>
      </c>
      <c r="K262" s="31">
        <v>12.993288743309677</v>
      </c>
      <c r="L262" s="31">
        <v>6.0199335548095405</v>
      </c>
      <c r="M262" s="31">
        <v>6.9932204932265449</v>
      </c>
      <c r="N262" s="31">
        <v>12.971297846233938</v>
      </c>
      <c r="O262" s="31">
        <v>20.029955336474814</v>
      </c>
      <c r="P262" s="32"/>
      <c r="Q262" s="31">
        <v>12.935095518943854</v>
      </c>
      <c r="R262" s="31">
        <v>12.993578843772411</v>
      </c>
      <c r="S262" s="31">
        <v>12.026578073089695</v>
      </c>
      <c r="T262" s="31">
        <v>13.010135135089513</v>
      </c>
      <c r="U262" s="31">
        <v>20.952246181492228</v>
      </c>
    </row>
    <row r="263" spans="1:21">
      <c r="A263" s="30">
        <v>46033.583333333336</v>
      </c>
      <c r="B263" s="31">
        <v>324.31849999999997</v>
      </c>
      <c r="C263" s="31">
        <v>8.0067567567457445</v>
      </c>
      <c r="D263" s="31">
        <v>13.98058588639833</v>
      </c>
      <c r="E263" s="31">
        <v>8.0099337748251855</v>
      </c>
      <c r="F263" s="31">
        <v>8.9966666666587116</v>
      </c>
      <c r="G263" s="31">
        <v>8</v>
      </c>
      <c r="H263" s="31">
        <v>13.957398515893146</v>
      </c>
      <c r="I263" s="31">
        <v>9.0231023102533072</v>
      </c>
      <c r="J263" s="31">
        <v>9.0033324140822515</v>
      </c>
      <c r="K263" s="31">
        <v>9.0068013467825949</v>
      </c>
      <c r="L263" s="31">
        <v>5</v>
      </c>
      <c r="M263" s="31">
        <v>5.0135135135205928</v>
      </c>
      <c r="N263" s="31">
        <v>8.035598705522716</v>
      </c>
      <c r="O263" s="31">
        <v>12.983983001555316</v>
      </c>
      <c r="P263" s="32"/>
      <c r="Q263" s="31">
        <v>9.0716612378018908</v>
      </c>
      <c r="R263" s="31">
        <v>9.006556291365996</v>
      </c>
      <c r="S263" s="31">
        <v>7</v>
      </c>
      <c r="T263" s="31">
        <v>9</v>
      </c>
      <c r="U263" s="31">
        <v>15.055849056574516</v>
      </c>
    </row>
    <row r="264" spans="1:21">
      <c r="A264" s="30">
        <v>46033.625</v>
      </c>
      <c r="B264" s="31">
        <v>191.53450000000001</v>
      </c>
      <c r="C264" s="31">
        <v>5.9705882353009656</v>
      </c>
      <c r="D264" s="31">
        <v>9.022691628546454</v>
      </c>
      <c r="E264" s="31">
        <v>4</v>
      </c>
      <c r="F264" s="31">
        <v>4.0033333333412884</v>
      </c>
      <c r="G264" s="31">
        <v>5</v>
      </c>
      <c r="H264" s="31">
        <v>8.0632911392604001</v>
      </c>
      <c r="I264" s="31">
        <v>5</v>
      </c>
      <c r="J264" s="31">
        <v>4.0068027210654691</v>
      </c>
      <c r="K264" s="31">
        <v>4.0066666666534729</v>
      </c>
      <c r="L264" s="31">
        <v>3.9899328859173693</v>
      </c>
      <c r="M264" s="31">
        <v>3.9896907216461841</v>
      </c>
      <c r="N264" s="31">
        <v>5</v>
      </c>
      <c r="O264" s="31">
        <v>7.0325732898782007</v>
      </c>
      <c r="P264" s="32"/>
      <c r="Q264" s="31">
        <v>5.9858156028785743</v>
      </c>
      <c r="R264" s="31">
        <v>4.9463057324755937</v>
      </c>
      <c r="S264" s="31">
        <v>3</v>
      </c>
      <c r="T264" s="31">
        <v>5.9822695035836659</v>
      </c>
      <c r="U264" s="31">
        <v>7.9464543524663895</v>
      </c>
    </row>
    <row r="265" spans="1:21">
      <c r="A265" s="30">
        <v>46033.666666666664</v>
      </c>
      <c r="B265" s="31">
        <v>49.042000000000002</v>
      </c>
      <c r="C265" s="31">
        <v>1.0294117646990344</v>
      </c>
      <c r="D265" s="31">
        <v>2.003367003344465</v>
      </c>
      <c r="E265" s="31">
        <v>1</v>
      </c>
      <c r="F265" s="31">
        <v>1</v>
      </c>
      <c r="G265" s="31">
        <v>1</v>
      </c>
      <c r="H265" s="31">
        <v>2</v>
      </c>
      <c r="I265" s="31">
        <v>1</v>
      </c>
      <c r="J265" s="31">
        <v>1</v>
      </c>
      <c r="K265" s="31">
        <v>1</v>
      </c>
      <c r="L265" s="31">
        <v>1.0100671140826307</v>
      </c>
      <c r="M265" s="31">
        <v>1.0103092783538159</v>
      </c>
      <c r="N265" s="31">
        <v>2</v>
      </c>
      <c r="O265" s="31">
        <v>2</v>
      </c>
      <c r="P265" s="32"/>
      <c r="Q265" s="31">
        <v>1.0141843971214257</v>
      </c>
      <c r="R265" s="31">
        <v>1.0636942675337195</v>
      </c>
      <c r="S265" s="31">
        <v>1</v>
      </c>
      <c r="T265" s="31">
        <v>1.0177304964163341</v>
      </c>
      <c r="U265" s="31">
        <v>2.066878980898764</v>
      </c>
    </row>
    <row r="266" spans="1:21">
      <c r="A266" s="30">
        <v>46033.708333333336</v>
      </c>
      <c r="B266" s="31">
        <v>1.6235310000000001</v>
      </c>
      <c r="C266" s="31">
        <v>0</v>
      </c>
      <c r="D266" s="31">
        <v>0</v>
      </c>
      <c r="E266" s="31">
        <v>0</v>
      </c>
      <c r="F266" s="31">
        <v>0</v>
      </c>
      <c r="G266" s="31">
        <v>0</v>
      </c>
      <c r="H266" s="31">
        <v>0</v>
      </c>
      <c r="I266" s="31">
        <v>0</v>
      </c>
      <c r="J266" s="31">
        <v>5.8207660913467407E-11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2"/>
      <c r="Q266" s="31">
        <v>0</v>
      </c>
      <c r="R266" s="31">
        <v>0</v>
      </c>
      <c r="S266" s="31">
        <v>1</v>
      </c>
      <c r="T266" s="31">
        <v>0</v>
      </c>
      <c r="U266" s="31">
        <v>0</v>
      </c>
    </row>
    <row r="267" spans="1:21">
      <c r="A267" s="30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</row>
    <row r="268" spans="1:21">
      <c r="A268" s="30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</row>
    <row r="269" spans="1:21">
      <c r="A269" s="30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</row>
    <row r="270" spans="1:21">
      <c r="A270" s="30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</row>
    <row r="271" spans="1:21">
      <c r="A271" s="30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</row>
    <row r="272" spans="1:21">
      <c r="A272" s="30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</row>
    <row r="273" spans="1:21">
      <c r="A273" s="30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</row>
    <row r="274" spans="1:21">
      <c r="A274" s="30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</row>
    <row r="275" spans="1:21">
      <c r="A275" s="30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</row>
    <row r="276" spans="1:21">
      <c r="A276" s="30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</row>
    <row r="277" spans="1:21">
      <c r="A277" s="30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</row>
    <row r="278" spans="1:21">
      <c r="A278" s="30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</row>
    <row r="279" spans="1:21">
      <c r="A279" s="30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</row>
    <row r="280" spans="1:21">
      <c r="A280" s="30">
        <v>46034.291666666664</v>
      </c>
      <c r="B280" s="31">
        <v>8.9131070000000001</v>
      </c>
      <c r="C280" s="31">
        <v>0</v>
      </c>
      <c r="D280" s="31">
        <v>0</v>
      </c>
      <c r="E280" s="31">
        <v>0</v>
      </c>
      <c r="F280" s="31">
        <v>0</v>
      </c>
      <c r="G280" s="31">
        <v>0</v>
      </c>
      <c r="H280" s="31">
        <v>1</v>
      </c>
      <c r="I280" s="31">
        <v>0</v>
      </c>
      <c r="J280" s="31">
        <v>0.99999999994179234</v>
      </c>
      <c r="K280" s="31">
        <v>1</v>
      </c>
      <c r="L280" s="31">
        <v>0</v>
      </c>
      <c r="M280" s="31">
        <v>0</v>
      </c>
      <c r="N280" s="31">
        <v>0</v>
      </c>
      <c r="O280" s="31">
        <v>0.98344370856648311</v>
      </c>
      <c r="P280" s="32"/>
      <c r="Q280" s="31">
        <v>0</v>
      </c>
      <c r="R280" s="31">
        <v>0</v>
      </c>
      <c r="S280" s="31">
        <v>0</v>
      </c>
      <c r="T280" s="31">
        <v>0.93081761006033048</v>
      </c>
      <c r="U280" s="31">
        <v>1</v>
      </c>
    </row>
    <row r="281" spans="1:21">
      <c r="A281" s="30">
        <v>46034.333333333336</v>
      </c>
      <c r="B281" s="31">
        <v>110.4081</v>
      </c>
      <c r="C281" s="31">
        <v>1</v>
      </c>
      <c r="D281" s="31">
        <v>2.9966666667023674</v>
      </c>
      <c r="E281" s="31">
        <v>2</v>
      </c>
      <c r="F281" s="31">
        <v>2</v>
      </c>
      <c r="G281" s="31">
        <v>1.9933333333337941</v>
      </c>
      <c r="H281" s="31">
        <v>4.9833333333372138</v>
      </c>
      <c r="I281" s="31">
        <v>3.9394904458895326</v>
      </c>
      <c r="J281" s="31">
        <v>2.9738562091370113</v>
      </c>
      <c r="K281" s="31">
        <v>2.9931506849243306</v>
      </c>
      <c r="L281" s="31">
        <v>3</v>
      </c>
      <c r="M281" s="31">
        <v>3</v>
      </c>
      <c r="N281" s="31">
        <v>3</v>
      </c>
      <c r="O281" s="31">
        <v>7.0065562914242037</v>
      </c>
      <c r="P281" s="32"/>
      <c r="Q281" s="31">
        <v>2.9398734177229926</v>
      </c>
      <c r="R281" s="31">
        <v>3</v>
      </c>
      <c r="S281" s="31">
        <v>2.9866666666666788</v>
      </c>
      <c r="T281" s="31">
        <v>3.008864929608535</v>
      </c>
      <c r="U281" s="31">
        <v>3</v>
      </c>
    </row>
    <row r="282" spans="1:21">
      <c r="A282" s="30">
        <v>46034.375</v>
      </c>
      <c r="B282" s="31">
        <v>287.16570000000002</v>
      </c>
      <c r="C282" s="31">
        <v>7</v>
      </c>
      <c r="D282" s="31">
        <v>10.951216069457587</v>
      </c>
      <c r="E282" s="31">
        <v>6.9966666666732635</v>
      </c>
      <c r="F282" s="31">
        <v>5.9965635738917626</v>
      </c>
      <c r="G282" s="31">
        <v>5.0066666666662059</v>
      </c>
      <c r="H282" s="31">
        <v>14.889682539680507</v>
      </c>
      <c r="I282" s="31">
        <v>8.0605095541104674</v>
      </c>
      <c r="J282" s="31">
        <v>9.0194771242095158</v>
      </c>
      <c r="K282" s="31">
        <v>8</v>
      </c>
      <c r="L282" s="31">
        <v>8.9706840390863363</v>
      </c>
      <c r="M282" s="31">
        <v>6</v>
      </c>
      <c r="N282" s="31">
        <v>9.9897610921761952</v>
      </c>
      <c r="O282" s="31">
        <v>14.980588235310279</v>
      </c>
      <c r="P282" s="32"/>
      <c r="Q282" s="31">
        <v>9.0501265822676942</v>
      </c>
      <c r="R282" s="31">
        <v>9.989361702115275</v>
      </c>
      <c r="S282" s="31">
        <v>6.95004219409293</v>
      </c>
      <c r="T282" s="31">
        <v>10.046984127024189</v>
      </c>
      <c r="U282" s="31">
        <v>13.971731448778883</v>
      </c>
    </row>
    <row r="283" spans="1:21">
      <c r="A283" s="30">
        <v>46034.416666666664</v>
      </c>
      <c r="B283" s="31">
        <v>442.28949999999998</v>
      </c>
      <c r="C283" s="31">
        <v>10.989830508478917</v>
      </c>
      <c r="D283" s="31">
        <v>16.032315283664502</v>
      </c>
      <c r="E283" s="31">
        <v>9.9679635583888739</v>
      </c>
      <c r="F283" s="31">
        <v>9.9899229126021964</v>
      </c>
      <c r="G283" s="31">
        <v>9.9867986798672064</v>
      </c>
      <c r="H283" s="31">
        <v>21.075889236468356</v>
      </c>
      <c r="I283" s="31">
        <v>13.849999999976717</v>
      </c>
      <c r="J283" s="31">
        <v>12.968081457656808</v>
      </c>
      <c r="K283" s="31">
        <v>12.993647994939238</v>
      </c>
      <c r="L283" s="31">
        <v>11.011894358118298</v>
      </c>
      <c r="M283" s="31">
        <v>7</v>
      </c>
      <c r="N283" s="31">
        <v>12.993737257667817</v>
      </c>
      <c r="O283" s="31">
        <v>22.99407607561443</v>
      </c>
      <c r="P283" s="32"/>
      <c r="Q283" s="31">
        <v>13.866249999962747</v>
      </c>
      <c r="R283" s="31">
        <v>12.990836317709181</v>
      </c>
      <c r="S283" s="31">
        <v>13.043489159042565</v>
      </c>
      <c r="T283" s="31">
        <v>12.941458333283663</v>
      </c>
      <c r="U283" s="31">
        <v>21.982063930772711</v>
      </c>
    </row>
    <row r="284" spans="1:21">
      <c r="A284" s="30">
        <v>46034.458333333336</v>
      </c>
      <c r="B284" s="31">
        <v>542.553</v>
      </c>
      <c r="C284" s="31">
        <v>14.010169491521083</v>
      </c>
      <c r="D284" s="31">
        <v>18.980457717843819</v>
      </c>
      <c r="E284" s="31">
        <v>13.031968414405128</v>
      </c>
      <c r="F284" s="31">
        <v>13.010180180179304</v>
      </c>
      <c r="G284" s="31">
        <v>11.990325503140411</v>
      </c>
      <c r="H284" s="31">
        <v>25.016965197690297</v>
      </c>
      <c r="I284" s="31">
        <v>15.133333333360497</v>
      </c>
      <c r="J284" s="31">
        <v>16.035172239702661</v>
      </c>
      <c r="K284" s="31">
        <v>16.006534653424751</v>
      </c>
      <c r="L284" s="31">
        <v>10.010754936141893</v>
      </c>
      <c r="M284" s="31">
        <v>7.976973684184486</v>
      </c>
      <c r="N284" s="31">
        <v>15.009812686941586</v>
      </c>
      <c r="O284" s="31">
        <v>26.004827214521356</v>
      </c>
      <c r="P284" s="32"/>
      <c r="Q284" s="31">
        <v>16.12375000002794</v>
      </c>
      <c r="R284" s="31">
        <v>15.959195919567719</v>
      </c>
      <c r="S284" s="31">
        <v>16.006468646864505</v>
      </c>
      <c r="T284" s="31">
        <v>16.058541666716337</v>
      </c>
      <c r="U284" s="31">
        <v>25.019537953776307</v>
      </c>
    </row>
    <row r="285" spans="1:21">
      <c r="A285" s="30">
        <v>46034.5</v>
      </c>
      <c r="B285" s="31">
        <v>575.15099999999995</v>
      </c>
      <c r="C285" s="31">
        <v>14.948051948042121</v>
      </c>
      <c r="D285" s="31">
        <v>21.032541541208047</v>
      </c>
      <c r="E285" s="31">
        <v>15.00007910138811</v>
      </c>
      <c r="F285" s="31">
        <v>13.977274701406714</v>
      </c>
      <c r="G285" s="31">
        <v>13.019462847709292</v>
      </c>
      <c r="H285" s="31">
        <v>26.006255128362682</v>
      </c>
      <c r="I285" s="31">
        <v>17.000055371026974</v>
      </c>
      <c r="J285" s="31">
        <v>16.990123932715505</v>
      </c>
      <c r="K285" s="31">
        <v>16.977445887518115</v>
      </c>
      <c r="L285" s="31">
        <v>9.0066666666534729</v>
      </c>
      <c r="M285" s="31">
        <v>7.016359649162041</v>
      </c>
      <c r="N285" s="31">
        <v>15.974221430718899</v>
      </c>
      <c r="O285" s="31">
        <v>25.010100311308634</v>
      </c>
      <c r="P285" s="32"/>
      <c r="Q285" s="31">
        <v>16.010033222613856</v>
      </c>
      <c r="R285" s="31">
        <v>15.928530588920694</v>
      </c>
      <c r="S285" s="31">
        <v>17.003333333333558</v>
      </c>
      <c r="T285" s="31">
        <v>15.99939605104737</v>
      </c>
      <c r="U285" s="31">
        <v>25.888735632237513</v>
      </c>
    </row>
    <row r="286" spans="1:21">
      <c r="A286" s="30">
        <v>46034.541666666664</v>
      </c>
      <c r="B286" s="31">
        <v>543.07849999999996</v>
      </c>
      <c r="C286" s="31">
        <v>14.028458119079005</v>
      </c>
      <c r="D286" s="31">
        <v>21.006802721123677</v>
      </c>
      <c r="E286" s="31">
        <v>13.003322259144625</v>
      </c>
      <c r="F286" s="31">
        <v>13.99930277907697</v>
      </c>
      <c r="G286" s="31">
        <v>11.999988311748893</v>
      </c>
      <c r="H286" s="31">
        <v>23.013790057448205</v>
      </c>
      <c r="I286" s="31">
        <v>15.989855442778207</v>
      </c>
      <c r="J286" s="31">
        <v>15.009944555000402</v>
      </c>
      <c r="K286" s="31">
        <v>15.976933197467588</v>
      </c>
      <c r="L286" s="31">
        <v>6</v>
      </c>
      <c r="M286" s="31">
        <v>5.0066666666534729</v>
      </c>
      <c r="N286" s="31">
        <v>15</v>
      </c>
      <c r="O286" s="31">
        <v>22.00703023688402</v>
      </c>
      <c r="P286" s="32"/>
      <c r="Q286" s="31">
        <v>15.989966777444351</v>
      </c>
      <c r="R286" s="31">
        <v>14.091119840275496</v>
      </c>
      <c r="S286" s="31">
        <v>14.999999999999545</v>
      </c>
      <c r="T286" s="31">
        <v>15.003903837467078</v>
      </c>
      <c r="U286" s="31">
        <v>24.095859837019816</v>
      </c>
    </row>
    <row r="287" spans="1:21">
      <c r="A287" s="30">
        <v>46034.583333333336</v>
      </c>
      <c r="B287" s="31">
        <v>441.1617</v>
      </c>
      <c r="C287" s="31">
        <v>12.020100102352444</v>
      </c>
      <c r="D287" s="31">
        <v>17.993333333346527</v>
      </c>
      <c r="E287" s="31">
        <v>10.970779220777331</v>
      </c>
      <c r="F287" s="31">
        <v>11.019999096097308</v>
      </c>
      <c r="G287" s="31">
        <v>10.003424657534197</v>
      </c>
      <c r="H287" s="31">
        <v>18.9808619156247</v>
      </c>
      <c r="I287" s="31">
        <v>11.026755852857605</v>
      </c>
      <c r="J287" s="31">
        <v>11.970876949082594</v>
      </c>
      <c r="K287" s="31">
        <v>10.052287581725977</v>
      </c>
      <c r="L287" s="31">
        <v>4</v>
      </c>
      <c r="M287" s="31">
        <v>4</v>
      </c>
      <c r="N287" s="31">
        <v>11.022332397347782</v>
      </c>
      <c r="O287" s="31">
        <v>16.003377926361281</v>
      </c>
      <c r="P287" s="32"/>
      <c r="Q287" s="31">
        <v>11.948124999937136</v>
      </c>
      <c r="R287" s="31">
        <v>11.027396309364121</v>
      </c>
      <c r="S287" s="31">
        <v>9.9966666666668971</v>
      </c>
      <c r="T287" s="31">
        <v>11.937933131295722</v>
      </c>
      <c r="U287" s="31">
        <v>19.025179305521306</v>
      </c>
    </row>
    <row r="288" spans="1:21">
      <c r="A288" s="30">
        <v>46034.625</v>
      </c>
      <c r="B288" s="31">
        <v>278.8295</v>
      </c>
      <c r="C288" s="31">
        <v>7.0000453488901258</v>
      </c>
      <c r="D288" s="31">
        <v>10.976666666625533</v>
      </c>
      <c r="E288" s="31">
        <v>3.0292207792226691</v>
      </c>
      <c r="F288" s="31">
        <v>5.0067567567457445</v>
      </c>
      <c r="G288" s="31">
        <v>6</v>
      </c>
      <c r="H288" s="31">
        <v>10.969528323912527</v>
      </c>
      <c r="I288" s="31">
        <v>5.9822064057225361</v>
      </c>
      <c r="J288" s="31">
        <v>3.0324675324955024</v>
      </c>
      <c r="K288" s="31">
        <v>4</v>
      </c>
      <c r="L288" s="31">
        <v>2</v>
      </c>
      <c r="M288" s="31">
        <v>3</v>
      </c>
      <c r="N288" s="31">
        <v>6.9998611625633202</v>
      </c>
      <c r="O288" s="31">
        <v>7.0100000000093132</v>
      </c>
      <c r="P288" s="32"/>
      <c r="Q288" s="31">
        <v>7.0585416666581295</v>
      </c>
      <c r="R288" s="31">
        <v>6.013559322047513</v>
      </c>
      <c r="S288" s="31">
        <v>5.0133333333333212</v>
      </c>
      <c r="T288" s="31">
        <v>7.0721003134967759</v>
      </c>
      <c r="U288" s="31">
        <v>11.016891891893465</v>
      </c>
    </row>
    <row r="289" spans="1:21">
      <c r="A289" s="30">
        <v>46034.666666666664</v>
      </c>
      <c r="B289" s="31">
        <v>62.195819999999998</v>
      </c>
      <c r="C289" s="31">
        <v>2.0033444816363044</v>
      </c>
      <c r="D289" s="31">
        <v>3.0300000000279397</v>
      </c>
      <c r="E289" s="31">
        <v>1</v>
      </c>
      <c r="F289" s="31">
        <v>0</v>
      </c>
      <c r="G289" s="31">
        <v>1</v>
      </c>
      <c r="H289" s="31">
        <v>2.0636942674755119</v>
      </c>
      <c r="I289" s="31">
        <v>1.0177935942774639</v>
      </c>
      <c r="J289" s="31">
        <v>1</v>
      </c>
      <c r="K289" s="31">
        <v>1</v>
      </c>
      <c r="L289" s="31">
        <v>1</v>
      </c>
      <c r="M289" s="31">
        <v>1</v>
      </c>
      <c r="N289" s="31">
        <v>1.0102739725844003</v>
      </c>
      <c r="O289" s="31">
        <v>2</v>
      </c>
      <c r="P289" s="32"/>
      <c r="Q289" s="31">
        <v>2.0133333333651535</v>
      </c>
      <c r="R289" s="31">
        <v>1</v>
      </c>
      <c r="S289" s="31">
        <v>2</v>
      </c>
      <c r="T289" s="31">
        <v>2</v>
      </c>
      <c r="U289" s="31">
        <v>4</v>
      </c>
    </row>
    <row r="290" spans="1:21">
      <c r="A290" s="30">
        <v>46034.708333333336</v>
      </c>
      <c r="B290" s="31">
        <v>2.281469</v>
      </c>
      <c r="C290" s="31">
        <v>0</v>
      </c>
      <c r="D290" s="31">
        <v>0</v>
      </c>
      <c r="E290" s="31">
        <v>0</v>
      </c>
      <c r="F290" s="31">
        <v>1</v>
      </c>
      <c r="G290" s="31">
        <v>-1.8189894035458565E-12</v>
      </c>
      <c r="H290" s="31">
        <v>0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2"/>
      <c r="Q290" s="31">
        <v>0</v>
      </c>
      <c r="R290" s="31">
        <v>0</v>
      </c>
      <c r="S290" s="31">
        <v>0</v>
      </c>
      <c r="T290" s="31">
        <v>0</v>
      </c>
      <c r="U290" s="31">
        <v>0</v>
      </c>
    </row>
    <row r="291" spans="1:21">
      <c r="A291" s="30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</row>
    <row r="292" spans="1:21">
      <c r="A292" s="30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</row>
    <row r="293" spans="1:21">
      <c r="A293" s="30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</row>
    <row r="294" spans="1:21">
      <c r="A294" s="30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</row>
    <row r="295" spans="1:21">
      <c r="A295" s="30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</row>
    <row r="296" spans="1:21">
      <c r="A296" s="30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</row>
    <row r="297" spans="1:21">
      <c r="A297" s="30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</row>
    <row r="298" spans="1:21">
      <c r="A298" s="30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</row>
    <row r="299" spans="1:21">
      <c r="A299" s="30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</row>
    <row r="300" spans="1:21">
      <c r="A300" s="30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</row>
    <row r="301" spans="1:21">
      <c r="A301" s="30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</row>
    <row r="302" spans="1:21">
      <c r="A302" s="30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</row>
    <row r="303" spans="1:21">
      <c r="A303" s="30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</row>
    <row r="304" spans="1:21">
      <c r="A304" s="30">
        <v>46035.291666666664</v>
      </c>
      <c r="B304" s="31">
        <v>9.8801570000000005</v>
      </c>
      <c r="C304" s="31">
        <v>0</v>
      </c>
      <c r="D304" s="31">
        <v>0</v>
      </c>
      <c r="E304" s="31">
        <v>0</v>
      </c>
      <c r="F304" s="31">
        <v>0</v>
      </c>
      <c r="G304" s="31">
        <v>1.8189894035458565E-12</v>
      </c>
      <c r="H304" s="31">
        <v>1</v>
      </c>
      <c r="I304" s="31">
        <v>0</v>
      </c>
      <c r="J304" s="31">
        <v>0.99331103678559884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2"/>
      <c r="Q304" s="31">
        <v>0</v>
      </c>
      <c r="R304" s="31">
        <v>1</v>
      </c>
      <c r="S304" s="31">
        <v>0</v>
      </c>
      <c r="T304" s="31">
        <v>0</v>
      </c>
      <c r="U304" s="31">
        <v>0</v>
      </c>
    </row>
    <row r="305" spans="1:21">
      <c r="A305" s="30">
        <v>46035.333333333336</v>
      </c>
      <c r="B305" s="31">
        <v>109.2983</v>
      </c>
      <c r="C305" s="31">
        <v>1</v>
      </c>
      <c r="D305" s="31">
        <v>2.9898648648522794</v>
      </c>
      <c r="E305" s="31">
        <v>2</v>
      </c>
      <c r="F305" s="31">
        <v>1</v>
      </c>
      <c r="G305" s="31">
        <v>2</v>
      </c>
      <c r="H305" s="31">
        <v>4.9724137931480072</v>
      </c>
      <c r="I305" s="31">
        <v>3</v>
      </c>
      <c r="J305" s="31">
        <v>2.9902415947872214</v>
      </c>
      <c r="K305" s="31">
        <v>3</v>
      </c>
      <c r="L305" s="31">
        <v>3.9831649831612594</v>
      </c>
      <c r="M305" s="31">
        <v>2.9802631578932051</v>
      </c>
      <c r="N305" s="31">
        <v>3.9802631578641012</v>
      </c>
      <c r="O305" s="31">
        <v>6.9798657718347386</v>
      </c>
      <c r="P305" s="32"/>
      <c r="Q305" s="31">
        <v>2</v>
      </c>
      <c r="R305" s="31">
        <v>3</v>
      </c>
      <c r="S305" s="31">
        <v>3</v>
      </c>
      <c r="T305" s="31">
        <v>3.9223602483980358</v>
      </c>
      <c r="U305" s="31">
        <v>3.9221183800837025</v>
      </c>
    </row>
    <row r="306" spans="1:21">
      <c r="A306" s="30">
        <v>46035.375</v>
      </c>
      <c r="B306" s="31">
        <v>284.10149999999999</v>
      </c>
      <c r="C306" s="31">
        <v>7</v>
      </c>
      <c r="D306" s="31">
        <v>10.956801801861729</v>
      </c>
      <c r="E306" s="31">
        <v>6</v>
      </c>
      <c r="F306" s="31">
        <v>6</v>
      </c>
      <c r="G306" s="31">
        <v>5.9733333333333576</v>
      </c>
      <c r="H306" s="31">
        <v>14.900495905836578</v>
      </c>
      <c r="I306" s="31">
        <v>8.9866220735711977</v>
      </c>
      <c r="J306" s="31">
        <v>9.0131028867908753</v>
      </c>
      <c r="K306" s="31">
        <v>8.9966555183636956</v>
      </c>
      <c r="L306" s="31">
        <v>8.0168350168387406</v>
      </c>
      <c r="M306" s="31">
        <v>6.0197368421067949</v>
      </c>
      <c r="N306" s="31">
        <v>9.0130478789214976</v>
      </c>
      <c r="O306" s="31">
        <v>15.959933559293859</v>
      </c>
      <c r="P306" s="32"/>
      <c r="Q306" s="31">
        <v>8.9899999999906868</v>
      </c>
      <c r="R306" s="31">
        <v>8.9899665552075021</v>
      </c>
      <c r="S306" s="31">
        <v>7.9395973154360036</v>
      </c>
      <c r="T306" s="31">
        <v>9.0676063068094663</v>
      </c>
      <c r="U306" s="31">
        <v>13.064548286609352</v>
      </c>
    </row>
    <row r="307" spans="1:21">
      <c r="A307" s="30">
        <v>46035.416666666664</v>
      </c>
      <c r="B307" s="31">
        <v>442.64370000000002</v>
      </c>
      <c r="C307" s="31">
        <v>11</v>
      </c>
      <c r="D307" s="31">
        <v>15.05001107417047</v>
      </c>
      <c r="E307" s="31">
        <v>10.970779220777331</v>
      </c>
      <c r="F307" s="31">
        <v>9.9965870307205478</v>
      </c>
      <c r="G307" s="31">
        <v>9.02333333333263</v>
      </c>
      <c r="H307" s="31">
        <v>21.093867709627375</v>
      </c>
      <c r="I307" s="31">
        <v>12.99676663079299</v>
      </c>
      <c r="J307" s="31">
        <v>12.990055445116013</v>
      </c>
      <c r="K307" s="31">
        <v>12.996541760570835</v>
      </c>
      <c r="L307" s="31">
        <v>11.967532467533601</v>
      </c>
      <c r="M307" s="31">
        <v>7</v>
      </c>
      <c r="N307" s="31">
        <v>12.970265122188721</v>
      </c>
      <c r="O307" s="31">
        <v>22.040200668852776</v>
      </c>
      <c r="P307" s="32"/>
      <c r="Q307" s="31">
        <v>13.94396226410754</v>
      </c>
      <c r="R307" s="31">
        <v>13.99594893772155</v>
      </c>
      <c r="S307" s="31">
        <v>13.047113648019149</v>
      </c>
      <c r="T307" s="31">
        <v>13.996700111485552</v>
      </c>
      <c r="U307" s="31">
        <v>21.985164319165051</v>
      </c>
    </row>
    <row r="308" spans="1:21">
      <c r="A308" s="30">
        <v>46035.458333333336</v>
      </c>
      <c r="B308" s="31">
        <v>546.59950000000003</v>
      </c>
      <c r="C308" s="31">
        <v>12.99666666664416</v>
      </c>
      <c r="D308" s="31">
        <v>19.956342393299565</v>
      </c>
      <c r="E308" s="31">
        <v>13.022554112540092</v>
      </c>
      <c r="F308" s="31">
        <v>13.996746302611427</v>
      </c>
      <c r="G308" s="31">
        <v>11.979843400447862</v>
      </c>
      <c r="H308" s="31">
        <v>24.964257074112538</v>
      </c>
      <c r="I308" s="31">
        <v>15.999944628973026</v>
      </c>
      <c r="J308" s="31">
        <v>15.999955703213345</v>
      </c>
      <c r="K308" s="31">
        <v>15.986802721046843</v>
      </c>
      <c r="L308" s="31">
        <v>10.005621894873912</v>
      </c>
      <c r="M308" s="31">
        <v>8</v>
      </c>
      <c r="N308" s="31">
        <v>16.023090507718734</v>
      </c>
      <c r="O308" s="31">
        <v>25.966308724833652</v>
      </c>
      <c r="P308" s="32"/>
      <c r="Q308" s="31">
        <v>16.052704402594827</v>
      </c>
      <c r="R308" s="31">
        <v>15.987417840398848</v>
      </c>
      <c r="S308" s="31">
        <v>15.978806277923923</v>
      </c>
      <c r="T308" s="31">
        <v>15.99666666664416</v>
      </c>
      <c r="U308" s="31">
        <v>25.994835680816323</v>
      </c>
    </row>
    <row r="309" spans="1:21">
      <c r="A309" s="30">
        <v>46035.5</v>
      </c>
      <c r="B309" s="31">
        <v>581.68380000000002</v>
      </c>
      <c r="C309" s="31">
        <v>16.00333333335584</v>
      </c>
      <c r="D309" s="31">
        <v>20.995031813858077</v>
      </c>
      <c r="E309" s="31">
        <v>14.003344407537952</v>
      </c>
      <c r="F309" s="31">
        <v>14.00324200913019</v>
      </c>
      <c r="G309" s="31">
        <v>12.9942691536653</v>
      </c>
      <c r="H309" s="31">
        <v>26.861418347456492</v>
      </c>
      <c r="I309" s="31">
        <v>16.998936170188244</v>
      </c>
      <c r="J309" s="31">
        <v>17.000044296728447</v>
      </c>
      <c r="K309" s="31">
        <v>17.006301369867288</v>
      </c>
      <c r="L309" s="31">
        <v>9.026845637592487</v>
      </c>
      <c r="M309" s="31">
        <v>7</v>
      </c>
      <c r="N309" s="31">
        <v>16.003094425424933</v>
      </c>
      <c r="O309" s="31">
        <v>25.988756210252177</v>
      </c>
      <c r="P309" s="32"/>
      <c r="Q309" s="31">
        <v>17.003333333297633</v>
      </c>
      <c r="R309" s="31">
        <v>16.005314353504218</v>
      </c>
      <c r="S309" s="31">
        <v>16.908299793321021</v>
      </c>
      <c r="T309" s="31">
        <v>16.990088593563996</v>
      </c>
      <c r="U309" s="31">
        <v>26.019098457880318</v>
      </c>
    </row>
    <row r="310" spans="1:21">
      <c r="A310" s="30">
        <v>46035.541666666664</v>
      </c>
      <c r="B310" s="31">
        <v>547.98130000000003</v>
      </c>
      <c r="C310" s="31">
        <v>14</v>
      </c>
      <c r="D310" s="31">
        <v>21.051948051957879</v>
      </c>
      <c r="E310" s="31">
        <v>14.003322259144625</v>
      </c>
      <c r="F310" s="31">
        <v>13.977280866689398</v>
      </c>
      <c r="G310" s="31">
        <v>13.02580780993776</v>
      </c>
      <c r="H310" s="31">
        <v>23.180791317019612</v>
      </c>
      <c r="I310" s="31">
        <v>15.893547489889897</v>
      </c>
      <c r="J310" s="31">
        <v>15.009944555000402</v>
      </c>
      <c r="K310" s="31">
        <v>15.010273972642608</v>
      </c>
      <c r="L310" s="31">
        <v>6</v>
      </c>
      <c r="M310" s="31">
        <v>6</v>
      </c>
      <c r="N310" s="31">
        <v>13.984009399660863</v>
      </c>
      <c r="O310" s="31">
        <v>22.051512246136554</v>
      </c>
      <c r="P310" s="32"/>
      <c r="Q310" s="31">
        <v>14.952675159205683</v>
      </c>
      <c r="R310" s="31">
        <v>14.011078340583481</v>
      </c>
      <c r="S310" s="31">
        <v>15.067359435888193</v>
      </c>
      <c r="T310" s="31">
        <v>13.964688822336029</v>
      </c>
      <c r="U310" s="31">
        <v>24.993616318737622</v>
      </c>
    </row>
    <row r="311" spans="1:21">
      <c r="A311" s="30">
        <v>46035.583333333336</v>
      </c>
      <c r="B311" s="31">
        <v>448.30250000000001</v>
      </c>
      <c r="C311" s="31">
        <v>11.976744186016731</v>
      </c>
      <c r="D311" s="31">
        <v>17.977198697102722</v>
      </c>
      <c r="E311" s="31">
        <v>10.973941368050873</v>
      </c>
      <c r="F311" s="31">
        <v>11.026143790848437</v>
      </c>
      <c r="G311" s="31">
        <v>10.000079635949078</v>
      </c>
      <c r="H311" s="31">
        <v>18.013422519492451</v>
      </c>
      <c r="I311" s="31">
        <v>11.057727310399059</v>
      </c>
      <c r="J311" s="31">
        <v>11.974123702384531</v>
      </c>
      <c r="K311" s="31">
        <v>11.003424657508731</v>
      </c>
      <c r="L311" s="31">
        <v>4</v>
      </c>
      <c r="M311" s="31">
        <v>4</v>
      </c>
      <c r="N311" s="31">
        <v>12.019449847226497</v>
      </c>
      <c r="O311" s="31">
        <v>16.006733855581842</v>
      </c>
      <c r="P311" s="32"/>
      <c r="Q311" s="31">
        <v>11.994233358185738</v>
      </c>
      <c r="R311" s="31">
        <v>11.000273972633295</v>
      </c>
      <c r="S311" s="31">
        <v>10.058823529411711</v>
      </c>
      <c r="T311" s="31">
        <v>11.997580569062848</v>
      </c>
      <c r="U311" s="31">
        <v>19.000551667064428</v>
      </c>
    </row>
    <row r="312" spans="1:21">
      <c r="A312" s="30">
        <v>46035.625</v>
      </c>
      <c r="B312" s="31">
        <v>284.17869999999999</v>
      </c>
      <c r="C312" s="31">
        <v>7.023255813983269</v>
      </c>
      <c r="D312" s="31">
        <v>12.015951987821609</v>
      </c>
      <c r="E312" s="31">
        <v>3.0260586319491267</v>
      </c>
      <c r="F312" s="31">
        <v>4.9933333333319752</v>
      </c>
      <c r="G312" s="31">
        <v>6.0033333333340124</v>
      </c>
      <c r="H312" s="31">
        <v>11.013333333306946</v>
      </c>
      <c r="I312" s="31">
        <v>6.0664556961855851</v>
      </c>
      <c r="J312" s="31">
        <v>4.0292207791935652</v>
      </c>
      <c r="K312" s="31">
        <v>4</v>
      </c>
      <c r="L312" s="31">
        <v>2</v>
      </c>
      <c r="M312" s="31">
        <v>3</v>
      </c>
      <c r="N312" s="31">
        <v>6.9934463276294991</v>
      </c>
      <c r="O312" s="31">
        <v>7.9896241168025881</v>
      </c>
      <c r="P312" s="32"/>
      <c r="Q312" s="31">
        <v>8.0057666418724693</v>
      </c>
      <c r="R312" s="31">
        <v>6.0099999999511056</v>
      </c>
      <c r="S312" s="31">
        <v>5.9360269360267921</v>
      </c>
      <c r="T312" s="31">
        <v>7.064308681699913</v>
      </c>
      <c r="U312" s="31">
        <v>10.959557335474528</v>
      </c>
    </row>
    <row r="313" spans="1:21">
      <c r="A313" s="30">
        <v>46035.666666666664</v>
      </c>
      <c r="B313" s="31">
        <v>54.516449999999999</v>
      </c>
      <c r="C313" s="31">
        <v>2</v>
      </c>
      <c r="D313" s="31">
        <v>3.0068493150756694</v>
      </c>
      <c r="E313" s="31">
        <v>1</v>
      </c>
      <c r="F313" s="31">
        <v>6.6666666680248454E-3</v>
      </c>
      <c r="G313" s="31">
        <v>1</v>
      </c>
      <c r="H313" s="31">
        <v>3</v>
      </c>
      <c r="I313" s="31">
        <v>1</v>
      </c>
      <c r="J313" s="31">
        <v>1</v>
      </c>
      <c r="K313" s="31">
        <v>1</v>
      </c>
      <c r="L313" s="31">
        <v>1</v>
      </c>
      <c r="M313" s="31">
        <v>1</v>
      </c>
      <c r="N313" s="31">
        <v>1.0133333333651535</v>
      </c>
      <c r="O313" s="31">
        <v>1.0170648464118131</v>
      </c>
      <c r="P313" s="32"/>
      <c r="Q313" s="31">
        <v>2.0472913958947174</v>
      </c>
      <c r="R313" s="31">
        <v>2</v>
      </c>
      <c r="S313" s="31">
        <v>1.0639730639732079</v>
      </c>
      <c r="T313" s="31">
        <v>2</v>
      </c>
      <c r="U313" s="31">
        <v>3.0605095541686751</v>
      </c>
    </row>
    <row r="314" spans="1:21">
      <c r="A314" s="30">
        <v>46035.708333333336</v>
      </c>
      <c r="B314" s="31">
        <v>2.5238160000000001</v>
      </c>
      <c r="C314" s="31">
        <v>0</v>
      </c>
      <c r="D314" s="31">
        <v>5.8207660913467407E-11</v>
      </c>
      <c r="E314" s="31">
        <v>0</v>
      </c>
      <c r="F314" s="31">
        <v>1</v>
      </c>
      <c r="G314" s="31">
        <v>0</v>
      </c>
      <c r="H314" s="31">
        <v>0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2"/>
      <c r="Q314" s="31">
        <v>1.0033444850705564E-2</v>
      </c>
      <c r="R314" s="31">
        <v>0</v>
      </c>
      <c r="S314" s="31">
        <v>0</v>
      </c>
      <c r="T314" s="31">
        <v>5.8207660913467407E-11</v>
      </c>
      <c r="U314" s="31">
        <v>0</v>
      </c>
    </row>
    <row r="315" spans="1:21">
      <c r="A315" s="30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</row>
    <row r="316" spans="1:21">
      <c r="A316" s="30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</row>
    <row r="317" spans="1:21">
      <c r="A317" s="30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</row>
    <row r="318" spans="1:21">
      <c r="A318" s="30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</row>
    <row r="319" spans="1:21">
      <c r="A319" s="30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</row>
    <row r="320" spans="1:21">
      <c r="A320" s="30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</row>
    <row r="321" spans="1:21">
      <c r="A321" s="30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</row>
    <row r="322" spans="1:21">
      <c r="A322" s="30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</row>
    <row r="323" spans="1:21">
      <c r="A323" s="30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</row>
    <row r="324" spans="1:21">
      <c r="A324" s="30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</row>
    <row r="325" spans="1:21">
      <c r="A325" s="30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</row>
    <row r="326" spans="1:21">
      <c r="A326" s="30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</row>
    <row r="327" spans="1:21">
      <c r="A327" s="30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</row>
    <row r="328" spans="1:21">
      <c r="A328" s="30">
        <v>46036.291666666664</v>
      </c>
      <c r="B328" s="31">
        <v>9.8354029999999995</v>
      </c>
      <c r="C328" s="31">
        <v>0</v>
      </c>
      <c r="D328" s="31">
        <v>-5.8207660913467407E-11</v>
      </c>
      <c r="E328" s="31">
        <v>0</v>
      </c>
      <c r="F328" s="31">
        <v>0</v>
      </c>
      <c r="G328" s="31">
        <v>0</v>
      </c>
      <c r="H328" s="31">
        <v>0.98333333333721384</v>
      </c>
      <c r="I328" s="31">
        <v>0</v>
      </c>
      <c r="J328" s="31">
        <v>0</v>
      </c>
      <c r="K328" s="31">
        <v>0</v>
      </c>
      <c r="L328" s="31">
        <v>0</v>
      </c>
      <c r="M328" s="31">
        <v>0</v>
      </c>
      <c r="N328" s="31">
        <v>1</v>
      </c>
      <c r="O328" s="31">
        <v>0.98648648650851101</v>
      </c>
      <c r="P328" s="32"/>
      <c r="Q328" s="31">
        <v>0</v>
      </c>
      <c r="R328" s="31">
        <v>0</v>
      </c>
      <c r="S328" s="31">
        <v>1</v>
      </c>
      <c r="T328" s="31">
        <v>0.99999999994179234</v>
      </c>
      <c r="U328" s="31">
        <v>1</v>
      </c>
    </row>
    <row r="329" spans="1:21">
      <c r="A329" s="30">
        <v>46036.333333333336</v>
      </c>
      <c r="B329" s="31">
        <v>105.8655</v>
      </c>
      <c r="C329" s="31">
        <v>1</v>
      </c>
      <c r="D329" s="31">
        <v>3</v>
      </c>
      <c r="E329" s="31">
        <v>2</v>
      </c>
      <c r="F329" s="31">
        <v>1</v>
      </c>
      <c r="G329" s="31">
        <v>1.9965870307169098</v>
      </c>
      <c r="H329" s="31">
        <v>4.0166666666627862</v>
      </c>
      <c r="I329" s="31">
        <v>3</v>
      </c>
      <c r="J329" s="31">
        <v>3</v>
      </c>
      <c r="K329" s="31">
        <v>3</v>
      </c>
      <c r="L329" s="31">
        <v>3.9739413680799771</v>
      </c>
      <c r="M329" s="31">
        <v>2.9933333333174232</v>
      </c>
      <c r="N329" s="31">
        <v>2.970000000030268</v>
      </c>
      <c r="O329" s="31">
        <v>6.0035467360867187</v>
      </c>
      <c r="P329" s="32"/>
      <c r="Q329" s="31">
        <v>2</v>
      </c>
      <c r="R329" s="31">
        <v>3</v>
      </c>
      <c r="S329" s="31">
        <v>2.9339622641509777</v>
      </c>
      <c r="T329" s="31">
        <v>3</v>
      </c>
      <c r="U329" s="31">
        <v>3</v>
      </c>
    </row>
    <row r="330" spans="1:21">
      <c r="A330" s="30">
        <v>46036.375</v>
      </c>
      <c r="B330" s="31">
        <v>280.67180000000002</v>
      </c>
      <c r="C330" s="31">
        <v>6.9771241830312647</v>
      </c>
      <c r="D330" s="31">
        <v>11</v>
      </c>
      <c r="E330" s="31">
        <v>6.9765886287786998</v>
      </c>
      <c r="F330" s="31">
        <v>6</v>
      </c>
      <c r="G330" s="31">
        <v>5.0034129692830902</v>
      </c>
      <c r="H330" s="31">
        <v>14.979933110356797</v>
      </c>
      <c r="I330" s="31">
        <v>8.9858156028203666</v>
      </c>
      <c r="J330" s="31">
        <v>8.996563573833555</v>
      </c>
      <c r="K330" s="31">
        <v>7.973856209195219</v>
      </c>
      <c r="L330" s="31">
        <v>8.0227141503419261</v>
      </c>
      <c r="M330" s="31">
        <v>6.0032302405452356</v>
      </c>
      <c r="N330" s="31">
        <v>8.9997986577218398</v>
      </c>
      <c r="O330" s="31">
        <v>15.996588850975968</v>
      </c>
      <c r="P330" s="32"/>
      <c r="Q330" s="31">
        <v>8.9398734177229926</v>
      </c>
      <c r="R330" s="31">
        <v>8.9928571428754367</v>
      </c>
      <c r="S330" s="31">
        <v>6.0593487726387139</v>
      </c>
      <c r="T330" s="31">
        <v>9</v>
      </c>
      <c r="U330" s="31">
        <v>13.879365079395939</v>
      </c>
    </row>
    <row r="331" spans="1:21">
      <c r="A331" s="30">
        <v>46036.416666666664</v>
      </c>
      <c r="B331" s="31">
        <v>434.9615</v>
      </c>
      <c r="C331" s="31">
        <v>11.019542483612895</v>
      </c>
      <c r="D331" s="31">
        <v>14.993333333346527</v>
      </c>
      <c r="E331" s="31">
        <v>9.9940954103367403</v>
      </c>
      <c r="F331" s="31">
        <v>9.9933333333319752</v>
      </c>
      <c r="G331" s="31">
        <v>9.993197278912703</v>
      </c>
      <c r="H331" s="31">
        <v>20.986622073571198</v>
      </c>
      <c r="I331" s="31">
        <v>12.874943890841678</v>
      </c>
      <c r="J331" s="31">
        <v>11.970863136230037</v>
      </c>
      <c r="K331" s="31">
        <v>13.01593970914837</v>
      </c>
      <c r="L331" s="31">
        <v>11.003344481578097</v>
      </c>
      <c r="M331" s="31">
        <v>7.0034364261373412</v>
      </c>
      <c r="N331" s="31">
        <v>13.016868008882739</v>
      </c>
      <c r="O331" s="31">
        <v>21.986259282391984</v>
      </c>
      <c r="P331" s="32"/>
      <c r="Q331" s="31">
        <v>12.9938805255224</v>
      </c>
      <c r="R331" s="31">
        <v>12.993764930695761</v>
      </c>
      <c r="S331" s="31">
        <v>12.989682160489338</v>
      </c>
      <c r="T331" s="31">
        <v>13.933544303814415</v>
      </c>
      <c r="U331" s="31">
        <v>21.087301587278489</v>
      </c>
    </row>
    <row r="332" spans="1:21">
      <c r="A332" s="30">
        <v>46036.458333333336</v>
      </c>
      <c r="B332" s="31">
        <v>535.17470000000003</v>
      </c>
      <c r="C332" s="31">
        <v>13.00333333335584</v>
      </c>
      <c r="D332" s="31">
        <v>19.006666666653473</v>
      </c>
      <c r="E332" s="31">
        <v>13.002825894654961</v>
      </c>
      <c r="F332" s="31">
        <v>12.980608034748002</v>
      </c>
      <c r="G332" s="31">
        <v>12.000136054421091</v>
      </c>
      <c r="H332" s="31">
        <v>25.006233931693714</v>
      </c>
      <c r="I332" s="31">
        <v>15.12563506414881</v>
      </c>
      <c r="J332" s="31">
        <v>16.029171929403674</v>
      </c>
      <c r="K332" s="31">
        <v>14.980888120771851</v>
      </c>
      <c r="L332" s="31">
        <v>10.993333333317423</v>
      </c>
      <c r="M332" s="31">
        <v>7.9933333333465271</v>
      </c>
      <c r="N332" s="31">
        <v>14.983532008831389</v>
      </c>
      <c r="O332" s="31">
        <v>25.013740717608016</v>
      </c>
      <c r="P332" s="32"/>
      <c r="Q332" s="31">
        <v>16.000208320911042</v>
      </c>
      <c r="R332" s="31">
        <v>15.992969763174187</v>
      </c>
      <c r="S332" s="31">
        <v>16.006973357904826</v>
      </c>
      <c r="T332" s="31">
        <v>14.998931580455974</v>
      </c>
      <c r="U332" s="31">
        <v>25.006666666653473</v>
      </c>
    </row>
    <row r="333" spans="1:21">
      <c r="A333" s="30">
        <v>46036.5</v>
      </c>
      <c r="B333" s="31">
        <v>573.75300000000004</v>
      </c>
      <c r="C333" s="31">
        <v>14.993150684924331</v>
      </c>
      <c r="D333" s="31">
        <v>20.993355481710751</v>
      </c>
      <c r="E333" s="31">
        <v>13.997363852657145</v>
      </c>
      <c r="F333" s="31">
        <v>14.019232693346567</v>
      </c>
      <c r="G333" s="31">
        <v>12.000022148393327</v>
      </c>
      <c r="H333" s="31">
        <v>24.912346019526012</v>
      </c>
      <c r="I333" s="31">
        <v>16.973738332570065</v>
      </c>
      <c r="J333" s="31">
        <v>16.938676441437565</v>
      </c>
      <c r="K333" s="31">
        <v>17.008838145178743</v>
      </c>
      <c r="L333" s="31">
        <v>8.9967328918573912</v>
      </c>
      <c r="M333" s="31">
        <v>7.0066666666534729</v>
      </c>
      <c r="N333" s="31">
        <v>16.019562416651752</v>
      </c>
      <c r="O333" s="31">
        <v>24.9868878601701</v>
      </c>
      <c r="P333" s="32"/>
      <c r="Q333" s="31">
        <v>16.017960812721867</v>
      </c>
      <c r="R333" s="31">
        <v>15.006323656241875</v>
      </c>
      <c r="S333" s="31">
        <v>15.996744408271297</v>
      </c>
      <c r="T333" s="31">
        <v>16.010285058466252</v>
      </c>
      <c r="U333" s="31">
        <v>25.99344407528406</v>
      </c>
    </row>
    <row r="334" spans="1:21">
      <c r="A334" s="30">
        <v>46036.541666666664</v>
      </c>
      <c r="B334" s="31">
        <v>543.18380000000002</v>
      </c>
      <c r="C334" s="31">
        <v>13.98018264840357</v>
      </c>
      <c r="D334" s="31">
        <v>20.999933108920231</v>
      </c>
      <c r="E334" s="31">
        <v>13.025759210198885</v>
      </c>
      <c r="F334" s="31">
        <v>13.980070085730404</v>
      </c>
      <c r="G334" s="31">
        <v>12.999933108876576</v>
      </c>
      <c r="H334" s="31">
        <v>23.08061828953214</v>
      </c>
      <c r="I334" s="31">
        <v>15.01973288145382</v>
      </c>
      <c r="J334" s="31">
        <v>15.057990912348032</v>
      </c>
      <c r="K334" s="31">
        <v>15.961267289356329</v>
      </c>
      <c r="L334" s="31">
        <v>6.0099337748251855</v>
      </c>
      <c r="M334" s="31">
        <v>5.9899328859173693</v>
      </c>
      <c r="N334" s="31">
        <v>14.00013789779041</v>
      </c>
      <c r="O334" s="31">
        <v>21.016251158434898</v>
      </c>
      <c r="P334" s="32"/>
      <c r="Q334" s="31">
        <v>15.012011349375825</v>
      </c>
      <c r="R334" s="31">
        <v>14.000661688216496</v>
      </c>
      <c r="S334" s="31">
        <v>14.999543332077337</v>
      </c>
      <c r="T334" s="31">
        <v>15.040460533753503</v>
      </c>
      <c r="U334" s="31">
        <v>23.016444067878183</v>
      </c>
    </row>
    <row r="335" spans="1:21">
      <c r="A335" s="30">
        <v>46036.583333333336</v>
      </c>
      <c r="B335" s="31">
        <v>442.6198</v>
      </c>
      <c r="C335" s="31">
        <v>11.023344407556579</v>
      </c>
      <c r="D335" s="31">
        <v>18.000066891079769</v>
      </c>
      <c r="E335" s="31">
        <v>10.003367003373569</v>
      </c>
      <c r="F335" s="31">
        <v>11.000781826864113</v>
      </c>
      <c r="G335" s="31">
        <v>9.9999086883071868</v>
      </c>
      <c r="H335" s="31">
        <v>17.995285536395386</v>
      </c>
      <c r="I335" s="31">
        <v>12.00026667851489</v>
      </c>
      <c r="J335" s="31">
        <v>12.000089488457888</v>
      </c>
      <c r="K335" s="31">
        <v>10.059210526349489</v>
      </c>
      <c r="L335" s="31">
        <v>4</v>
      </c>
      <c r="M335" s="31">
        <v>4.0100671140826307</v>
      </c>
      <c r="N335" s="31">
        <v>10.999896928493399</v>
      </c>
      <c r="O335" s="31">
        <v>15.996679585776292</v>
      </c>
      <c r="P335" s="32"/>
      <c r="Q335" s="31">
        <v>12.022820540587418</v>
      </c>
      <c r="R335" s="31">
        <v>11.013422818796244</v>
      </c>
      <c r="S335" s="31">
        <v>10.01374570446751</v>
      </c>
      <c r="T335" s="31">
        <v>12.000222232076339</v>
      </c>
      <c r="U335" s="31">
        <v>18.999296006048098</v>
      </c>
    </row>
    <row r="336" spans="1:21">
      <c r="A336" s="30">
        <v>46036.625</v>
      </c>
      <c r="B336" s="31">
        <v>271.4348</v>
      </c>
      <c r="C336" s="31">
        <v>8</v>
      </c>
      <c r="D336" s="31">
        <v>10.977518304716796</v>
      </c>
      <c r="E336" s="31">
        <v>4</v>
      </c>
      <c r="F336" s="31">
        <v>4.9936115664313547</v>
      </c>
      <c r="G336" s="31">
        <v>5.0068027210891159</v>
      </c>
      <c r="H336" s="31">
        <v>11.022404747491237</v>
      </c>
      <c r="I336" s="31">
        <v>5.0198675496503711</v>
      </c>
      <c r="J336" s="31">
        <v>4.0066445182892494</v>
      </c>
      <c r="K336" s="31">
        <v>4</v>
      </c>
      <c r="L336" s="31">
        <v>2</v>
      </c>
      <c r="M336" s="31">
        <v>3</v>
      </c>
      <c r="N336" s="31">
        <v>6.9739004512666725</v>
      </c>
      <c r="O336" s="31">
        <v>8.013559322047513</v>
      </c>
      <c r="P336" s="32"/>
      <c r="Q336" s="31">
        <v>7.013245033158455</v>
      </c>
      <c r="R336" s="31">
        <v>6.928571428579744</v>
      </c>
      <c r="S336" s="31">
        <v>5.986206896551721</v>
      </c>
      <c r="T336" s="31">
        <v>7.0027154610143043</v>
      </c>
      <c r="U336" s="31">
        <v>11.017482517461758</v>
      </c>
    </row>
    <row r="337" spans="1:21">
      <c r="A337" s="30">
        <v>46036.666666666664</v>
      </c>
      <c r="B337" s="31">
        <v>49.617100000000001</v>
      </c>
      <c r="C337" s="31">
        <v>1.0033222591155209</v>
      </c>
      <c r="D337" s="31">
        <v>3.0291262135724537</v>
      </c>
      <c r="E337" s="31">
        <v>1</v>
      </c>
      <c r="F337" s="31">
        <v>1.0323624595475849</v>
      </c>
      <c r="G337" s="31">
        <v>2</v>
      </c>
      <c r="H337" s="31">
        <v>3.0165562914335169</v>
      </c>
      <c r="I337" s="31">
        <v>1</v>
      </c>
      <c r="J337" s="31">
        <v>1</v>
      </c>
      <c r="K337" s="31">
        <v>1</v>
      </c>
      <c r="L337" s="31">
        <v>1</v>
      </c>
      <c r="M337" s="31">
        <v>1</v>
      </c>
      <c r="N337" s="31">
        <v>1.0363036303315312</v>
      </c>
      <c r="O337" s="31">
        <v>2</v>
      </c>
      <c r="P337" s="32"/>
      <c r="Q337" s="31">
        <v>2</v>
      </c>
      <c r="R337" s="31">
        <v>1.071428571420256</v>
      </c>
      <c r="S337" s="31">
        <v>1.013793103448279</v>
      </c>
      <c r="T337" s="31">
        <v>2.0138408304192126</v>
      </c>
      <c r="U337" s="31">
        <v>4</v>
      </c>
    </row>
    <row r="338" spans="1:21">
      <c r="A338" s="30">
        <v>46036.708333333336</v>
      </c>
      <c r="B338" s="31">
        <v>2.7095129999999998</v>
      </c>
      <c r="C338" s="31">
        <v>0</v>
      </c>
      <c r="D338" s="31">
        <v>0</v>
      </c>
      <c r="E338" s="31">
        <v>2.9103830456733704E-11</v>
      </c>
      <c r="F338" s="31">
        <v>1.4551915228366852E-11</v>
      </c>
      <c r="G338" s="31">
        <v>0</v>
      </c>
      <c r="H338" s="31">
        <v>0</v>
      </c>
      <c r="I338" s="31">
        <v>0</v>
      </c>
      <c r="J338" s="31">
        <v>0</v>
      </c>
      <c r="K338" s="31">
        <v>5.8207660913467407E-11</v>
      </c>
      <c r="L338" s="31">
        <v>0</v>
      </c>
      <c r="M338" s="31">
        <v>0</v>
      </c>
      <c r="N338" s="31">
        <v>0.99999999994179234</v>
      </c>
      <c r="O338" s="31">
        <v>5.8207660913467407E-11</v>
      </c>
      <c r="P338" s="32"/>
      <c r="Q338" s="31">
        <v>5.8207660913467407E-11</v>
      </c>
      <c r="R338" s="31">
        <v>0</v>
      </c>
      <c r="S338" s="31">
        <v>1</v>
      </c>
      <c r="T338" s="31">
        <v>0</v>
      </c>
      <c r="U338" s="31">
        <v>0</v>
      </c>
    </row>
    <row r="339" spans="1:21">
      <c r="A339" s="30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</row>
    <row r="340" spans="1:21">
      <c r="A340" s="30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</row>
    <row r="341" spans="1:21">
      <c r="A341" s="30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</row>
    <row r="342" spans="1:21">
      <c r="A342" s="30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</row>
    <row r="343" spans="1:21">
      <c r="A343" s="30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</row>
    <row r="344" spans="1:21">
      <c r="A344" s="30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</row>
    <row r="345" spans="1:21">
      <c r="A345" s="30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</row>
    <row r="346" spans="1:21">
      <c r="A346" s="30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</row>
    <row r="347" spans="1:21">
      <c r="A347" s="30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</row>
    <row r="348" spans="1:21">
      <c r="A348" s="30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</row>
    <row r="349" spans="1:21">
      <c r="A349" s="30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</row>
    <row r="350" spans="1:21">
      <c r="A350" s="30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</row>
    <row r="351" spans="1:21">
      <c r="A351" s="30">
        <v>46037.25</v>
      </c>
      <c r="B351" s="31">
        <v>3.1167999999999999E-3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</row>
    <row r="352" spans="1:21">
      <c r="A352" s="30">
        <v>46037.291666666664</v>
      </c>
      <c r="B352" s="31">
        <v>9.4483720000000009</v>
      </c>
      <c r="C352" s="31">
        <v>0.9966101695317775</v>
      </c>
      <c r="D352" s="31">
        <v>0</v>
      </c>
      <c r="E352" s="31">
        <v>-2.9103830456733704E-11</v>
      </c>
      <c r="F352" s="31">
        <v>-1.4551915228366852E-11</v>
      </c>
      <c r="G352" s="31">
        <v>0</v>
      </c>
      <c r="H352" s="31">
        <v>0</v>
      </c>
      <c r="I352" s="31">
        <v>1</v>
      </c>
      <c r="J352" s="31">
        <v>0</v>
      </c>
      <c r="K352" s="31">
        <v>-5.8207660913467407E-11</v>
      </c>
      <c r="L352" s="31">
        <v>0</v>
      </c>
      <c r="M352" s="31">
        <v>0</v>
      </c>
      <c r="N352" s="31">
        <v>5.8207660913467407E-11</v>
      </c>
      <c r="O352" s="31">
        <v>-5.8207660913467407E-11</v>
      </c>
      <c r="P352" s="32"/>
      <c r="Q352" s="31">
        <v>-5.8207660913467407E-11</v>
      </c>
      <c r="R352" s="31">
        <v>0</v>
      </c>
      <c r="S352" s="31">
        <v>0</v>
      </c>
      <c r="T352" s="31">
        <v>0</v>
      </c>
      <c r="U352" s="31">
        <v>0</v>
      </c>
    </row>
    <row r="353" spans="1:21">
      <c r="A353" s="30">
        <v>46037.333333333336</v>
      </c>
      <c r="B353" s="31">
        <v>62.00658</v>
      </c>
      <c r="C353" s="31">
        <v>1.0033898304682225</v>
      </c>
      <c r="D353" s="31">
        <v>2.9933554817107506</v>
      </c>
      <c r="E353" s="31">
        <v>2</v>
      </c>
      <c r="F353" s="31">
        <v>1</v>
      </c>
      <c r="G353" s="31">
        <v>1</v>
      </c>
      <c r="H353" s="31">
        <v>2</v>
      </c>
      <c r="I353" s="31">
        <v>1</v>
      </c>
      <c r="J353" s="31">
        <v>1.9770491803647019</v>
      </c>
      <c r="K353" s="31">
        <v>2</v>
      </c>
      <c r="L353" s="31">
        <v>2</v>
      </c>
      <c r="M353" s="31">
        <v>1.9737704918079544</v>
      </c>
      <c r="N353" s="31">
        <v>1</v>
      </c>
      <c r="O353" s="31">
        <v>2.9737704917788506</v>
      </c>
      <c r="P353" s="32"/>
      <c r="Q353" s="31">
        <v>2</v>
      </c>
      <c r="R353" s="31">
        <v>2</v>
      </c>
      <c r="S353" s="31">
        <v>1</v>
      </c>
      <c r="T353" s="31">
        <v>1.9610389610170387</v>
      </c>
      <c r="U353" s="31">
        <v>2.9825174825382419</v>
      </c>
    </row>
    <row r="354" spans="1:21">
      <c r="A354" s="30">
        <v>46037.375</v>
      </c>
      <c r="B354" s="31">
        <v>144.72550000000001</v>
      </c>
      <c r="C354" s="31">
        <v>4</v>
      </c>
      <c r="D354" s="31">
        <v>6.0066445182892494</v>
      </c>
      <c r="E354" s="31">
        <v>4</v>
      </c>
      <c r="F354" s="31">
        <v>4</v>
      </c>
      <c r="G354" s="31">
        <v>4</v>
      </c>
      <c r="H354" s="31">
        <v>7.9303797468310222</v>
      </c>
      <c r="I354" s="31">
        <v>5</v>
      </c>
      <c r="J354" s="31">
        <v>4.0229508196352981</v>
      </c>
      <c r="K354" s="31">
        <v>4</v>
      </c>
      <c r="L354" s="31">
        <v>4</v>
      </c>
      <c r="M354" s="31">
        <v>3.9967213114723563</v>
      </c>
      <c r="N354" s="31">
        <v>5</v>
      </c>
      <c r="O354" s="31">
        <v>7.0262295082211494</v>
      </c>
      <c r="P354" s="32"/>
      <c r="Q354" s="31">
        <v>4.9932659932528622</v>
      </c>
      <c r="R354" s="31">
        <v>4</v>
      </c>
      <c r="S354" s="31">
        <v>4</v>
      </c>
      <c r="T354" s="31">
        <v>4.0389610389829613</v>
      </c>
      <c r="U354" s="31">
        <v>6.9472484037396498</v>
      </c>
    </row>
    <row r="355" spans="1:21">
      <c r="A355" s="30">
        <v>46037.416666666664</v>
      </c>
      <c r="B355" s="31">
        <v>237.86349999999999</v>
      </c>
      <c r="C355" s="31">
        <v>6</v>
      </c>
      <c r="D355" s="31">
        <v>9.9540983606711961</v>
      </c>
      <c r="E355" s="31">
        <v>6</v>
      </c>
      <c r="F355" s="31">
        <v>6</v>
      </c>
      <c r="G355" s="31">
        <v>5.9965517241380439</v>
      </c>
      <c r="H355" s="31">
        <v>9.0426842262386344</v>
      </c>
      <c r="I355" s="31">
        <v>6.9714285713853315</v>
      </c>
      <c r="J355" s="31">
        <v>6.9736842105048709</v>
      </c>
      <c r="K355" s="31">
        <v>6.996632996655535</v>
      </c>
      <c r="L355" s="31">
        <v>6.996539792366093</v>
      </c>
      <c r="M355" s="31">
        <v>6.0227741900016554</v>
      </c>
      <c r="N355" s="31">
        <v>5.9865319865057245</v>
      </c>
      <c r="O355" s="31">
        <v>9.9459459459176287</v>
      </c>
      <c r="P355" s="32"/>
      <c r="Q355" s="31">
        <v>5.9865319865057245</v>
      </c>
      <c r="R355" s="31">
        <v>5.9892857142840512</v>
      </c>
      <c r="S355" s="31">
        <v>5.9392971246006709</v>
      </c>
      <c r="T355" s="31">
        <v>5.9892473117797635</v>
      </c>
      <c r="U355" s="31">
        <v>8.948439241910819</v>
      </c>
    </row>
    <row r="356" spans="1:21">
      <c r="A356" s="30">
        <v>46037.458333333336</v>
      </c>
      <c r="B356" s="31">
        <v>492.464</v>
      </c>
      <c r="C356" s="31">
        <v>12.996598639467265</v>
      </c>
      <c r="D356" s="31">
        <v>18.993953587370925</v>
      </c>
      <c r="E356" s="31">
        <v>11.973333333327901</v>
      </c>
      <c r="F356" s="31">
        <v>12.948051948042121</v>
      </c>
      <c r="G356" s="31">
        <v>11.996803757589078</v>
      </c>
      <c r="H356" s="31">
        <v>22.993713435542304</v>
      </c>
      <c r="I356" s="31">
        <v>14.888571428600699</v>
      </c>
      <c r="J356" s="31">
        <v>15.019489850907121</v>
      </c>
      <c r="K356" s="31">
        <v>14.971004543825984</v>
      </c>
      <c r="L356" s="31">
        <v>9.9710977480863221</v>
      </c>
      <c r="M356" s="31">
        <v>8.0067340067180339</v>
      </c>
      <c r="N356" s="31">
        <v>14.003501236089505</v>
      </c>
      <c r="O356" s="31">
        <v>24.034120499272831</v>
      </c>
      <c r="P356" s="32"/>
      <c r="Q356" s="31">
        <v>14.953535353532061</v>
      </c>
      <c r="R356" s="31">
        <v>15.000714285706636</v>
      </c>
      <c r="S356" s="31">
        <v>15.034124802309634</v>
      </c>
      <c r="T356" s="31">
        <v>14.940752688213252</v>
      </c>
      <c r="U356" s="31">
        <v>24.095128205197398</v>
      </c>
    </row>
    <row r="357" spans="1:21">
      <c r="A357" s="30">
        <v>46037.5</v>
      </c>
      <c r="B357" s="31">
        <v>571.93449999999996</v>
      </c>
      <c r="C357" s="31">
        <v>14.967097730142996</v>
      </c>
      <c r="D357" s="31">
        <v>20.980750640970655</v>
      </c>
      <c r="E357" s="31">
        <v>14.016699889267329</v>
      </c>
      <c r="F357" s="31">
        <v>14.041743970330572</v>
      </c>
      <c r="G357" s="31">
        <v>12.933796836152396</v>
      </c>
      <c r="H357" s="31">
        <v>25.986864975537173</v>
      </c>
      <c r="I357" s="31">
        <v>17.093488372105639</v>
      </c>
      <c r="J357" s="31">
        <v>16.979615054209717</v>
      </c>
      <c r="K357" s="31">
        <v>17.018710582400672</v>
      </c>
      <c r="L357" s="31">
        <v>9.0323624595475849</v>
      </c>
      <c r="M357" s="31">
        <v>7.9834437085955869</v>
      </c>
      <c r="N357" s="31">
        <v>15.993355481710751</v>
      </c>
      <c r="O357" s="31">
        <v>25.933554817282129</v>
      </c>
      <c r="P357" s="32"/>
      <c r="Q357" s="31">
        <v>16.045614035159815</v>
      </c>
      <c r="R357" s="31">
        <v>15.901373801927548</v>
      </c>
      <c r="S357" s="31">
        <v>16.986710963455153</v>
      </c>
      <c r="T357" s="31">
        <v>16.048947368457448</v>
      </c>
      <c r="U357" s="31">
        <v>25.911650692170952</v>
      </c>
    </row>
    <row r="358" spans="1:21">
      <c r="A358" s="30">
        <v>46037.541666666664</v>
      </c>
      <c r="B358" s="31">
        <v>541.72149999999999</v>
      </c>
      <c r="C358" s="31">
        <v>15.029477691859938</v>
      </c>
      <c r="D358" s="31">
        <v>21.057591968798079</v>
      </c>
      <c r="E358" s="31">
        <v>13.963144034933066</v>
      </c>
      <c r="F358" s="31">
        <v>13.003537414959283</v>
      </c>
      <c r="G358" s="31">
        <v>12.046703891270226</v>
      </c>
      <c r="H358" s="31">
        <v>24.004252352693584</v>
      </c>
      <c r="I358" s="31">
        <v>15.007295941642951</v>
      </c>
      <c r="J358" s="31">
        <v>16.006802721123677</v>
      </c>
      <c r="K358" s="31">
        <v>15.99365187715739</v>
      </c>
      <c r="L358" s="31">
        <v>6.9732441471714992</v>
      </c>
      <c r="M358" s="31">
        <v>5.0165562914044131</v>
      </c>
      <c r="N358" s="31">
        <v>14.98994462902192</v>
      </c>
      <c r="O358" s="31">
        <v>22.026178068656009</v>
      </c>
      <c r="P358" s="32"/>
      <c r="Q358" s="31">
        <v>15.994385964877438</v>
      </c>
      <c r="R358" s="31">
        <v>14.092014902387746</v>
      </c>
      <c r="S358" s="31">
        <v>14.964265735064146</v>
      </c>
      <c r="T358" s="31">
        <v>14.985104919120204</v>
      </c>
      <c r="U358" s="31">
        <v>24.081682641117368</v>
      </c>
    </row>
    <row r="359" spans="1:21">
      <c r="A359" s="30">
        <v>46037.583333333336</v>
      </c>
      <c r="B359" s="31">
        <v>444.55029999999999</v>
      </c>
      <c r="C359" s="31">
        <v>10.990269647154491</v>
      </c>
      <c r="D359" s="31">
        <v>17.993737892480567</v>
      </c>
      <c r="E359" s="31">
        <v>10.046822742471704</v>
      </c>
      <c r="F359" s="31">
        <v>11.983564356443821</v>
      </c>
      <c r="G359" s="31">
        <v>10.026143790850256</v>
      </c>
      <c r="H359" s="31">
        <v>17.981012015545275</v>
      </c>
      <c r="I359" s="31">
        <v>11.973856209137011</v>
      </c>
      <c r="J359" s="31">
        <v>11.017029784852639</v>
      </c>
      <c r="K359" s="31">
        <v>10.989798657654319</v>
      </c>
      <c r="L359" s="31">
        <v>3.9753089074802119</v>
      </c>
      <c r="M359" s="31">
        <v>4.9483870967815164</v>
      </c>
      <c r="N359" s="31">
        <v>10.970928961760364</v>
      </c>
      <c r="O359" s="31">
        <v>16.950875909999013</v>
      </c>
      <c r="P359" s="32"/>
      <c r="Q359" s="31">
        <v>12.019746251404285</v>
      </c>
      <c r="R359" s="31">
        <v>12.006476160546299</v>
      </c>
      <c r="S359" s="31">
        <v>10.075601374570397</v>
      </c>
      <c r="T359" s="31">
        <v>12.025567089556716</v>
      </c>
      <c r="U359" s="31">
        <v>19.023163841804489</v>
      </c>
    </row>
    <row r="360" spans="1:21">
      <c r="A360" s="30">
        <v>46037.625</v>
      </c>
      <c r="B360" s="31">
        <v>277.01549999999997</v>
      </c>
      <c r="C360" s="31">
        <v>8.0132229580776766</v>
      </c>
      <c r="D360" s="31">
        <v>11.99372375884559</v>
      </c>
      <c r="E360" s="31">
        <v>4</v>
      </c>
      <c r="F360" s="31">
        <v>5.0197466055396944</v>
      </c>
      <c r="G360" s="31">
        <v>6</v>
      </c>
      <c r="H360" s="31">
        <v>11.061093247612007</v>
      </c>
      <c r="I360" s="31">
        <v>6.0653594771283679</v>
      </c>
      <c r="J360" s="31">
        <v>4.973870181653183</v>
      </c>
      <c r="K360" s="31">
        <v>4.0302013423060998</v>
      </c>
      <c r="L360" s="31">
        <v>2.0514469453482889</v>
      </c>
      <c r="M360" s="31">
        <v>2.0516129032184836</v>
      </c>
      <c r="N360" s="31">
        <v>7.0188249532366171</v>
      </c>
      <c r="O360" s="31">
        <v>7.1093247588723898</v>
      </c>
      <c r="P360" s="32"/>
      <c r="Q360" s="31">
        <v>7.006920415267814</v>
      </c>
      <c r="R360" s="31">
        <v>5.9363096317974851</v>
      </c>
      <c r="S360" s="31">
        <v>5</v>
      </c>
      <c r="T360" s="31">
        <v>7.0103806228726171</v>
      </c>
      <c r="U360" s="31">
        <v>11.936343988170847</v>
      </c>
    </row>
    <row r="361" spans="1:21">
      <c r="A361" s="30">
        <v>46037.666666666664</v>
      </c>
      <c r="B361" s="31">
        <v>50.651899999999998</v>
      </c>
      <c r="C361" s="31">
        <v>2.0033333332976326</v>
      </c>
      <c r="D361" s="31">
        <v>3.0261437908629887</v>
      </c>
      <c r="E361" s="31">
        <v>1</v>
      </c>
      <c r="F361" s="31">
        <v>3.3557046845089644E-3</v>
      </c>
      <c r="G361" s="31">
        <v>1</v>
      </c>
      <c r="H361" s="31">
        <v>3</v>
      </c>
      <c r="I361" s="31">
        <v>1</v>
      </c>
      <c r="J361" s="31">
        <v>1.0295081967487931</v>
      </c>
      <c r="K361" s="31">
        <v>1</v>
      </c>
      <c r="L361" s="31">
        <v>1</v>
      </c>
      <c r="M361" s="31">
        <v>1</v>
      </c>
      <c r="N361" s="31">
        <v>2.0369127516751178</v>
      </c>
      <c r="O361" s="31">
        <v>2</v>
      </c>
      <c r="P361" s="32"/>
      <c r="Q361" s="31">
        <v>2</v>
      </c>
      <c r="R361" s="31">
        <v>1.0738255033502355</v>
      </c>
      <c r="S361" s="31">
        <v>2</v>
      </c>
      <c r="T361" s="31">
        <v>2</v>
      </c>
      <c r="U361" s="31">
        <v>3.0738255033502355</v>
      </c>
    </row>
    <row r="362" spans="1:21">
      <c r="A362" s="30">
        <v>46037.708333333336</v>
      </c>
      <c r="B362" s="31">
        <v>2.850641</v>
      </c>
      <c r="C362" s="31">
        <v>0</v>
      </c>
      <c r="D362" s="31">
        <v>0</v>
      </c>
      <c r="E362" s="31">
        <v>2.9103830456733704E-11</v>
      </c>
      <c r="F362" s="31">
        <v>0</v>
      </c>
      <c r="G362" s="31">
        <v>1.000000000001819</v>
      </c>
      <c r="H362" s="31">
        <v>0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2"/>
      <c r="Q362" s="31">
        <v>0</v>
      </c>
      <c r="R362" s="31">
        <v>0</v>
      </c>
      <c r="S362" s="31">
        <v>0</v>
      </c>
      <c r="T362" s="31">
        <v>0</v>
      </c>
      <c r="U362" s="31">
        <v>5.8207660913467407E-11</v>
      </c>
    </row>
    <row r="363" spans="1:21">
      <c r="A363" s="30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</row>
    <row r="364" spans="1:21">
      <c r="A364" s="30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</row>
    <row r="365" spans="1:21">
      <c r="A365" s="30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</row>
    <row r="366" spans="1:21">
      <c r="A366" s="30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</row>
    <row r="367" spans="1:21">
      <c r="A367" s="30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</row>
    <row r="368" spans="1:21">
      <c r="A368" s="30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</row>
    <row r="369" spans="1:21">
      <c r="A369" s="30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</row>
    <row r="370" spans="1:21">
      <c r="A370" s="30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</row>
    <row r="371" spans="1:21">
      <c r="A371" s="30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</row>
    <row r="372" spans="1:21">
      <c r="A372" s="30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</row>
    <row r="373" spans="1:21">
      <c r="A373" s="30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</row>
    <row r="374" spans="1:21">
      <c r="A374" s="30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</row>
    <row r="375" spans="1:21">
      <c r="A375" s="30">
        <v>46038.25</v>
      </c>
      <c r="B375" s="31">
        <v>1.2479199999999999E-2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</row>
    <row r="376" spans="1:21">
      <c r="A376" s="30">
        <v>46038.291666666664</v>
      </c>
      <c r="B376" s="31">
        <v>9.6902229999999996</v>
      </c>
      <c r="C376" s="31">
        <v>0</v>
      </c>
      <c r="D376" s="31">
        <v>0</v>
      </c>
      <c r="E376" s="31">
        <v>-2.9103830456733704E-11</v>
      </c>
      <c r="F376" s="31">
        <v>1</v>
      </c>
      <c r="G376" s="31">
        <v>-1.8189894035458565E-12</v>
      </c>
      <c r="H376" s="31">
        <v>1</v>
      </c>
      <c r="I376" s="31">
        <v>0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0.98662207357119769</v>
      </c>
      <c r="P376" s="32"/>
      <c r="Q376" s="31">
        <v>0</v>
      </c>
      <c r="R376" s="31">
        <v>1</v>
      </c>
      <c r="S376" s="31">
        <v>1</v>
      </c>
      <c r="T376" s="31">
        <v>1</v>
      </c>
      <c r="U376" s="31">
        <v>0.99999999994179234</v>
      </c>
    </row>
    <row r="377" spans="1:21">
      <c r="A377" s="30">
        <v>46038.333333333336</v>
      </c>
      <c r="B377" s="31">
        <v>111.05549999999999</v>
      </c>
      <c r="C377" s="31">
        <v>1</v>
      </c>
      <c r="D377" s="31">
        <v>2.9933333332883194</v>
      </c>
      <c r="E377" s="31">
        <v>2</v>
      </c>
      <c r="F377" s="31">
        <v>1</v>
      </c>
      <c r="G377" s="31">
        <v>1</v>
      </c>
      <c r="H377" s="31">
        <v>4.9799999999813735</v>
      </c>
      <c r="I377" s="31">
        <v>3.9638157894951291</v>
      </c>
      <c r="J377" s="31">
        <v>3</v>
      </c>
      <c r="K377" s="31">
        <v>3</v>
      </c>
      <c r="L377" s="31">
        <v>3.9730639730696566</v>
      </c>
      <c r="M377" s="31">
        <v>3.9866666666930541</v>
      </c>
      <c r="N377" s="31">
        <v>3.9866220735711977</v>
      </c>
      <c r="O377" s="31">
        <v>6.9863508993876167</v>
      </c>
      <c r="P377" s="32"/>
      <c r="Q377" s="31">
        <v>2.9672131147235632</v>
      </c>
      <c r="R377" s="31">
        <v>2.9833333333372138</v>
      </c>
      <c r="S377" s="31">
        <v>3</v>
      </c>
      <c r="T377" s="31">
        <v>3</v>
      </c>
      <c r="U377" s="31">
        <v>3</v>
      </c>
    </row>
    <row r="378" spans="1:21">
      <c r="A378" s="30">
        <v>46038.375</v>
      </c>
      <c r="B378" s="31">
        <v>293.95</v>
      </c>
      <c r="C378" s="31">
        <v>6.9740259740501642</v>
      </c>
      <c r="D378" s="31">
        <v>11.00333333335584</v>
      </c>
      <c r="E378" s="31">
        <v>6.9731543624366168</v>
      </c>
      <c r="F378" s="31">
        <v>6.9931506849243306</v>
      </c>
      <c r="G378" s="31">
        <v>5.9933333333319752</v>
      </c>
      <c r="H378" s="31">
        <v>15.986555184004828</v>
      </c>
      <c r="I378" s="31">
        <v>9.0194056869950145</v>
      </c>
      <c r="J378" s="31">
        <v>8.9697986577521078</v>
      </c>
      <c r="K378" s="31">
        <v>8.9696969697251916</v>
      </c>
      <c r="L378" s="31">
        <v>8.0269360269303434</v>
      </c>
      <c r="M378" s="31">
        <v>6.0133333333069459</v>
      </c>
      <c r="N378" s="31">
        <v>8.9839661617297679</v>
      </c>
      <c r="O378" s="31">
        <v>15.999629766796716</v>
      </c>
      <c r="P378" s="32"/>
      <c r="Q378" s="31">
        <v>9.0194535519694909</v>
      </c>
      <c r="R378" s="31">
        <v>9.0166666666627862</v>
      </c>
      <c r="S378" s="31">
        <v>7.9866220735784736</v>
      </c>
      <c r="T378" s="31">
        <v>9.9832775919931009</v>
      </c>
      <c r="U378" s="31">
        <v>14.878594249195885</v>
      </c>
    </row>
    <row r="379" spans="1:21">
      <c r="A379" s="30">
        <v>46038.416666666664</v>
      </c>
      <c r="B379" s="31">
        <v>453.54219999999998</v>
      </c>
      <c r="C379" s="31">
        <v>11.025974025949836</v>
      </c>
      <c r="D379" s="31">
        <v>16.00333333335584</v>
      </c>
      <c r="E379" s="31">
        <v>10.026845637563383</v>
      </c>
      <c r="F379" s="31">
        <v>10.003515981748933</v>
      </c>
      <c r="G379" s="31">
        <v>10.003333333334012</v>
      </c>
      <c r="H379" s="31">
        <v>20.915412029135041</v>
      </c>
      <c r="I379" s="31">
        <v>12.956268969341181</v>
      </c>
      <c r="J379" s="31">
        <v>13.026856860669795</v>
      </c>
      <c r="K379" s="31">
        <v>13.003724957176019</v>
      </c>
      <c r="L379" s="31">
        <v>11.993197278905427</v>
      </c>
      <c r="M379" s="31">
        <v>8</v>
      </c>
      <c r="N379" s="31">
        <v>13.022722801484633</v>
      </c>
      <c r="O379" s="31">
        <v>21.967596595757641</v>
      </c>
      <c r="P379" s="32"/>
      <c r="Q379" s="31">
        <v>13.992714776599314</v>
      </c>
      <c r="R379" s="31">
        <v>13.98969072161708</v>
      </c>
      <c r="S379" s="31">
        <v>12.954361532978965</v>
      </c>
      <c r="T379" s="31">
        <v>14.003389074699953</v>
      </c>
      <c r="U379" s="31">
        <v>22.094739084132016</v>
      </c>
    </row>
    <row r="380" spans="1:21">
      <c r="A380" s="30">
        <v>46038.458333333336</v>
      </c>
      <c r="B380" s="31">
        <v>558.77750000000003</v>
      </c>
      <c r="C380" s="31">
        <v>13.974025973991957</v>
      </c>
      <c r="D380" s="31">
        <v>19.993333333346527</v>
      </c>
      <c r="E380" s="31">
        <v>13.99666666664416</v>
      </c>
      <c r="F380" s="31">
        <v>12.974112554104067</v>
      </c>
      <c r="G380" s="31">
        <v>11.996666666667807</v>
      </c>
      <c r="H380" s="31">
        <v>25.985121394449379</v>
      </c>
      <c r="I380" s="31">
        <v>15.99050955416169</v>
      </c>
      <c r="J380" s="31">
        <v>16.989692604460288</v>
      </c>
      <c r="K380" s="31">
        <v>15.993244739773218</v>
      </c>
      <c r="L380" s="31">
        <v>11.000113757880172</v>
      </c>
      <c r="M380" s="31">
        <v>8.9900000000197906</v>
      </c>
      <c r="N380" s="31">
        <v>16.941542383458</v>
      </c>
      <c r="O380" s="31">
        <v>27.039322848781012</v>
      </c>
      <c r="P380" s="32"/>
      <c r="Q380" s="31">
        <v>16.010585111856926</v>
      </c>
      <c r="R380" s="31">
        <v>15.996975945017766</v>
      </c>
      <c r="S380" s="31">
        <v>16.045683060109241</v>
      </c>
      <c r="T380" s="31">
        <v>15.946443701162934</v>
      </c>
      <c r="U380" s="31">
        <v>25.893755274242721</v>
      </c>
    </row>
    <row r="381" spans="1:21">
      <c r="A381" s="30">
        <v>46038.5</v>
      </c>
      <c r="B381" s="31">
        <v>593.92269999999996</v>
      </c>
      <c r="C381" s="31">
        <v>15.025974026008043</v>
      </c>
      <c r="D381" s="31">
        <v>22</v>
      </c>
      <c r="E381" s="31">
        <v>13.977274701435817</v>
      </c>
      <c r="F381" s="31">
        <v>15.002464926379616</v>
      </c>
      <c r="G381" s="31">
        <v>12.976666666665551</v>
      </c>
      <c r="H381" s="31">
        <v>26.104742378345691</v>
      </c>
      <c r="I381" s="31">
        <v>16.994092409266159</v>
      </c>
      <c r="J381" s="31">
        <v>16.948716812185012</v>
      </c>
      <c r="K381" s="31">
        <v>17.000865800888278</v>
      </c>
      <c r="L381" s="31">
        <v>9.9733556298888288</v>
      </c>
      <c r="M381" s="31">
        <v>7.0033333332976326</v>
      </c>
      <c r="N381" s="31">
        <v>16.051768653385807</v>
      </c>
      <c r="O381" s="31">
        <v>25.949049244285561</v>
      </c>
      <c r="P381" s="32"/>
      <c r="Q381" s="31">
        <v>16.941067927633412</v>
      </c>
      <c r="R381" s="31">
        <v>15.940726072643884</v>
      </c>
      <c r="S381" s="31">
        <v>17.003299888517631</v>
      </c>
      <c r="T381" s="31">
        <v>17.056856187351514</v>
      </c>
      <c r="U381" s="31">
        <v>26.914368346042465</v>
      </c>
    </row>
    <row r="382" spans="1:21">
      <c r="A382" s="30">
        <v>46038.541666666664</v>
      </c>
      <c r="B382" s="31">
        <v>561.79700000000003</v>
      </c>
      <c r="C382" s="31">
        <v>14.973941368050873</v>
      </c>
      <c r="D382" s="31">
        <v>22.006666666653473</v>
      </c>
      <c r="E382" s="31">
        <v>13.996058631921187</v>
      </c>
      <c r="F382" s="31">
        <v>13.996755852829665</v>
      </c>
      <c r="G382" s="31">
        <v>13.026655518395273</v>
      </c>
      <c r="H382" s="31">
        <v>23.88351492601214</v>
      </c>
      <c r="I382" s="31">
        <v>15.999748650297988</v>
      </c>
      <c r="J382" s="31">
        <v>16.061590583296493</v>
      </c>
      <c r="K382" s="31">
        <v>15.999134199111722</v>
      </c>
      <c r="L382" s="31">
        <v>6.0333333333255723</v>
      </c>
      <c r="M382" s="31">
        <v>5.9999777034681756</v>
      </c>
      <c r="N382" s="31">
        <v>14.006528611353133</v>
      </c>
      <c r="O382" s="31">
        <v>22.998338870413136</v>
      </c>
      <c r="P382" s="32"/>
      <c r="Q382" s="31">
        <v>15.999783127277624</v>
      </c>
      <c r="R382" s="31">
        <v>15.065895851352252</v>
      </c>
      <c r="S382" s="31">
        <v>15.988756849071251</v>
      </c>
      <c r="T382" s="31">
        <v>14.940632813842967</v>
      </c>
      <c r="U382" s="31">
        <v>24.198408818221651</v>
      </c>
    </row>
    <row r="383" spans="1:21">
      <c r="A383" s="30">
        <v>46038.583333333336</v>
      </c>
      <c r="B383" s="31">
        <v>461.32870000000003</v>
      </c>
      <c r="C383" s="31">
        <v>12.026058631949127</v>
      </c>
      <c r="D383" s="31">
        <v>19</v>
      </c>
      <c r="E383" s="31">
        <v>11.029999999998836</v>
      </c>
      <c r="F383" s="31">
        <v>11.030000000013388</v>
      </c>
      <c r="G383" s="31">
        <v>11</v>
      </c>
      <c r="H383" s="31">
        <v>19.117987421399448</v>
      </c>
      <c r="I383" s="31">
        <v>12.076158940442838</v>
      </c>
      <c r="J383" s="31">
        <v>11.983607639558613</v>
      </c>
      <c r="K383" s="31">
        <v>12.029920364031568</v>
      </c>
      <c r="L383" s="31">
        <v>4</v>
      </c>
      <c r="M383" s="31">
        <v>4.0066889632144012</v>
      </c>
      <c r="N383" s="31">
        <v>12.000046593893785</v>
      </c>
      <c r="O383" s="31">
        <v>16.066263762419112</v>
      </c>
      <c r="P383" s="32"/>
      <c r="Q383" s="31">
        <v>12.035737573925871</v>
      </c>
      <c r="R383" s="31">
        <v>11.970044742745813</v>
      </c>
      <c r="S383" s="31">
        <v>10.021276595744439</v>
      </c>
      <c r="T383" s="31">
        <v>12.032611333241221</v>
      </c>
      <c r="U383" s="31">
        <v>20.009824949840549</v>
      </c>
    </row>
    <row r="384" spans="1:21">
      <c r="A384" s="30">
        <v>46038.625</v>
      </c>
      <c r="B384" s="31">
        <v>289.93900000000002</v>
      </c>
      <c r="C384" s="31">
        <v>7.9797979798167944</v>
      </c>
      <c r="D384" s="31">
        <v>12</v>
      </c>
      <c r="E384" s="31">
        <v>4</v>
      </c>
      <c r="F384" s="31">
        <v>5</v>
      </c>
      <c r="G384" s="31">
        <v>6.0033444816053816</v>
      </c>
      <c r="H384" s="31">
        <v>11.026666666672099</v>
      </c>
      <c r="I384" s="31">
        <v>6.9470198675990105</v>
      </c>
      <c r="J384" s="31">
        <v>4.0197368420776911</v>
      </c>
      <c r="K384" s="31">
        <v>4.0034129692940041</v>
      </c>
      <c r="L384" s="31">
        <v>2.9931506849243306</v>
      </c>
      <c r="M384" s="31">
        <v>2.9737704918079544</v>
      </c>
      <c r="N384" s="31">
        <v>7.0068027211236767</v>
      </c>
      <c r="O384" s="31">
        <v>8.0068259385880083</v>
      </c>
      <c r="P384" s="32"/>
      <c r="Q384" s="31">
        <v>7.9852133047534153</v>
      </c>
      <c r="R384" s="31">
        <v>6.0366666666232049</v>
      </c>
      <c r="S384" s="31">
        <v>5</v>
      </c>
      <c r="T384" s="31">
        <v>7.9871204235241748</v>
      </c>
      <c r="U384" s="31">
        <v>11.99693135189591</v>
      </c>
    </row>
    <row r="385" spans="1:21">
      <c r="A385" s="30">
        <v>46038.666666666664</v>
      </c>
      <c r="B385" s="31">
        <v>54.326500000000003</v>
      </c>
      <c r="C385" s="31">
        <v>2.0202020201832056</v>
      </c>
      <c r="D385" s="31">
        <v>3</v>
      </c>
      <c r="E385" s="31">
        <v>1</v>
      </c>
      <c r="F385" s="31">
        <v>1</v>
      </c>
      <c r="G385" s="31">
        <v>1</v>
      </c>
      <c r="H385" s="31">
        <v>4</v>
      </c>
      <c r="I385" s="31">
        <v>1.0529801324009895</v>
      </c>
      <c r="J385" s="31">
        <v>1</v>
      </c>
      <c r="K385" s="31">
        <v>1</v>
      </c>
      <c r="L385" s="31">
        <v>6.8493150756694376E-3</v>
      </c>
      <c r="M385" s="31">
        <v>0.99681774346390739</v>
      </c>
      <c r="N385" s="31">
        <v>2</v>
      </c>
      <c r="O385" s="31">
        <v>2</v>
      </c>
      <c r="P385" s="32"/>
      <c r="Q385" s="31">
        <v>2.0482315112603828</v>
      </c>
      <c r="R385" s="31">
        <v>1.9928315412253141</v>
      </c>
      <c r="S385" s="31">
        <v>1</v>
      </c>
      <c r="T385" s="31">
        <v>2.0496688741841353</v>
      </c>
      <c r="U385" s="31">
        <v>4.0133779264288023</v>
      </c>
    </row>
    <row r="386" spans="1:21">
      <c r="A386" s="30">
        <v>46038.708333333336</v>
      </c>
      <c r="B386" s="31">
        <v>2.9705430000000002</v>
      </c>
      <c r="C386" s="31">
        <v>0</v>
      </c>
      <c r="D386" s="31">
        <v>0</v>
      </c>
      <c r="E386" s="31">
        <v>0</v>
      </c>
      <c r="F386" s="31">
        <v>-1.4551915228366852E-11</v>
      </c>
      <c r="G386" s="31">
        <v>0</v>
      </c>
      <c r="H386" s="31">
        <v>0</v>
      </c>
      <c r="I386" s="31">
        <v>0</v>
      </c>
      <c r="J386" s="31">
        <v>0</v>
      </c>
      <c r="K386" s="31">
        <v>-5.8207660913467407E-11</v>
      </c>
      <c r="L386" s="31">
        <v>0</v>
      </c>
      <c r="M386" s="31">
        <v>2.9411764728138223E-2</v>
      </c>
      <c r="N386" s="31">
        <v>0</v>
      </c>
      <c r="O386" s="31">
        <v>0</v>
      </c>
      <c r="P386" s="32"/>
      <c r="Q386" s="31">
        <v>0</v>
      </c>
      <c r="R386" s="31">
        <v>7.1684587746858597E-3</v>
      </c>
      <c r="S386" s="31">
        <v>1</v>
      </c>
      <c r="T386" s="31">
        <v>0</v>
      </c>
      <c r="U386" s="31">
        <v>0</v>
      </c>
    </row>
    <row r="387" spans="1:21">
      <c r="A387" s="30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</row>
    <row r="388" spans="1:21">
      <c r="A388" s="30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</row>
    <row r="389" spans="1:21">
      <c r="A389" s="30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</row>
    <row r="390" spans="1:21">
      <c r="A390" s="30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</row>
    <row r="391" spans="1:21">
      <c r="A391" s="30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</row>
    <row r="392" spans="1:21">
      <c r="A392" s="30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</row>
    <row r="393" spans="1:21">
      <c r="A393" s="30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</row>
    <row r="394" spans="1:21">
      <c r="A394" s="30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</row>
    <row r="395" spans="1:21">
      <c r="A395" s="30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</row>
    <row r="396" spans="1:21">
      <c r="A396" s="30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</row>
    <row r="397" spans="1:21">
      <c r="A397" s="30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</row>
    <row r="398" spans="1:21">
      <c r="A398" s="30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</row>
    <row r="399" spans="1:21">
      <c r="A399" s="30">
        <v>46039.25</v>
      </c>
      <c r="B399" s="31">
        <v>1.0799120000000001E-2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</row>
    <row r="400" spans="1:21">
      <c r="A400" s="30">
        <v>46039.291666666664</v>
      </c>
      <c r="B400" s="31">
        <v>12.59093</v>
      </c>
      <c r="C400" s="31">
        <v>0</v>
      </c>
      <c r="D400" s="31">
        <v>0</v>
      </c>
      <c r="E400" s="31">
        <v>0</v>
      </c>
      <c r="F400" s="31">
        <v>1.0000000000145519</v>
      </c>
      <c r="G400" s="31">
        <v>0</v>
      </c>
      <c r="H400" s="31">
        <v>0</v>
      </c>
      <c r="I400" s="31">
        <v>0</v>
      </c>
      <c r="J400" s="31">
        <v>0.99655172415077686</v>
      </c>
      <c r="K400" s="31">
        <v>5.8207660913467407E-11</v>
      </c>
      <c r="L400" s="31">
        <v>1</v>
      </c>
      <c r="M400" s="31">
        <v>0</v>
      </c>
      <c r="N400" s="31">
        <v>0</v>
      </c>
      <c r="O400" s="31">
        <v>1</v>
      </c>
      <c r="P400" s="32"/>
      <c r="Q400" s="31">
        <v>0</v>
      </c>
      <c r="R400" s="31">
        <v>0</v>
      </c>
      <c r="S400" s="31">
        <v>0</v>
      </c>
      <c r="T400" s="31">
        <v>0</v>
      </c>
      <c r="U400" s="31">
        <v>0</v>
      </c>
    </row>
    <row r="401" spans="1:21">
      <c r="A401" s="30">
        <v>46039.333333333336</v>
      </c>
      <c r="B401" s="31">
        <v>94.565100000000001</v>
      </c>
      <c r="C401" s="31">
        <v>2</v>
      </c>
      <c r="D401" s="31">
        <v>3.9966555184219033</v>
      </c>
      <c r="E401" s="31">
        <v>2</v>
      </c>
      <c r="F401" s="31">
        <v>1.9730639730551047</v>
      </c>
      <c r="G401" s="31">
        <v>2</v>
      </c>
      <c r="H401" s="31">
        <v>4.9865319865057245</v>
      </c>
      <c r="I401" s="31">
        <v>3</v>
      </c>
      <c r="J401" s="31">
        <v>2.0034482758492231</v>
      </c>
      <c r="K401" s="31">
        <v>3</v>
      </c>
      <c r="L401" s="31">
        <v>2.966442953038495</v>
      </c>
      <c r="M401" s="31">
        <v>2.9932885906018782</v>
      </c>
      <c r="N401" s="31">
        <v>3</v>
      </c>
      <c r="O401" s="31">
        <v>5</v>
      </c>
      <c r="P401" s="32"/>
      <c r="Q401" s="31">
        <v>3</v>
      </c>
      <c r="R401" s="31">
        <v>3</v>
      </c>
      <c r="S401" s="31">
        <v>3</v>
      </c>
      <c r="T401" s="31">
        <v>3</v>
      </c>
      <c r="U401" s="31">
        <v>4</v>
      </c>
    </row>
    <row r="402" spans="1:21">
      <c r="A402" s="30">
        <v>46039.375</v>
      </c>
      <c r="B402" s="31">
        <v>176.18770000000001</v>
      </c>
      <c r="C402" s="31">
        <v>4.9966216216562316</v>
      </c>
      <c r="D402" s="31">
        <v>7.9967219650279731</v>
      </c>
      <c r="E402" s="31">
        <v>5</v>
      </c>
      <c r="F402" s="31">
        <v>5.0201792701845989</v>
      </c>
      <c r="G402" s="31">
        <v>5</v>
      </c>
      <c r="H402" s="31">
        <v>7.9969117221189663</v>
      </c>
      <c r="I402" s="31">
        <v>4.9801324503496289</v>
      </c>
      <c r="J402" s="31">
        <v>5.9898648648522794</v>
      </c>
      <c r="K402" s="31">
        <v>5</v>
      </c>
      <c r="L402" s="31">
        <v>5.0068903802894056</v>
      </c>
      <c r="M402" s="31">
        <v>4.0067114093981218</v>
      </c>
      <c r="N402" s="31">
        <v>5.9700996677856892</v>
      </c>
      <c r="O402" s="31">
        <v>8.9706840391154401</v>
      </c>
      <c r="P402" s="32"/>
      <c r="Q402" s="31">
        <v>5</v>
      </c>
      <c r="R402" s="31">
        <v>4.9863945578108542</v>
      </c>
      <c r="S402" s="31">
        <v>4</v>
      </c>
      <c r="T402" s="31">
        <v>5.9633333333185874</v>
      </c>
      <c r="U402" s="31">
        <v>8.9829931972781196</v>
      </c>
    </row>
    <row r="403" spans="1:21">
      <c r="A403" s="30">
        <v>46039.416666666664</v>
      </c>
      <c r="B403" s="31">
        <v>205.8878</v>
      </c>
      <c r="C403" s="31">
        <v>5.0033783783437684</v>
      </c>
      <c r="D403" s="31">
        <v>8.9743644520640373</v>
      </c>
      <c r="E403" s="31">
        <v>5.9931740614410955</v>
      </c>
      <c r="F403" s="31">
        <v>5.0067567567602964</v>
      </c>
      <c r="G403" s="31">
        <v>5.9676375404542341</v>
      </c>
      <c r="H403" s="31">
        <v>8.9999449956812896</v>
      </c>
      <c r="I403" s="31">
        <v>6.0198675496503711</v>
      </c>
      <c r="J403" s="31">
        <v>6.000201360322535</v>
      </c>
      <c r="K403" s="31">
        <v>6</v>
      </c>
      <c r="L403" s="31">
        <v>5.0266666666720994</v>
      </c>
      <c r="M403" s="31">
        <v>6</v>
      </c>
      <c r="N403" s="31">
        <v>5.0299003322143108</v>
      </c>
      <c r="O403" s="31">
        <v>9.9937172553618439</v>
      </c>
      <c r="P403" s="32"/>
      <c r="Q403" s="31">
        <v>6</v>
      </c>
      <c r="R403" s="31">
        <v>5.9959998083650135</v>
      </c>
      <c r="S403" s="31">
        <v>5</v>
      </c>
      <c r="T403" s="31">
        <v>5.9633333333185874</v>
      </c>
      <c r="U403" s="31">
        <v>8.9449064892251045</v>
      </c>
    </row>
    <row r="404" spans="1:21">
      <c r="A404" s="30">
        <v>46039.458333333336</v>
      </c>
      <c r="B404" s="31">
        <v>420.87920000000003</v>
      </c>
      <c r="C404" s="31">
        <v>11.996677740884479</v>
      </c>
      <c r="D404" s="31">
        <v>17.028935805312358</v>
      </c>
      <c r="E404" s="31">
        <v>10.986825938540278</v>
      </c>
      <c r="F404" s="31">
        <v>10.980000000010477</v>
      </c>
      <c r="G404" s="31">
        <v>10.025717941272887</v>
      </c>
      <c r="H404" s="31">
        <v>19.943521594686899</v>
      </c>
      <c r="I404" s="31">
        <v>12.961038961017039</v>
      </c>
      <c r="J404" s="31">
        <v>12.003289256535936</v>
      </c>
      <c r="K404" s="31">
        <v>12.976666666625533</v>
      </c>
      <c r="L404" s="31">
        <v>9.9738562091661151</v>
      </c>
      <c r="M404" s="31">
        <v>9</v>
      </c>
      <c r="N404" s="31">
        <v>12.99003322259523</v>
      </c>
      <c r="O404" s="31">
        <v>21.01559870550409</v>
      </c>
      <c r="P404" s="32"/>
      <c r="Q404" s="31">
        <v>12.967426710063592</v>
      </c>
      <c r="R404" s="31">
        <v>12.985032343945932</v>
      </c>
      <c r="S404" s="31">
        <v>11.963696369636637</v>
      </c>
      <c r="T404" s="31">
        <v>13.036909492278937</v>
      </c>
      <c r="U404" s="31">
        <v>21.044981669459958</v>
      </c>
    </row>
    <row r="405" spans="1:21">
      <c r="A405" s="30">
        <v>46039.5</v>
      </c>
      <c r="B405" s="31">
        <v>455.10129999999998</v>
      </c>
      <c r="C405" s="31">
        <v>12.003322259115521</v>
      </c>
      <c r="D405" s="31">
        <v>19.003322259173729</v>
      </c>
      <c r="E405" s="31">
        <v>10.993856209184742</v>
      </c>
      <c r="F405" s="31">
        <v>12.016644295290462</v>
      </c>
      <c r="G405" s="31">
        <v>12.003288813573818</v>
      </c>
      <c r="H405" s="31">
        <v>21.037878433358856</v>
      </c>
      <c r="I405" s="31">
        <v>14.005516222910956</v>
      </c>
      <c r="J405" s="31">
        <v>13.99979520321358</v>
      </c>
      <c r="K405" s="31">
        <v>13.016644370160066</v>
      </c>
      <c r="L405" s="31">
        <v>8.9998280013678595</v>
      </c>
      <c r="M405" s="31">
        <v>8.9931506849243306</v>
      </c>
      <c r="N405" s="31">
        <v>12.999933332612272</v>
      </c>
      <c r="O405" s="31">
        <v>20.960789473727345</v>
      </c>
      <c r="P405" s="32"/>
      <c r="Q405" s="31">
        <v>13.972063735825941</v>
      </c>
      <c r="R405" s="31">
        <v>13.02250617579557</v>
      </c>
      <c r="S405" s="31">
        <v>13.022219123321065</v>
      </c>
      <c r="T405" s="31">
        <v>12.972729573550168</v>
      </c>
      <c r="U405" s="31">
        <v>21.000273006444331</v>
      </c>
    </row>
    <row r="406" spans="1:21">
      <c r="A406" s="30">
        <v>46039.541666666664</v>
      </c>
      <c r="B406" s="31">
        <v>398.52730000000003</v>
      </c>
      <c r="C406" s="31">
        <v>11</v>
      </c>
      <c r="D406" s="31">
        <v>16.996610169531778</v>
      </c>
      <c r="E406" s="31">
        <v>11.022753960336559</v>
      </c>
      <c r="F406" s="31">
        <v>10.996576043675304</v>
      </c>
      <c r="G406" s="31">
        <v>9.9965760436825803</v>
      </c>
      <c r="H406" s="31">
        <v>18.01480310439365</v>
      </c>
      <c r="I406" s="31">
        <v>12.000765077478718</v>
      </c>
      <c r="J406" s="31">
        <v>12.000046593951993</v>
      </c>
      <c r="K406" s="31">
        <v>12.980022296542302</v>
      </c>
      <c r="L406" s="31">
        <v>6.9996491227939259</v>
      </c>
      <c r="M406" s="31">
        <v>7.0068493150756694</v>
      </c>
      <c r="N406" s="31">
        <v>10.996788411692251</v>
      </c>
      <c r="O406" s="31">
        <v>18.045965493191034</v>
      </c>
      <c r="P406" s="32"/>
      <c r="Q406" s="31">
        <v>12.030409219674766</v>
      </c>
      <c r="R406" s="31">
        <v>10.993117961566895</v>
      </c>
      <c r="S406" s="31">
        <v>11.014084507042298</v>
      </c>
      <c r="T406" s="31">
        <v>12.030249451461714</v>
      </c>
      <c r="U406" s="31">
        <v>19.009838834870607</v>
      </c>
    </row>
    <row r="407" spans="1:21">
      <c r="A407" s="30">
        <v>46039.583333333336</v>
      </c>
      <c r="B407" s="31">
        <v>350.69970000000001</v>
      </c>
      <c r="C407" s="31">
        <v>9.9739413680508733</v>
      </c>
      <c r="D407" s="31">
        <v>15.950056497124024</v>
      </c>
      <c r="E407" s="31">
        <v>9.0033898304973263</v>
      </c>
      <c r="F407" s="31">
        <v>10.006779661023756</v>
      </c>
      <c r="G407" s="31">
        <v>8.9774637001046358</v>
      </c>
      <c r="H407" s="31">
        <v>15.993562525662128</v>
      </c>
      <c r="I407" s="31">
        <v>9.9644979203585535</v>
      </c>
      <c r="J407" s="31">
        <v>10.003378063614946</v>
      </c>
      <c r="K407" s="31">
        <v>9.0233109620166942</v>
      </c>
      <c r="L407" s="31">
        <v>6.0266666666720994</v>
      </c>
      <c r="M407" s="31">
        <v>6.9931506849243306</v>
      </c>
      <c r="N407" s="31">
        <v>10.006556069885846</v>
      </c>
      <c r="O407" s="31">
        <v>14.980565294565167</v>
      </c>
      <c r="P407" s="32"/>
      <c r="Q407" s="31">
        <v>9.9668091951753013</v>
      </c>
      <c r="R407" s="31">
        <v>10.006639874191023</v>
      </c>
      <c r="S407" s="31">
        <v>8.9896551724141318</v>
      </c>
      <c r="T407" s="31">
        <v>9.9669891198864207</v>
      </c>
      <c r="U407" s="31">
        <v>16.00693968863925</v>
      </c>
    </row>
    <row r="408" spans="1:21">
      <c r="A408" s="30">
        <v>46039.625</v>
      </c>
      <c r="B408" s="31">
        <v>288.09899999999999</v>
      </c>
      <c r="C408" s="31">
        <v>8.0260586319491267</v>
      </c>
      <c r="D408" s="31">
        <v>12.053333333344199</v>
      </c>
      <c r="E408" s="31">
        <v>5.9735099337995052</v>
      </c>
      <c r="F408" s="31">
        <v>6</v>
      </c>
      <c r="G408" s="31">
        <v>7</v>
      </c>
      <c r="H408" s="31">
        <v>11.957445006701164</v>
      </c>
      <c r="I408" s="31">
        <v>6.0681818182347342</v>
      </c>
      <c r="J408" s="31">
        <v>6.0034246575087309</v>
      </c>
      <c r="K408" s="31">
        <v>6.0033557046554051</v>
      </c>
      <c r="L408" s="31">
        <v>4</v>
      </c>
      <c r="M408" s="31">
        <v>4.0068493150756694</v>
      </c>
      <c r="N408" s="31">
        <v>7.0066889632144012</v>
      </c>
      <c r="O408" s="31">
        <v>10.03267973853508</v>
      </c>
      <c r="P408" s="32"/>
      <c r="Q408" s="31">
        <v>8.0632911392604001</v>
      </c>
      <c r="R408" s="31">
        <v>7.0103092783247121</v>
      </c>
      <c r="S408" s="31">
        <v>6.0103448275858682</v>
      </c>
      <c r="T408" s="31">
        <v>7.998494531144388</v>
      </c>
      <c r="U408" s="31">
        <v>12.940884724142961</v>
      </c>
    </row>
    <row r="409" spans="1:21">
      <c r="A409" s="30">
        <v>46039.666666666664</v>
      </c>
      <c r="B409" s="31">
        <v>63.47775</v>
      </c>
      <c r="C409" s="31">
        <v>2</v>
      </c>
      <c r="D409" s="31">
        <v>3</v>
      </c>
      <c r="E409" s="31">
        <v>1.0264900662004948</v>
      </c>
      <c r="F409" s="31">
        <v>1</v>
      </c>
      <c r="G409" s="31">
        <v>1.0293159609118447</v>
      </c>
      <c r="H409" s="31">
        <v>3.0694006308913231</v>
      </c>
      <c r="I409" s="31">
        <v>2</v>
      </c>
      <c r="J409" s="31">
        <v>2</v>
      </c>
      <c r="K409" s="31">
        <v>2</v>
      </c>
      <c r="L409" s="31">
        <v>2</v>
      </c>
      <c r="M409" s="31">
        <v>1</v>
      </c>
      <c r="N409" s="31">
        <v>2</v>
      </c>
      <c r="O409" s="31">
        <v>3</v>
      </c>
      <c r="P409" s="32"/>
      <c r="Q409" s="31">
        <v>2</v>
      </c>
      <c r="R409" s="31">
        <v>2</v>
      </c>
      <c r="S409" s="31">
        <v>2</v>
      </c>
      <c r="T409" s="31">
        <v>2.0679611650411971</v>
      </c>
      <c r="U409" s="31">
        <v>3.0691823899396695</v>
      </c>
    </row>
    <row r="410" spans="1:21">
      <c r="A410" s="30">
        <v>46039.708333333336</v>
      </c>
      <c r="B410" s="31">
        <v>3.3613559999999998</v>
      </c>
      <c r="C410" s="31">
        <v>0</v>
      </c>
      <c r="D410" s="31">
        <v>0</v>
      </c>
      <c r="E410" s="31">
        <v>0</v>
      </c>
      <c r="F410" s="31">
        <v>0</v>
      </c>
      <c r="G410" s="31">
        <v>-1.8189894035458565E-12</v>
      </c>
      <c r="H410" s="31">
        <v>0</v>
      </c>
      <c r="I410" s="31">
        <v>0</v>
      </c>
      <c r="J410" s="31">
        <v>0</v>
      </c>
      <c r="K410" s="31">
        <v>0</v>
      </c>
      <c r="L410" s="31">
        <v>0</v>
      </c>
      <c r="M410" s="31">
        <v>0</v>
      </c>
      <c r="N410" s="31">
        <v>0</v>
      </c>
      <c r="O410" s="31">
        <v>0</v>
      </c>
      <c r="P410" s="32"/>
      <c r="Q410" s="31">
        <v>0</v>
      </c>
      <c r="R410" s="31">
        <v>0</v>
      </c>
      <c r="S410" s="31">
        <v>4.5474735088646412E-13</v>
      </c>
      <c r="T410" s="31">
        <v>0</v>
      </c>
      <c r="U410" s="31">
        <v>0</v>
      </c>
    </row>
    <row r="411" spans="1:21">
      <c r="A411" s="30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</row>
    <row r="412" spans="1:21">
      <c r="A412" s="30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</row>
    <row r="413" spans="1:21">
      <c r="A413" s="30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</row>
    <row r="414" spans="1:21">
      <c r="A414" s="30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</row>
    <row r="415" spans="1:21">
      <c r="A415" s="30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</row>
    <row r="416" spans="1:21">
      <c r="A416" s="30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</row>
    <row r="417" spans="1:21">
      <c r="A417" s="30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</row>
    <row r="418" spans="1:21">
      <c r="A418" s="30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</row>
    <row r="419" spans="1:21">
      <c r="A419" s="30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</row>
    <row r="420" spans="1:21">
      <c r="A420" s="30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</row>
    <row r="421" spans="1:21">
      <c r="A421" s="30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</row>
    <row r="422" spans="1:21">
      <c r="A422" s="30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</row>
    <row r="423" spans="1:21">
      <c r="A423" s="30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</row>
    <row r="424" spans="1:21">
      <c r="A424" s="30">
        <v>46040.291666666664</v>
      </c>
      <c r="B424" s="31">
        <v>11.52556</v>
      </c>
      <c r="C424" s="31">
        <v>0</v>
      </c>
      <c r="D424" s="31">
        <v>1</v>
      </c>
      <c r="E424" s="31">
        <v>0</v>
      </c>
      <c r="F424" s="31">
        <v>1</v>
      </c>
      <c r="G424" s="31">
        <v>1.000000000001819</v>
      </c>
      <c r="H424" s="31">
        <v>0</v>
      </c>
      <c r="I424" s="31">
        <v>0.95876288664294407</v>
      </c>
      <c r="J424" s="31">
        <v>0</v>
      </c>
      <c r="K424" s="31">
        <v>0</v>
      </c>
      <c r="L424" s="31">
        <v>0</v>
      </c>
      <c r="M424" s="31">
        <v>1</v>
      </c>
      <c r="N424" s="31">
        <v>1</v>
      </c>
      <c r="O424" s="31">
        <v>0</v>
      </c>
      <c r="P424" s="32"/>
      <c r="Q424" s="31">
        <v>0</v>
      </c>
      <c r="R424" s="31">
        <v>0</v>
      </c>
      <c r="S424" s="31">
        <v>-4.5474735088646412E-13</v>
      </c>
      <c r="T424" s="31">
        <v>0</v>
      </c>
      <c r="U424" s="31">
        <v>0.95904436858836561</v>
      </c>
    </row>
    <row r="425" spans="1:21">
      <c r="A425" s="30">
        <v>46040.333333333336</v>
      </c>
      <c r="B425" s="31">
        <v>76.393000000000001</v>
      </c>
      <c r="C425" s="31">
        <v>2</v>
      </c>
      <c r="D425" s="31">
        <v>3</v>
      </c>
      <c r="E425" s="31">
        <v>2</v>
      </c>
      <c r="F425" s="31">
        <v>1.9676375404524151</v>
      </c>
      <c r="G425" s="31">
        <v>1.9931972789108841</v>
      </c>
      <c r="H425" s="31">
        <v>3.9150326797389425</v>
      </c>
      <c r="I425" s="31">
        <v>2.0236314795329235</v>
      </c>
      <c r="J425" s="31">
        <v>2.9897959183435887</v>
      </c>
      <c r="K425" s="31">
        <v>2</v>
      </c>
      <c r="L425" s="31">
        <v>2</v>
      </c>
      <c r="M425" s="31">
        <v>1.9611650485603604</v>
      </c>
      <c r="N425" s="31">
        <v>1.9863945578108542</v>
      </c>
      <c r="O425" s="31">
        <v>3.9867109634797089</v>
      </c>
      <c r="P425" s="32"/>
      <c r="Q425" s="31">
        <v>2.9278996865032241</v>
      </c>
      <c r="R425" s="31">
        <v>2</v>
      </c>
      <c r="S425" s="31">
        <v>2.9183006535945424</v>
      </c>
      <c r="T425" s="31">
        <v>2</v>
      </c>
      <c r="U425" s="31">
        <v>3.0409556314116344</v>
      </c>
    </row>
    <row r="426" spans="1:21">
      <c r="A426" s="30">
        <v>46040.375</v>
      </c>
      <c r="B426" s="31">
        <v>272.44450000000001</v>
      </c>
      <c r="C426" s="31">
        <v>7</v>
      </c>
      <c r="D426" s="31">
        <v>12</v>
      </c>
      <c r="E426" s="31">
        <v>7</v>
      </c>
      <c r="F426" s="31">
        <v>7.0030464986339211</v>
      </c>
      <c r="G426" s="31">
        <v>6.0068027210891159</v>
      </c>
      <c r="H426" s="31">
        <v>13.975642561388668</v>
      </c>
      <c r="I426" s="31">
        <v>8.0041828150278889</v>
      </c>
      <c r="J426" s="31">
        <v>7.9766470346949063</v>
      </c>
      <c r="K426" s="31">
        <v>7.9965397923951969</v>
      </c>
      <c r="L426" s="31">
        <v>7.9965397923951969</v>
      </c>
      <c r="M426" s="31">
        <v>7.0321235420415178</v>
      </c>
      <c r="N426" s="31">
        <v>9.0068940327619202</v>
      </c>
      <c r="O426" s="31">
        <v>14.939463533170056</v>
      </c>
      <c r="P426" s="32"/>
      <c r="Q426" s="31">
        <v>8.0649318547220901</v>
      </c>
      <c r="R426" s="31">
        <v>8.9899328859173693</v>
      </c>
      <c r="S426" s="31">
        <v>7.0716322323114582</v>
      </c>
      <c r="T426" s="31">
        <v>8.9892473118379712</v>
      </c>
      <c r="U426" s="31">
        <v>13.890034364245366</v>
      </c>
    </row>
    <row r="427" spans="1:21">
      <c r="A427" s="30">
        <v>46040.416666666664</v>
      </c>
      <c r="B427" s="31">
        <v>416.45400000000001</v>
      </c>
      <c r="C427" s="31">
        <v>10.990099009941332</v>
      </c>
      <c r="D427" s="31">
        <v>14.98983050842071</v>
      </c>
      <c r="E427" s="31">
        <v>10.989795918372693</v>
      </c>
      <c r="F427" s="31">
        <v>9.9969535013806308</v>
      </c>
      <c r="G427" s="31">
        <v>9.9867986798672064</v>
      </c>
      <c r="H427" s="31">
        <v>19.950908917293418</v>
      </c>
      <c r="I427" s="31">
        <v>12.938187709078193</v>
      </c>
      <c r="J427" s="31">
        <v>12.019997724913992</v>
      </c>
      <c r="K427" s="31">
        <v>12.986958557448816</v>
      </c>
      <c r="L427" s="31">
        <v>11.96462525613606</v>
      </c>
      <c r="M427" s="31">
        <v>8.9669763100682758</v>
      </c>
      <c r="N427" s="31">
        <v>11.967876457958482</v>
      </c>
      <c r="O427" s="31">
        <v>20.989954535616562</v>
      </c>
      <c r="P427" s="32"/>
      <c r="Q427" s="31">
        <v>12.93126086803386</v>
      </c>
      <c r="R427" s="31">
        <v>12.934159523283597</v>
      </c>
      <c r="S427" s="31">
        <v>11.010067114093999</v>
      </c>
      <c r="T427" s="31">
        <v>13.990885138511658</v>
      </c>
      <c r="U427" s="31">
        <v>21.063608019903768</v>
      </c>
    </row>
    <row r="428" spans="1:21">
      <c r="A428" s="30">
        <v>46040.458333333336</v>
      </c>
      <c r="B428" s="31">
        <v>541.98019999999997</v>
      </c>
      <c r="C428" s="31">
        <v>14.003278473508544</v>
      </c>
      <c r="D428" s="31">
        <v>19.951917064376175</v>
      </c>
      <c r="E428" s="31">
        <v>12.977200781315332</v>
      </c>
      <c r="F428" s="31">
        <v>13.000104395017843</v>
      </c>
      <c r="G428" s="31">
        <v>12.003066184997806</v>
      </c>
      <c r="H428" s="31">
        <v>25.118680742220022</v>
      </c>
      <c r="I428" s="31">
        <v>15.923419928236399</v>
      </c>
      <c r="J428" s="31">
        <v>16.003625547222327</v>
      </c>
      <c r="K428" s="31">
        <v>15.943894389434718</v>
      </c>
      <c r="L428" s="31">
        <v>11.003236245975131</v>
      </c>
      <c r="M428" s="31">
        <v>9.0010254218941554</v>
      </c>
      <c r="N428" s="31">
        <v>16.02527562942123</v>
      </c>
      <c r="O428" s="31">
        <v>26.057380901474971</v>
      </c>
      <c r="P428" s="32"/>
      <c r="Q428" s="31">
        <v>16.006942073465325</v>
      </c>
      <c r="R428" s="31">
        <v>16.04094255581731</v>
      </c>
      <c r="S428" s="31">
        <v>15.928125000000364</v>
      </c>
      <c r="T428" s="31">
        <v>15.868551760155242</v>
      </c>
      <c r="U428" s="31">
        <v>25.006622516491916</v>
      </c>
    </row>
    <row r="429" spans="1:21">
      <c r="A429" s="30">
        <v>46040.5</v>
      </c>
      <c r="B429" s="31">
        <v>578.35850000000005</v>
      </c>
      <c r="C429" s="31">
        <v>15.006622516550124</v>
      </c>
      <c r="D429" s="31">
        <v>22.058252427203115</v>
      </c>
      <c r="E429" s="31">
        <v>14.02963629696751</v>
      </c>
      <c r="F429" s="31">
        <v>14.005942275049165</v>
      </c>
      <c r="G429" s="31">
        <v>13.006756756756658</v>
      </c>
      <c r="H429" s="31">
        <v>24.903680677583907</v>
      </c>
      <c r="I429" s="31">
        <v>16.080628740834072</v>
      </c>
      <c r="J429" s="31">
        <v>17.003199768078048</v>
      </c>
      <c r="K429" s="31">
        <v>16.045396376342978</v>
      </c>
      <c r="L429" s="31">
        <v>10.005895735201193</v>
      </c>
      <c r="M429" s="31">
        <v>7.0387096774356905</v>
      </c>
      <c r="N429" s="31">
        <v>15.954153381462675</v>
      </c>
      <c r="O429" s="31">
        <v>24.958693456079345</v>
      </c>
      <c r="P429" s="32"/>
      <c r="Q429" s="31">
        <v>17.014126807625871</v>
      </c>
      <c r="R429" s="31">
        <v>14.974067599046975</v>
      </c>
      <c r="S429" s="31">
        <v>16.942623299319621</v>
      </c>
      <c r="T429" s="31">
        <v>16.022064088843763</v>
      </c>
      <c r="U429" s="31">
        <v>25.903680677583907</v>
      </c>
    </row>
    <row r="430" spans="1:21">
      <c r="A430" s="30">
        <v>46040.541666666664</v>
      </c>
      <c r="B430" s="31">
        <v>479.3485</v>
      </c>
      <c r="C430" s="31">
        <v>11.993377483449876</v>
      </c>
      <c r="D430" s="31">
        <v>18.993355481768958</v>
      </c>
      <c r="E430" s="31">
        <v>11.993433228490176</v>
      </c>
      <c r="F430" s="31">
        <v>11.997095010243356</v>
      </c>
      <c r="G430" s="31">
        <v>10.993411600969921</v>
      </c>
      <c r="H430" s="31">
        <v>20.09059987636283</v>
      </c>
      <c r="I430" s="31">
        <v>14.047930626722518</v>
      </c>
      <c r="J430" s="31">
        <v>13.996767229342368</v>
      </c>
      <c r="K430" s="31">
        <v>13.997894923493732</v>
      </c>
      <c r="L430" s="31">
        <v>7.0164139337430242</v>
      </c>
      <c r="M430" s="31">
        <v>7</v>
      </c>
      <c r="N430" s="31">
        <v>12.02683265064843</v>
      </c>
      <c r="O430" s="31">
        <v>20.051185314485338</v>
      </c>
      <c r="P430" s="32"/>
      <c r="Q430" s="31">
        <v>13.03822741395561</v>
      </c>
      <c r="R430" s="31">
        <v>13.015736145607661</v>
      </c>
      <c r="S430" s="31">
        <v>12.112585034013136</v>
      </c>
      <c r="T430" s="31">
        <v>13.109318145841826</v>
      </c>
      <c r="U430" s="31">
        <v>22.096187312097754</v>
      </c>
    </row>
    <row r="431" spans="1:21">
      <c r="A431" s="30">
        <v>46040.583333333336</v>
      </c>
      <c r="B431" s="31">
        <v>283.81729999999999</v>
      </c>
      <c r="C431" s="31">
        <v>7.9997732015326619</v>
      </c>
      <c r="D431" s="31">
        <v>11.999977851577569</v>
      </c>
      <c r="E431" s="31">
        <v>7.0030844597786199</v>
      </c>
      <c r="F431" s="31">
        <v>7.0292207792226691</v>
      </c>
      <c r="G431" s="31">
        <v>7.0099667774084082</v>
      </c>
      <c r="H431" s="31">
        <v>12.045454545412213</v>
      </c>
      <c r="I431" s="31">
        <v>7.9809105370077305</v>
      </c>
      <c r="J431" s="31">
        <v>7.9996928048203699</v>
      </c>
      <c r="K431" s="31">
        <v>7.9957589139230549</v>
      </c>
      <c r="L431" s="31">
        <v>4.013289036549395</v>
      </c>
      <c r="M431" s="31">
        <v>5</v>
      </c>
      <c r="N431" s="31">
        <v>7.9967426710063592</v>
      </c>
      <c r="O431" s="31">
        <v>11.996203132439405</v>
      </c>
      <c r="P431" s="32"/>
      <c r="Q431" s="31">
        <v>8.0166112956940196</v>
      </c>
      <c r="R431" s="31">
        <v>7.045161290327087</v>
      </c>
      <c r="S431" s="31">
        <v>6.0166666666668789</v>
      </c>
      <c r="T431" s="31">
        <v>7.9784110634354874</v>
      </c>
      <c r="U431" s="31">
        <v>11.997659317508806</v>
      </c>
    </row>
    <row r="432" spans="1:21">
      <c r="A432" s="30">
        <v>46040.625</v>
      </c>
      <c r="B432" s="31">
        <v>282.39299999999997</v>
      </c>
      <c r="C432" s="31">
        <v>7.9800036774249747</v>
      </c>
      <c r="D432" s="31">
        <v>12.006666666653473</v>
      </c>
      <c r="E432" s="31">
        <v>4.0068493150756694</v>
      </c>
      <c r="F432" s="31">
        <v>6</v>
      </c>
      <c r="G432" s="31">
        <v>6</v>
      </c>
      <c r="H432" s="31">
        <v>12</v>
      </c>
      <c r="I432" s="31">
        <v>6.0423452769173309</v>
      </c>
      <c r="J432" s="31">
        <v>5.0102739725844003</v>
      </c>
      <c r="K432" s="31">
        <v>5.026890380308032</v>
      </c>
      <c r="L432" s="31">
        <v>4</v>
      </c>
      <c r="M432" s="31">
        <v>4</v>
      </c>
      <c r="N432" s="31">
        <v>7.025830618920736</v>
      </c>
      <c r="O432" s="31">
        <v>8.9878348733764142</v>
      </c>
      <c r="P432" s="32"/>
      <c r="Q432" s="31">
        <v>7.9899999999906868</v>
      </c>
      <c r="R432" s="31">
        <v>7</v>
      </c>
      <c r="S432" s="31">
        <v>5</v>
      </c>
      <c r="T432" s="31">
        <v>7.0415224913740531</v>
      </c>
      <c r="U432" s="31">
        <v>12.042207792168483</v>
      </c>
    </row>
    <row r="433" spans="1:21">
      <c r="A433" s="30">
        <v>46040.666666666664</v>
      </c>
      <c r="B433" s="31">
        <v>83.436449999999994</v>
      </c>
      <c r="C433" s="31">
        <v>2.026845637592487</v>
      </c>
      <c r="D433" s="31">
        <v>5</v>
      </c>
      <c r="E433" s="31">
        <v>2</v>
      </c>
      <c r="F433" s="31">
        <v>2</v>
      </c>
      <c r="G433" s="31">
        <v>2</v>
      </c>
      <c r="H433" s="31">
        <v>5</v>
      </c>
      <c r="I433" s="31">
        <v>2</v>
      </c>
      <c r="J433" s="31">
        <v>2</v>
      </c>
      <c r="K433" s="31">
        <v>2.0066666666534729</v>
      </c>
      <c r="L433" s="31">
        <v>1</v>
      </c>
      <c r="M433" s="31">
        <v>2</v>
      </c>
      <c r="N433" s="31">
        <v>3.0100000000093132</v>
      </c>
      <c r="O433" s="31">
        <v>3.0325732898782007</v>
      </c>
      <c r="P433" s="32"/>
      <c r="Q433" s="31">
        <v>3.0100000000093132</v>
      </c>
      <c r="R433" s="31">
        <v>2</v>
      </c>
      <c r="S433" s="31">
        <v>2</v>
      </c>
      <c r="T433" s="31">
        <v>3</v>
      </c>
      <c r="U433" s="31">
        <v>5</v>
      </c>
    </row>
    <row r="434" spans="1:21">
      <c r="A434" s="30">
        <v>46040.708333333336</v>
      </c>
      <c r="B434" s="31">
        <v>3.955584</v>
      </c>
      <c r="C434" s="31">
        <v>0</v>
      </c>
      <c r="D434" s="31">
        <v>-5.8207660913467407E-11</v>
      </c>
      <c r="E434" s="31">
        <v>2.9103830456733704E-11</v>
      </c>
      <c r="F434" s="31">
        <v>0</v>
      </c>
      <c r="G434" s="31">
        <v>0</v>
      </c>
      <c r="H434" s="31">
        <v>0</v>
      </c>
      <c r="I434" s="31">
        <v>0</v>
      </c>
      <c r="J434" s="31">
        <v>0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2"/>
      <c r="Q434" s="31">
        <v>0</v>
      </c>
      <c r="R434" s="31">
        <v>1</v>
      </c>
      <c r="S434" s="31">
        <v>0</v>
      </c>
      <c r="T434" s="31">
        <v>0</v>
      </c>
      <c r="U434" s="31">
        <v>0</v>
      </c>
    </row>
    <row r="435" spans="1:21">
      <c r="A435" s="30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</row>
    <row r="436" spans="1:21">
      <c r="A436" s="30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</row>
    <row r="437" spans="1:21">
      <c r="A437" s="30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</row>
    <row r="438" spans="1:21">
      <c r="A438" s="30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</row>
    <row r="439" spans="1:21">
      <c r="A439" s="30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</row>
    <row r="440" spans="1:21">
      <c r="A440" s="30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</row>
    <row r="441" spans="1:21">
      <c r="A441" s="30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</row>
    <row r="442" spans="1:21">
      <c r="A442" s="30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</row>
    <row r="443" spans="1:21">
      <c r="A443" s="30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</row>
    <row r="444" spans="1:21">
      <c r="A444" s="30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</row>
    <row r="445" spans="1:21">
      <c r="A445" s="30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</row>
    <row r="446" spans="1:21">
      <c r="A446" s="30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</row>
    <row r="447" spans="1:21">
      <c r="A447" s="30">
        <v>46041.25</v>
      </c>
      <c r="B447" s="31">
        <v>5.5309749999999996E-3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</row>
    <row r="448" spans="1:21">
      <c r="A448" s="30">
        <v>46041.291666666664</v>
      </c>
      <c r="B448" s="31">
        <v>12.46406</v>
      </c>
      <c r="C448" s="31">
        <v>1</v>
      </c>
      <c r="D448" s="31">
        <v>5.8207660913467407E-11</v>
      </c>
      <c r="E448" s="31">
        <v>-2.9103830456733704E-11</v>
      </c>
      <c r="F448" s="31">
        <v>0</v>
      </c>
      <c r="G448" s="31">
        <v>1</v>
      </c>
      <c r="H448" s="31">
        <v>0</v>
      </c>
      <c r="I448" s="31">
        <v>1</v>
      </c>
      <c r="J448" s="31">
        <v>0</v>
      </c>
      <c r="K448" s="31">
        <v>0</v>
      </c>
      <c r="L448" s="31">
        <v>1</v>
      </c>
      <c r="M448" s="31">
        <v>0</v>
      </c>
      <c r="N448" s="31">
        <v>0</v>
      </c>
      <c r="O448" s="31">
        <v>1</v>
      </c>
      <c r="P448" s="32"/>
      <c r="Q448" s="31">
        <v>0</v>
      </c>
      <c r="R448" s="31">
        <v>0</v>
      </c>
      <c r="S448" s="31">
        <v>0</v>
      </c>
      <c r="T448" s="31">
        <v>1</v>
      </c>
      <c r="U448" s="31">
        <v>1</v>
      </c>
    </row>
    <row r="449" spans="1:21">
      <c r="A449" s="30">
        <v>46041.333333333336</v>
      </c>
      <c r="B449" s="31">
        <v>109.3028</v>
      </c>
      <c r="C449" s="31">
        <v>1</v>
      </c>
      <c r="D449" s="31">
        <v>3.9966777408844791</v>
      </c>
      <c r="E449" s="31">
        <v>2.9966777408553753</v>
      </c>
      <c r="F449" s="31">
        <v>2</v>
      </c>
      <c r="G449" s="31">
        <v>1</v>
      </c>
      <c r="H449" s="31">
        <v>5.9290322580491193</v>
      </c>
      <c r="I449" s="31">
        <v>3</v>
      </c>
      <c r="J449" s="31">
        <v>3.9931972788763233</v>
      </c>
      <c r="K449" s="31">
        <v>3</v>
      </c>
      <c r="L449" s="31">
        <v>3</v>
      </c>
      <c r="M449" s="31">
        <v>3</v>
      </c>
      <c r="N449" s="31">
        <v>3.9900332225952297</v>
      </c>
      <c r="O449" s="31">
        <v>6.9867109634797089</v>
      </c>
      <c r="P449" s="32"/>
      <c r="Q449" s="31">
        <v>3</v>
      </c>
      <c r="R449" s="31">
        <v>3.9867109634797089</v>
      </c>
      <c r="S449" s="31">
        <v>3.9829931972790291</v>
      </c>
      <c r="T449" s="31">
        <v>3.9829931972781196</v>
      </c>
      <c r="U449" s="31">
        <v>3.9290322580491193</v>
      </c>
    </row>
    <row r="450" spans="1:21">
      <c r="A450" s="30">
        <v>46041.375</v>
      </c>
      <c r="B450" s="31">
        <v>278.66750000000002</v>
      </c>
      <c r="C450" s="31">
        <v>6.9699999999720603</v>
      </c>
      <c r="D450" s="31">
        <v>10.993083351233508</v>
      </c>
      <c r="E450" s="31">
        <v>5.9699889258190524</v>
      </c>
      <c r="F450" s="31">
        <v>5.9897260274010478</v>
      </c>
      <c r="G450" s="31">
        <v>6.9674267100981524</v>
      </c>
      <c r="H450" s="31">
        <v>14.949172870197799</v>
      </c>
      <c r="I450" s="31">
        <v>8.9766666666255333</v>
      </c>
      <c r="J450" s="31">
        <v>7.9934693878167309</v>
      </c>
      <c r="K450" s="31">
        <v>8.9632107022916898</v>
      </c>
      <c r="L450" s="31">
        <v>8.9866666666639503</v>
      </c>
      <c r="M450" s="31">
        <v>7</v>
      </c>
      <c r="N450" s="31">
        <v>8.9740190650336444</v>
      </c>
      <c r="O450" s="31">
        <v>14.979159343696665</v>
      </c>
      <c r="P450" s="32"/>
      <c r="Q450" s="31">
        <v>8.9794520547729917</v>
      </c>
      <c r="R450" s="31">
        <v>8.9926704798126593</v>
      </c>
      <c r="S450" s="31">
        <v>6.0170068027209709</v>
      </c>
      <c r="T450" s="31">
        <v>8.9963882460142486</v>
      </c>
      <c r="U450" s="31">
        <v>14.047711928025819</v>
      </c>
    </row>
    <row r="451" spans="1:21">
      <c r="A451" s="30">
        <v>46041.416666666664</v>
      </c>
      <c r="B451" s="31">
        <v>438.45929999999998</v>
      </c>
      <c r="C451" s="31">
        <v>11.026666666730307</v>
      </c>
      <c r="D451" s="31">
        <v>15.970894645608496</v>
      </c>
      <c r="E451" s="31">
        <v>10.029988851718372</v>
      </c>
      <c r="F451" s="31">
        <v>10.003607305930927</v>
      </c>
      <c r="G451" s="31">
        <v>9.0090042663323402</v>
      </c>
      <c r="H451" s="31">
        <v>20.049663724261336</v>
      </c>
      <c r="I451" s="31">
        <v>11.987267759570386</v>
      </c>
      <c r="J451" s="31">
        <v>13.006644370092545</v>
      </c>
      <c r="K451" s="31">
        <v>12.030100334493909</v>
      </c>
      <c r="L451" s="31">
        <v>11.986397306405706</v>
      </c>
      <c r="M451" s="31">
        <v>8.9899665551783983</v>
      </c>
      <c r="N451" s="31">
        <v>13.02591426752042</v>
      </c>
      <c r="O451" s="31">
        <v>21.981498113891575</v>
      </c>
      <c r="P451" s="32"/>
      <c r="Q451" s="31">
        <v>13.006463438156061</v>
      </c>
      <c r="R451" s="31">
        <v>12.993862703850027</v>
      </c>
      <c r="S451" s="31">
        <v>12.934426229508063</v>
      </c>
      <c r="T451" s="31">
        <v>12.986016480543185</v>
      </c>
      <c r="U451" s="31">
        <v>20.954051661712583</v>
      </c>
    </row>
    <row r="452" spans="1:21">
      <c r="A452" s="30">
        <v>46041.458333333336</v>
      </c>
      <c r="B452" s="31">
        <v>540.26149999999996</v>
      </c>
      <c r="C452" s="31">
        <v>12.971075268811546</v>
      </c>
      <c r="D452" s="31">
        <v>19.032699744042475</v>
      </c>
      <c r="E452" s="31">
        <v>13.990055445057806</v>
      </c>
      <c r="F452" s="31">
        <v>12.97036303630739</v>
      </c>
      <c r="G452" s="31">
        <v>12.016924505296629</v>
      </c>
      <c r="H452" s="31">
        <v>24.889720724022482</v>
      </c>
      <c r="I452" s="31">
        <v>16.01613201899454</v>
      </c>
      <c r="J452" s="31">
        <v>15.993355629907455</v>
      </c>
      <c r="K452" s="31">
        <v>15.986280799959786</v>
      </c>
      <c r="L452" s="31">
        <v>11.016731945303036</v>
      </c>
      <c r="M452" s="31">
        <v>8.0100334448216017</v>
      </c>
      <c r="N452" s="31">
        <v>14.999794537026901</v>
      </c>
      <c r="O452" s="31">
        <v>26.025327824696433</v>
      </c>
      <c r="P452" s="32"/>
      <c r="Q452" s="31">
        <v>16.000795470550656</v>
      </c>
      <c r="R452" s="31">
        <v>15.013466816337314</v>
      </c>
      <c r="S452" s="31">
        <v>15.883755588673921</v>
      </c>
      <c r="T452" s="31">
        <v>16.017990780470427</v>
      </c>
      <c r="U452" s="31">
        <v>26.019370265188627</v>
      </c>
    </row>
    <row r="453" spans="1:21">
      <c r="A453" s="30">
        <v>46041.5</v>
      </c>
      <c r="B453" s="31">
        <v>594.74300000000005</v>
      </c>
      <c r="C453" s="31">
        <v>16.032258064486086</v>
      </c>
      <c r="D453" s="31">
        <v>21.94684385380242</v>
      </c>
      <c r="E453" s="31">
        <v>13.984068257326726</v>
      </c>
      <c r="F453" s="31">
        <v>15.006403298131772</v>
      </c>
      <c r="G453" s="31">
        <v>12.973531935491337</v>
      </c>
      <c r="H453" s="31">
        <v>26.147199155879207</v>
      </c>
      <c r="I453" s="31">
        <v>16.946600221446715</v>
      </c>
      <c r="J453" s="31">
        <v>16.942365591414273</v>
      </c>
      <c r="K453" s="31">
        <v>17.007119126676116</v>
      </c>
      <c r="L453" s="31">
        <v>10.003378143068403</v>
      </c>
      <c r="M453" s="31">
        <v>8</v>
      </c>
      <c r="N453" s="31">
        <v>16.000272130419035</v>
      </c>
      <c r="O453" s="31">
        <v>26.007370199426077</v>
      </c>
      <c r="P453" s="32"/>
      <c r="Q453" s="31">
        <v>16.943521594686899</v>
      </c>
      <c r="R453" s="31">
        <v>15.999999999941792</v>
      </c>
      <c r="S453" s="31">
        <v>16.167683906199272</v>
      </c>
      <c r="T453" s="31">
        <v>16.99003322259523</v>
      </c>
      <c r="U453" s="31">
        <v>26.01661129569402</v>
      </c>
    </row>
    <row r="454" spans="1:21">
      <c r="A454" s="30">
        <v>46041.541666666664</v>
      </c>
      <c r="B454" s="31">
        <v>566.51480000000004</v>
      </c>
      <c r="C454" s="31">
        <v>14</v>
      </c>
      <c r="D454" s="31">
        <v>22.059800664428622</v>
      </c>
      <c r="E454" s="31">
        <v>14.005651755636791</v>
      </c>
      <c r="F454" s="31">
        <v>14.026452056365088</v>
      </c>
      <c r="G454" s="31">
        <v>13.029745579413429</v>
      </c>
      <c r="H454" s="31">
        <v>23.907822732580826</v>
      </c>
      <c r="I454" s="31">
        <v>16.939575371565297</v>
      </c>
      <c r="J454" s="31">
        <v>16.064256332465447</v>
      </c>
      <c r="K454" s="31">
        <v>15.986262009537313</v>
      </c>
      <c r="L454" s="31">
        <v>6.0068259385589045</v>
      </c>
      <c r="M454" s="31">
        <v>6</v>
      </c>
      <c r="N454" s="31">
        <v>14.999621949798893</v>
      </c>
      <c r="O454" s="31">
        <v>21.992814910772722</v>
      </c>
      <c r="P454" s="32"/>
      <c r="Q454" s="31">
        <v>15.059700327750761</v>
      </c>
      <c r="R454" s="31">
        <v>14.999866217782255</v>
      </c>
      <c r="S454" s="31">
        <v>15.949727495957632</v>
      </c>
      <c r="T454" s="31">
        <v>14.958781462919433</v>
      </c>
      <c r="U454" s="31">
        <v>24.897629371029325</v>
      </c>
    </row>
    <row r="455" spans="1:21">
      <c r="A455" s="30">
        <v>46041.583333333336</v>
      </c>
      <c r="B455" s="31">
        <v>458.61430000000001</v>
      </c>
      <c r="C455" s="31">
        <v>12.989999999990687</v>
      </c>
      <c r="D455" s="31">
        <v>18.989966555149294</v>
      </c>
      <c r="E455" s="31">
        <v>10.987738404684933</v>
      </c>
      <c r="F455" s="31">
        <v>11.003448275863775</v>
      </c>
      <c r="G455" s="31">
        <v>10.967536384474442</v>
      </c>
      <c r="H455" s="31">
        <v>19.048524181649555</v>
      </c>
      <c r="I455" s="31">
        <v>12.048231646011118</v>
      </c>
      <c r="J455" s="31">
        <v>11.967623461561743</v>
      </c>
      <c r="K455" s="31">
        <v>11.987939079175703</v>
      </c>
      <c r="L455" s="31">
        <v>4.9568106312362943</v>
      </c>
      <c r="M455" s="31">
        <v>4.9576547231117729</v>
      </c>
      <c r="N455" s="31">
        <v>11.967999550688546</v>
      </c>
      <c r="O455" s="31">
        <v>17.010053797625005</v>
      </c>
      <c r="P455" s="32"/>
      <c r="Q455" s="31">
        <v>12.993344706017524</v>
      </c>
      <c r="R455" s="31">
        <v>11.93771303963149</v>
      </c>
      <c r="S455" s="31">
        <v>11.064406779661113</v>
      </c>
      <c r="T455" s="31">
        <v>11.989180258009583</v>
      </c>
      <c r="U455" s="31">
        <v>19.053356378164608</v>
      </c>
    </row>
    <row r="456" spans="1:21">
      <c r="A456" s="30">
        <v>46041.625</v>
      </c>
      <c r="B456" s="31">
        <v>299.64400000000001</v>
      </c>
      <c r="C456" s="31">
        <v>8.0033554817782715</v>
      </c>
      <c r="D456" s="31">
        <v>13.003276688104961</v>
      </c>
      <c r="E456" s="31">
        <v>4.0358306189009454</v>
      </c>
      <c r="F456" s="31">
        <v>6</v>
      </c>
      <c r="G456" s="31">
        <v>7.0059302866684448</v>
      </c>
      <c r="H456" s="31">
        <v>12.055685545376036</v>
      </c>
      <c r="I456" s="31">
        <v>6.0855263157864101</v>
      </c>
      <c r="J456" s="31">
        <v>5.0390879478654824</v>
      </c>
      <c r="K456" s="31">
        <v>4.0390879478654824</v>
      </c>
      <c r="L456" s="31">
        <v>2.0431893687637057</v>
      </c>
      <c r="M456" s="31">
        <v>3.0287859548407141</v>
      </c>
      <c r="N456" s="31">
        <v>7.0423452769173309</v>
      </c>
      <c r="O456" s="31">
        <v>9.0170648464118131</v>
      </c>
      <c r="P456" s="32"/>
      <c r="Q456" s="31">
        <v>7.9808917891932651</v>
      </c>
      <c r="R456" s="31">
        <v>6.0757097791647539</v>
      </c>
      <c r="S456" s="31">
        <v>5.980132450331439</v>
      </c>
      <c r="T456" s="31">
        <v>8.0587488025194034</v>
      </c>
      <c r="U456" s="31">
        <v>13.042103062849492</v>
      </c>
    </row>
    <row r="457" spans="1:21">
      <c r="A457" s="30">
        <v>46041.666666666664</v>
      </c>
      <c r="B457" s="31">
        <v>54.445500000000003</v>
      </c>
      <c r="C457" s="31">
        <v>2.0066445182310417</v>
      </c>
      <c r="D457" s="31">
        <v>3.0067567567457445</v>
      </c>
      <c r="E457" s="31">
        <v>1</v>
      </c>
      <c r="F457" s="31">
        <v>1</v>
      </c>
      <c r="G457" s="31">
        <v>1.0299003322252247</v>
      </c>
      <c r="H457" s="31">
        <v>3.0231788079836406</v>
      </c>
      <c r="I457" s="31">
        <v>1</v>
      </c>
      <c r="J457" s="31">
        <v>1</v>
      </c>
      <c r="K457" s="31">
        <v>1</v>
      </c>
      <c r="L457" s="31">
        <v>1</v>
      </c>
      <c r="M457" s="31">
        <v>1.3559322047512978E-2</v>
      </c>
      <c r="N457" s="31">
        <v>2</v>
      </c>
      <c r="O457" s="31">
        <v>2</v>
      </c>
      <c r="P457" s="32"/>
      <c r="Q457" s="31">
        <v>2.0358306188718416</v>
      </c>
      <c r="R457" s="31">
        <v>2</v>
      </c>
      <c r="S457" s="31">
        <v>1.019867549668561</v>
      </c>
      <c r="T457" s="31">
        <v>2.0198675496503711</v>
      </c>
      <c r="U457" s="31">
        <v>4.0401337792864069</v>
      </c>
    </row>
    <row r="458" spans="1:21">
      <c r="A458" s="30">
        <v>46041.708333333336</v>
      </c>
      <c r="B458" s="31">
        <v>2.810441</v>
      </c>
      <c r="C458" s="31">
        <v>0</v>
      </c>
      <c r="D458" s="31">
        <v>0</v>
      </c>
      <c r="E458" s="31">
        <v>2.9103830456733704E-11</v>
      </c>
      <c r="F458" s="31">
        <v>0</v>
      </c>
      <c r="G458" s="31">
        <v>0</v>
      </c>
      <c r="H458" s="31">
        <v>5.8207660913467407E-11</v>
      </c>
      <c r="I458" s="31">
        <v>1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2"/>
      <c r="Q458" s="31">
        <v>0</v>
      </c>
      <c r="R458" s="31">
        <v>0</v>
      </c>
      <c r="S458" s="31">
        <v>1</v>
      </c>
      <c r="T458" s="31">
        <v>0</v>
      </c>
      <c r="U458" s="31">
        <v>-5.8207660913467407E-11</v>
      </c>
    </row>
    <row r="459" spans="1:21">
      <c r="A459" s="30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</row>
    <row r="460" spans="1:21">
      <c r="A460" s="30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</row>
    <row r="461" spans="1:21">
      <c r="A461" s="30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</row>
    <row r="462" spans="1:21">
      <c r="A462" s="30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</row>
    <row r="463" spans="1:21">
      <c r="A463" s="30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</row>
    <row r="464" spans="1:21">
      <c r="A464" s="30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</row>
    <row r="465" spans="1:21">
      <c r="A465" s="30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</row>
    <row r="466" spans="1:21">
      <c r="A466" s="30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</row>
    <row r="467" spans="1:21">
      <c r="A467" s="30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</row>
    <row r="468" spans="1:21">
      <c r="A468" s="30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</row>
    <row r="469" spans="1:21">
      <c r="A469" s="30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</row>
    <row r="470" spans="1:21">
      <c r="A470" s="30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</row>
    <row r="471" spans="1:21">
      <c r="A471" s="30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</row>
    <row r="472" spans="1:21">
      <c r="A472" s="30">
        <v>46042.291666666664</v>
      </c>
      <c r="B472" s="31">
        <v>6.0290679999999996</v>
      </c>
      <c r="C472" s="31">
        <v>0</v>
      </c>
      <c r="D472" s="31">
        <v>0</v>
      </c>
      <c r="E472" s="31">
        <v>-2.9103830456733704E-11</v>
      </c>
      <c r="F472" s="31">
        <v>0</v>
      </c>
      <c r="G472" s="31">
        <v>0</v>
      </c>
      <c r="H472" s="31">
        <v>-5.8207660913467407E-11</v>
      </c>
      <c r="I472" s="31">
        <v>0</v>
      </c>
      <c r="J472" s="31">
        <v>0</v>
      </c>
      <c r="K472" s="31">
        <v>0</v>
      </c>
      <c r="L472" s="31">
        <v>0</v>
      </c>
      <c r="M472" s="31">
        <v>1</v>
      </c>
      <c r="N472" s="31">
        <v>0</v>
      </c>
      <c r="O472" s="31">
        <v>0</v>
      </c>
      <c r="P472" s="32"/>
      <c r="Q472" s="31">
        <v>0</v>
      </c>
      <c r="R472" s="31">
        <v>0</v>
      </c>
      <c r="S472" s="31">
        <v>0</v>
      </c>
      <c r="T472" s="31">
        <v>0</v>
      </c>
      <c r="U472" s="31">
        <v>5.8207660913467407E-11</v>
      </c>
    </row>
    <row r="473" spans="1:21">
      <c r="A473" s="30">
        <v>46042.333333333336</v>
      </c>
      <c r="B473" s="31">
        <v>37.526400000000002</v>
      </c>
      <c r="C473" s="31">
        <v>1</v>
      </c>
      <c r="D473" s="31">
        <v>2</v>
      </c>
      <c r="E473" s="31">
        <v>1</v>
      </c>
      <c r="F473" s="31">
        <v>1</v>
      </c>
      <c r="G473" s="31">
        <v>1</v>
      </c>
      <c r="H473" s="31">
        <v>2</v>
      </c>
      <c r="I473" s="31">
        <v>1</v>
      </c>
      <c r="J473" s="31">
        <v>1</v>
      </c>
      <c r="K473" s="31">
        <v>1</v>
      </c>
      <c r="L473" s="31">
        <v>1</v>
      </c>
      <c r="M473" s="31">
        <v>0.99003322259522974</v>
      </c>
      <c r="N473" s="31">
        <v>1</v>
      </c>
      <c r="O473" s="31">
        <v>2</v>
      </c>
      <c r="P473" s="32"/>
      <c r="Q473" s="31">
        <v>1</v>
      </c>
      <c r="R473" s="31">
        <v>1</v>
      </c>
      <c r="S473" s="31">
        <v>1</v>
      </c>
      <c r="T473" s="31">
        <v>1</v>
      </c>
      <c r="U473" s="31">
        <v>1</v>
      </c>
    </row>
    <row r="474" spans="1:21">
      <c r="A474" s="30">
        <v>46042.375</v>
      </c>
      <c r="B474" s="31">
        <v>115.9714</v>
      </c>
      <c r="C474" s="31">
        <v>3</v>
      </c>
      <c r="D474" s="31">
        <v>5</v>
      </c>
      <c r="E474" s="31">
        <v>4</v>
      </c>
      <c r="F474" s="31">
        <v>3.9771241830167128</v>
      </c>
      <c r="G474" s="31">
        <v>3</v>
      </c>
      <c r="H474" s="31">
        <v>5</v>
      </c>
      <c r="I474" s="31">
        <v>3</v>
      </c>
      <c r="J474" s="31">
        <v>4</v>
      </c>
      <c r="K474" s="31">
        <v>3.9739413680508733</v>
      </c>
      <c r="L474" s="31">
        <v>3</v>
      </c>
      <c r="M474" s="31">
        <v>3.0099667774047703</v>
      </c>
      <c r="N474" s="31">
        <v>3</v>
      </c>
      <c r="O474" s="31">
        <v>5.9933333332883194</v>
      </c>
      <c r="P474" s="32"/>
      <c r="Q474" s="31">
        <v>3.9933110367855988</v>
      </c>
      <c r="R474" s="31">
        <v>3.9398734177229926</v>
      </c>
      <c r="S474" s="31">
        <v>3</v>
      </c>
      <c r="T474" s="31">
        <v>3.9899999999906868</v>
      </c>
      <c r="U474" s="31">
        <v>5.9899665552075021</v>
      </c>
    </row>
    <row r="475" spans="1:21">
      <c r="A475" s="30">
        <v>46042.416666666664</v>
      </c>
      <c r="B475" s="31">
        <v>278.60129999999998</v>
      </c>
      <c r="C475" s="31">
        <v>7</v>
      </c>
      <c r="D475" s="31">
        <v>12</v>
      </c>
      <c r="E475" s="31">
        <v>6.9738562091661151</v>
      </c>
      <c r="F475" s="31">
        <v>7.0228758169832872</v>
      </c>
      <c r="G475" s="31">
        <v>7.9965870307169098</v>
      </c>
      <c r="H475" s="31">
        <v>12.936507936450653</v>
      </c>
      <c r="I475" s="31">
        <v>8</v>
      </c>
      <c r="J475" s="31">
        <v>7.9705882353009656</v>
      </c>
      <c r="K475" s="31">
        <v>8.0227029272355139</v>
      </c>
      <c r="L475" s="31">
        <v>7.9965753424912691</v>
      </c>
      <c r="M475" s="31">
        <v>7</v>
      </c>
      <c r="N475" s="31">
        <v>8</v>
      </c>
      <c r="O475" s="31">
        <v>12.999840728123672</v>
      </c>
      <c r="P475" s="32"/>
      <c r="Q475" s="31">
        <v>7.9433556299190968</v>
      </c>
      <c r="R475" s="31">
        <v>8.0530343836871907</v>
      </c>
      <c r="S475" s="31">
        <v>6.9893992932861693</v>
      </c>
      <c r="T475" s="31">
        <v>7.9993992932722904</v>
      </c>
      <c r="U475" s="31">
        <v>12.996655518363696</v>
      </c>
    </row>
    <row r="476" spans="1:21">
      <c r="A476" s="30">
        <v>46042.458333333336</v>
      </c>
      <c r="B476" s="31">
        <v>327.41480000000001</v>
      </c>
      <c r="C476" s="31">
        <v>9.9699999999720603</v>
      </c>
      <c r="D476" s="31">
        <v>14.970779220748227</v>
      </c>
      <c r="E476" s="31">
        <v>8.9936762583674863</v>
      </c>
      <c r="F476" s="31">
        <v>8.9667774086410645</v>
      </c>
      <c r="G476" s="31">
        <v>8.0034129692830902</v>
      </c>
      <c r="H476" s="31">
        <v>15.988256953831296</v>
      </c>
      <c r="I476" s="31">
        <v>10</v>
      </c>
      <c r="J476" s="31">
        <v>10.019444987294264</v>
      </c>
      <c r="K476" s="31">
        <v>9.9668108542100526</v>
      </c>
      <c r="L476" s="31">
        <v>9.0034246575087309</v>
      </c>
      <c r="M476" s="31">
        <v>9</v>
      </c>
      <c r="N476" s="31">
        <v>9.960132890380919</v>
      </c>
      <c r="O476" s="31">
        <v>15.966825938608963</v>
      </c>
      <c r="P476" s="32"/>
      <c r="Q476" s="31">
        <v>10.050044296775013</v>
      </c>
      <c r="R476" s="31">
        <v>9.9937588652828708</v>
      </c>
      <c r="S476" s="31">
        <v>8.0106007067138307</v>
      </c>
      <c r="T476" s="31">
        <v>9.9385003932402469</v>
      </c>
      <c r="U476" s="31">
        <v>15.941277612990234</v>
      </c>
    </row>
    <row r="477" spans="1:21">
      <c r="A477" s="30">
        <v>46042.5</v>
      </c>
      <c r="B477" s="31">
        <v>246.1232</v>
      </c>
      <c r="C477" s="31">
        <v>7.0300000000279397</v>
      </c>
      <c r="D477" s="31">
        <v>11.029220779251773</v>
      </c>
      <c r="E477" s="31">
        <v>7.0127954013296403</v>
      </c>
      <c r="F477" s="31">
        <v>7.0134857492521405</v>
      </c>
      <c r="G477" s="31">
        <v>7</v>
      </c>
      <c r="H477" s="31">
        <v>11.064596811833326</v>
      </c>
      <c r="I477" s="31">
        <v>7.9899328859173693</v>
      </c>
      <c r="J477" s="31">
        <v>7.0099667774047703</v>
      </c>
      <c r="K477" s="31">
        <v>7.0072288895607926</v>
      </c>
      <c r="L477" s="31">
        <v>6.9965397923951969</v>
      </c>
      <c r="M477" s="31">
        <v>7</v>
      </c>
      <c r="N477" s="31">
        <v>7.039867109619081</v>
      </c>
      <c r="O477" s="31">
        <v>12.00644295301754</v>
      </c>
      <c r="P477" s="32"/>
      <c r="Q477" s="31">
        <v>7.0132890365202911</v>
      </c>
      <c r="R477" s="31">
        <v>6.9500421941047534</v>
      </c>
      <c r="S477" s="31">
        <v>5</v>
      </c>
      <c r="T477" s="31">
        <v>8.0058542567421682</v>
      </c>
      <c r="U477" s="31">
        <v>12.005854256683961</v>
      </c>
    </row>
    <row r="478" spans="1:21">
      <c r="A478" s="30">
        <v>46042.541666666664</v>
      </c>
      <c r="B478" s="31">
        <v>223.7585</v>
      </c>
      <c r="C478" s="31">
        <v>6</v>
      </c>
      <c r="D478" s="31">
        <v>10.996677740884479</v>
      </c>
      <c r="E478" s="31">
        <v>6.0163387978100218</v>
      </c>
      <c r="F478" s="31">
        <v>6.0197368421067949</v>
      </c>
      <c r="G478" s="31">
        <v>6.9966101694917597</v>
      </c>
      <c r="H478" s="31">
        <v>10.010638297884725</v>
      </c>
      <c r="I478" s="31">
        <v>6.0100671140826307</v>
      </c>
      <c r="J478" s="31">
        <v>6.9933554817107506</v>
      </c>
      <c r="K478" s="31">
        <v>7.0226714426535182</v>
      </c>
      <c r="L478" s="31">
        <v>6.0034602076048031</v>
      </c>
      <c r="M478" s="31">
        <v>6.9932432432251517</v>
      </c>
      <c r="N478" s="31">
        <v>6.9900332225952297</v>
      </c>
      <c r="O478" s="31">
        <v>11.023421911813784</v>
      </c>
      <c r="P478" s="32"/>
      <c r="Q478" s="31">
        <v>7</v>
      </c>
      <c r="R478" s="31">
        <v>6.0632911392021924</v>
      </c>
      <c r="S478" s="31">
        <v>3</v>
      </c>
      <c r="T478" s="31">
        <v>6.0662460567546077</v>
      </c>
      <c r="U478" s="31">
        <v>10.066246056754608</v>
      </c>
    </row>
    <row r="479" spans="1:21">
      <c r="A479" s="30">
        <v>46042.583333333336</v>
      </c>
      <c r="B479" s="31">
        <v>211.58179999999999</v>
      </c>
      <c r="C479" s="31">
        <v>6</v>
      </c>
      <c r="D479" s="31">
        <v>9.9771784683107398</v>
      </c>
      <c r="E479" s="31">
        <v>5.9999888517195359</v>
      </c>
      <c r="F479" s="31">
        <v>6</v>
      </c>
      <c r="G479" s="31">
        <v>5.9766339776651876</v>
      </c>
      <c r="H479" s="31">
        <v>10</v>
      </c>
      <c r="I479" s="31">
        <v>6.9299999999930151</v>
      </c>
      <c r="J479" s="31">
        <v>6.0066445182892494</v>
      </c>
      <c r="K479" s="31">
        <v>6.0066445182892494</v>
      </c>
      <c r="L479" s="31">
        <v>6</v>
      </c>
      <c r="M479" s="31">
        <v>5.0067567567748483</v>
      </c>
      <c r="N479" s="31">
        <v>5.9772870388114825</v>
      </c>
      <c r="O479" s="31">
        <v>10.010135135147721</v>
      </c>
      <c r="P479" s="32"/>
      <c r="Q479" s="31">
        <v>6.9302325581666082</v>
      </c>
      <c r="R479" s="31">
        <v>6.9893992932629772</v>
      </c>
      <c r="S479" s="31">
        <v>3</v>
      </c>
      <c r="T479" s="31">
        <v>6.9899328859173693</v>
      </c>
      <c r="U479" s="31">
        <v>10.989399293262977</v>
      </c>
    </row>
    <row r="480" spans="1:21">
      <c r="A480" s="30">
        <v>46042.625</v>
      </c>
      <c r="B480" s="31">
        <v>154.32419999999999</v>
      </c>
      <c r="C480" s="31">
        <v>5</v>
      </c>
      <c r="D480" s="31">
        <v>7.026143790804781</v>
      </c>
      <c r="E480" s="31">
        <v>4.0033444816072006</v>
      </c>
      <c r="F480" s="31">
        <v>4</v>
      </c>
      <c r="G480" s="31">
        <v>4.0267558528430527</v>
      </c>
      <c r="H480" s="31">
        <v>7</v>
      </c>
      <c r="I480" s="31">
        <v>4.0700000000069849</v>
      </c>
      <c r="J480" s="31">
        <v>5</v>
      </c>
      <c r="K480" s="31">
        <v>4.9965635738917626</v>
      </c>
      <c r="L480" s="31">
        <v>4</v>
      </c>
      <c r="M480" s="31">
        <v>4.969798657723004</v>
      </c>
      <c r="N480" s="31">
        <v>4.0326797385932878</v>
      </c>
      <c r="O480" s="31">
        <v>7.9705882353009656</v>
      </c>
      <c r="P480" s="32"/>
      <c r="Q480" s="31">
        <v>4.0697674418333918</v>
      </c>
      <c r="R480" s="31">
        <v>4.0106007067370228</v>
      </c>
      <c r="S480" s="31">
        <v>5</v>
      </c>
      <c r="T480" s="31">
        <v>4.0100671140826307</v>
      </c>
      <c r="U480" s="31">
        <v>6.9998864210210741</v>
      </c>
    </row>
    <row r="481" spans="1:21">
      <c r="A481" s="30">
        <v>46042.666666666664</v>
      </c>
      <c r="B481" s="31">
        <v>48.470469999999999</v>
      </c>
      <c r="C481" s="31">
        <v>1</v>
      </c>
      <c r="D481" s="31">
        <v>2</v>
      </c>
      <c r="E481" s="31">
        <v>1</v>
      </c>
      <c r="F481" s="31">
        <v>2</v>
      </c>
      <c r="G481" s="31">
        <v>1</v>
      </c>
      <c r="H481" s="31">
        <v>2.9673202614649199</v>
      </c>
      <c r="I481" s="31">
        <v>1.9651567944674753</v>
      </c>
      <c r="J481" s="31">
        <v>1</v>
      </c>
      <c r="K481" s="31">
        <v>1.0034364261082374</v>
      </c>
      <c r="L481" s="31">
        <v>1</v>
      </c>
      <c r="M481" s="31">
        <v>1.030201342276996</v>
      </c>
      <c r="N481" s="31">
        <v>1</v>
      </c>
      <c r="O481" s="31">
        <v>2.0294117646990344</v>
      </c>
      <c r="P481" s="32"/>
      <c r="Q481" s="31">
        <v>1</v>
      </c>
      <c r="R481" s="31">
        <v>1</v>
      </c>
      <c r="S481" s="31">
        <v>1</v>
      </c>
      <c r="T481" s="31">
        <v>1.9858156028785743</v>
      </c>
      <c r="U481" s="31">
        <v>2.0107142857159488</v>
      </c>
    </row>
    <row r="482" spans="1:21">
      <c r="A482" s="30">
        <v>46042.708333333336</v>
      </c>
      <c r="B482" s="31">
        <v>2.2467190000000001</v>
      </c>
      <c r="C482" s="31">
        <v>0</v>
      </c>
      <c r="D482" s="31">
        <v>-5.8207660913467407E-11</v>
      </c>
      <c r="E482" s="31">
        <v>0</v>
      </c>
      <c r="F482" s="31">
        <v>0</v>
      </c>
      <c r="G482" s="31">
        <v>0</v>
      </c>
      <c r="H482" s="31">
        <v>3.2679738535080105E-2</v>
      </c>
      <c r="I482" s="31">
        <v>3.4843205590732396E-2</v>
      </c>
      <c r="J482" s="31">
        <v>0</v>
      </c>
      <c r="K482" s="31">
        <v>0</v>
      </c>
      <c r="L482" s="31">
        <v>0.99999999997089617</v>
      </c>
      <c r="M482" s="31">
        <v>0</v>
      </c>
      <c r="N482" s="31">
        <v>0</v>
      </c>
      <c r="O482" s="31">
        <v>0</v>
      </c>
      <c r="P482" s="32"/>
      <c r="Q482" s="31">
        <v>1</v>
      </c>
      <c r="R482" s="31">
        <v>-5.8207660913467407E-11</v>
      </c>
      <c r="S482" s="31">
        <v>4.5474735088646412E-13</v>
      </c>
      <c r="T482" s="31">
        <v>1.4184397121425718E-2</v>
      </c>
      <c r="U482" s="31">
        <v>0</v>
      </c>
    </row>
    <row r="483" spans="1:21">
      <c r="A483" s="30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</row>
    <row r="484" spans="1:21">
      <c r="A484" s="30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</row>
    <row r="485" spans="1:21">
      <c r="A485" s="30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</row>
    <row r="486" spans="1:21">
      <c r="A486" s="30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</row>
    <row r="487" spans="1:21">
      <c r="A487" s="30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</row>
    <row r="488" spans="1:21">
      <c r="A488" s="30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</row>
    <row r="489" spans="1:21">
      <c r="A489" s="30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</row>
    <row r="490" spans="1:21">
      <c r="A490" s="30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</row>
    <row r="491" spans="1:21">
      <c r="A491" s="30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</row>
    <row r="492" spans="1:21">
      <c r="A492" s="30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</row>
    <row r="493" spans="1:21">
      <c r="A493" s="30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</row>
    <row r="494" spans="1:21">
      <c r="A494" s="30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</row>
    <row r="495" spans="1:21">
      <c r="A495" s="30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</row>
    <row r="496" spans="1:21">
      <c r="A496" s="30">
        <v>46043.291666666664</v>
      </c>
      <c r="B496" s="31">
        <v>13.774559999999999</v>
      </c>
      <c r="C496" s="31">
        <v>0</v>
      </c>
      <c r="D496" s="31">
        <v>1.0000000000582077</v>
      </c>
      <c r="E496" s="31">
        <v>0</v>
      </c>
      <c r="F496" s="31">
        <v>0</v>
      </c>
      <c r="G496" s="31">
        <v>0.99659863945453253</v>
      </c>
      <c r="H496" s="31">
        <v>0</v>
      </c>
      <c r="I496" s="31">
        <v>-5.8207660913467407E-11</v>
      </c>
      <c r="J496" s="31">
        <v>0.9734219269012101</v>
      </c>
      <c r="K496" s="31">
        <v>0</v>
      </c>
      <c r="L496" s="31">
        <v>2.9103830456733704E-11</v>
      </c>
      <c r="M496" s="31">
        <v>0</v>
      </c>
      <c r="N496" s="31">
        <v>0.99319727893453091</v>
      </c>
      <c r="O496" s="31">
        <v>0</v>
      </c>
      <c r="P496" s="32"/>
      <c r="Q496" s="31">
        <v>0</v>
      </c>
      <c r="R496" s="31">
        <v>0.92857142863795161</v>
      </c>
      <c r="S496" s="31">
        <v>0.93103448275815026</v>
      </c>
      <c r="T496" s="31">
        <v>0</v>
      </c>
      <c r="U496" s="31">
        <v>0.92556634300854057</v>
      </c>
    </row>
    <row r="497" spans="1:21">
      <c r="A497" s="30">
        <v>46043.333333333336</v>
      </c>
      <c r="B497" s="31">
        <v>101.8443</v>
      </c>
      <c r="C497" s="31">
        <v>3</v>
      </c>
      <c r="D497" s="31">
        <v>3.9771241830312647</v>
      </c>
      <c r="E497" s="31">
        <v>3</v>
      </c>
      <c r="F497" s="31">
        <v>2.9966555183927994</v>
      </c>
      <c r="G497" s="31">
        <v>2.0034013605454675</v>
      </c>
      <c r="H497" s="31">
        <v>4.9394904458313249</v>
      </c>
      <c r="I497" s="31">
        <v>2.9863945578108542</v>
      </c>
      <c r="J497" s="31">
        <v>3.0232335915206932</v>
      </c>
      <c r="K497" s="31">
        <v>3</v>
      </c>
      <c r="L497" s="31">
        <v>2.9700996677856892</v>
      </c>
      <c r="M497" s="31">
        <v>3</v>
      </c>
      <c r="N497" s="31">
        <v>3.0001137578510679</v>
      </c>
      <c r="O497" s="31">
        <v>5</v>
      </c>
      <c r="P497" s="32"/>
      <c r="Q497" s="31">
        <v>2.9899665551492944</v>
      </c>
      <c r="R497" s="31">
        <v>3.0613951266277581</v>
      </c>
      <c r="S497" s="31">
        <v>3.008455963101369</v>
      </c>
      <c r="T497" s="31">
        <v>3</v>
      </c>
      <c r="U497" s="31">
        <v>4.0744336569914594</v>
      </c>
    </row>
    <row r="498" spans="1:21">
      <c r="A498" s="30">
        <v>46043.375</v>
      </c>
      <c r="B498" s="31">
        <v>104.70569999999999</v>
      </c>
      <c r="C498" s="31">
        <v>3</v>
      </c>
      <c r="D498" s="31">
        <v>5.0194628476747312</v>
      </c>
      <c r="E498" s="31">
        <v>3</v>
      </c>
      <c r="F498" s="31">
        <v>2.9999198240693659</v>
      </c>
      <c r="G498" s="31">
        <v>3</v>
      </c>
      <c r="H498" s="31">
        <v>5.0309042910230346</v>
      </c>
      <c r="I498" s="31">
        <v>3.0136054421891458</v>
      </c>
      <c r="J498" s="31">
        <v>2.9966778148664162</v>
      </c>
      <c r="K498" s="31">
        <v>3</v>
      </c>
      <c r="L498" s="31">
        <v>3.0129511796694715</v>
      </c>
      <c r="M498" s="31">
        <v>3</v>
      </c>
      <c r="N498" s="31">
        <v>2.0066889632144012</v>
      </c>
      <c r="O498" s="31">
        <v>5</v>
      </c>
      <c r="P498" s="32"/>
      <c r="Q498" s="31">
        <v>3.0100334448507056</v>
      </c>
      <c r="R498" s="31">
        <v>3</v>
      </c>
      <c r="S498" s="31">
        <v>3.0310013574189725</v>
      </c>
      <c r="T498" s="31">
        <v>3</v>
      </c>
      <c r="U498" s="31">
        <v>5</v>
      </c>
    </row>
    <row r="499" spans="1:21">
      <c r="A499" s="30">
        <v>46043.416666666664</v>
      </c>
      <c r="B499" s="31">
        <v>173.14320000000001</v>
      </c>
      <c r="C499" s="31">
        <v>5</v>
      </c>
      <c r="D499" s="31">
        <v>8.0034129692940041</v>
      </c>
      <c r="E499" s="31">
        <v>5</v>
      </c>
      <c r="F499" s="31">
        <v>4.0034246575378347</v>
      </c>
      <c r="G499" s="31">
        <v>5</v>
      </c>
      <c r="H499" s="31">
        <v>7.9597639932762831</v>
      </c>
      <c r="I499" s="31">
        <v>5</v>
      </c>
      <c r="J499" s="31">
        <v>5.0066666667116806</v>
      </c>
      <c r="K499" s="31">
        <v>5.9673202614067122</v>
      </c>
      <c r="L499" s="31">
        <v>5.0169491525448393</v>
      </c>
      <c r="M499" s="31">
        <v>5</v>
      </c>
      <c r="N499" s="31">
        <v>5.9897260274155997</v>
      </c>
      <c r="O499" s="31">
        <v>9</v>
      </c>
      <c r="P499" s="32"/>
      <c r="Q499" s="31">
        <v>5</v>
      </c>
      <c r="R499" s="31">
        <v>5.0100334447924979</v>
      </c>
      <c r="S499" s="31">
        <v>4.9561748633877869</v>
      </c>
      <c r="T499" s="31">
        <v>5</v>
      </c>
      <c r="U499" s="31">
        <v>8.9865771812037565</v>
      </c>
    </row>
    <row r="500" spans="1:21">
      <c r="A500" s="30">
        <v>46043.458333333336</v>
      </c>
      <c r="B500" s="31">
        <v>225.7088</v>
      </c>
      <c r="C500" s="31">
        <v>6.9966777408262715</v>
      </c>
      <c r="D500" s="31">
        <v>10.993377483449876</v>
      </c>
      <c r="E500" s="31">
        <v>6</v>
      </c>
      <c r="F500" s="31">
        <v>6.993197278919979</v>
      </c>
      <c r="G500" s="31">
        <v>6</v>
      </c>
      <c r="H500" s="31">
        <v>10.069841269869357</v>
      </c>
      <c r="I500" s="31">
        <v>7.9269102990510873</v>
      </c>
      <c r="J500" s="31">
        <v>7</v>
      </c>
      <c r="K500" s="31">
        <v>7.0227459637681022</v>
      </c>
      <c r="L500" s="31">
        <v>6.9900332225952297</v>
      </c>
      <c r="M500" s="31">
        <v>7</v>
      </c>
      <c r="N500" s="31">
        <v>6.0102739725844003</v>
      </c>
      <c r="O500" s="31">
        <v>11.986440677952487</v>
      </c>
      <c r="P500" s="32"/>
      <c r="Q500" s="31">
        <v>7</v>
      </c>
      <c r="R500" s="31">
        <v>6.9867109634215012</v>
      </c>
      <c r="S500" s="31">
        <v>6.0043678160918716</v>
      </c>
      <c r="T500" s="31">
        <v>7.9824561403365806</v>
      </c>
      <c r="U500" s="31">
        <v>10.995878959191032</v>
      </c>
    </row>
    <row r="501" spans="1:21">
      <c r="A501" s="30">
        <v>46043.5</v>
      </c>
      <c r="B501" s="31">
        <v>300.1472</v>
      </c>
      <c r="C501" s="31">
        <v>7.9934212690568529</v>
      </c>
      <c r="D501" s="31">
        <v>13.996721526491456</v>
      </c>
      <c r="E501" s="31">
        <v>8.9543973941472359</v>
      </c>
      <c r="F501" s="31">
        <v>8.006802721080021</v>
      </c>
      <c r="G501" s="31">
        <v>8.9542483660134167</v>
      </c>
      <c r="H501" s="31">
        <v>13.970491803251207</v>
      </c>
      <c r="I501" s="31">
        <v>9.0404099624138325</v>
      </c>
      <c r="J501" s="31">
        <v>9</v>
      </c>
      <c r="K501" s="31">
        <v>8.9934864063980058</v>
      </c>
      <c r="L501" s="31">
        <v>7.9902299352979753</v>
      </c>
      <c r="M501" s="31">
        <v>8.9797979797876906</v>
      </c>
      <c r="N501" s="31">
        <v>8.9765100671211258</v>
      </c>
      <c r="O501" s="31">
        <v>13.987415531184524</v>
      </c>
      <c r="P501" s="32"/>
      <c r="Q501" s="31">
        <v>9.9737704917788506</v>
      </c>
      <c r="R501" s="31">
        <v>8.9285984828602523</v>
      </c>
      <c r="S501" s="31">
        <v>7.068965517241395</v>
      </c>
      <c r="T501" s="31">
        <v>8.9342105263494886</v>
      </c>
      <c r="U501" s="31">
        <v>14.929881521966308</v>
      </c>
    </row>
    <row r="502" spans="1:21">
      <c r="A502" s="30">
        <v>46043.541666666664</v>
      </c>
      <c r="B502" s="31">
        <v>384.13900000000001</v>
      </c>
      <c r="C502" s="31">
        <v>10.983926964108832</v>
      </c>
      <c r="D502" s="31">
        <v>16.980680210806895</v>
      </c>
      <c r="E502" s="31">
        <v>10.015899635560345</v>
      </c>
      <c r="F502" s="31">
        <v>10.993355481725303</v>
      </c>
      <c r="G502" s="31">
        <v>10.039107115713705</v>
      </c>
      <c r="H502" s="31">
        <v>18.012896901112981</v>
      </c>
      <c r="I502" s="31">
        <v>11.03267973853508</v>
      </c>
      <c r="J502" s="31">
        <v>11.966996699688025</v>
      </c>
      <c r="K502" s="31">
        <v>12.009667707432527</v>
      </c>
      <c r="L502" s="31">
        <v>9.0097700647020247</v>
      </c>
      <c r="M502" s="31">
        <v>8.0202020202123094</v>
      </c>
      <c r="N502" s="31">
        <v>10.987305722315796</v>
      </c>
      <c r="O502" s="31">
        <v>17.990429505123757</v>
      </c>
      <c r="P502" s="32"/>
      <c r="Q502" s="31">
        <v>10.957263990945648</v>
      </c>
      <c r="R502" s="31">
        <v>11.071085111529101</v>
      </c>
      <c r="S502" s="31">
        <v>9.9863481228667297</v>
      </c>
      <c r="T502" s="31">
        <v>11.083333333313931</v>
      </c>
      <c r="U502" s="31">
        <v>18.060358583403286</v>
      </c>
    </row>
    <row r="503" spans="1:21">
      <c r="A503" s="30">
        <v>46043.583333333336</v>
      </c>
      <c r="B503" s="31">
        <v>186.94919999999999</v>
      </c>
      <c r="C503" s="31">
        <v>5.0259740260080434</v>
      </c>
      <c r="D503" s="31">
        <v>8.0292207792517729</v>
      </c>
      <c r="E503" s="31">
        <v>5.0297029702924192</v>
      </c>
      <c r="F503" s="31">
        <v>5.0066445182746975</v>
      </c>
      <c r="G503" s="31">
        <v>5.9800664451831835</v>
      </c>
      <c r="H503" s="31">
        <v>8.016611295635812</v>
      </c>
      <c r="I503" s="31">
        <v>6</v>
      </c>
      <c r="J503" s="31">
        <v>6.0032019758364186</v>
      </c>
      <c r="K503" s="31">
        <v>5.0067796609946527</v>
      </c>
      <c r="L503" s="31">
        <v>4.0099667774047703</v>
      </c>
      <c r="M503" s="31">
        <v>5</v>
      </c>
      <c r="N503" s="31">
        <v>5.0361842105630785</v>
      </c>
      <c r="O503" s="31">
        <v>9.0031409958610311</v>
      </c>
      <c r="P503" s="32"/>
      <c r="Q503" s="31">
        <v>6.0058740345994011</v>
      </c>
      <c r="R503" s="31">
        <v>5.0136054421891458</v>
      </c>
      <c r="S503" s="31">
        <v>4.0036184323171256</v>
      </c>
      <c r="T503" s="31">
        <v>5.9899665552075021</v>
      </c>
      <c r="U503" s="31">
        <v>8.9582248068763874</v>
      </c>
    </row>
    <row r="504" spans="1:21">
      <c r="A504" s="30">
        <v>46043.625</v>
      </c>
      <c r="B504" s="31">
        <v>130.31219999999999</v>
      </c>
      <c r="C504" s="31">
        <v>4</v>
      </c>
      <c r="D504" s="31">
        <v>6.9771986970445141</v>
      </c>
      <c r="E504" s="31">
        <v>4</v>
      </c>
      <c r="F504" s="31">
        <v>4</v>
      </c>
      <c r="G504" s="31">
        <v>3.026578073089695</v>
      </c>
      <c r="H504" s="31">
        <v>6</v>
      </c>
      <c r="I504" s="31">
        <v>4</v>
      </c>
      <c r="J504" s="31">
        <v>3.0298013244755566</v>
      </c>
      <c r="K504" s="31">
        <v>4</v>
      </c>
      <c r="L504" s="31">
        <v>4</v>
      </c>
      <c r="M504" s="31">
        <v>4</v>
      </c>
      <c r="N504" s="31">
        <v>4</v>
      </c>
      <c r="O504" s="31">
        <v>6.0325732898782007</v>
      </c>
      <c r="P504" s="32"/>
      <c r="Q504" s="31">
        <v>3.9933240407845005</v>
      </c>
      <c r="R504" s="31">
        <v>4</v>
      </c>
      <c r="S504" s="31">
        <v>3.9410679275747498</v>
      </c>
      <c r="T504" s="31">
        <v>4.0100334447924979</v>
      </c>
      <c r="U504" s="31">
        <v>6.0690789473592304</v>
      </c>
    </row>
    <row r="505" spans="1:21">
      <c r="A505" s="30">
        <v>46043.666666666664</v>
      </c>
      <c r="B505" s="31">
        <v>31.829550000000001</v>
      </c>
      <c r="C505" s="31">
        <v>1</v>
      </c>
      <c r="D505" s="31">
        <v>1.0228013029554859</v>
      </c>
      <c r="E505" s="31">
        <v>1</v>
      </c>
      <c r="F505" s="31">
        <v>1</v>
      </c>
      <c r="G505" s="31">
        <v>1</v>
      </c>
      <c r="H505" s="31">
        <v>2</v>
      </c>
      <c r="I505" s="31">
        <v>1</v>
      </c>
      <c r="J505" s="31">
        <v>1</v>
      </c>
      <c r="K505" s="31">
        <v>1</v>
      </c>
      <c r="L505" s="31">
        <v>1</v>
      </c>
      <c r="M505" s="31">
        <v>1</v>
      </c>
      <c r="N505" s="31">
        <v>1</v>
      </c>
      <c r="O505" s="31">
        <v>2</v>
      </c>
      <c r="P505" s="32"/>
      <c r="Q505" s="31">
        <v>6.9767441891599447E-2</v>
      </c>
      <c r="R505" s="31">
        <v>1</v>
      </c>
      <c r="S505" s="31">
        <v>1.0029277813923727</v>
      </c>
      <c r="T505" s="31">
        <v>1</v>
      </c>
      <c r="U505" s="31">
        <v>1</v>
      </c>
    </row>
    <row r="506" spans="1:21">
      <c r="A506" s="30">
        <v>46043.708333333336</v>
      </c>
      <c r="B506" s="31">
        <v>3.0652659999999998</v>
      </c>
      <c r="C506" s="31">
        <v>0</v>
      </c>
      <c r="D506" s="31">
        <v>-5.8207660913467407E-11</v>
      </c>
      <c r="E506" s="31">
        <v>0</v>
      </c>
      <c r="F506" s="31">
        <v>0</v>
      </c>
      <c r="G506" s="31">
        <v>0</v>
      </c>
      <c r="H506" s="31">
        <v>0</v>
      </c>
      <c r="I506" s="31">
        <v>0</v>
      </c>
      <c r="J506" s="31">
        <v>0</v>
      </c>
      <c r="K506" s="31">
        <v>0</v>
      </c>
      <c r="L506" s="31">
        <v>2.9103830456733704E-11</v>
      </c>
      <c r="M506" s="31">
        <v>-2.9103830456733704E-11</v>
      </c>
      <c r="N506" s="31">
        <v>0</v>
      </c>
      <c r="O506" s="31">
        <v>-5.8207660913467407E-11</v>
      </c>
      <c r="P506" s="32"/>
      <c r="Q506" s="31">
        <v>0</v>
      </c>
      <c r="R506" s="31">
        <v>0</v>
      </c>
      <c r="S506" s="31">
        <v>6.6037735849022283E-2</v>
      </c>
      <c r="T506" s="31">
        <v>0</v>
      </c>
      <c r="U506" s="31">
        <v>0</v>
      </c>
    </row>
    <row r="507" spans="1:21">
      <c r="A507" s="30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</row>
    <row r="508" spans="1:21">
      <c r="A508" s="30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</row>
    <row r="509" spans="1:21">
      <c r="A509" s="30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</row>
    <row r="510" spans="1:21">
      <c r="A510" s="30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</row>
    <row r="511" spans="1:21">
      <c r="A511" s="30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</row>
    <row r="512" spans="1:21">
      <c r="A512" s="30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</row>
    <row r="513" spans="1:21">
      <c r="A513" s="30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</row>
    <row r="514" spans="1:21">
      <c r="A514" s="30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</row>
    <row r="515" spans="1:21">
      <c r="A515" s="30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</row>
    <row r="516" spans="1:21">
      <c r="A516" s="30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</row>
    <row r="517" spans="1:21">
      <c r="A517" s="30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</row>
    <row r="518" spans="1:21">
      <c r="A518" s="30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</row>
    <row r="519" spans="1:21">
      <c r="A519" s="30">
        <v>46044.25</v>
      </c>
      <c r="B519" s="31">
        <v>3.02995E-3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</row>
    <row r="520" spans="1:21">
      <c r="A520" s="30">
        <v>46044.291666666664</v>
      </c>
      <c r="B520" s="31">
        <v>8.659243</v>
      </c>
      <c r="C520" s="31">
        <v>0</v>
      </c>
      <c r="D520" s="31">
        <v>5.8207660913467407E-11</v>
      </c>
      <c r="E520" s="31">
        <v>0</v>
      </c>
      <c r="F520" s="31">
        <v>0</v>
      </c>
      <c r="G520" s="31">
        <v>0</v>
      </c>
      <c r="H520" s="31">
        <v>0</v>
      </c>
      <c r="I520" s="31">
        <v>0</v>
      </c>
      <c r="J520" s="31">
        <v>0.99335548171075061</v>
      </c>
      <c r="K520" s="31">
        <v>0</v>
      </c>
      <c r="L520" s="31">
        <v>-2.9103830456733704E-11</v>
      </c>
      <c r="M520" s="31">
        <v>2.9103830456733704E-11</v>
      </c>
      <c r="N520" s="31">
        <v>0</v>
      </c>
      <c r="O520" s="31">
        <v>5.8207660913467407E-11</v>
      </c>
      <c r="P520" s="32"/>
      <c r="Q520" s="31">
        <v>1</v>
      </c>
      <c r="R520" s="31">
        <v>0</v>
      </c>
      <c r="S520" s="31">
        <v>0</v>
      </c>
      <c r="T520" s="31">
        <v>0</v>
      </c>
      <c r="U520" s="31">
        <v>0.95876288658473641</v>
      </c>
    </row>
    <row r="521" spans="1:21">
      <c r="A521" s="30">
        <v>46044.333333333336</v>
      </c>
      <c r="B521" s="31">
        <v>102.7354</v>
      </c>
      <c r="C521" s="31">
        <v>1.977124182973057</v>
      </c>
      <c r="D521" s="31">
        <v>3.9933333332883194</v>
      </c>
      <c r="E521" s="31">
        <v>2</v>
      </c>
      <c r="F521" s="31">
        <v>2</v>
      </c>
      <c r="G521" s="31">
        <v>2</v>
      </c>
      <c r="H521" s="31">
        <v>5</v>
      </c>
      <c r="I521" s="31">
        <v>3</v>
      </c>
      <c r="J521" s="31">
        <v>2.9966110734385438</v>
      </c>
      <c r="K521" s="31">
        <v>2.9730639730696566</v>
      </c>
      <c r="L521" s="31">
        <v>3</v>
      </c>
      <c r="M521" s="31">
        <v>3</v>
      </c>
      <c r="N521" s="31">
        <v>3</v>
      </c>
      <c r="O521" s="31">
        <v>5.972972973017022</v>
      </c>
      <c r="P521" s="32"/>
      <c r="Q521" s="31">
        <v>2</v>
      </c>
      <c r="R521" s="31">
        <v>3.9459459459758364</v>
      </c>
      <c r="S521" s="31">
        <v>3</v>
      </c>
      <c r="T521" s="31">
        <v>3</v>
      </c>
      <c r="U521" s="31">
        <v>3.0412371134152636</v>
      </c>
    </row>
    <row r="522" spans="1:21">
      <c r="A522" s="30">
        <v>46044.375</v>
      </c>
      <c r="B522" s="31">
        <v>294.93400000000003</v>
      </c>
      <c r="C522" s="31">
        <v>7.022875817026943</v>
      </c>
      <c r="D522" s="31">
        <v>10.999977703555487</v>
      </c>
      <c r="E522" s="31">
        <v>6.9730639730696566</v>
      </c>
      <c r="F522" s="31">
        <v>5.9966442953009391</v>
      </c>
      <c r="G522" s="31">
        <v>5.9966442953009391</v>
      </c>
      <c r="H522" s="31">
        <v>14.986577181203756</v>
      </c>
      <c r="I522" s="31">
        <v>8.9822695035836659</v>
      </c>
      <c r="J522" s="31">
        <v>8.0065732371876948</v>
      </c>
      <c r="K522" s="31">
        <v>9.0007065187091939</v>
      </c>
      <c r="L522" s="31">
        <v>8.9704918032803107</v>
      </c>
      <c r="M522" s="31">
        <v>7</v>
      </c>
      <c r="N522" s="31">
        <v>9.9931034483015537</v>
      </c>
      <c r="O522" s="31">
        <v>16.016993582132272</v>
      </c>
      <c r="P522" s="32"/>
      <c r="Q522" s="31">
        <v>8.9893238433869556</v>
      </c>
      <c r="R522" s="31">
        <v>8.9965460667735897</v>
      </c>
      <c r="S522" s="31">
        <v>7</v>
      </c>
      <c r="T522" s="31">
        <v>9.9866220735711977</v>
      </c>
      <c r="U522" s="31">
        <v>14.878378378401976</v>
      </c>
    </row>
    <row r="523" spans="1:21">
      <c r="A523" s="30">
        <v>46044.416666666664</v>
      </c>
      <c r="B523" s="31">
        <v>455.02050000000003</v>
      </c>
      <c r="C523" s="31">
        <v>10.993311036785599</v>
      </c>
      <c r="D523" s="31">
        <v>15.976688963128254</v>
      </c>
      <c r="E523" s="31">
        <v>10.020110088371439</v>
      </c>
      <c r="F523" s="31">
        <v>9.9965297661256045</v>
      </c>
      <c r="G523" s="31">
        <v>9.9740397437872161</v>
      </c>
      <c r="H523" s="31">
        <v>21.97796182584716</v>
      </c>
      <c r="I523" s="31">
        <v>12.951274800172541</v>
      </c>
      <c r="J523" s="31">
        <v>13.983460207644384</v>
      </c>
      <c r="K523" s="31">
        <v>13.005681562994141</v>
      </c>
      <c r="L523" s="31">
        <v>12.996063380647684</v>
      </c>
      <c r="M523" s="31">
        <v>9</v>
      </c>
      <c r="N523" s="31">
        <v>12.993563218333293</v>
      </c>
      <c r="O523" s="31">
        <v>22.943143812764902</v>
      </c>
      <c r="P523" s="32"/>
      <c r="Q523" s="31">
        <v>13.997342823247891</v>
      </c>
      <c r="R523" s="31">
        <v>13.04417465388542</v>
      </c>
      <c r="S523" s="31">
        <v>13.936026936026792</v>
      </c>
      <c r="T523" s="31">
        <v>13.880466533999424</v>
      </c>
      <c r="U523" s="31">
        <v>22.088288288272452</v>
      </c>
    </row>
    <row r="524" spans="1:21">
      <c r="A524" s="30">
        <v>46044.458333333336</v>
      </c>
      <c r="B524" s="31">
        <v>571.75450000000001</v>
      </c>
      <c r="C524" s="31">
        <v>13.966688963235356</v>
      </c>
      <c r="D524" s="31">
        <v>21.023197278962471</v>
      </c>
      <c r="E524" s="31">
        <v>14.00342457802617</v>
      </c>
      <c r="F524" s="31">
        <v>13.980767306653433</v>
      </c>
      <c r="G524" s="31">
        <v>13.02264929424382</v>
      </c>
      <c r="H524" s="31">
        <v>25.899538662866689</v>
      </c>
      <c r="I524" s="31">
        <v>17.039244811865501</v>
      </c>
      <c r="J524" s="31">
        <v>16.006394557829481</v>
      </c>
      <c r="K524" s="31">
        <v>15.961916023399681</v>
      </c>
      <c r="L524" s="31">
        <v>12.004128855158342</v>
      </c>
      <c r="M524" s="31">
        <v>9.9700996677856892</v>
      </c>
      <c r="N524" s="31">
        <v>15.948186753550544</v>
      </c>
      <c r="O524" s="31">
        <v>26.001743052271195</v>
      </c>
      <c r="P524" s="32"/>
      <c r="Q524" s="31">
        <v>16.003094425541349</v>
      </c>
      <c r="R524" s="31">
        <v>16</v>
      </c>
      <c r="S524" s="31">
        <v>16.021901866562075</v>
      </c>
      <c r="T524" s="31">
        <v>16.090007102000527</v>
      </c>
      <c r="U524" s="31">
        <v>25.90711974108126</v>
      </c>
    </row>
    <row r="525" spans="1:21">
      <c r="A525" s="30">
        <v>46044.5</v>
      </c>
      <c r="B525" s="31">
        <v>562.88900000000001</v>
      </c>
      <c r="C525" s="31">
        <v>14.033333333325572</v>
      </c>
      <c r="D525" s="31">
        <v>20.993424794636667</v>
      </c>
      <c r="E525" s="31">
        <v>12.99316245270893</v>
      </c>
      <c r="F525" s="31">
        <v>13.026058631920023</v>
      </c>
      <c r="G525" s="31">
        <v>11.996392694065435</v>
      </c>
      <c r="H525" s="31">
        <v>23.099856756278314</v>
      </c>
      <c r="I525" s="31">
        <v>15.003877551003825</v>
      </c>
      <c r="J525" s="31">
        <v>15.0002721088822</v>
      </c>
      <c r="K525" s="31">
        <v>15.045298588520382</v>
      </c>
      <c r="L525" s="31">
        <v>10.015982627606718</v>
      </c>
      <c r="M525" s="31">
        <v>8.0299003322143108</v>
      </c>
      <c r="N525" s="31">
        <v>14.048479913151823</v>
      </c>
      <c r="O525" s="31">
        <v>24.034945237508509</v>
      </c>
      <c r="P525" s="32"/>
      <c r="Q525" s="31">
        <v>15.992633273999672</v>
      </c>
      <c r="R525" s="31">
        <v>14.992280701815616</v>
      </c>
      <c r="S525" s="31">
        <v>15.042071197411133</v>
      </c>
      <c r="T525" s="31">
        <v>15.022904290468432</v>
      </c>
      <c r="U525" s="31">
        <v>24.101652188692242</v>
      </c>
    </row>
    <row r="526" spans="1:21">
      <c r="A526" s="30">
        <v>46044.541666666664</v>
      </c>
      <c r="B526" s="31">
        <v>510.25130000000001</v>
      </c>
      <c r="C526" s="31">
        <v>13.006666666653473</v>
      </c>
      <c r="D526" s="31">
        <v>18.980374626116827</v>
      </c>
      <c r="E526" s="31">
        <v>13.010238907823805</v>
      </c>
      <c r="F526" s="31">
        <v>12.996655518392799</v>
      </c>
      <c r="G526" s="31">
        <v>11.990071952399376</v>
      </c>
      <c r="H526" s="31">
        <v>20.973781836801209</v>
      </c>
      <c r="I526" s="31">
        <v>14.009955407003872</v>
      </c>
      <c r="J526" s="31">
        <v>15.006621923937928</v>
      </c>
      <c r="K526" s="31">
        <v>14.009977628593333</v>
      </c>
      <c r="L526" s="31">
        <v>6.0133333333069459</v>
      </c>
      <c r="M526" s="31">
        <v>6.9931740614410955</v>
      </c>
      <c r="N526" s="31">
        <v>13.009977703448385</v>
      </c>
      <c r="O526" s="31">
        <v>20.983063295192551</v>
      </c>
      <c r="P526" s="32"/>
      <c r="Q526" s="31">
        <v>13.010894224455114</v>
      </c>
      <c r="R526" s="31">
        <v>13.011019186698832</v>
      </c>
      <c r="S526" s="31">
        <v>13.947194719472009</v>
      </c>
      <c r="T526" s="31">
        <v>14.009399293281604</v>
      </c>
      <c r="U526" s="31">
        <v>22.004427175386809</v>
      </c>
    </row>
    <row r="527" spans="1:21">
      <c r="A527" s="30">
        <v>46044.583333333336</v>
      </c>
      <c r="B527" s="31">
        <v>476.29399999999998</v>
      </c>
      <c r="C527" s="31">
        <v>11.970588235300966</v>
      </c>
      <c r="D527" s="31">
        <v>20.019304670160636</v>
      </c>
      <c r="E527" s="31">
        <v>11</v>
      </c>
      <c r="F527" s="31">
        <v>11.973836284887511</v>
      </c>
      <c r="G527" s="31">
        <v>11.009963112352125</v>
      </c>
      <c r="H527" s="31">
        <v>20.019880910112988</v>
      </c>
      <c r="I527" s="31">
        <v>12.993311036727391</v>
      </c>
      <c r="J527" s="31">
        <v>12.006711409369018</v>
      </c>
      <c r="K527" s="31">
        <v>12.993322259921115</v>
      </c>
      <c r="L527" s="31">
        <v>4.9897260273864958</v>
      </c>
      <c r="M527" s="31">
        <v>4.9934480121301021</v>
      </c>
      <c r="N527" s="31">
        <v>11.973902077937964</v>
      </c>
      <c r="O527" s="31">
        <v>17.03343941696221</v>
      </c>
      <c r="P527" s="32"/>
      <c r="Q527" s="31">
        <v>12.993333482998423</v>
      </c>
      <c r="R527" s="31">
        <v>11.993311036843807</v>
      </c>
      <c r="S527" s="31">
        <v>11.052805280527991</v>
      </c>
      <c r="T527" s="31">
        <v>11.993878298613708</v>
      </c>
      <c r="U527" s="31">
        <v>20.000134228146635</v>
      </c>
    </row>
    <row r="528" spans="1:21">
      <c r="A528" s="30">
        <v>46044.625</v>
      </c>
      <c r="B528" s="31">
        <v>291.00900000000001</v>
      </c>
      <c r="C528" s="31">
        <v>8.0294117646990344</v>
      </c>
      <c r="D528" s="31">
        <v>12.010354148573242</v>
      </c>
      <c r="E528" s="31">
        <v>5</v>
      </c>
      <c r="F528" s="31">
        <v>6.0228192335198401</v>
      </c>
      <c r="G528" s="31">
        <v>6.0102389078510896</v>
      </c>
      <c r="H528" s="31">
        <v>11.042402826889884</v>
      </c>
      <c r="I528" s="31">
        <v>7.0200668896432035</v>
      </c>
      <c r="J528" s="31">
        <v>5.9768976897466928</v>
      </c>
      <c r="K528" s="31">
        <v>4.0100334447924979</v>
      </c>
      <c r="L528" s="31">
        <v>2.0102739726135042</v>
      </c>
      <c r="M528" s="31">
        <v>2.0133779264288023</v>
      </c>
      <c r="N528" s="31">
        <v>7.0327868852764368</v>
      </c>
      <c r="O528" s="31">
        <v>9.0033538025454618</v>
      </c>
      <c r="P528" s="32"/>
      <c r="Q528" s="31">
        <v>7.9804831895162351</v>
      </c>
      <c r="R528" s="31">
        <v>7.0066213979152963</v>
      </c>
      <c r="S528" s="31">
        <v>5.9865319865320998</v>
      </c>
      <c r="T528" s="31">
        <v>7.9820001858170144</v>
      </c>
      <c r="U528" s="31">
        <v>12.020000000018626</v>
      </c>
    </row>
    <row r="529" spans="1:21">
      <c r="A529" s="30">
        <v>46044.666666666664</v>
      </c>
      <c r="B529" s="31">
        <v>69.393150000000006</v>
      </c>
      <c r="C529" s="31">
        <v>2</v>
      </c>
      <c r="D529" s="31">
        <v>4.0033444815780967</v>
      </c>
      <c r="E529" s="31">
        <v>1</v>
      </c>
      <c r="F529" s="31">
        <v>1.0066889631998492</v>
      </c>
      <c r="G529" s="31">
        <v>2</v>
      </c>
      <c r="H529" s="31">
        <v>4</v>
      </c>
      <c r="I529" s="31">
        <v>1</v>
      </c>
      <c r="J529" s="31">
        <v>1.0231023102533072</v>
      </c>
      <c r="K529" s="31">
        <v>1</v>
      </c>
      <c r="L529" s="31">
        <v>1</v>
      </c>
      <c r="M529" s="31">
        <v>2</v>
      </c>
      <c r="N529" s="31">
        <v>3</v>
      </c>
      <c r="O529" s="31">
        <v>2.0103448276058771</v>
      </c>
      <c r="P529" s="32"/>
      <c r="Q529" s="31">
        <v>2.0328947368543595</v>
      </c>
      <c r="R529" s="31">
        <v>1.9712660586228594</v>
      </c>
      <c r="S529" s="31">
        <v>2.0134680134679002</v>
      </c>
      <c r="T529" s="31">
        <v>2.0347222222480923</v>
      </c>
      <c r="U529" s="31">
        <v>4.9610389610170387</v>
      </c>
    </row>
    <row r="530" spans="1:21">
      <c r="A530" s="30">
        <v>46044.708333333336</v>
      </c>
      <c r="B530" s="31">
        <v>4.966755</v>
      </c>
      <c r="C530" s="31">
        <v>1</v>
      </c>
      <c r="D530" s="31">
        <v>0</v>
      </c>
      <c r="E530" s="31">
        <v>0</v>
      </c>
      <c r="F530" s="31">
        <v>1.4551915228366852E-11</v>
      </c>
      <c r="G530" s="31">
        <v>0</v>
      </c>
      <c r="H530" s="31">
        <v>0</v>
      </c>
      <c r="I530" s="31">
        <v>0</v>
      </c>
      <c r="J530" s="31">
        <v>0</v>
      </c>
      <c r="K530" s="31">
        <v>1</v>
      </c>
      <c r="L530" s="31">
        <v>0</v>
      </c>
      <c r="M530" s="31">
        <v>-2.9103830456733704E-11</v>
      </c>
      <c r="N530" s="31">
        <v>0</v>
      </c>
      <c r="O530" s="31">
        <v>0</v>
      </c>
      <c r="P530" s="32"/>
      <c r="Q530" s="31">
        <v>0</v>
      </c>
      <c r="R530" s="31">
        <v>3.8834951468743384E-2</v>
      </c>
      <c r="S530" s="31">
        <v>0</v>
      </c>
      <c r="T530" s="31">
        <v>0</v>
      </c>
      <c r="U530" s="31">
        <v>3.8961039041168988E-2</v>
      </c>
    </row>
    <row r="531" spans="1:21">
      <c r="A531" s="30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</row>
    <row r="532" spans="1:21">
      <c r="A532" s="30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</row>
    <row r="533" spans="1:21">
      <c r="A533" s="30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</row>
    <row r="534" spans="1:21">
      <c r="A534" s="30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</row>
    <row r="535" spans="1:21">
      <c r="A535" s="30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</row>
    <row r="536" spans="1:21">
      <c r="A536" s="30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</row>
    <row r="537" spans="1:21">
      <c r="A537" s="30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</row>
    <row r="538" spans="1:21">
      <c r="A538" s="30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</row>
    <row r="539" spans="1:21">
      <c r="A539" s="30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</row>
    <row r="540" spans="1:21">
      <c r="A540" s="30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</row>
    <row r="541" spans="1:21">
      <c r="A541" s="30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</row>
    <row r="542" spans="1:21">
      <c r="A542" s="30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</row>
    <row r="543" spans="1:21">
      <c r="A543" s="30">
        <v>46045.25</v>
      </c>
      <c r="B543" s="31">
        <v>5.4579249999999998E-3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</row>
    <row r="544" spans="1:21">
      <c r="A544" s="30">
        <v>46045.291666666664</v>
      </c>
      <c r="B544" s="31">
        <v>5.505655</v>
      </c>
      <c r="C544" s="31">
        <v>0</v>
      </c>
      <c r="D544" s="31">
        <v>0</v>
      </c>
      <c r="E544" s="31">
        <v>0</v>
      </c>
      <c r="F544" s="31">
        <v>-1.4551915228366852E-11</v>
      </c>
      <c r="G544" s="31">
        <v>0</v>
      </c>
      <c r="H544" s="31">
        <v>0</v>
      </c>
      <c r="I544" s="31">
        <v>0</v>
      </c>
      <c r="J544" s="31">
        <v>0</v>
      </c>
      <c r="K544" s="31">
        <v>0</v>
      </c>
      <c r="L544" s="31">
        <v>0</v>
      </c>
      <c r="M544" s="31">
        <v>2.9103830456733704E-11</v>
      </c>
      <c r="N544" s="31">
        <v>0</v>
      </c>
      <c r="O544" s="31">
        <v>1</v>
      </c>
      <c r="P544" s="32"/>
      <c r="Q544" s="31">
        <v>0</v>
      </c>
      <c r="R544" s="31">
        <v>0</v>
      </c>
      <c r="S544" s="31">
        <v>0</v>
      </c>
      <c r="T544" s="31">
        <v>0</v>
      </c>
      <c r="U544" s="31">
        <v>-5.8207660913467407E-11</v>
      </c>
    </row>
    <row r="545" spans="1:21">
      <c r="A545" s="30">
        <v>46045.333333333336</v>
      </c>
      <c r="B545" s="31">
        <v>33.954270000000001</v>
      </c>
      <c r="C545" s="31">
        <v>0</v>
      </c>
      <c r="D545" s="31">
        <v>2</v>
      </c>
      <c r="E545" s="31">
        <v>1</v>
      </c>
      <c r="F545" s="31">
        <v>1</v>
      </c>
      <c r="G545" s="31">
        <v>1</v>
      </c>
      <c r="H545" s="31">
        <v>1.9866666666348465</v>
      </c>
      <c r="I545" s="31">
        <v>1</v>
      </c>
      <c r="J545" s="31">
        <v>1</v>
      </c>
      <c r="K545" s="31">
        <v>0</v>
      </c>
      <c r="L545" s="31">
        <v>1</v>
      </c>
      <c r="M545" s="31">
        <v>0.99333333331742324</v>
      </c>
      <c r="N545" s="31">
        <v>1</v>
      </c>
      <c r="O545" s="31">
        <v>1</v>
      </c>
      <c r="P545" s="32"/>
      <c r="Q545" s="31">
        <v>1</v>
      </c>
      <c r="R545" s="31">
        <v>0.98936170211527497</v>
      </c>
      <c r="S545" s="31">
        <v>1</v>
      </c>
      <c r="T545" s="31">
        <v>1</v>
      </c>
      <c r="U545" s="31">
        <v>1</v>
      </c>
    </row>
    <row r="546" spans="1:21">
      <c r="A546" s="30">
        <v>46045.375</v>
      </c>
      <c r="B546" s="31">
        <v>58.969900000000003</v>
      </c>
      <c r="C546" s="31">
        <v>2</v>
      </c>
      <c r="D546" s="31">
        <v>2</v>
      </c>
      <c r="E546" s="31">
        <v>1</v>
      </c>
      <c r="F546" s="31">
        <v>1</v>
      </c>
      <c r="G546" s="31">
        <v>1</v>
      </c>
      <c r="H546" s="31">
        <v>2.0133333333651535</v>
      </c>
      <c r="I546" s="31">
        <v>2</v>
      </c>
      <c r="J546" s="31">
        <v>1.9600000000209548</v>
      </c>
      <c r="K546" s="31">
        <v>2</v>
      </c>
      <c r="L546" s="31">
        <v>1.9833887043059804</v>
      </c>
      <c r="M546" s="31">
        <v>1.0066666666825768</v>
      </c>
      <c r="N546" s="31">
        <v>1</v>
      </c>
      <c r="O546" s="31">
        <v>2.9795221842941828</v>
      </c>
      <c r="P546" s="32"/>
      <c r="Q546" s="31">
        <v>2</v>
      </c>
      <c r="R546" s="31">
        <v>1.010638297884725</v>
      </c>
      <c r="S546" s="31">
        <v>1.9767441860467443</v>
      </c>
      <c r="T546" s="31">
        <v>2</v>
      </c>
      <c r="U546" s="31">
        <v>3</v>
      </c>
    </row>
    <row r="547" spans="1:21">
      <c r="A547" s="30">
        <v>46045.416666666664</v>
      </c>
      <c r="B547" s="31">
        <v>112.3946</v>
      </c>
      <c r="C547" s="31">
        <v>3</v>
      </c>
      <c r="D547" s="31">
        <v>5</v>
      </c>
      <c r="E547" s="31">
        <v>3</v>
      </c>
      <c r="F547" s="31">
        <v>3</v>
      </c>
      <c r="G547" s="31">
        <v>3</v>
      </c>
      <c r="H547" s="31">
        <v>4.9823321554576978</v>
      </c>
      <c r="I547" s="31">
        <v>3</v>
      </c>
      <c r="J547" s="31">
        <v>3.0333333333255723</v>
      </c>
      <c r="K547" s="31">
        <v>3</v>
      </c>
      <c r="L547" s="31">
        <v>3.006372387841111</v>
      </c>
      <c r="M547" s="31">
        <v>3</v>
      </c>
      <c r="N547" s="31">
        <v>3</v>
      </c>
      <c r="O547" s="31">
        <v>5.0102389078238048</v>
      </c>
      <c r="P547" s="32"/>
      <c r="Q547" s="31">
        <v>3</v>
      </c>
      <c r="R547" s="31">
        <v>3</v>
      </c>
      <c r="S547" s="31">
        <v>3.0091215383345116</v>
      </c>
      <c r="T547" s="31">
        <v>3</v>
      </c>
      <c r="U547" s="31">
        <v>4.9249999999883585</v>
      </c>
    </row>
    <row r="548" spans="1:21">
      <c r="A548" s="30">
        <v>46045.458333333336</v>
      </c>
      <c r="B548" s="31">
        <v>152.20699999999999</v>
      </c>
      <c r="C548" s="31">
        <v>4</v>
      </c>
      <c r="D548" s="31">
        <v>7</v>
      </c>
      <c r="E548" s="31">
        <v>4</v>
      </c>
      <c r="F548" s="31">
        <v>4</v>
      </c>
      <c r="G548" s="31">
        <v>4.9675324675317825</v>
      </c>
      <c r="H548" s="31">
        <v>6.9448201623745263</v>
      </c>
      <c r="I548" s="31">
        <v>4</v>
      </c>
      <c r="J548" s="31">
        <v>4.0066666666534729</v>
      </c>
      <c r="K548" s="31">
        <v>4.9900332225952297</v>
      </c>
      <c r="L548" s="31">
        <v>4.0102389078529086</v>
      </c>
      <c r="M548" s="31">
        <v>4.986486486508511</v>
      </c>
      <c r="N548" s="31">
        <v>4.9867109634797089</v>
      </c>
      <c r="O548" s="31">
        <v>7.0102389078820124</v>
      </c>
      <c r="P548" s="32"/>
      <c r="Q548" s="31">
        <v>4.9860139859956689</v>
      </c>
      <c r="R548" s="31">
        <v>4.9834437086246908</v>
      </c>
      <c r="S548" s="31">
        <v>4.0141342756187441</v>
      </c>
      <c r="T548" s="31">
        <v>4.9825174825382419</v>
      </c>
      <c r="U548" s="31">
        <v>7.0750000000116415</v>
      </c>
    </row>
    <row r="549" spans="1:21">
      <c r="A549" s="30">
        <v>46045.5</v>
      </c>
      <c r="B549" s="31">
        <v>157.88149999999999</v>
      </c>
      <c r="C549" s="31">
        <v>5</v>
      </c>
      <c r="D549" s="31">
        <v>8</v>
      </c>
      <c r="E549" s="31">
        <v>4.9738562091661151</v>
      </c>
      <c r="F549" s="31">
        <v>4.9966555183927994</v>
      </c>
      <c r="G549" s="31">
        <v>4.0324675324682175</v>
      </c>
      <c r="H549" s="31">
        <v>7.0592883601784706</v>
      </c>
      <c r="I549" s="31">
        <v>5</v>
      </c>
      <c r="J549" s="31">
        <v>4.9706840390572324</v>
      </c>
      <c r="K549" s="31">
        <v>4.0099667774047703</v>
      </c>
      <c r="L549" s="31">
        <v>4</v>
      </c>
      <c r="M549" s="31">
        <v>4.013513513491489</v>
      </c>
      <c r="N549" s="31">
        <v>4.0132890365202911</v>
      </c>
      <c r="O549" s="31">
        <v>7.9898305084789172</v>
      </c>
      <c r="P549" s="32"/>
      <c r="Q549" s="31">
        <v>4.0139860140043311</v>
      </c>
      <c r="R549" s="31">
        <v>4.0165562913753092</v>
      </c>
      <c r="S549" s="31">
        <v>5</v>
      </c>
      <c r="T549" s="31">
        <v>4.0174825174617581</v>
      </c>
      <c r="U549" s="31">
        <v>7.9866220735711977</v>
      </c>
    </row>
    <row r="550" spans="1:21">
      <c r="A550" s="30">
        <v>46045.541666666664</v>
      </c>
      <c r="B550" s="31">
        <v>173.67920000000001</v>
      </c>
      <c r="C550" s="31">
        <v>4.9966101694735698</v>
      </c>
      <c r="D550" s="31">
        <v>7.9708737864275463</v>
      </c>
      <c r="E550" s="31">
        <v>5.0195212742837612</v>
      </c>
      <c r="F550" s="31">
        <v>4.9965648205834441</v>
      </c>
      <c r="G550" s="31">
        <v>5</v>
      </c>
      <c r="H550" s="31">
        <v>7.9437918801559135</v>
      </c>
      <c r="I550" s="31">
        <v>5</v>
      </c>
      <c r="J550" s="31">
        <v>5.0293159609427676</v>
      </c>
      <c r="K550" s="31">
        <v>5</v>
      </c>
      <c r="L550" s="31">
        <v>5</v>
      </c>
      <c r="M550" s="31">
        <v>5</v>
      </c>
      <c r="N550" s="31">
        <v>4.9897959184017964</v>
      </c>
      <c r="O550" s="31">
        <v>7.9768361581955105</v>
      </c>
      <c r="P550" s="32"/>
      <c r="Q550" s="31">
        <v>5</v>
      </c>
      <c r="R550" s="31">
        <v>5</v>
      </c>
      <c r="S550" s="31">
        <v>4</v>
      </c>
      <c r="T550" s="31">
        <v>5</v>
      </c>
      <c r="U550" s="31">
        <v>7.9968216350534931</v>
      </c>
    </row>
    <row r="551" spans="1:21">
      <c r="A551" s="30">
        <v>46045.583333333336</v>
      </c>
      <c r="B551" s="31">
        <v>331.17200000000003</v>
      </c>
      <c r="C551" s="31">
        <v>9.0033898305264302</v>
      </c>
      <c r="D551" s="31">
        <v>15.022323492448777</v>
      </c>
      <c r="E551" s="31">
        <v>7.9799558498780243</v>
      </c>
      <c r="F551" s="31">
        <v>9.0034574018936837</v>
      </c>
      <c r="G551" s="31">
        <v>8.9966777408644703</v>
      </c>
      <c r="H551" s="31">
        <v>14.056478405254893</v>
      </c>
      <c r="I551" s="31">
        <v>9.9834437086246908</v>
      </c>
      <c r="J551" s="31">
        <v>9</v>
      </c>
      <c r="K551" s="31">
        <v>9.9707792208064348</v>
      </c>
      <c r="L551" s="31">
        <v>6</v>
      </c>
      <c r="M551" s="31">
        <v>6.9933554817398544</v>
      </c>
      <c r="N551" s="31">
        <v>8.9803037493838929</v>
      </c>
      <c r="O551" s="31">
        <v>14.013399778457824</v>
      </c>
      <c r="P551" s="32"/>
      <c r="Q551" s="31">
        <v>9.9900332225952297</v>
      </c>
      <c r="R551" s="31">
        <v>8.9368770763976499</v>
      </c>
      <c r="S551" s="31">
        <v>7.9860139860138588</v>
      </c>
      <c r="T551" s="31">
        <v>9.985964912280906</v>
      </c>
      <c r="U551" s="31">
        <v>13.950111108657438</v>
      </c>
    </row>
    <row r="552" spans="1:21">
      <c r="A552" s="30">
        <v>46045.625</v>
      </c>
      <c r="B552" s="31">
        <v>254.40600000000001</v>
      </c>
      <c r="C552" s="31">
        <v>6.9898305084789172</v>
      </c>
      <c r="D552" s="31">
        <v>10.996868946298491</v>
      </c>
      <c r="E552" s="31">
        <v>5.0266666666720994</v>
      </c>
      <c r="F552" s="31">
        <v>5.9933554817253025</v>
      </c>
      <c r="G552" s="31">
        <v>5.9900772260225494</v>
      </c>
      <c r="H552" s="31">
        <v>11.013289036578499</v>
      </c>
      <c r="I552" s="31">
        <v>6.0165562913753092</v>
      </c>
      <c r="J552" s="31">
        <v>6</v>
      </c>
      <c r="K552" s="31">
        <v>5.0292207791935652</v>
      </c>
      <c r="L552" s="31">
        <v>4</v>
      </c>
      <c r="M552" s="31">
        <v>3.0066445182601456</v>
      </c>
      <c r="N552" s="31">
        <v>6.0299003322143108</v>
      </c>
      <c r="O552" s="31">
        <v>9.0033222591737285</v>
      </c>
      <c r="P552" s="32"/>
      <c r="Q552" s="31">
        <v>7.0099667774047703</v>
      </c>
      <c r="R552" s="31">
        <v>6.0631229236023501</v>
      </c>
      <c r="S552" s="31">
        <v>5.0139860139861412</v>
      </c>
      <c r="T552" s="31">
        <v>6.9727979743038304</v>
      </c>
      <c r="U552" s="31">
        <v>11.066445182717871</v>
      </c>
    </row>
    <row r="553" spans="1:21">
      <c r="A553" s="30">
        <v>46045.666666666664</v>
      </c>
      <c r="B553" s="31">
        <v>64.268680000000003</v>
      </c>
      <c r="C553" s="31">
        <v>2.0101694915210828</v>
      </c>
      <c r="D553" s="31">
        <v>3.0099337748251855</v>
      </c>
      <c r="E553" s="31">
        <v>2</v>
      </c>
      <c r="F553" s="31">
        <v>1.0099667774047703</v>
      </c>
      <c r="G553" s="31">
        <v>2.0132450331129803</v>
      </c>
      <c r="H553" s="31">
        <v>3</v>
      </c>
      <c r="I553" s="31">
        <v>2</v>
      </c>
      <c r="J553" s="31">
        <v>2</v>
      </c>
      <c r="K553" s="31">
        <v>2</v>
      </c>
      <c r="L553" s="31">
        <v>2</v>
      </c>
      <c r="M553" s="31">
        <v>2</v>
      </c>
      <c r="N553" s="31">
        <v>2</v>
      </c>
      <c r="O553" s="31">
        <v>3.0166112956940196</v>
      </c>
      <c r="P553" s="32"/>
      <c r="Q553" s="31">
        <v>2</v>
      </c>
      <c r="R553" s="31">
        <v>2</v>
      </c>
      <c r="S553" s="31">
        <v>2</v>
      </c>
      <c r="T553" s="31">
        <v>2.0412371134152636</v>
      </c>
      <c r="U553" s="31">
        <v>4</v>
      </c>
    </row>
    <row r="554" spans="1:21">
      <c r="A554" s="30">
        <v>46045.708333333336</v>
      </c>
      <c r="B554" s="31">
        <v>3.0865480000000001</v>
      </c>
      <c r="C554" s="31">
        <v>0</v>
      </c>
      <c r="D554" s="31">
        <v>0</v>
      </c>
      <c r="E554" s="31">
        <v>-2.9103830456733704E-11</v>
      </c>
      <c r="F554" s="31">
        <v>0</v>
      </c>
      <c r="G554" s="31">
        <v>0</v>
      </c>
      <c r="H554" s="31">
        <v>0</v>
      </c>
      <c r="I554" s="31">
        <v>0</v>
      </c>
      <c r="J554" s="31">
        <v>0</v>
      </c>
      <c r="K554" s="31">
        <v>0</v>
      </c>
      <c r="L554" s="31">
        <v>0</v>
      </c>
      <c r="M554" s="31">
        <v>0</v>
      </c>
      <c r="N554" s="31">
        <v>5.8207660913467407E-11</v>
      </c>
      <c r="O554" s="31">
        <v>0</v>
      </c>
      <c r="P554" s="32"/>
      <c r="Q554" s="31">
        <v>0</v>
      </c>
      <c r="R554" s="31">
        <v>0</v>
      </c>
      <c r="S554" s="31">
        <v>0</v>
      </c>
      <c r="T554" s="31">
        <v>0</v>
      </c>
      <c r="U554" s="31">
        <v>0</v>
      </c>
    </row>
    <row r="555" spans="1:21">
      <c r="A555" s="30">
        <v>46045.75</v>
      </c>
      <c r="B555" s="31">
        <v>7.6734249999999995E-7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</row>
    <row r="556" spans="1:21">
      <c r="A556" s="30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</row>
    <row r="557" spans="1:21">
      <c r="A557" s="30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</row>
    <row r="558" spans="1:21">
      <c r="A558" s="30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</row>
    <row r="559" spans="1:21">
      <c r="A559" s="30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</row>
    <row r="560" spans="1:21">
      <c r="A560" s="30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</row>
    <row r="561" spans="1:21">
      <c r="A561" s="30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</row>
    <row r="562" spans="1:21">
      <c r="A562" s="30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</row>
    <row r="563" spans="1:21">
      <c r="A563" s="30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</row>
    <row r="564" spans="1:21">
      <c r="A564" s="30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</row>
    <row r="565" spans="1:21">
      <c r="A565" s="30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</row>
    <row r="566" spans="1:21">
      <c r="A566" s="30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</row>
    <row r="567" spans="1:21">
      <c r="A567" s="30">
        <v>46046.25</v>
      </c>
      <c r="B567" s="31">
        <v>1.559252E-2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</row>
    <row r="568" spans="1:21">
      <c r="A568" s="30">
        <v>46046.291666666664</v>
      </c>
      <c r="B568" s="31">
        <v>10.58379</v>
      </c>
      <c r="C568" s="31">
        <v>0</v>
      </c>
      <c r="D568" s="31">
        <v>0</v>
      </c>
      <c r="E568" s="31">
        <v>2.9103830456733704E-11</v>
      </c>
      <c r="F568" s="31">
        <v>1</v>
      </c>
      <c r="G568" s="31">
        <v>0</v>
      </c>
      <c r="H568" s="31">
        <v>1</v>
      </c>
      <c r="I568" s="31">
        <v>0</v>
      </c>
      <c r="J568" s="31">
        <v>0</v>
      </c>
      <c r="K568" s="31">
        <v>0</v>
      </c>
      <c r="L568" s="31">
        <v>0</v>
      </c>
      <c r="M568" s="31">
        <v>0</v>
      </c>
      <c r="N568" s="31">
        <v>0.99999999994179234</v>
      </c>
      <c r="O568" s="31">
        <v>0</v>
      </c>
      <c r="P568" s="32"/>
      <c r="Q568" s="31">
        <v>0</v>
      </c>
      <c r="R568" s="31">
        <v>1</v>
      </c>
      <c r="S568" s="31">
        <v>1</v>
      </c>
      <c r="T568" s="31">
        <v>0</v>
      </c>
      <c r="U568" s="31">
        <v>0</v>
      </c>
    </row>
    <row r="569" spans="1:21">
      <c r="A569" s="30">
        <v>46046.333333333336</v>
      </c>
      <c r="B569" s="31">
        <v>75.061999999999998</v>
      </c>
      <c r="C569" s="31">
        <v>2</v>
      </c>
      <c r="D569" s="31">
        <v>4</v>
      </c>
      <c r="E569" s="31">
        <v>2</v>
      </c>
      <c r="F569" s="31">
        <v>2</v>
      </c>
      <c r="G569" s="31">
        <v>2</v>
      </c>
      <c r="H569" s="31">
        <v>2.9899328858591616</v>
      </c>
      <c r="I569" s="31">
        <v>2.9397993311285973</v>
      </c>
      <c r="J569" s="31">
        <v>2</v>
      </c>
      <c r="K569" s="31">
        <v>2</v>
      </c>
      <c r="L569" s="31">
        <v>2</v>
      </c>
      <c r="M569" s="31">
        <v>2</v>
      </c>
      <c r="N569" s="31">
        <v>1.9932885906309821</v>
      </c>
      <c r="O569" s="31">
        <v>3.9932885906309821</v>
      </c>
      <c r="P569" s="32"/>
      <c r="Q569" s="31">
        <v>2</v>
      </c>
      <c r="R569" s="31">
        <v>1.9932885906309821</v>
      </c>
      <c r="S569" s="31">
        <v>1.9899328859064553</v>
      </c>
      <c r="T569" s="31">
        <v>2</v>
      </c>
      <c r="U569" s="31">
        <v>3</v>
      </c>
    </row>
    <row r="570" spans="1:21">
      <c r="A570" s="30">
        <v>46046.375</v>
      </c>
      <c r="B570" s="31">
        <v>276.26429999999999</v>
      </c>
      <c r="C570" s="31">
        <v>6</v>
      </c>
      <c r="D570" s="31">
        <v>9.9932432432542555</v>
      </c>
      <c r="E570" s="31">
        <v>6.9644012945063878</v>
      </c>
      <c r="F570" s="31">
        <v>5.9900332225952297</v>
      </c>
      <c r="G570" s="31">
        <v>5.9900332225897728</v>
      </c>
      <c r="H570" s="31">
        <v>13.969389147998299</v>
      </c>
      <c r="I570" s="31">
        <v>8.0402006689109839</v>
      </c>
      <c r="J570" s="31">
        <v>8.963576158916112</v>
      </c>
      <c r="K570" s="31">
        <v>7.9899999999906868</v>
      </c>
      <c r="L570" s="31">
        <v>7.986710963450605</v>
      </c>
      <c r="M570" s="31">
        <v>6.9611650485312566</v>
      </c>
      <c r="N570" s="31">
        <v>7.9933780760620721</v>
      </c>
      <c r="O570" s="31">
        <v>14.980044742696919</v>
      </c>
      <c r="P570" s="32"/>
      <c r="Q570" s="31">
        <v>8.9830508474842645</v>
      </c>
      <c r="R570" s="31">
        <v>8.9041473068064079</v>
      </c>
      <c r="S570" s="31">
        <v>6.9934004474266658</v>
      </c>
      <c r="T570" s="31">
        <v>8.9800664451904595</v>
      </c>
      <c r="U570" s="31">
        <v>13.897106109303422</v>
      </c>
    </row>
    <row r="571" spans="1:21">
      <c r="A571" s="30">
        <v>46046.416666666664</v>
      </c>
      <c r="B571" s="31">
        <v>477.51100000000002</v>
      </c>
      <c r="C571" s="31">
        <v>12</v>
      </c>
      <c r="D571" s="31">
        <v>17.999954035622068</v>
      </c>
      <c r="E571" s="31">
        <v>11.009454914630624</v>
      </c>
      <c r="F571" s="31">
        <v>11.00662229579757</v>
      </c>
      <c r="G571" s="31">
        <v>10.006565416866579</v>
      </c>
      <c r="H571" s="31">
        <v>22.999861639633309</v>
      </c>
      <c r="I571" s="31">
        <v>14.003333333297633</v>
      </c>
      <c r="J571" s="31">
        <v>13.977791919256561</v>
      </c>
      <c r="K571" s="31">
        <v>14.003311036794912</v>
      </c>
      <c r="L571" s="31">
        <v>14.006486315454822</v>
      </c>
      <c r="M571" s="31">
        <v>10.009423186769709</v>
      </c>
      <c r="N571" s="31">
        <v>14.006644370092545</v>
      </c>
      <c r="O571" s="31">
        <v>23.006327683629934</v>
      </c>
      <c r="P571" s="32"/>
      <c r="Q571" s="31">
        <v>13.974877955100965</v>
      </c>
      <c r="R571" s="31">
        <v>14.082497212977614</v>
      </c>
      <c r="S571" s="31">
        <v>15.003061224490011</v>
      </c>
      <c r="T571" s="31">
        <v>14.929318668087944</v>
      </c>
      <c r="U571" s="31">
        <v>23.076138037838973</v>
      </c>
    </row>
    <row r="572" spans="1:21">
      <c r="A572" s="30">
        <v>46046.458333333336</v>
      </c>
      <c r="B572" s="31">
        <v>587.44069999999999</v>
      </c>
      <c r="C572" s="31">
        <v>14.970779220748227</v>
      </c>
      <c r="D572" s="31">
        <v>20.942077802028507</v>
      </c>
      <c r="E572" s="31">
        <v>14.019364129868336</v>
      </c>
      <c r="F572" s="31">
        <v>13.97087694912625</v>
      </c>
      <c r="G572" s="31">
        <v>12.996734693875624</v>
      </c>
      <c r="H572" s="31">
        <v>25.917838980210945</v>
      </c>
      <c r="I572" s="31">
        <v>16.97030905081192</v>
      </c>
      <c r="J572" s="31">
        <v>17.038698367017787</v>
      </c>
      <c r="K572" s="31">
        <v>16.986349980172236</v>
      </c>
      <c r="L572" s="31">
        <v>12.993513684545178</v>
      </c>
      <c r="M572" s="31">
        <v>9.9936974789889064</v>
      </c>
      <c r="N572" s="31">
        <v>16.980110890115611</v>
      </c>
      <c r="O572" s="31">
        <v>27.941391614673194</v>
      </c>
      <c r="P572" s="32"/>
      <c r="Q572" s="31">
        <v>17.025459901720751</v>
      </c>
      <c r="R572" s="31">
        <v>16.003455593949184</v>
      </c>
      <c r="S572" s="31">
        <v>16.956280601412345</v>
      </c>
      <c r="T572" s="31">
        <v>16.070681331912056</v>
      </c>
      <c r="U572" s="31">
        <v>26.986888743180316</v>
      </c>
    </row>
    <row r="573" spans="1:21">
      <c r="A573" s="30">
        <v>46046.5</v>
      </c>
      <c r="B573" s="31">
        <v>627.24300000000005</v>
      </c>
      <c r="C573" s="31">
        <v>16.029220779251773</v>
      </c>
      <c r="D573" s="31">
        <v>23.06472491909517</v>
      </c>
      <c r="E573" s="31">
        <v>14.983903843996814</v>
      </c>
      <c r="F573" s="31">
        <v>15.029134199139662</v>
      </c>
      <c r="G573" s="31">
        <v>15.000000000001819</v>
      </c>
      <c r="H573" s="31">
        <v>27.096221493498888</v>
      </c>
      <c r="I573" s="31">
        <v>17.925338507513516</v>
      </c>
      <c r="J573" s="31">
        <v>17.966421849152539</v>
      </c>
      <c r="K573" s="31">
        <v>17.016994501405861</v>
      </c>
      <c r="L573" s="31">
        <v>10.013289036549395</v>
      </c>
      <c r="M573" s="31">
        <v>9.0095704948471393</v>
      </c>
      <c r="N573" s="31">
        <v>16.019752134510782</v>
      </c>
      <c r="O573" s="31">
        <v>27.065569441998377</v>
      </c>
      <c r="P573" s="32"/>
      <c r="Q573" s="31">
        <v>17.896358131140005</v>
      </c>
      <c r="R573" s="31">
        <v>17.006010588898789</v>
      </c>
      <c r="S573" s="31">
        <v>18.037257951132688</v>
      </c>
      <c r="T573" s="31">
        <v>17.899298634147272</v>
      </c>
      <c r="U573" s="31">
        <v>28.013200443005189</v>
      </c>
    </row>
    <row r="574" spans="1:21">
      <c r="A574" s="30">
        <v>46046.541666666664</v>
      </c>
      <c r="B574" s="31">
        <v>600.73249999999996</v>
      </c>
      <c r="C574" s="31">
        <v>14.99322033894714</v>
      </c>
      <c r="D574" s="31">
        <v>23.986666666693054</v>
      </c>
      <c r="E574" s="31">
        <v>14.990302527119638</v>
      </c>
      <c r="F574" s="31">
        <v>14.99319819820812</v>
      </c>
      <c r="G574" s="31">
        <v>12.996666666665988</v>
      </c>
      <c r="H574" s="31">
        <v>24.986755852820352</v>
      </c>
      <c r="I574" s="31">
        <v>16.048463903309312</v>
      </c>
      <c r="J574" s="31">
        <v>16.01768108678516</v>
      </c>
      <c r="K574" s="31">
        <v>16.989830968086608</v>
      </c>
      <c r="L574" s="31">
        <v>7.9866666666639503</v>
      </c>
      <c r="M574" s="31">
        <v>6.0261437908629887</v>
      </c>
      <c r="N574" s="31">
        <v>15.993266616540495</v>
      </c>
      <c r="O574" s="31">
        <v>23.980044593045022</v>
      </c>
      <c r="P574" s="32"/>
      <c r="Q574" s="31">
        <v>16.050852533662692</v>
      </c>
      <c r="R574" s="31">
        <v>15.976702401647344</v>
      </c>
      <c r="S574" s="31">
        <v>16.003344481605382</v>
      </c>
      <c r="T574" s="31">
        <v>15.975524510547984</v>
      </c>
      <c r="U574" s="31">
        <v>25.986126126139425</v>
      </c>
    </row>
    <row r="575" spans="1:21">
      <c r="A575" s="30">
        <v>46046.583333333336</v>
      </c>
      <c r="B575" s="31">
        <v>507.8175</v>
      </c>
      <c r="C575" s="31">
        <v>14.00677966105286</v>
      </c>
      <c r="D575" s="31">
        <v>20.013333333306946</v>
      </c>
      <c r="E575" s="31">
        <v>12.006599263928365</v>
      </c>
      <c r="F575" s="31">
        <v>12.006801801806432</v>
      </c>
      <c r="G575" s="31">
        <v>12.010000000000218</v>
      </c>
      <c r="H575" s="31">
        <v>20.900927152310032</v>
      </c>
      <c r="I575" s="31">
        <v>14.059221871721093</v>
      </c>
      <c r="J575" s="31">
        <v>14.006609839620069</v>
      </c>
      <c r="K575" s="31">
        <v>13.984292734356131</v>
      </c>
      <c r="L575" s="31">
        <v>5.0065073947771452</v>
      </c>
      <c r="M575" s="31">
        <v>5</v>
      </c>
      <c r="N575" s="31">
        <v>11.981091789552011</v>
      </c>
      <c r="O575" s="31">
        <v>19.026507394795772</v>
      </c>
      <c r="P575" s="32"/>
      <c r="Q575" s="31">
        <v>13.05940063088201</v>
      </c>
      <c r="R575" s="31">
        <v>11.970806822413579</v>
      </c>
      <c r="S575" s="31">
        <v>13.006159027744616</v>
      </c>
      <c r="T575" s="31">
        <v>13.135110410104971</v>
      </c>
      <c r="U575" s="31">
        <v>21.013873873860575</v>
      </c>
    </row>
    <row r="576" spans="1:21">
      <c r="A576" s="30">
        <v>46046.625</v>
      </c>
      <c r="B576" s="31">
        <v>335.4522</v>
      </c>
      <c r="C576" s="31">
        <v>9</v>
      </c>
      <c r="D576" s="31">
        <v>15</v>
      </c>
      <c r="E576" s="31">
        <v>5.0259740259498358</v>
      </c>
      <c r="F576" s="31">
        <v>7.0033333333267365</v>
      </c>
      <c r="G576" s="31">
        <v>7.9965870307169098</v>
      </c>
      <c r="H576" s="31">
        <v>13.125467405479867</v>
      </c>
      <c r="I576" s="31">
        <v>8.0133333333069459</v>
      </c>
      <c r="J576" s="31">
        <v>6.0292207792517729</v>
      </c>
      <c r="K576" s="31">
        <v>5.0225318159791641</v>
      </c>
      <c r="L576" s="31">
        <v>2.0068259385589045</v>
      </c>
      <c r="M576" s="31">
        <v>3</v>
      </c>
      <c r="N576" s="31">
        <v>9.0257561230682768</v>
      </c>
      <c r="O576" s="31">
        <v>10.006825938529801</v>
      </c>
      <c r="P576" s="32"/>
      <c r="Q576" s="31">
        <v>9.0100000000093132</v>
      </c>
      <c r="R576" s="31">
        <v>8.0530243685352616</v>
      </c>
      <c r="S576" s="31">
        <v>6.0105633802818375</v>
      </c>
      <c r="T576" s="31">
        <v>8.0100000000093132</v>
      </c>
      <c r="U576" s="31">
        <v>14.013243847875856</v>
      </c>
    </row>
    <row r="577" spans="1:21">
      <c r="A577" s="30">
        <v>46046.666666666664</v>
      </c>
      <c r="B577" s="31">
        <v>82.119749999999996</v>
      </c>
      <c r="C577" s="31">
        <v>2</v>
      </c>
      <c r="D577" s="31">
        <v>5</v>
      </c>
      <c r="E577" s="31">
        <v>1</v>
      </c>
      <c r="F577" s="31">
        <v>1</v>
      </c>
      <c r="G577" s="31">
        <v>1.0034129692830902</v>
      </c>
      <c r="H577" s="31">
        <v>4.0136054421891458</v>
      </c>
      <c r="I577" s="31">
        <v>1</v>
      </c>
      <c r="J577" s="31">
        <v>1</v>
      </c>
      <c r="K577" s="31">
        <v>1.0066889632144012</v>
      </c>
      <c r="L577" s="31">
        <v>1</v>
      </c>
      <c r="M577" s="31">
        <v>1</v>
      </c>
      <c r="N577" s="31">
        <v>2.0067114094272256</v>
      </c>
      <c r="O577" s="31">
        <v>3</v>
      </c>
      <c r="P577" s="32"/>
      <c r="Q577" s="31">
        <v>3</v>
      </c>
      <c r="R577" s="31">
        <v>2.0100671141408384</v>
      </c>
      <c r="S577" s="31">
        <v>2</v>
      </c>
      <c r="T577" s="31">
        <v>3</v>
      </c>
      <c r="U577" s="31">
        <v>5.0134228187962435</v>
      </c>
    </row>
    <row r="578" spans="1:21">
      <c r="A578" s="30">
        <v>46046.708333333336</v>
      </c>
      <c r="B578" s="31">
        <v>4.296144</v>
      </c>
      <c r="C578" s="31">
        <v>0</v>
      </c>
      <c r="D578" s="31">
        <v>0</v>
      </c>
      <c r="E578" s="31">
        <v>0</v>
      </c>
      <c r="F578" s="31">
        <v>0</v>
      </c>
      <c r="G578" s="31">
        <v>1</v>
      </c>
      <c r="H578" s="31">
        <v>0</v>
      </c>
      <c r="I578" s="31">
        <v>0</v>
      </c>
      <c r="J578" s="31">
        <v>0</v>
      </c>
      <c r="K578" s="31">
        <v>0</v>
      </c>
      <c r="L578" s="31">
        <v>0</v>
      </c>
      <c r="M578" s="31">
        <v>0</v>
      </c>
      <c r="N578" s="31">
        <v>0</v>
      </c>
      <c r="O578" s="31">
        <v>0</v>
      </c>
      <c r="P578" s="32"/>
      <c r="Q578" s="31">
        <v>0</v>
      </c>
      <c r="R578" s="31">
        <v>0</v>
      </c>
      <c r="S578" s="31">
        <v>0</v>
      </c>
      <c r="T578" s="31">
        <v>0</v>
      </c>
      <c r="U578" s="31">
        <v>0</v>
      </c>
    </row>
    <row r="579" spans="1:21">
      <c r="A579" s="30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</row>
    <row r="580" spans="1:21">
      <c r="A580" s="30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</row>
    <row r="581" spans="1:21">
      <c r="A581" s="30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</row>
    <row r="582" spans="1:21">
      <c r="A582" s="30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</row>
    <row r="583" spans="1:21">
      <c r="A583" s="30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</row>
    <row r="584" spans="1:21">
      <c r="A584" s="30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</row>
    <row r="585" spans="1:21">
      <c r="A585" s="30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</row>
    <row r="586" spans="1:21">
      <c r="A586" s="30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</row>
    <row r="587" spans="1:21">
      <c r="A587" s="30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</row>
    <row r="588" spans="1:21">
      <c r="A588" s="30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</row>
    <row r="589" spans="1:21">
      <c r="A589" s="30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</row>
    <row r="590" spans="1:21">
      <c r="A590" s="30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</row>
    <row r="591" spans="1:21">
      <c r="A591" s="30">
        <v>46047.25</v>
      </c>
      <c r="B591" s="31">
        <v>1.0373449999999999E-2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</row>
    <row r="592" spans="1:21">
      <c r="A592" s="30">
        <v>46047.291666666664</v>
      </c>
      <c r="B592" s="31">
        <v>15.53439</v>
      </c>
      <c r="C592" s="31">
        <v>1</v>
      </c>
      <c r="D592" s="31">
        <v>0</v>
      </c>
      <c r="E592" s="31">
        <v>1</v>
      </c>
      <c r="F592" s="31">
        <v>1</v>
      </c>
      <c r="G592" s="31">
        <v>0</v>
      </c>
      <c r="H592" s="31">
        <v>1</v>
      </c>
      <c r="I592" s="31">
        <v>1</v>
      </c>
      <c r="J592" s="31">
        <v>1</v>
      </c>
      <c r="K592" s="31">
        <v>0</v>
      </c>
      <c r="L592" s="31">
        <v>1</v>
      </c>
      <c r="M592" s="31">
        <v>0</v>
      </c>
      <c r="N592" s="31">
        <v>1</v>
      </c>
      <c r="O592" s="31">
        <v>1</v>
      </c>
      <c r="P592" s="32"/>
      <c r="Q592" s="31">
        <v>1</v>
      </c>
      <c r="R592" s="31">
        <v>0</v>
      </c>
      <c r="S592" s="31">
        <v>0</v>
      </c>
      <c r="T592" s="31">
        <v>1</v>
      </c>
      <c r="U592" s="31">
        <v>1</v>
      </c>
    </row>
    <row r="593" spans="1:21">
      <c r="A593" s="30">
        <v>46047.333333333336</v>
      </c>
      <c r="B593" s="31">
        <v>81.513549999999995</v>
      </c>
      <c r="C593" s="31">
        <v>2</v>
      </c>
      <c r="D593" s="31">
        <v>4</v>
      </c>
      <c r="E593" s="31">
        <v>2</v>
      </c>
      <c r="F593" s="31">
        <v>2</v>
      </c>
      <c r="G593" s="31">
        <v>2</v>
      </c>
      <c r="H593" s="31">
        <v>3.9620689655421302</v>
      </c>
      <c r="I593" s="31">
        <v>2</v>
      </c>
      <c r="J593" s="31">
        <v>2</v>
      </c>
      <c r="K593" s="31">
        <v>2.9965635738917626</v>
      </c>
      <c r="L593" s="31">
        <v>2</v>
      </c>
      <c r="M593" s="31">
        <v>3</v>
      </c>
      <c r="N593" s="31">
        <v>2</v>
      </c>
      <c r="O593" s="31">
        <v>3.9768976897466928</v>
      </c>
      <c r="P593" s="32"/>
      <c r="Q593" s="31">
        <v>2</v>
      </c>
      <c r="R593" s="31">
        <v>2.9899665552075021</v>
      </c>
      <c r="S593" s="31">
        <v>3</v>
      </c>
      <c r="T593" s="31">
        <v>2</v>
      </c>
      <c r="U593" s="31">
        <v>3.9866220735711977</v>
      </c>
    </row>
    <row r="594" spans="1:21">
      <c r="A594" s="30">
        <v>46047.375</v>
      </c>
      <c r="B594" s="31">
        <v>147.43170000000001</v>
      </c>
      <c r="C594" s="31">
        <v>4</v>
      </c>
      <c r="D594" s="31">
        <v>6.9766666666837409</v>
      </c>
      <c r="E594" s="31">
        <v>4</v>
      </c>
      <c r="F594" s="31">
        <v>4</v>
      </c>
      <c r="G594" s="31">
        <v>4</v>
      </c>
      <c r="H594" s="31">
        <v>7.0245531080290675</v>
      </c>
      <c r="I594" s="31">
        <v>4.9863481228821911</v>
      </c>
      <c r="J594" s="31">
        <v>4.9966666667023674</v>
      </c>
      <c r="K594" s="31">
        <v>4.0034364261082374</v>
      </c>
      <c r="L594" s="31">
        <v>4</v>
      </c>
      <c r="M594" s="31">
        <v>4</v>
      </c>
      <c r="N594" s="31">
        <v>4</v>
      </c>
      <c r="O594" s="31">
        <v>7.013102310243994</v>
      </c>
      <c r="P594" s="32"/>
      <c r="Q594" s="31">
        <v>4.989726027357392</v>
      </c>
      <c r="R594" s="31">
        <v>3.9527086040470749</v>
      </c>
      <c r="S594" s="31">
        <v>4</v>
      </c>
      <c r="T594" s="31">
        <v>4.9863481228821911</v>
      </c>
      <c r="U594" s="31">
        <v>6.9530604660976678</v>
      </c>
    </row>
    <row r="595" spans="1:21">
      <c r="A595" s="30">
        <v>46047.416666666664</v>
      </c>
      <c r="B595" s="31">
        <v>217.3997</v>
      </c>
      <c r="C595" s="31">
        <v>6</v>
      </c>
      <c r="D595" s="31">
        <v>10.019999999960419</v>
      </c>
      <c r="E595" s="31">
        <v>6</v>
      </c>
      <c r="F595" s="31">
        <v>6</v>
      </c>
      <c r="G595" s="31">
        <v>6.9966555183946184</v>
      </c>
      <c r="H595" s="31">
        <v>9.9469222302432172</v>
      </c>
      <c r="I595" s="31">
        <v>6.0136518771178089</v>
      </c>
      <c r="J595" s="31">
        <v>6.0033333332976326</v>
      </c>
      <c r="K595" s="31">
        <v>6.9933333333465271</v>
      </c>
      <c r="L595" s="31">
        <v>6.9933110368147027</v>
      </c>
      <c r="M595" s="31">
        <v>6</v>
      </c>
      <c r="N595" s="31">
        <v>6.9900000000488944</v>
      </c>
      <c r="O595" s="31">
        <v>11</v>
      </c>
      <c r="P595" s="32"/>
      <c r="Q595" s="31">
        <v>6.010273972642608</v>
      </c>
      <c r="R595" s="31">
        <v>6.057324840745423</v>
      </c>
      <c r="S595" s="31">
        <v>4</v>
      </c>
      <c r="T595" s="31">
        <v>6.0136518771178089</v>
      </c>
      <c r="U595" s="31">
        <v>10.060317460331134</v>
      </c>
    </row>
    <row r="596" spans="1:21">
      <c r="A596" s="30">
        <v>46047.458333333336</v>
      </c>
      <c r="B596" s="31">
        <v>260.13569999999999</v>
      </c>
      <c r="C596" s="31">
        <v>7.9867549668997526</v>
      </c>
      <c r="D596" s="31">
        <v>12.990044296835549</v>
      </c>
      <c r="E596" s="31">
        <v>7.9665551839570981</v>
      </c>
      <c r="F596" s="31">
        <v>7.9834437086101389</v>
      </c>
      <c r="G596" s="31">
        <v>6.970771191703534</v>
      </c>
      <c r="H596" s="31">
        <v>12.039877623145003</v>
      </c>
      <c r="I596" s="31">
        <v>7.9734219269012101</v>
      </c>
      <c r="J596" s="31">
        <v>7.9833887043059804</v>
      </c>
      <c r="K596" s="31">
        <v>7.9896018202416599</v>
      </c>
      <c r="L596" s="31">
        <v>7.0066889631852973</v>
      </c>
      <c r="M596" s="31">
        <v>7.9800664451904595</v>
      </c>
      <c r="N596" s="31">
        <v>7.0099999999511056</v>
      </c>
      <c r="O596" s="31">
        <v>12.973210702359211</v>
      </c>
      <c r="P596" s="32"/>
      <c r="Q596" s="31">
        <v>8</v>
      </c>
      <c r="R596" s="31">
        <v>8</v>
      </c>
      <c r="S596" s="31">
        <v>5</v>
      </c>
      <c r="T596" s="31">
        <v>8</v>
      </c>
      <c r="U596" s="31">
        <v>12.97342192690121</v>
      </c>
    </row>
    <row r="597" spans="1:21">
      <c r="A597" s="30">
        <v>46047.5</v>
      </c>
      <c r="B597" s="31">
        <v>354.11770000000001</v>
      </c>
      <c r="C597" s="31">
        <v>9.9932450330816209</v>
      </c>
      <c r="D597" s="31">
        <v>16.013289036520291</v>
      </c>
      <c r="E597" s="31">
        <v>9.0301114827161655</v>
      </c>
      <c r="F597" s="31">
        <v>9.9964894017612096</v>
      </c>
      <c r="G597" s="31">
        <v>10.029228808296466</v>
      </c>
      <c r="H597" s="31">
        <v>16.999822220182978</v>
      </c>
      <c r="I597" s="31">
        <v>11.013200146669988</v>
      </c>
      <c r="J597" s="31">
        <v>11.013266814057715</v>
      </c>
      <c r="K597" s="31">
        <v>9.993731513095554</v>
      </c>
      <c r="L597" s="31">
        <v>9.9933333333174232</v>
      </c>
      <c r="M597" s="31">
        <v>9.9969072390231304</v>
      </c>
      <c r="N597" s="31">
        <v>10</v>
      </c>
      <c r="O597" s="31">
        <v>17.016789297631476</v>
      </c>
      <c r="P597" s="32"/>
      <c r="Q597" s="31">
        <v>10.970588235300966</v>
      </c>
      <c r="R597" s="31">
        <v>9.9897959183435887</v>
      </c>
      <c r="S597" s="31">
        <v>8.9899665551838552</v>
      </c>
      <c r="T597" s="31">
        <v>10.986666666634846</v>
      </c>
      <c r="U597" s="31">
        <v>16.966377404227387</v>
      </c>
    </row>
    <row r="598" spans="1:21">
      <c r="A598" s="30">
        <v>46047.541666666664</v>
      </c>
      <c r="B598" s="31">
        <v>281.2758</v>
      </c>
      <c r="C598" s="31">
        <v>8.0200000000186265</v>
      </c>
      <c r="D598" s="31">
        <v>13</v>
      </c>
      <c r="E598" s="31">
        <v>8.0033333333267365</v>
      </c>
      <c r="F598" s="31">
        <v>7.9964978660573252</v>
      </c>
      <c r="G598" s="31">
        <v>8</v>
      </c>
      <c r="H598" s="31">
        <v>13.013377926428802</v>
      </c>
      <c r="I598" s="31">
        <v>8.0133779264288023</v>
      </c>
      <c r="J598" s="31">
        <v>8.0033444816363044</v>
      </c>
      <c r="K598" s="31">
        <v>8.9996846846770495</v>
      </c>
      <c r="L598" s="31">
        <v>7.9999777034681756</v>
      </c>
      <c r="M598" s="31">
        <v>8</v>
      </c>
      <c r="N598" s="31">
        <v>8.9897260274155997</v>
      </c>
      <c r="O598" s="31">
        <v>14.009966555226129</v>
      </c>
      <c r="P598" s="32"/>
      <c r="Q598" s="31">
        <v>8.9904507257160731</v>
      </c>
      <c r="R598" s="31">
        <v>8.9997874149703421</v>
      </c>
      <c r="S598" s="31">
        <v>7.0100334448161448</v>
      </c>
      <c r="T598" s="31">
        <v>8.9999554069363512</v>
      </c>
      <c r="U598" s="31">
        <v>14.04635983845219</v>
      </c>
    </row>
    <row r="599" spans="1:21">
      <c r="A599" s="30">
        <v>46047.583333333336</v>
      </c>
      <c r="B599" s="31">
        <v>172.4015</v>
      </c>
      <c r="C599" s="31">
        <v>5</v>
      </c>
      <c r="D599" s="31">
        <v>8</v>
      </c>
      <c r="E599" s="31">
        <v>5</v>
      </c>
      <c r="F599" s="31">
        <v>5.0168800603569252</v>
      </c>
      <c r="G599" s="31">
        <v>4.996471629370717</v>
      </c>
      <c r="H599" s="31">
        <v>7.9921765129547566</v>
      </c>
      <c r="I599" s="31">
        <v>5</v>
      </c>
      <c r="J599" s="31">
        <v>5</v>
      </c>
      <c r="K599" s="31">
        <v>5.0136486486298963</v>
      </c>
      <c r="L599" s="31">
        <v>4.996414990600897</v>
      </c>
      <c r="M599" s="31">
        <v>5.0230263157864101</v>
      </c>
      <c r="N599" s="31">
        <v>4.9969406392192468</v>
      </c>
      <c r="O599" s="31">
        <v>7.9963348146993667</v>
      </c>
      <c r="P599" s="32"/>
      <c r="Q599" s="31">
        <v>4.9784514848724939</v>
      </c>
      <c r="R599" s="31">
        <v>5.0104166666860692</v>
      </c>
      <c r="S599" s="31">
        <v>2.9823321554772519</v>
      </c>
      <c r="T599" s="31">
        <v>4.9967112597660162</v>
      </c>
      <c r="U599" s="31">
        <v>7.9501465629437007</v>
      </c>
    </row>
    <row r="600" spans="1:21">
      <c r="A600" s="30">
        <v>46047.625</v>
      </c>
      <c r="B600" s="31">
        <v>127.09399999999999</v>
      </c>
      <c r="C600" s="31">
        <v>4</v>
      </c>
      <c r="D600" s="31">
        <v>6</v>
      </c>
      <c r="E600" s="31">
        <v>3.9966666666732635</v>
      </c>
      <c r="F600" s="31">
        <v>3.0066889632144012</v>
      </c>
      <c r="G600" s="31">
        <v>3.0068728522346646</v>
      </c>
      <c r="H600" s="31">
        <v>5.9573036498622969</v>
      </c>
      <c r="I600" s="31">
        <v>4</v>
      </c>
      <c r="J600" s="31">
        <v>4</v>
      </c>
      <c r="K600" s="31">
        <v>3.0100000000093132</v>
      </c>
      <c r="L600" s="31">
        <v>3.0102739726135042</v>
      </c>
      <c r="M600" s="31">
        <v>3.9900332225952297</v>
      </c>
      <c r="N600" s="31">
        <v>3.0133333333651535</v>
      </c>
      <c r="O600" s="31">
        <v>6.0136986300931312</v>
      </c>
      <c r="P600" s="32"/>
      <c r="Q600" s="31">
        <v>4.0500928874826059</v>
      </c>
      <c r="R600" s="31">
        <v>3.9865771812037565</v>
      </c>
      <c r="S600" s="31">
        <v>3.0176678445227481</v>
      </c>
      <c r="T600" s="31">
        <v>4.0028258362435736</v>
      </c>
      <c r="U600" s="31">
        <v>6.0636942674755119</v>
      </c>
    </row>
    <row r="601" spans="1:21">
      <c r="A601" s="30">
        <v>46047.666666666664</v>
      </c>
      <c r="B601" s="31">
        <v>42.021720000000002</v>
      </c>
      <c r="C601" s="31">
        <v>1</v>
      </c>
      <c r="D601" s="31">
        <v>2</v>
      </c>
      <c r="E601" s="31">
        <v>1.0033333333267365</v>
      </c>
      <c r="F601" s="31">
        <v>2</v>
      </c>
      <c r="G601" s="31">
        <v>2</v>
      </c>
      <c r="H601" s="31">
        <v>2.0005644302582368</v>
      </c>
      <c r="I601" s="31">
        <v>1</v>
      </c>
      <c r="J601" s="31">
        <v>1</v>
      </c>
      <c r="K601" s="31">
        <v>2</v>
      </c>
      <c r="L601" s="31">
        <v>1</v>
      </c>
      <c r="M601" s="31">
        <v>1.0099667774047703</v>
      </c>
      <c r="N601" s="31">
        <v>1</v>
      </c>
      <c r="O601" s="31">
        <v>2</v>
      </c>
      <c r="P601" s="32"/>
      <c r="Q601" s="31">
        <v>1.0104166666278616</v>
      </c>
      <c r="R601" s="31">
        <v>1.0134228187962435</v>
      </c>
      <c r="S601" s="31">
        <v>1</v>
      </c>
      <c r="T601" s="31">
        <v>1.0138408304192126</v>
      </c>
      <c r="U601" s="31">
        <v>2</v>
      </c>
    </row>
    <row r="602" spans="1:21">
      <c r="A602" s="30">
        <v>46047.708333333336</v>
      </c>
      <c r="B602" s="31">
        <v>3.3739300000000001</v>
      </c>
      <c r="C602" s="31">
        <v>0</v>
      </c>
      <c r="D602" s="31">
        <v>0</v>
      </c>
      <c r="E602" s="31">
        <v>0</v>
      </c>
      <c r="F602" s="31">
        <v>0</v>
      </c>
      <c r="G602" s="31">
        <v>1.8189894035458565E-12</v>
      </c>
      <c r="H602" s="31">
        <v>6.3333333353511989E-2</v>
      </c>
      <c r="I602" s="31">
        <v>0</v>
      </c>
      <c r="J602" s="31">
        <v>0</v>
      </c>
      <c r="K602" s="31">
        <v>0</v>
      </c>
      <c r="L602" s="31">
        <v>0</v>
      </c>
      <c r="M602" s="31">
        <v>2.9103830456733704E-11</v>
      </c>
      <c r="N602" s="31">
        <v>0</v>
      </c>
      <c r="O602" s="31">
        <v>-5.8207660913467407E-11</v>
      </c>
      <c r="P602" s="32"/>
      <c r="Q602" s="31">
        <v>0</v>
      </c>
      <c r="R602" s="31">
        <v>0</v>
      </c>
      <c r="S602" s="31">
        <v>0</v>
      </c>
      <c r="T602" s="31">
        <v>-5.8207660913467407E-11</v>
      </c>
      <c r="U602" s="31">
        <v>0</v>
      </c>
    </row>
    <row r="603" spans="1:21">
      <c r="A603" s="30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</row>
    <row r="604" spans="1:21">
      <c r="A604" s="30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</row>
    <row r="605" spans="1:21">
      <c r="A605" s="30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</row>
    <row r="606" spans="1:21">
      <c r="A606" s="30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</row>
    <row r="607" spans="1:21">
      <c r="A607" s="30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</row>
    <row r="608" spans="1:21">
      <c r="A608" s="30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</row>
    <row r="609" spans="1:21">
      <c r="A609" s="30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</row>
    <row r="610" spans="1:21">
      <c r="A610" s="30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</row>
    <row r="611" spans="1:21">
      <c r="A611" s="30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</row>
    <row r="612" spans="1:21">
      <c r="A612" s="30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</row>
    <row r="613" spans="1:21">
      <c r="A613" s="30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</row>
    <row r="614" spans="1:21">
      <c r="A614" s="30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</row>
    <row r="615" spans="1:21">
      <c r="A615" s="30">
        <v>46048.25</v>
      </c>
      <c r="B615" s="31">
        <v>4.2837999999999999E-3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</row>
    <row r="616" spans="1:21">
      <c r="A616" s="30">
        <v>46048.291666666664</v>
      </c>
      <c r="B616" s="31">
        <v>12.44463</v>
      </c>
      <c r="C616" s="31">
        <v>0</v>
      </c>
      <c r="D616" s="31">
        <v>1</v>
      </c>
      <c r="E616" s="31">
        <v>0</v>
      </c>
      <c r="F616" s="31">
        <v>0</v>
      </c>
      <c r="G616" s="31">
        <v>-1.8189894035458565E-12</v>
      </c>
      <c r="H616" s="31">
        <v>0</v>
      </c>
      <c r="I616" s="31">
        <v>1</v>
      </c>
      <c r="J616" s="31">
        <v>1</v>
      </c>
      <c r="K616" s="31">
        <v>0</v>
      </c>
      <c r="L616" s="31">
        <v>1</v>
      </c>
      <c r="M616" s="31">
        <v>-2.9103830456733704E-11</v>
      </c>
      <c r="N616" s="31">
        <v>1</v>
      </c>
      <c r="O616" s="31">
        <v>1.0000000000582077</v>
      </c>
      <c r="P616" s="32"/>
      <c r="Q616" s="31">
        <v>0</v>
      </c>
      <c r="R616" s="31">
        <v>0</v>
      </c>
      <c r="S616" s="31">
        <v>0</v>
      </c>
      <c r="T616" s="31">
        <v>5.8207660913467407E-11</v>
      </c>
      <c r="U616" s="31">
        <v>0</v>
      </c>
    </row>
    <row r="617" spans="1:21">
      <c r="A617" s="30">
        <v>46048.333333333336</v>
      </c>
      <c r="B617" s="31">
        <v>118.4015</v>
      </c>
      <c r="C617" s="31">
        <v>2</v>
      </c>
      <c r="D617" s="31">
        <v>3.9831649831612594</v>
      </c>
      <c r="E617" s="31">
        <v>2</v>
      </c>
      <c r="F617" s="31">
        <v>2</v>
      </c>
      <c r="G617" s="31">
        <v>1.9551282051288581</v>
      </c>
      <c r="H617" s="31">
        <v>5.9201277955435216</v>
      </c>
      <c r="I617" s="31">
        <v>3</v>
      </c>
      <c r="J617" s="31">
        <v>3</v>
      </c>
      <c r="K617" s="31">
        <v>3</v>
      </c>
      <c r="L617" s="31">
        <v>3</v>
      </c>
      <c r="M617" s="31">
        <v>3</v>
      </c>
      <c r="N617" s="31">
        <v>3.9517684887396172</v>
      </c>
      <c r="O617" s="31">
        <v>6.9736842105630785</v>
      </c>
      <c r="P617" s="32"/>
      <c r="Q617" s="31">
        <v>2.9735973597271368</v>
      </c>
      <c r="R617" s="31">
        <v>3.9703947368543595</v>
      </c>
      <c r="S617" s="31">
        <v>3.9703947368425361</v>
      </c>
      <c r="T617" s="31">
        <v>4</v>
      </c>
      <c r="U617" s="31">
        <v>4.9665551839279942</v>
      </c>
    </row>
    <row r="618" spans="1:21">
      <c r="A618" s="30">
        <v>46048.375</v>
      </c>
      <c r="B618" s="31">
        <v>304.86250000000001</v>
      </c>
      <c r="C618" s="31">
        <v>7</v>
      </c>
      <c r="D618" s="31">
        <v>11.010055355844088</v>
      </c>
      <c r="E618" s="31">
        <v>7</v>
      </c>
      <c r="F618" s="31">
        <v>6.9584664536669152</v>
      </c>
      <c r="G618" s="31">
        <v>6.0448717948711419</v>
      </c>
      <c r="H618" s="31">
        <v>16.024508882663213</v>
      </c>
      <c r="I618" s="31">
        <v>8.9704918032512069</v>
      </c>
      <c r="J618" s="31">
        <v>8.9900662251748145</v>
      </c>
      <c r="K618" s="31">
        <v>8.9552715655299835</v>
      </c>
      <c r="L618" s="31">
        <v>8.9864864864794072</v>
      </c>
      <c r="M618" s="31">
        <v>8</v>
      </c>
      <c r="N618" s="31">
        <v>9.0317298611043952</v>
      </c>
      <c r="O618" s="31">
        <v>15.985911749012303</v>
      </c>
      <c r="P618" s="32"/>
      <c r="Q618" s="31">
        <v>9.0066657981369644</v>
      </c>
      <c r="R618" s="31">
        <v>10.006654443452135</v>
      </c>
      <c r="S618" s="31">
        <v>7.0052997076018073</v>
      </c>
      <c r="T618" s="31">
        <v>9.9252336448989809</v>
      </c>
      <c r="U618" s="31">
        <v>14.987392184499186</v>
      </c>
    </row>
    <row r="619" spans="1:21">
      <c r="A619" s="30">
        <v>46048.416666666664</v>
      </c>
      <c r="B619" s="31">
        <v>466.15199999999999</v>
      </c>
      <c r="C619" s="31">
        <v>11.976666666683741</v>
      </c>
      <c r="D619" s="31">
        <v>17.999953722464852</v>
      </c>
      <c r="E619" s="31">
        <v>11.996575342462165</v>
      </c>
      <c r="F619" s="31">
        <v>11.014777693504584</v>
      </c>
      <c r="G619" s="31">
        <v>10.973244147158766</v>
      </c>
      <c r="H619" s="31">
        <v>22.021116746473126</v>
      </c>
      <c r="I619" s="31">
        <v>13.968805321317632</v>
      </c>
      <c r="J619" s="31">
        <v>14.003267108171713</v>
      </c>
      <c r="K619" s="31">
        <v>14.038039471255615</v>
      </c>
      <c r="L619" s="31">
        <v>13.983413179055788</v>
      </c>
      <c r="M619" s="31">
        <v>10.970588235271862</v>
      </c>
      <c r="N619" s="31">
        <v>14.006501650146674</v>
      </c>
      <c r="O619" s="31">
        <v>23.019856095255818</v>
      </c>
      <c r="P619" s="32"/>
      <c r="Q619" s="31">
        <v>14.911110644054133</v>
      </c>
      <c r="R619" s="31">
        <v>14.009617486328352</v>
      </c>
      <c r="S619" s="31">
        <v>14.996814146621091</v>
      </c>
      <c r="T619" s="31">
        <v>14.953747246821877</v>
      </c>
      <c r="U619" s="31">
        <v>23.012719298247248</v>
      </c>
    </row>
    <row r="620" spans="1:21">
      <c r="A620" s="30">
        <v>46048.458333333336</v>
      </c>
      <c r="B620" s="31">
        <v>573.61879999999996</v>
      </c>
      <c r="C620" s="31">
        <v>15.023333333316259</v>
      </c>
      <c r="D620" s="31">
        <v>21.006825938529801</v>
      </c>
      <c r="E620" s="31">
        <v>13.97332432307303</v>
      </c>
      <c r="F620" s="31">
        <v>14.023319426705712</v>
      </c>
      <c r="G620" s="31">
        <v>13.023307576979278</v>
      </c>
      <c r="H620" s="31">
        <v>27.007310548389796</v>
      </c>
      <c r="I620" s="31">
        <v>16.993823894532397</v>
      </c>
      <c r="J620" s="31">
        <v>16.946060606045648</v>
      </c>
      <c r="K620" s="31">
        <v>16.992895859759301</v>
      </c>
      <c r="L620" s="31">
        <v>13.023388925066683</v>
      </c>
      <c r="M620" s="31">
        <v>10.022700355330016</v>
      </c>
      <c r="N620" s="31">
        <v>16.996531986515038</v>
      </c>
      <c r="O620" s="31">
        <v>27.959737134340685</v>
      </c>
      <c r="P620" s="32"/>
      <c r="Q620" s="31">
        <v>17.088491969858296</v>
      </c>
      <c r="R620" s="31">
        <v>16.993199105141684</v>
      </c>
      <c r="S620" s="31">
        <v>17.013650578484885</v>
      </c>
      <c r="T620" s="31">
        <v>16.993630573211703</v>
      </c>
      <c r="U620" s="31">
        <v>27.006487695733085</v>
      </c>
    </row>
    <row r="621" spans="1:21">
      <c r="A621" s="30">
        <v>46048.5</v>
      </c>
      <c r="B621" s="31">
        <v>618.07479999999998</v>
      </c>
      <c r="C621" s="31">
        <v>16</v>
      </c>
      <c r="D621" s="31">
        <v>23.941747572855093</v>
      </c>
      <c r="E621" s="31">
        <v>15.030100334464805</v>
      </c>
      <c r="F621" s="31">
        <v>15.000023456843337</v>
      </c>
      <c r="G621" s="31">
        <v>13.971085816314371</v>
      </c>
      <c r="H621" s="31">
        <v>26.882735399994999</v>
      </c>
      <c r="I621" s="31">
        <v>18.040212314226665</v>
      </c>
      <c r="J621" s="31">
        <v>18.053939393954352</v>
      </c>
      <c r="K621" s="31">
        <v>17.006967164867092</v>
      </c>
      <c r="L621" s="31">
        <v>10.97111270390451</v>
      </c>
      <c r="M621" s="31">
        <v>9.0000447427446488</v>
      </c>
      <c r="N621" s="31">
        <v>16.999816136376467</v>
      </c>
      <c r="O621" s="31">
        <v>27.953667953668628</v>
      </c>
      <c r="P621" s="32"/>
      <c r="Q621" s="31">
        <v>18.000134228204843</v>
      </c>
      <c r="R621" s="31">
        <v>16.998932814807631</v>
      </c>
      <c r="S621" s="31">
        <v>17.875909795966891</v>
      </c>
      <c r="T621" s="31">
        <v>17.114055201702286</v>
      </c>
      <c r="U621" s="31">
        <v>27.9986766235088</v>
      </c>
    </row>
    <row r="622" spans="1:21">
      <c r="A622" s="30">
        <v>46048.541666666664</v>
      </c>
      <c r="B622" s="31">
        <v>581.64580000000001</v>
      </c>
      <c r="C622" s="31">
        <v>15</v>
      </c>
      <c r="D622" s="31">
        <v>23.058252427144907</v>
      </c>
      <c r="E622" s="31">
        <v>14.996575342462165</v>
      </c>
      <c r="F622" s="31">
        <v>14.980462149600498</v>
      </c>
      <c r="G622" s="31">
        <v>14.006218668699148</v>
      </c>
      <c r="H622" s="31">
        <v>25.009972438972909</v>
      </c>
      <c r="I622" s="31">
        <v>15.959326599317137</v>
      </c>
      <c r="J622" s="31">
        <v>16.003230240487028</v>
      </c>
      <c r="K622" s="31">
        <v>17.000136975373607</v>
      </c>
      <c r="L622" s="31">
        <v>8.0093691973015666</v>
      </c>
      <c r="M622" s="31">
        <v>7.0066666666534729</v>
      </c>
      <c r="N622" s="31">
        <v>15.003618432267103</v>
      </c>
      <c r="O622" s="31">
        <v>23.077634660468902</v>
      </c>
      <c r="P622" s="32"/>
      <c r="Q622" s="31">
        <v>16.009323843405582</v>
      </c>
      <c r="R622" s="31">
        <v>15.011167968565132</v>
      </c>
      <c r="S622" s="31">
        <v>16.073957970509582</v>
      </c>
      <c r="T622" s="31">
        <v>15.999955406936351</v>
      </c>
      <c r="U622" s="31">
        <v>26.001413161226083</v>
      </c>
    </row>
    <row r="623" spans="1:21">
      <c r="A623" s="30">
        <v>46048.583333333336</v>
      </c>
      <c r="B623" s="31">
        <v>488.22699999999998</v>
      </c>
      <c r="C623" s="31">
        <v>12.9697986576939</v>
      </c>
      <c r="D623" s="31">
        <v>20.966555183927994</v>
      </c>
      <c r="E623" s="31">
        <v>11.996735694323434</v>
      </c>
      <c r="F623" s="31">
        <v>11.990377529771649</v>
      </c>
      <c r="G623" s="31">
        <v>12.019247239124525</v>
      </c>
      <c r="H623" s="31">
        <v>20.117449664510787</v>
      </c>
      <c r="I623" s="31">
        <v>14.046063471585512</v>
      </c>
      <c r="J623" s="31">
        <v>13.993402981315739</v>
      </c>
      <c r="K623" s="31">
        <v>12.97085834434256</v>
      </c>
      <c r="L623" s="31">
        <v>5.0262295081920456</v>
      </c>
      <c r="M623" s="31">
        <v>5.9899328858882654</v>
      </c>
      <c r="N623" s="31">
        <v>12.010033444850706</v>
      </c>
      <c r="O623" s="31">
        <v>19.015809566539247</v>
      </c>
      <c r="P623" s="32"/>
      <c r="Q623" s="31">
        <v>13.010676156613044</v>
      </c>
      <c r="R623" s="31">
        <v>12.940413191681728</v>
      </c>
      <c r="S623" s="31">
        <v>12.0472506559463</v>
      </c>
      <c r="T623" s="31">
        <v>12.995584332151338</v>
      </c>
      <c r="U623" s="31">
        <v>20.887073313177098</v>
      </c>
    </row>
    <row r="624" spans="1:21">
      <c r="A624" s="30">
        <v>46048.625</v>
      </c>
      <c r="B624" s="31">
        <v>256.8075</v>
      </c>
      <c r="C624" s="31">
        <v>8.0302013423060998</v>
      </c>
      <c r="D624" s="31">
        <v>12.033444816072006</v>
      </c>
      <c r="E624" s="31">
        <v>5.0066889632144012</v>
      </c>
      <c r="F624" s="31">
        <v>6.0325732899073046</v>
      </c>
      <c r="G624" s="31">
        <v>7.0035520701185305</v>
      </c>
      <c r="H624" s="31">
        <v>10.950322827266064</v>
      </c>
      <c r="I624" s="31">
        <v>7.0036087512271479</v>
      </c>
      <c r="J624" s="31">
        <v>6.0100334448507056</v>
      </c>
      <c r="K624" s="31">
        <v>6.0033630864345469</v>
      </c>
      <c r="L624" s="31">
        <v>3</v>
      </c>
      <c r="M624" s="31">
        <v>3.0100671141117346</v>
      </c>
      <c r="N624" s="31">
        <v>7</v>
      </c>
      <c r="O624" s="31">
        <v>9.977984344412107</v>
      </c>
      <c r="P624" s="32"/>
      <c r="Q624" s="31">
        <v>7.9893238434451632</v>
      </c>
      <c r="R624" s="31">
        <v>6.0696202531689778</v>
      </c>
      <c r="S624" s="31">
        <v>5.0167224080269079</v>
      </c>
      <c r="T624" s="31">
        <v>8.0036091970978305</v>
      </c>
      <c r="U624" s="31">
        <v>12.126349206315354</v>
      </c>
    </row>
    <row r="625" spans="1:21">
      <c r="A625" s="30">
        <v>46048.666666666664</v>
      </c>
      <c r="B625" s="31">
        <v>81.545779999999993</v>
      </c>
      <c r="C625" s="31">
        <v>2</v>
      </c>
      <c r="D625" s="31">
        <v>5</v>
      </c>
      <c r="E625" s="31">
        <v>1</v>
      </c>
      <c r="F625" s="31">
        <v>2</v>
      </c>
      <c r="G625" s="31">
        <v>1.0033444816053816</v>
      </c>
      <c r="H625" s="31">
        <v>4.0664556961855851</v>
      </c>
      <c r="I625" s="31">
        <v>1.0176678445423022</v>
      </c>
      <c r="J625" s="31">
        <v>1</v>
      </c>
      <c r="K625" s="31">
        <v>1.0324675324372947</v>
      </c>
      <c r="L625" s="31">
        <v>1</v>
      </c>
      <c r="M625" s="31">
        <v>2</v>
      </c>
      <c r="N625" s="31">
        <v>3</v>
      </c>
      <c r="O625" s="31">
        <v>3.0357142857392319</v>
      </c>
      <c r="P625" s="32"/>
      <c r="Q625" s="31">
        <v>3.0106761565548368</v>
      </c>
      <c r="R625" s="31">
        <v>2</v>
      </c>
      <c r="S625" s="31">
        <v>3</v>
      </c>
      <c r="T625" s="31">
        <v>2.0141843971796334</v>
      </c>
      <c r="U625" s="31">
        <v>4.0133333333651535</v>
      </c>
    </row>
    <row r="626" spans="1:21">
      <c r="A626" s="30">
        <v>46048.708333333336</v>
      </c>
      <c r="B626" s="31">
        <v>4.2215009999999999</v>
      </c>
      <c r="C626" s="31">
        <v>0</v>
      </c>
      <c r="D626" s="31">
        <v>0</v>
      </c>
      <c r="E626" s="31">
        <v>0</v>
      </c>
      <c r="F626" s="31">
        <v>0</v>
      </c>
      <c r="G626" s="31">
        <v>1.8189894035458565E-12</v>
      </c>
      <c r="H626" s="31">
        <v>-5.8207660913467407E-11</v>
      </c>
      <c r="I626" s="31">
        <v>0</v>
      </c>
      <c r="J626" s="31">
        <v>0</v>
      </c>
      <c r="K626" s="31">
        <v>0</v>
      </c>
      <c r="L626" s="31">
        <v>0</v>
      </c>
      <c r="M626" s="31">
        <v>-2.9103830456733704E-11</v>
      </c>
      <c r="N626" s="31">
        <v>0</v>
      </c>
      <c r="O626" s="31">
        <v>0</v>
      </c>
      <c r="P626" s="32"/>
      <c r="Q626" s="31">
        <v>0</v>
      </c>
      <c r="R626" s="31">
        <v>0</v>
      </c>
      <c r="S626" s="31">
        <v>4.5474735088646412E-13</v>
      </c>
      <c r="T626" s="31">
        <v>0</v>
      </c>
      <c r="U626" s="31">
        <v>0</v>
      </c>
    </row>
    <row r="627" spans="1:21">
      <c r="A627" s="30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</row>
    <row r="628" spans="1:21">
      <c r="A628" s="30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</row>
    <row r="629" spans="1:21">
      <c r="A629" s="30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</row>
    <row r="630" spans="1:21">
      <c r="A630" s="30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</row>
    <row r="631" spans="1:21">
      <c r="A631" s="30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</row>
    <row r="632" spans="1:21">
      <c r="A632" s="30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</row>
    <row r="633" spans="1:21">
      <c r="A633" s="30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</row>
    <row r="634" spans="1:21">
      <c r="A634" s="30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</row>
    <row r="635" spans="1:21">
      <c r="A635" s="30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</row>
    <row r="636" spans="1:21">
      <c r="A636" s="30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</row>
    <row r="637" spans="1:21">
      <c r="A637" s="30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</row>
    <row r="638" spans="1:21">
      <c r="A638" s="30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</row>
    <row r="639" spans="1:21">
      <c r="A639" s="30">
        <v>46049.25</v>
      </c>
      <c r="B639" s="31">
        <v>2.0781270000000001E-2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</row>
    <row r="640" spans="1:21">
      <c r="A640" s="30">
        <v>46049.291666666664</v>
      </c>
      <c r="B640" s="31">
        <v>17.027799999999999</v>
      </c>
      <c r="C640" s="31">
        <v>1</v>
      </c>
      <c r="D640" s="31">
        <v>0</v>
      </c>
      <c r="E640" s="31">
        <v>0.97972972973366268</v>
      </c>
      <c r="F640" s="31">
        <v>0</v>
      </c>
      <c r="G640" s="31">
        <v>0.99999999999818101</v>
      </c>
      <c r="H640" s="31">
        <v>1.0000000000582077</v>
      </c>
      <c r="I640" s="31">
        <v>1</v>
      </c>
      <c r="J640" s="31">
        <v>1</v>
      </c>
      <c r="K640" s="31">
        <v>1</v>
      </c>
      <c r="L640" s="31">
        <v>1</v>
      </c>
      <c r="M640" s="31">
        <v>2.9103830456733704E-11</v>
      </c>
      <c r="N640" s="31">
        <v>0.99310344830155373</v>
      </c>
      <c r="O640" s="31">
        <v>0.97619047621265054</v>
      </c>
      <c r="P640" s="32"/>
      <c r="Q640" s="31">
        <v>0</v>
      </c>
      <c r="R640" s="31">
        <v>1</v>
      </c>
      <c r="S640" s="31">
        <v>-4.5474735088646412E-13</v>
      </c>
      <c r="T640" s="31">
        <v>1</v>
      </c>
      <c r="U640" s="31">
        <v>1</v>
      </c>
    </row>
    <row r="641" spans="1:21">
      <c r="A641" s="30">
        <v>46049.333333333336</v>
      </c>
      <c r="B641" s="31">
        <v>108.6264</v>
      </c>
      <c r="C641" s="31">
        <v>2</v>
      </c>
      <c r="D641" s="31">
        <v>4</v>
      </c>
      <c r="E641" s="31">
        <v>2.0202702702663373</v>
      </c>
      <c r="F641" s="31">
        <v>2.9966666666732635</v>
      </c>
      <c r="G641" s="31">
        <v>1.9733333333333576</v>
      </c>
      <c r="H641" s="31">
        <v>5.9335443038144149</v>
      </c>
      <c r="I641" s="31">
        <v>3</v>
      </c>
      <c r="J641" s="31">
        <v>3</v>
      </c>
      <c r="K641" s="31">
        <v>2.9933333332883194</v>
      </c>
      <c r="L641" s="31">
        <v>3</v>
      </c>
      <c r="M641" s="31">
        <v>3</v>
      </c>
      <c r="N641" s="31">
        <v>3.0068965516984463</v>
      </c>
      <c r="O641" s="31">
        <v>5.9905869323993102</v>
      </c>
      <c r="P641" s="32"/>
      <c r="Q641" s="31">
        <v>3</v>
      </c>
      <c r="R641" s="31">
        <v>3</v>
      </c>
      <c r="S641" s="31">
        <v>4</v>
      </c>
      <c r="T641" s="31">
        <v>3.9866666666348465</v>
      </c>
      <c r="U641" s="31">
        <v>4.9859154929872602</v>
      </c>
    </row>
    <row r="642" spans="1:21">
      <c r="A642" s="30">
        <v>46049.375</v>
      </c>
      <c r="B642" s="31">
        <v>301.1112</v>
      </c>
      <c r="C642" s="31">
        <v>6.9677419355139136</v>
      </c>
      <c r="D642" s="31">
        <v>11.986798679863568</v>
      </c>
      <c r="E642" s="31">
        <v>7</v>
      </c>
      <c r="F642" s="31">
        <v>6.9709708737791516</v>
      </c>
      <c r="G642" s="31">
        <v>6.9941991341984249</v>
      </c>
      <c r="H642" s="31">
        <v>15.043199882260524</v>
      </c>
      <c r="I642" s="31">
        <v>8.9303797468310222</v>
      </c>
      <c r="J642" s="31">
        <v>9</v>
      </c>
      <c r="K642" s="31">
        <v>8.9897747748182155</v>
      </c>
      <c r="L642" s="31">
        <v>8.9830508474551607</v>
      </c>
      <c r="M642" s="31">
        <v>8</v>
      </c>
      <c r="N642" s="31">
        <v>9.9797297297045588</v>
      </c>
      <c r="O642" s="31">
        <v>16.993487492029089</v>
      </c>
      <c r="P642" s="32"/>
      <c r="Q642" s="31">
        <v>9.9308176100603305</v>
      </c>
      <c r="R642" s="31">
        <v>9.9801324503496289</v>
      </c>
      <c r="S642" s="31">
        <v>7.9756097560975832</v>
      </c>
      <c r="T642" s="31">
        <v>9.9439327024156228</v>
      </c>
      <c r="U642" s="31">
        <v>14.989608982519712</v>
      </c>
    </row>
    <row r="643" spans="1:21">
      <c r="A643" s="30">
        <v>46049.416666666664</v>
      </c>
      <c r="B643" s="31">
        <v>450.36279999999999</v>
      </c>
      <c r="C643" s="31">
        <v>10.999578325951006</v>
      </c>
      <c r="D643" s="31">
        <v>17.003167875343934</v>
      </c>
      <c r="E643" s="31">
        <v>10.986301369848661</v>
      </c>
      <c r="F643" s="31">
        <v>9.9965318406466395</v>
      </c>
      <c r="G643" s="31">
        <v>10.019089606046691</v>
      </c>
      <c r="H643" s="31">
        <v>20.976433071424253</v>
      </c>
      <c r="I643" s="31">
        <v>13.903507296403404</v>
      </c>
      <c r="J643" s="31">
        <v>13.972508591075893</v>
      </c>
      <c r="K643" s="31">
        <v>12.977803943969775</v>
      </c>
      <c r="L643" s="31">
        <v>13.000226744508836</v>
      </c>
      <c r="M643" s="31">
        <v>10.959731543640373</v>
      </c>
      <c r="N643" s="31">
        <v>12.977924993436318</v>
      </c>
      <c r="O643" s="31">
        <v>21.955044545582496</v>
      </c>
      <c r="P643" s="32"/>
      <c r="Q643" s="31">
        <v>12.989182389923371</v>
      </c>
      <c r="R643" s="31">
        <v>13.868447991320863</v>
      </c>
      <c r="S643" s="31">
        <v>12.945773891701265</v>
      </c>
      <c r="T643" s="31">
        <v>13.90328767412575</v>
      </c>
      <c r="U643" s="31">
        <v>21.984207068104297</v>
      </c>
    </row>
    <row r="644" spans="1:21">
      <c r="A644" s="30">
        <v>46049.458333333336</v>
      </c>
      <c r="B644" s="31">
        <v>352.79500000000002</v>
      </c>
      <c r="C644" s="31">
        <v>10.03267973853508</v>
      </c>
      <c r="D644" s="31">
        <v>16.006711185676977</v>
      </c>
      <c r="E644" s="31">
        <v>9.0136986301513389</v>
      </c>
      <c r="F644" s="31">
        <v>10.032508359770873</v>
      </c>
      <c r="G644" s="31">
        <v>9.0067334081486479</v>
      </c>
      <c r="H644" s="31">
        <v>16.977640352561139</v>
      </c>
      <c r="I644" s="31">
        <v>10.166112956765573</v>
      </c>
      <c r="J644" s="31">
        <v>10.027491408924107</v>
      </c>
      <c r="K644" s="31">
        <v>11.009087947953958</v>
      </c>
      <c r="L644" s="31">
        <v>10.016722408036003</v>
      </c>
      <c r="M644" s="31">
        <v>9.0070458650006913</v>
      </c>
      <c r="N644" s="31">
        <v>11.009011943533551</v>
      </c>
      <c r="O644" s="31">
        <v>17.048145703272894</v>
      </c>
      <c r="P644" s="32"/>
      <c r="Q644" s="31">
        <v>11.070033222611528</v>
      </c>
      <c r="R644" s="31">
        <v>10.141452780924737</v>
      </c>
      <c r="S644" s="31">
        <v>8.078616352201152</v>
      </c>
      <c r="T644" s="31">
        <v>10.166112956823781</v>
      </c>
      <c r="U644" s="31">
        <v>16.026979419868439</v>
      </c>
    </row>
    <row r="645" spans="1:21">
      <c r="A645" s="30">
        <v>46049.5</v>
      </c>
      <c r="B645" s="31">
        <v>212.19800000000001</v>
      </c>
      <c r="C645" s="31">
        <v>6</v>
      </c>
      <c r="D645" s="31">
        <v>9.9999092898215167</v>
      </c>
      <c r="E645" s="31">
        <v>6</v>
      </c>
      <c r="F645" s="31">
        <v>5.9803714394511189</v>
      </c>
      <c r="G645" s="31">
        <v>6.0066445182728785</v>
      </c>
      <c r="H645" s="31">
        <v>10.05163853027625</v>
      </c>
      <c r="I645" s="31">
        <v>6.9424920128076337</v>
      </c>
      <c r="J645" s="31">
        <v>6.9933333333465271</v>
      </c>
      <c r="K645" s="31">
        <v>6.029999999969732</v>
      </c>
      <c r="L645" s="31">
        <v>6.9931506849243306</v>
      </c>
      <c r="M645" s="31">
        <v>6.0332225913589355</v>
      </c>
      <c r="N645" s="31">
        <v>6.0233333333162591</v>
      </c>
      <c r="O645" s="31">
        <v>10.03654485050356</v>
      </c>
      <c r="P645" s="32"/>
      <c r="Q645" s="31">
        <v>6.0099667774047703</v>
      </c>
      <c r="R645" s="31">
        <v>6.0099667774047703</v>
      </c>
      <c r="S645" s="31">
        <v>5</v>
      </c>
      <c r="T645" s="31">
        <v>6.9866220735711977</v>
      </c>
      <c r="U645" s="31">
        <v>10.999911110149696</v>
      </c>
    </row>
    <row r="646" spans="1:21">
      <c r="A646" s="30">
        <v>46049.541666666664</v>
      </c>
      <c r="B646" s="31">
        <v>241.16380000000001</v>
      </c>
      <c r="C646" s="31">
        <v>7.9581993569154292</v>
      </c>
      <c r="D646" s="31">
        <v>11.957661335298326</v>
      </c>
      <c r="E646" s="31">
        <v>7</v>
      </c>
      <c r="F646" s="31">
        <v>7.0229508196789538</v>
      </c>
      <c r="G646" s="31">
        <v>7</v>
      </c>
      <c r="H646" s="31">
        <v>11.017543859663419</v>
      </c>
      <c r="I646" s="31">
        <v>7.0575079871923663</v>
      </c>
      <c r="J646" s="31">
        <v>7.0066666666534729</v>
      </c>
      <c r="K646" s="31">
        <v>7.9801980197662488</v>
      </c>
      <c r="L646" s="31">
        <v>6.983747004851466</v>
      </c>
      <c r="M646" s="31">
        <v>7</v>
      </c>
      <c r="N646" s="31">
        <v>7.0100000000093132</v>
      </c>
      <c r="O646" s="31">
        <v>12</v>
      </c>
      <c r="P646" s="32"/>
      <c r="Q646" s="31">
        <v>8</v>
      </c>
      <c r="R646" s="31">
        <v>8</v>
      </c>
      <c r="S646" s="31">
        <v>6.9455128205127039</v>
      </c>
      <c r="T646" s="31">
        <v>7.9824500913964584</v>
      </c>
      <c r="U646" s="31">
        <v>11.980483189516235</v>
      </c>
    </row>
    <row r="647" spans="1:21">
      <c r="A647" s="30">
        <v>46049.583333333336</v>
      </c>
      <c r="B647" s="31">
        <v>69.204899999999995</v>
      </c>
      <c r="C647" s="31">
        <v>1.0418006430845708</v>
      </c>
      <c r="D647" s="31">
        <v>3.0126390512450598</v>
      </c>
      <c r="E647" s="31">
        <v>2</v>
      </c>
      <c r="F647" s="31">
        <v>2</v>
      </c>
      <c r="G647" s="31">
        <v>2</v>
      </c>
      <c r="H647" s="31">
        <v>3</v>
      </c>
      <c r="I647" s="31">
        <v>2</v>
      </c>
      <c r="J647" s="31">
        <v>2</v>
      </c>
      <c r="K647" s="31">
        <v>1.9799348705564626</v>
      </c>
      <c r="L647" s="31">
        <v>1.0231023102242034</v>
      </c>
      <c r="M647" s="31">
        <v>2</v>
      </c>
      <c r="N647" s="31">
        <v>2</v>
      </c>
      <c r="O647" s="31">
        <v>3.9867109634215012</v>
      </c>
      <c r="P647" s="32"/>
      <c r="Q647" s="31">
        <v>2</v>
      </c>
      <c r="R647" s="31">
        <v>2</v>
      </c>
      <c r="S647" s="31">
        <v>2.0367566830336727</v>
      </c>
      <c r="T647" s="31">
        <v>1.0309278350323439</v>
      </c>
      <c r="U647" s="31">
        <v>3.0328947368543595</v>
      </c>
    </row>
    <row r="648" spans="1:21">
      <c r="A648" s="30">
        <v>46049.625</v>
      </c>
      <c r="B648" s="31">
        <v>121.3661</v>
      </c>
      <c r="C648" s="31">
        <v>4</v>
      </c>
      <c r="D648" s="31">
        <v>5.0331125827506185</v>
      </c>
      <c r="E648" s="31">
        <v>3.966996699658921</v>
      </c>
      <c r="F648" s="31">
        <v>3</v>
      </c>
      <c r="G648" s="31">
        <v>3</v>
      </c>
      <c r="H648" s="31">
        <v>5.9501661129761487</v>
      </c>
      <c r="I648" s="31">
        <v>3.9800664451904595</v>
      </c>
      <c r="J648" s="31">
        <v>3.9900332225952297</v>
      </c>
      <c r="K648" s="31">
        <v>3.0398671096772887</v>
      </c>
      <c r="L648" s="31">
        <v>3.9898305084498134</v>
      </c>
      <c r="M648" s="31">
        <v>3.9900332225952297</v>
      </c>
      <c r="N648" s="31">
        <v>3</v>
      </c>
      <c r="O648" s="31">
        <v>5.0132890365784988</v>
      </c>
      <c r="P648" s="32"/>
      <c r="Q648" s="31">
        <v>3</v>
      </c>
      <c r="R648" s="31">
        <v>3</v>
      </c>
      <c r="S648" s="31">
        <v>3.0177304964536233</v>
      </c>
      <c r="T648" s="31">
        <v>4</v>
      </c>
      <c r="U648" s="31">
        <v>5</v>
      </c>
    </row>
    <row r="649" spans="1:21">
      <c r="A649" s="30">
        <v>46049.666666666664</v>
      </c>
      <c r="B649" s="31">
        <v>65.760080000000002</v>
      </c>
      <c r="C649" s="31">
        <v>2</v>
      </c>
      <c r="D649" s="31">
        <v>3</v>
      </c>
      <c r="E649" s="31">
        <v>1.033003300341079</v>
      </c>
      <c r="F649" s="31">
        <v>2</v>
      </c>
      <c r="G649" s="31">
        <v>2</v>
      </c>
      <c r="H649" s="31">
        <v>2.9706259662052616</v>
      </c>
      <c r="I649" s="31">
        <v>1.9446984450914897</v>
      </c>
      <c r="J649" s="31">
        <v>2.0099667774047703</v>
      </c>
      <c r="K649" s="31">
        <v>2</v>
      </c>
      <c r="L649" s="31">
        <v>1.0101694915501866</v>
      </c>
      <c r="M649" s="31">
        <v>1.0099667774047703</v>
      </c>
      <c r="N649" s="31">
        <v>2</v>
      </c>
      <c r="O649" s="31">
        <v>3</v>
      </c>
      <c r="P649" s="32"/>
      <c r="Q649" s="31">
        <v>2</v>
      </c>
      <c r="R649" s="31">
        <v>2</v>
      </c>
      <c r="S649" s="31">
        <v>2</v>
      </c>
      <c r="T649" s="31">
        <v>2</v>
      </c>
      <c r="U649" s="31">
        <v>3</v>
      </c>
    </row>
    <row r="650" spans="1:21">
      <c r="A650" s="30">
        <v>46049.708333333336</v>
      </c>
      <c r="B650" s="31">
        <v>2.4808599999999998</v>
      </c>
      <c r="C650" s="31">
        <v>0</v>
      </c>
      <c r="D650" s="31">
        <v>0</v>
      </c>
      <c r="E650" s="31">
        <v>2.9103830456733704E-11</v>
      </c>
      <c r="F650" s="31">
        <v>0</v>
      </c>
      <c r="G650" s="31">
        <v>-1.8189894035458565E-12</v>
      </c>
      <c r="H650" s="31">
        <v>7.9207920818589628E-2</v>
      </c>
      <c r="I650" s="31">
        <v>7.5235109718050808E-2</v>
      </c>
      <c r="J650" s="31">
        <v>0</v>
      </c>
      <c r="K650" s="31">
        <v>0</v>
      </c>
      <c r="L650" s="31">
        <v>1</v>
      </c>
      <c r="M650" s="31">
        <v>0</v>
      </c>
      <c r="N650" s="31">
        <v>0</v>
      </c>
      <c r="O650" s="31">
        <v>0</v>
      </c>
      <c r="P650" s="32"/>
      <c r="Q650" s="31">
        <v>0</v>
      </c>
      <c r="R650" s="31">
        <v>0</v>
      </c>
      <c r="S650" s="31">
        <v>0</v>
      </c>
      <c r="T650" s="31">
        <v>0</v>
      </c>
      <c r="U650" s="31">
        <v>1.0000000000582077</v>
      </c>
    </row>
    <row r="651" spans="1:21">
      <c r="A651" s="30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</row>
    <row r="652" spans="1:21">
      <c r="A652" s="30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</row>
    <row r="653" spans="1:21">
      <c r="A653" s="30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</row>
    <row r="654" spans="1:21">
      <c r="A654" s="30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</row>
    <row r="655" spans="1:21">
      <c r="A655" s="30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</row>
    <row r="656" spans="1:21">
      <c r="A656" s="30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</row>
    <row r="657" spans="1:21">
      <c r="A657" s="30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</row>
    <row r="658" spans="1:21">
      <c r="A658" s="30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</row>
    <row r="659" spans="1:21">
      <c r="A659" s="30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</row>
    <row r="660" spans="1:21">
      <c r="A660" s="30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</row>
    <row r="661" spans="1:21">
      <c r="A661" s="30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</row>
    <row r="662" spans="1:21">
      <c r="A662" s="30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</row>
    <row r="663" spans="1:21">
      <c r="A663" s="30">
        <v>46050.25</v>
      </c>
      <c r="B663" s="31">
        <v>2.2500269999999999E-2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</row>
    <row r="664" spans="1:21">
      <c r="A664" s="30">
        <v>46050.291666666664</v>
      </c>
      <c r="B664" s="31">
        <v>20.518049999999999</v>
      </c>
      <c r="C664" s="31">
        <v>0</v>
      </c>
      <c r="D664" s="31">
        <v>1</v>
      </c>
      <c r="E664" s="31">
        <v>0.99999999997089617</v>
      </c>
      <c r="F664" s="31">
        <v>0</v>
      </c>
      <c r="G664" s="31">
        <v>1.000000000001819</v>
      </c>
      <c r="H664" s="31">
        <v>0</v>
      </c>
      <c r="I664" s="31">
        <v>0</v>
      </c>
      <c r="J664" s="31">
        <v>0</v>
      </c>
      <c r="K664" s="31">
        <v>0</v>
      </c>
      <c r="L664" s="31">
        <v>0</v>
      </c>
      <c r="M664" s="31">
        <v>1</v>
      </c>
      <c r="N664" s="31">
        <v>0</v>
      </c>
      <c r="O664" s="31">
        <v>1</v>
      </c>
      <c r="P664" s="32"/>
      <c r="Q664" s="31">
        <v>1</v>
      </c>
      <c r="R664" s="31">
        <v>0</v>
      </c>
      <c r="S664" s="31">
        <v>0</v>
      </c>
      <c r="T664" s="31">
        <v>0</v>
      </c>
      <c r="U664" s="31">
        <v>-5.8207660913467407E-11</v>
      </c>
    </row>
    <row r="665" spans="1:21">
      <c r="A665" s="30">
        <v>46050.333333333336</v>
      </c>
      <c r="B665" s="31">
        <v>146.65940000000001</v>
      </c>
      <c r="C665" s="31">
        <v>3</v>
      </c>
      <c r="D665" s="31">
        <v>5</v>
      </c>
      <c r="E665" s="31">
        <v>3</v>
      </c>
      <c r="F665" s="31">
        <v>3.9666666666598758</v>
      </c>
      <c r="G665" s="31">
        <v>3</v>
      </c>
      <c r="H665" s="31">
        <v>7.9213836477720179</v>
      </c>
      <c r="I665" s="31">
        <v>4</v>
      </c>
      <c r="J665" s="31">
        <v>4.9641693811281584</v>
      </c>
      <c r="K665" s="31">
        <v>4.9863481228821911</v>
      </c>
      <c r="L665" s="31">
        <v>4</v>
      </c>
      <c r="M665" s="31">
        <v>4</v>
      </c>
      <c r="N665" s="31">
        <v>4.9832775919931009</v>
      </c>
      <c r="O665" s="31">
        <v>7.9829931972781196</v>
      </c>
      <c r="P665" s="32"/>
      <c r="Q665" s="31">
        <v>3.9255663430085406</v>
      </c>
      <c r="R665" s="31">
        <v>5</v>
      </c>
      <c r="S665" s="31">
        <v>4.9794520547948196</v>
      </c>
      <c r="T665" s="31">
        <v>5</v>
      </c>
      <c r="U665" s="31">
        <v>6.9223300970625132</v>
      </c>
    </row>
    <row r="666" spans="1:21">
      <c r="A666" s="30">
        <v>46050.375</v>
      </c>
      <c r="B666" s="31">
        <v>284.93579999999997</v>
      </c>
      <c r="C666" s="31">
        <v>6.9667774086119607</v>
      </c>
      <c r="D666" s="31">
        <v>11.993355481710751</v>
      </c>
      <c r="E666" s="31">
        <v>6.9897959183726925</v>
      </c>
      <c r="F666" s="31">
        <v>6.0333333333401242</v>
      </c>
      <c r="G666" s="31">
        <v>6.9897610921507294</v>
      </c>
      <c r="H666" s="31">
        <v>13.058682797418442</v>
      </c>
      <c r="I666" s="31">
        <v>8.922558922553435</v>
      </c>
      <c r="J666" s="31">
        <v>8.0255566462874413</v>
      </c>
      <c r="K666" s="31">
        <v>7.9749421997112222</v>
      </c>
      <c r="L666" s="31">
        <v>8.9867549668997526</v>
      </c>
      <c r="M666" s="31">
        <v>7.986301369877765</v>
      </c>
      <c r="N666" s="31">
        <v>7.9778874565381557</v>
      </c>
      <c r="O666" s="31">
        <v>13.999941956310067</v>
      </c>
      <c r="P666" s="32"/>
      <c r="Q666" s="31">
        <v>8.0578773656161502</v>
      </c>
      <c r="R666" s="31">
        <v>8.9261744966497645</v>
      </c>
      <c r="S666" s="31">
        <v>6.0039366495238937</v>
      </c>
      <c r="T666" s="31">
        <v>8.9801324503496289</v>
      </c>
      <c r="U666" s="31">
        <v>13.92330748680979</v>
      </c>
    </row>
    <row r="667" spans="1:21">
      <c r="A667" s="30">
        <v>46050.416666666664</v>
      </c>
      <c r="B667" s="31">
        <v>433.13150000000002</v>
      </c>
      <c r="C667" s="31">
        <v>11.029821230855305</v>
      </c>
      <c r="D667" s="31">
        <v>16.948202959843911</v>
      </c>
      <c r="E667" s="31">
        <v>9.9778416220797226</v>
      </c>
      <c r="F667" s="31">
        <v>10.966996699673473</v>
      </c>
      <c r="G667" s="31">
        <v>10.003594389576392</v>
      </c>
      <c r="H667" s="31">
        <v>19.986710963479709</v>
      </c>
      <c r="I667" s="31">
        <v>12.056535154115409</v>
      </c>
      <c r="J667" s="31">
        <v>12.003471251460724</v>
      </c>
      <c r="K667" s="31">
        <v>12.003110971883871</v>
      </c>
      <c r="L667" s="31">
        <v>12.003278255695477</v>
      </c>
      <c r="M667" s="31">
        <v>10.003731852688361</v>
      </c>
      <c r="N667" s="31">
        <v>13.02883495145943</v>
      </c>
      <c r="O667" s="31">
        <v>21.945636274991557</v>
      </c>
      <c r="P667" s="32"/>
      <c r="Q667" s="31">
        <v>13.003267254855018</v>
      </c>
      <c r="R667" s="31">
        <v>13.045853475341573</v>
      </c>
      <c r="S667" s="31">
        <v>12.890029017200504</v>
      </c>
      <c r="T667" s="31">
        <v>13.002445946913213</v>
      </c>
      <c r="U667" s="31">
        <v>20.119519210595172</v>
      </c>
    </row>
    <row r="668" spans="1:21">
      <c r="A668" s="30">
        <v>46050.458333333336</v>
      </c>
      <c r="B668" s="31">
        <v>577.83799999999997</v>
      </c>
      <c r="C668" s="31">
        <v>14.983199340291321</v>
      </c>
      <c r="D668" s="31">
        <v>20.993925429414958</v>
      </c>
      <c r="E668" s="31">
        <v>14.022428684722399</v>
      </c>
      <c r="F668" s="31">
        <v>14.01273303006019</v>
      </c>
      <c r="G668" s="31">
        <v>12.993176504804069</v>
      </c>
      <c r="H668" s="31">
        <v>25.984271542343777</v>
      </c>
      <c r="I668" s="31">
        <v>16.944493963208515</v>
      </c>
      <c r="J668" s="31">
        <v>16.979775694082491</v>
      </c>
      <c r="K668" s="31">
        <v>16.962991444801446</v>
      </c>
      <c r="L668" s="31">
        <v>13.996453263884177</v>
      </c>
      <c r="M668" s="31">
        <v>10.993074885540409</v>
      </c>
      <c r="N668" s="31">
        <v>15.993108108115848</v>
      </c>
      <c r="O668" s="31">
        <v>27.037644787633326</v>
      </c>
      <c r="P668" s="32"/>
      <c r="Q668" s="31">
        <v>16.971330994565506</v>
      </c>
      <c r="R668" s="31">
        <v>15.890472028055228</v>
      </c>
      <c r="S668" s="31">
        <v>16.106780298282501</v>
      </c>
      <c r="T668" s="31">
        <v>16.968470553809311</v>
      </c>
      <c r="U668" s="31">
        <v>26.96141663211165</v>
      </c>
    </row>
    <row r="669" spans="1:21">
      <c r="A669" s="30">
        <v>46050.5</v>
      </c>
      <c r="B669" s="31">
        <v>549.52279999999996</v>
      </c>
      <c r="C669" s="32">
        <v>13.997400717285927</v>
      </c>
      <c r="D669" s="31">
        <v>21.012398865190335</v>
      </c>
      <c r="E669" s="31">
        <v>13.983875142905163</v>
      </c>
      <c r="F669" s="31">
        <v>12.991049491043668</v>
      </c>
      <c r="G669" s="31">
        <v>13.01346801346881</v>
      </c>
      <c r="H669" s="31">
        <v>24.027749635512009</v>
      </c>
      <c r="I669" s="31">
        <v>16.048143408901524</v>
      </c>
      <c r="J669" s="31">
        <v>16.020338063826784</v>
      </c>
      <c r="K669" s="31">
        <v>15.002319720806554</v>
      </c>
      <c r="L669" s="31">
        <v>10.013513513520593</v>
      </c>
      <c r="M669" s="31">
        <v>10.013536187179852</v>
      </c>
      <c r="N669" s="31">
        <v>15.010180482466239</v>
      </c>
      <c r="O669" s="31">
        <v>23.962355212366674</v>
      </c>
      <c r="P669" s="32"/>
      <c r="Q669" s="31">
        <v>15.034890904149506</v>
      </c>
      <c r="R669" s="31">
        <v>14.071253943198826</v>
      </c>
      <c r="S669" s="31">
        <v>16.013067973464331</v>
      </c>
      <c r="T669" s="31">
        <v>15.038387668668292</v>
      </c>
      <c r="U669" s="31">
        <v>23.928212051978335</v>
      </c>
    </row>
    <row r="670" spans="1:21">
      <c r="A670" s="30">
        <v>46050.541666666664</v>
      </c>
      <c r="B670" s="31">
        <v>585.55600000000004</v>
      </c>
      <c r="C670" s="31">
        <v>15.019479043839965</v>
      </c>
      <c r="D670" s="31">
        <v>23.045472745550796</v>
      </c>
      <c r="E670" s="31">
        <v>14.022645662626019</v>
      </c>
      <c r="F670" s="31">
        <v>15.015931742673274</v>
      </c>
      <c r="G670" s="31">
        <v>12.97077922077915</v>
      </c>
      <c r="H670" s="31">
        <v>23.888709299906623</v>
      </c>
      <c r="I670" s="31">
        <v>16.010662917455193</v>
      </c>
      <c r="J670" s="31">
        <v>15.999863024626393</v>
      </c>
      <c r="K670" s="31">
        <v>16.041066760721151</v>
      </c>
      <c r="L670" s="31">
        <v>8</v>
      </c>
      <c r="M670" s="31">
        <v>7.0033557047136128</v>
      </c>
      <c r="N670" s="31">
        <v>14.986777854617685</v>
      </c>
      <c r="O670" s="31">
        <v>23.038095238094684</v>
      </c>
      <c r="P670" s="32"/>
      <c r="Q670" s="31">
        <v>15.943975655187387</v>
      </c>
      <c r="R670" s="31">
        <v>14.999579390045255</v>
      </c>
      <c r="S670" s="31">
        <v>15.993400673400629</v>
      </c>
      <c r="T670" s="31">
        <v>15.010563380259555</v>
      </c>
      <c r="U670" s="31">
        <v>25.111991930054501</v>
      </c>
    </row>
    <row r="671" spans="1:21">
      <c r="A671" s="30">
        <v>46050.583333333336</v>
      </c>
      <c r="B671" s="31">
        <v>492.09</v>
      </c>
      <c r="C671" s="31">
        <v>12.003322259115521</v>
      </c>
      <c r="D671" s="31">
        <v>19.97997785161715</v>
      </c>
      <c r="E671" s="31">
        <v>12.003412969294004</v>
      </c>
      <c r="F671" s="31">
        <v>12.009955703208107</v>
      </c>
      <c r="G671" s="31">
        <v>12.002554112554208</v>
      </c>
      <c r="H671" s="31">
        <v>19.118307716445997</v>
      </c>
      <c r="I671" s="31">
        <v>13.947135835071094</v>
      </c>
      <c r="J671" s="31">
        <v>13.003481456951704</v>
      </c>
      <c r="K671" s="31">
        <v>14.025876297615469</v>
      </c>
      <c r="L671" s="31">
        <v>5</v>
      </c>
      <c r="M671" s="31">
        <v>5</v>
      </c>
      <c r="N671" s="31">
        <v>12.013244591595139</v>
      </c>
      <c r="O671" s="31">
        <v>18.026484018249903</v>
      </c>
      <c r="P671" s="32"/>
      <c r="Q671" s="31">
        <v>12.996845425863285</v>
      </c>
      <c r="R671" s="31">
        <v>13.056028368824627</v>
      </c>
      <c r="S671" s="31">
        <v>12.003299888517176</v>
      </c>
      <c r="T671" s="31">
        <v>12.933753943187185</v>
      </c>
      <c r="U671" s="31">
        <v>20.019038194208406</v>
      </c>
    </row>
    <row r="672" spans="1:21">
      <c r="A672" s="30">
        <v>46050.625</v>
      </c>
      <c r="B672" s="31">
        <v>314.02769999999998</v>
      </c>
      <c r="C672" s="31">
        <v>8.9965870307059959</v>
      </c>
      <c r="D672" s="31">
        <v>13.997350705787539</v>
      </c>
      <c r="E672" s="31">
        <v>5</v>
      </c>
      <c r="F672" s="31">
        <v>6.0033333333412884</v>
      </c>
      <c r="G672" s="31">
        <v>7.0266666666666424</v>
      </c>
      <c r="H672" s="31">
        <v>12.940851063816808</v>
      </c>
      <c r="I672" s="31">
        <v>7.0704697986948304</v>
      </c>
      <c r="J672" s="31">
        <v>6.9676301959552802</v>
      </c>
      <c r="K672" s="31">
        <v>5.0033444815780967</v>
      </c>
      <c r="L672" s="31">
        <v>3</v>
      </c>
      <c r="M672" s="31">
        <v>3</v>
      </c>
      <c r="N672" s="31">
        <v>7.9966555184219033</v>
      </c>
      <c r="O672" s="31">
        <v>10.993515981768724</v>
      </c>
      <c r="P672" s="32"/>
      <c r="Q672" s="31">
        <v>8.0662460567546077</v>
      </c>
      <c r="R672" s="31">
        <v>6.9965040222741663</v>
      </c>
      <c r="S672" s="31">
        <v>5.0100334448161448</v>
      </c>
      <c r="T672" s="31">
        <v>8.0662460568128154</v>
      </c>
      <c r="U672" s="31">
        <v>13.947728700994048</v>
      </c>
    </row>
    <row r="673" spans="1:21">
      <c r="A673" s="30">
        <v>46050.666666666664</v>
      </c>
      <c r="B673" s="31">
        <v>86.076049999999995</v>
      </c>
      <c r="C673" s="31">
        <v>2.0034129692940041</v>
      </c>
      <c r="D673" s="31">
        <v>4.9969535013660789</v>
      </c>
      <c r="E673" s="31">
        <v>2</v>
      </c>
      <c r="F673" s="31">
        <v>2</v>
      </c>
      <c r="G673" s="31">
        <v>2</v>
      </c>
      <c r="H673" s="31">
        <v>4.0733333333046176</v>
      </c>
      <c r="I673" s="31">
        <v>2</v>
      </c>
      <c r="J673" s="31">
        <v>1.0357142856810242</v>
      </c>
      <c r="K673" s="31">
        <v>1.989726027357392</v>
      </c>
      <c r="L673" s="31">
        <v>1</v>
      </c>
      <c r="M673" s="31">
        <v>2</v>
      </c>
      <c r="N673" s="31">
        <v>2.0100334447924979</v>
      </c>
      <c r="O673" s="31">
        <v>3.0133333333069459</v>
      </c>
      <c r="P673" s="32"/>
      <c r="Q673" s="31">
        <v>3</v>
      </c>
      <c r="R673" s="31">
        <v>2.0141342756105587</v>
      </c>
      <c r="S673" s="31">
        <v>2</v>
      </c>
      <c r="T673" s="31">
        <v>3</v>
      </c>
      <c r="U673" s="31">
        <v>4.0664556961855851</v>
      </c>
    </row>
    <row r="674" spans="1:21">
      <c r="A674" s="30">
        <v>46050.708333333336</v>
      </c>
      <c r="B674" s="31">
        <v>7.1826749999999997</v>
      </c>
      <c r="C674" s="31">
        <v>1</v>
      </c>
      <c r="D674" s="31">
        <v>3.2362459518481046E-2</v>
      </c>
      <c r="E674" s="31">
        <v>0</v>
      </c>
      <c r="F674" s="31">
        <v>0</v>
      </c>
      <c r="G674" s="31">
        <v>0</v>
      </c>
      <c r="H674" s="31">
        <v>-5.8207660913467407E-11</v>
      </c>
      <c r="I674" s="31">
        <v>0</v>
      </c>
      <c r="J674" s="31">
        <v>0</v>
      </c>
      <c r="K674" s="31">
        <v>1.0273972642607987E-2</v>
      </c>
      <c r="L674" s="31">
        <v>0</v>
      </c>
      <c r="M674" s="31">
        <v>0</v>
      </c>
      <c r="N674" s="31">
        <v>1</v>
      </c>
      <c r="O674" s="31">
        <v>0</v>
      </c>
      <c r="P674" s="32"/>
      <c r="Q674" s="31">
        <v>1</v>
      </c>
      <c r="R674" s="31">
        <v>0</v>
      </c>
      <c r="S674" s="31">
        <v>0</v>
      </c>
      <c r="T674" s="31">
        <v>0</v>
      </c>
      <c r="U674" s="31">
        <v>1</v>
      </c>
    </row>
    <row r="675" spans="1:21">
      <c r="A675" s="30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</row>
    <row r="676" spans="1:21">
      <c r="A676" s="30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</row>
    <row r="677" spans="1:21">
      <c r="A677" s="30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</row>
    <row r="678" spans="1:21">
      <c r="A678" s="30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</row>
    <row r="679" spans="1:21">
      <c r="A679" s="30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</row>
    <row r="680" spans="1:21">
      <c r="A680" s="30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</row>
    <row r="681" spans="1:21">
      <c r="A681" s="30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</row>
    <row r="682" spans="1:21">
      <c r="A682" s="30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</row>
    <row r="683" spans="1:21">
      <c r="A683" s="30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</row>
    <row r="684" spans="1:21">
      <c r="A684" s="30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</row>
    <row r="685" spans="1:21">
      <c r="A685" s="30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</row>
    <row r="686" spans="1:21">
      <c r="A686" s="30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</row>
    <row r="687" spans="1:21">
      <c r="A687" s="30">
        <v>46051.25</v>
      </c>
      <c r="B687" s="31">
        <v>1.317217E-2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</row>
    <row r="688" spans="1:21">
      <c r="A688" s="30">
        <v>46051.291666666664</v>
      </c>
      <c r="B688" s="31">
        <v>15.42239</v>
      </c>
      <c r="C688" s="31">
        <v>0</v>
      </c>
      <c r="D688" s="31">
        <v>0</v>
      </c>
      <c r="E688" s="31">
        <v>0</v>
      </c>
      <c r="F688" s="31">
        <v>0</v>
      </c>
      <c r="G688" s="31">
        <v>0</v>
      </c>
      <c r="H688" s="31">
        <v>1.0000000000582077</v>
      </c>
      <c r="I688" s="31">
        <v>1</v>
      </c>
      <c r="J688" s="31">
        <v>1</v>
      </c>
      <c r="K688" s="31">
        <v>0</v>
      </c>
      <c r="L688" s="31">
        <v>1</v>
      </c>
      <c r="M688" s="31">
        <v>0</v>
      </c>
      <c r="N688" s="31">
        <v>0</v>
      </c>
      <c r="O688" s="31">
        <v>1</v>
      </c>
      <c r="P688" s="32"/>
      <c r="Q688" s="31">
        <v>0</v>
      </c>
      <c r="R688" s="31">
        <v>0</v>
      </c>
      <c r="S688" s="31">
        <v>1</v>
      </c>
      <c r="T688" s="31">
        <v>1</v>
      </c>
      <c r="U688" s="31">
        <v>0</v>
      </c>
    </row>
    <row r="689" spans="1:21">
      <c r="A689" s="30">
        <v>46051.333333333336</v>
      </c>
      <c r="B689" s="31">
        <v>97.87988</v>
      </c>
      <c r="C689" s="31">
        <v>2</v>
      </c>
      <c r="D689" s="31">
        <v>4</v>
      </c>
      <c r="E689" s="31">
        <v>2.9933333333174232</v>
      </c>
      <c r="F689" s="31">
        <v>2.9897959183581406</v>
      </c>
      <c r="G689" s="31">
        <v>2.9700000000011642</v>
      </c>
      <c r="H689" s="31">
        <v>4</v>
      </c>
      <c r="I689" s="31">
        <v>2</v>
      </c>
      <c r="J689" s="31">
        <v>2.9897610921761952</v>
      </c>
      <c r="K689" s="31">
        <v>2.989726027357392</v>
      </c>
      <c r="L689" s="31">
        <v>2</v>
      </c>
      <c r="M689" s="31">
        <v>3</v>
      </c>
      <c r="N689" s="31">
        <v>2.9867109634797089</v>
      </c>
      <c r="O689" s="31">
        <v>4.9674267101217993</v>
      </c>
      <c r="P689" s="32"/>
      <c r="Q689" s="31">
        <v>3</v>
      </c>
      <c r="R689" s="31">
        <v>3</v>
      </c>
      <c r="S689" s="31">
        <v>2.9551724137932069</v>
      </c>
      <c r="T689" s="31">
        <v>2.9787234042305499</v>
      </c>
      <c r="U689" s="31">
        <v>4.9787234042887576</v>
      </c>
    </row>
    <row r="690" spans="1:21">
      <c r="A690" s="30">
        <v>46051.375</v>
      </c>
      <c r="B690" s="31">
        <v>244.49850000000001</v>
      </c>
      <c r="C690" s="31">
        <v>6.9931271477835253</v>
      </c>
      <c r="D690" s="31">
        <v>10.986666666693054</v>
      </c>
      <c r="E690" s="31">
        <v>5.977350705768913</v>
      </c>
      <c r="F690" s="31">
        <v>5.9999301090283552</v>
      </c>
      <c r="G690" s="31">
        <v>6.0200000000004366</v>
      </c>
      <c r="H690" s="31">
        <v>11.957597173110116</v>
      </c>
      <c r="I690" s="31">
        <v>6.9799999999813735</v>
      </c>
      <c r="J690" s="31">
        <v>7.0002389078726992</v>
      </c>
      <c r="K690" s="31">
        <v>6.9969849361223169</v>
      </c>
      <c r="L690" s="31">
        <v>6.9673202614358161</v>
      </c>
      <c r="M690" s="31">
        <v>6.9866666666639503</v>
      </c>
      <c r="N690" s="31">
        <v>6.9995904063689522</v>
      </c>
      <c r="O690" s="31">
        <v>11.958747786527965</v>
      </c>
      <c r="P690" s="32"/>
      <c r="Q690" s="31">
        <v>6.9823321554576978</v>
      </c>
      <c r="R690" s="31">
        <v>7.9553264604764991</v>
      </c>
      <c r="S690" s="31">
        <v>5.0281609195399142</v>
      </c>
      <c r="T690" s="31">
        <v>7.0013430409599096</v>
      </c>
      <c r="U690" s="31">
        <v>10.975822050240822</v>
      </c>
    </row>
    <row r="691" spans="1:21">
      <c r="A691" s="30">
        <v>46051.416666666664</v>
      </c>
      <c r="B691" s="31">
        <v>471.21080000000001</v>
      </c>
      <c r="C691" s="31">
        <v>11.974510392639786</v>
      </c>
      <c r="D691" s="31">
        <v>18.006553672312293</v>
      </c>
      <c r="E691" s="31">
        <v>11.022513239819091</v>
      </c>
      <c r="F691" s="31">
        <v>10.977161389833782</v>
      </c>
      <c r="G691" s="31">
        <v>10.974401294495692</v>
      </c>
      <c r="H691" s="31">
        <v>22.001586500380654</v>
      </c>
      <c r="I691" s="31">
        <v>13.939871794893406</v>
      </c>
      <c r="J691" s="31">
        <v>12.971290322544519</v>
      </c>
      <c r="K691" s="31">
        <v>13.934081115701701</v>
      </c>
      <c r="L691" s="31">
        <v>13.989916580670979</v>
      </c>
      <c r="M691" s="31">
        <v>11.003129251679638</v>
      </c>
      <c r="N691" s="31">
        <v>13.00040959357284</v>
      </c>
      <c r="O691" s="31">
        <v>22.989954535616562</v>
      </c>
      <c r="P691" s="32"/>
      <c r="Q691" s="31">
        <v>14.003969214390963</v>
      </c>
      <c r="R691" s="31">
        <v>13.02760869305348</v>
      </c>
      <c r="S691" s="31">
        <v>14.866666666666788</v>
      </c>
      <c r="T691" s="31">
        <v>13.944933554856107</v>
      </c>
      <c r="U691" s="31">
        <v>22.012121212144848</v>
      </c>
    </row>
    <row r="692" spans="1:21">
      <c r="A692" s="30">
        <v>46051.458333333336</v>
      </c>
      <c r="B692" s="31">
        <v>569.39229999999998</v>
      </c>
      <c r="C692" s="31">
        <v>14.029017977940384</v>
      </c>
      <c r="D692" s="31">
        <v>22.000090697780252</v>
      </c>
      <c r="E692" s="31">
        <v>13.976902388880262</v>
      </c>
      <c r="F692" s="31">
        <v>14.000645050313324</v>
      </c>
      <c r="G692" s="31">
        <v>13.02879598441541</v>
      </c>
      <c r="H692" s="31">
        <v>25.000816326530185</v>
      </c>
      <c r="I692" s="31">
        <v>16.060128205106594</v>
      </c>
      <c r="J692" s="31">
        <v>17.025331750977784</v>
      </c>
      <c r="K692" s="31">
        <v>16.069207920809276</v>
      </c>
      <c r="L692" s="31">
        <v>14.007048872183077</v>
      </c>
      <c r="M692" s="31">
        <v>10.973780240601627</v>
      </c>
      <c r="N692" s="31">
        <v>16.986622369906399</v>
      </c>
      <c r="O692" s="31">
        <v>27.043870967754629</v>
      </c>
      <c r="P692" s="32"/>
      <c r="Q692" s="31">
        <v>16.986487745831255</v>
      </c>
      <c r="R692" s="31">
        <v>16.000398179807235</v>
      </c>
      <c r="S692" s="31">
        <v>16.133333333333212</v>
      </c>
      <c r="T692" s="31">
        <v>16.058333333290648</v>
      </c>
      <c r="U692" s="31">
        <v>26.812179487198591</v>
      </c>
    </row>
    <row r="693" spans="1:21">
      <c r="A693" s="30">
        <v>46051.5</v>
      </c>
      <c r="B693" s="31">
        <v>619.70950000000005</v>
      </c>
      <c r="C693" s="31">
        <v>15.990099448536057</v>
      </c>
      <c r="D693" s="31">
        <v>22.993443930114154</v>
      </c>
      <c r="E693" s="31">
        <v>15.023277815664187</v>
      </c>
      <c r="F693" s="31">
        <v>15.022332397318678</v>
      </c>
      <c r="G693" s="31">
        <v>13.996868946253016</v>
      </c>
      <c r="H693" s="31">
        <v>26.882105263124686</v>
      </c>
      <c r="I693" s="31">
        <v>17.978041958063841</v>
      </c>
      <c r="J693" s="31">
        <v>16.977894055482466</v>
      </c>
      <c r="K693" s="31">
        <v>16.970655737735797</v>
      </c>
      <c r="L693" s="31">
        <v>10.996240601496538</v>
      </c>
      <c r="M693" s="31">
        <v>10.022910327534191</v>
      </c>
      <c r="N693" s="31">
        <v>16.013107344682794</v>
      </c>
      <c r="O693" s="31">
        <v>26.98932432429865</v>
      </c>
      <c r="P693" s="32"/>
      <c r="Q693" s="31">
        <v>16.954603623598814</v>
      </c>
      <c r="R693" s="31">
        <v>16.865350877225865</v>
      </c>
      <c r="S693" s="31">
        <v>16.942132505175778</v>
      </c>
      <c r="T693" s="31">
        <v>16.996864686429035</v>
      </c>
      <c r="U693" s="31">
        <v>27.179195804172195</v>
      </c>
    </row>
    <row r="694" spans="1:21">
      <c r="A694" s="30">
        <v>46051.541666666664</v>
      </c>
      <c r="B694" s="31">
        <v>587.48580000000004</v>
      </c>
      <c r="C694" s="31">
        <v>14.980986968555953</v>
      </c>
      <c r="D694" s="31">
        <v>23.006622516550124</v>
      </c>
      <c r="E694" s="31">
        <v>13.973509933770401</v>
      </c>
      <c r="F694" s="31">
        <v>15.003490616873023</v>
      </c>
      <c r="G694" s="31">
        <v>13.976821192052739</v>
      </c>
      <c r="H694" s="31">
        <v>23.999478895275388</v>
      </c>
      <c r="I694" s="31">
        <v>16.017482517461758</v>
      </c>
      <c r="J694" s="31">
        <v>17.015550316136796</v>
      </c>
      <c r="K694" s="31">
        <v>16.961924907460343</v>
      </c>
      <c r="L694" s="31">
        <v>8.0394736842135899</v>
      </c>
      <c r="M694" s="31">
        <v>7.0135135135205928</v>
      </c>
      <c r="N694" s="31">
        <v>14.999953879800159</v>
      </c>
      <c r="O694" s="31">
        <v>23.034064379986376</v>
      </c>
      <c r="P694" s="32"/>
      <c r="Q694" s="31">
        <v>16.055995965085458</v>
      </c>
      <c r="R694" s="31">
        <v>15.075657894718461</v>
      </c>
      <c r="S694" s="31">
        <v>16.053555140512344</v>
      </c>
      <c r="T694" s="31">
        <v>15.998822959256358</v>
      </c>
      <c r="U694" s="31">
        <v>25</v>
      </c>
    </row>
    <row r="695" spans="1:21">
      <c r="A695" s="30">
        <v>46051.583333333336</v>
      </c>
      <c r="B695" s="31">
        <v>487.99119999999999</v>
      </c>
      <c r="C695" s="31">
        <v>12.032258064544294</v>
      </c>
      <c r="D695" s="31">
        <v>20.003221156017389</v>
      </c>
      <c r="E695" s="31">
        <v>12.01016176311532</v>
      </c>
      <c r="F695" s="31">
        <v>11.999841797194676</v>
      </c>
      <c r="G695" s="31">
        <v>12.010086266991493</v>
      </c>
      <c r="H695" s="31">
        <v>20.086520416778512</v>
      </c>
      <c r="I695" s="31">
        <v>13.987686226842925</v>
      </c>
      <c r="J695" s="31">
        <v>13.013130833744071</v>
      </c>
      <c r="K695" s="31">
        <v>13.051189846650232</v>
      </c>
      <c r="L695" s="31">
        <v>5</v>
      </c>
      <c r="M695" s="31">
        <v>6</v>
      </c>
      <c r="N695" s="31">
        <v>12.000046120141633</v>
      </c>
      <c r="O695" s="31">
        <v>19.003005853504874</v>
      </c>
      <c r="P695" s="32"/>
      <c r="Q695" s="31">
        <v>12.983931557042524</v>
      </c>
      <c r="R695" s="31">
        <v>12.058991228055675</v>
      </c>
      <c r="S695" s="31">
        <v>12.020979020978757</v>
      </c>
      <c r="T695" s="31">
        <v>12.020979020977393</v>
      </c>
      <c r="U695" s="31">
        <v>20.00601032958366</v>
      </c>
    </row>
    <row r="696" spans="1:21">
      <c r="A696" s="30">
        <v>46051.625</v>
      </c>
      <c r="B696" s="31">
        <v>315.11099999999999</v>
      </c>
      <c r="C696" s="31">
        <v>9</v>
      </c>
      <c r="D696" s="31">
        <v>13.968031585623976</v>
      </c>
      <c r="E696" s="31">
        <v>6.0130498295475263</v>
      </c>
      <c r="F696" s="31">
        <v>6.9966675859468523</v>
      </c>
      <c r="G696" s="31">
        <v>7.0230263157900481</v>
      </c>
      <c r="H696" s="31">
        <v>12.071895424800459</v>
      </c>
      <c r="I696" s="31">
        <v>7.9548220845172182</v>
      </c>
      <c r="J696" s="31">
        <v>6.9936014009290375</v>
      </c>
      <c r="K696" s="31">
        <v>6.0262295081629418</v>
      </c>
      <c r="L696" s="31">
        <v>3.9867549668706488</v>
      </c>
      <c r="M696" s="31">
        <v>3.9834983498440124</v>
      </c>
      <c r="N696" s="31">
        <v>7.9709363712463528</v>
      </c>
      <c r="O696" s="31">
        <v>10.99340342200594</v>
      </c>
      <c r="P696" s="32"/>
      <c r="Q696" s="31">
        <v>8.0326797385932878</v>
      </c>
      <c r="R696" s="31">
        <v>7.0166666666627862</v>
      </c>
      <c r="S696" s="31">
        <v>5</v>
      </c>
      <c r="T696" s="31">
        <v>8.9210526315728202</v>
      </c>
      <c r="U696" s="31">
        <v>12.958307960827369</v>
      </c>
    </row>
    <row r="697" spans="1:21">
      <c r="A697" s="30">
        <v>46051.666666666664</v>
      </c>
      <c r="B697" s="31">
        <v>91.892920000000004</v>
      </c>
      <c r="C697" s="31">
        <v>3</v>
      </c>
      <c r="D697" s="31">
        <v>5.0353697749087587</v>
      </c>
      <c r="E697" s="31">
        <v>1.0099009901168756</v>
      </c>
      <c r="F697" s="31">
        <v>2.0101351351331687</v>
      </c>
      <c r="G697" s="31">
        <v>2</v>
      </c>
      <c r="H697" s="31">
        <v>5</v>
      </c>
      <c r="I697" s="31">
        <v>2.0819672131328844</v>
      </c>
      <c r="J697" s="31">
        <v>2.0132013201364316</v>
      </c>
      <c r="K697" s="31">
        <v>2</v>
      </c>
      <c r="L697" s="31">
        <v>1.0132450331293512</v>
      </c>
      <c r="M697" s="31">
        <v>1.0165016501559876</v>
      </c>
      <c r="N697" s="31">
        <v>3.0426229508011602</v>
      </c>
      <c r="O697" s="31">
        <v>3.0202020201832056</v>
      </c>
      <c r="P697" s="32"/>
      <c r="Q697" s="31">
        <v>3</v>
      </c>
      <c r="R697" s="31">
        <v>3</v>
      </c>
      <c r="S697" s="31">
        <v>3</v>
      </c>
      <c r="T697" s="31">
        <v>3.0789473684271798</v>
      </c>
      <c r="U697" s="31">
        <v>5.0776397515437566</v>
      </c>
    </row>
    <row r="698" spans="1:21">
      <c r="A698" s="30">
        <v>46051.708333333336</v>
      </c>
      <c r="B698" s="31">
        <v>8.5247810000000008</v>
      </c>
      <c r="C698" s="31">
        <v>0</v>
      </c>
      <c r="D698" s="31">
        <v>1</v>
      </c>
      <c r="E698" s="31">
        <v>1</v>
      </c>
      <c r="F698" s="31">
        <v>0</v>
      </c>
      <c r="G698" s="31">
        <v>0</v>
      </c>
      <c r="H698" s="31">
        <v>5.8207660913467407E-11</v>
      </c>
      <c r="I698" s="31">
        <v>0</v>
      </c>
      <c r="J698" s="31">
        <v>0</v>
      </c>
      <c r="K698" s="31">
        <v>0</v>
      </c>
      <c r="L698" s="31">
        <v>0</v>
      </c>
      <c r="M698" s="31">
        <v>1</v>
      </c>
      <c r="N698" s="31">
        <v>5.8207660913467407E-11</v>
      </c>
      <c r="O698" s="31">
        <v>1</v>
      </c>
      <c r="P698" s="32"/>
      <c r="Q698" s="31">
        <v>0</v>
      </c>
      <c r="R698" s="31">
        <v>0</v>
      </c>
      <c r="S698" s="31">
        <v>0</v>
      </c>
      <c r="T698" s="31">
        <v>0</v>
      </c>
      <c r="U698" s="31">
        <v>1.0000000000582077</v>
      </c>
    </row>
    <row r="699" spans="1:21">
      <c r="A699" s="30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</row>
    <row r="700" spans="1:21">
      <c r="A700" s="30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</row>
    <row r="701" spans="1:21">
      <c r="A701" s="30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</row>
    <row r="702" spans="1:21">
      <c r="A702" s="30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</row>
    <row r="703" spans="1:21">
      <c r="A703" s="30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</row>
    <row r="704" spans="1:21">
      <c r="A704" s="30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</row>
    <row r="705" spans="1:21">
      <c r="A705" s="30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</row>
    <row r="706" spans="1:21">
      <c r="A706" s="30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</row>
    <row r="707" spans="1:21">
      <c r="A707" s="30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</row>
    <row r="708" spans="1:21">
      <c r="A708" s="30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</row>
    <row r="709" spans="1:21">
      <c r="A709" s="30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</row>
    <row r="710" spans="1:21">
      <c r="A710" s="30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</row>
    <row r="711" spans="1:21">
      <c r="A711" s="30">
        <v>46052.25</v>
      </c>
      <c r="B711" s="31">
        <v>3.859725E-2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</row>
    <row r="712" spans="1:21">
      <c r="A712" s="30">
        <v>46052.291666666664</v>
      </c>
      <c r="B712" s="31">
        <v>44.449179999999998</v>
      </c>
      <c r="C712" s="31">
        <v>1</v>
      </c>
      <c r="D712" s="31">
        <v>1</v>
      </c>
      <c r="E712" s="31">
        <v>0.99666666667326353</v>
      </c>
      <c r="F712" s="31">
        <v>1</v>
      </c>
      <c r="G712" s="31">
        <v>1</v>
      </c>
      <c r="H712" s="31">
        <v>1.9999999999417923</v>
      </c>
      <c r="I712" s="31">
        <v>1</v>
      </c>
      <c r="J712" s="31">
        <v>1</v>
      </c>
      <c r="K712" s="31">
        <v>1</v>
      </c>
      <c r="L712" s="31">
        <v>1.9730639730696566</v>
      </c>
      <c r="M712" s="31">
        <v>1</v>
      </c>
      <c r="N712" s="31">
        <v>0.99999999994179234</v>
      </c>
      <c r="O712" s="31">
        <v>2</v>
      </c>
      <c r="P712" s="32"/>
      <c r="Q712" s="31">
        <v>1.9379084967076778</v>
      </c>
      <c r="R712" s="31">
        <v>1</v>
      </c>
      <c r="S712" s="31">
        <v>1</v>
      </c>
      <c r="T712" s="31">
        <v>1</v>
      </c>
      <c r="U712" s="31">
        <v>1.9344262294471264</v>
      </c>
    </row>
    <row r="713" spans="1:21">
      <c r="A713" s="30">
        <v>46052.333333333336</v>
      </c>
      <c r="B713" s="31">
        <v>155.35599999999999</v>
      </c>
      <c r="C713" s="31">
        <v>3.9966777408262715</v>
      </c>
      <c r="D713" s="31">
        <v>6.996563573833555</v>
      </c>
      <c r="E713" s="31">
        <v>3.9966888150374871</v>
      </c>
      <c r="F713" s="31">
        <v>3.9676375404524151</v>
      </c>
      <c r="G713" s="31">
        <v>3.9666666666653327</v>
      </c>
      <c r="H713" s="31">
        <v>7.9788732394226827</v>
      </c>
      <c r="I713" s="31">
        <v>5</v>
      </c>
      <c r="J713" s="31">
        <v>4.9933333332883194</v>
      </c>
      <c r="K713" s="31">
        <v>4.9896907216752879</v>
      </c>
      <c r="L713" s="31">
        <v>4.0269360269303434</v>
      </c>
      <c r="M713" s="31">
        <v>4</v>
      </c>
      <c r="N713" s="31">
        <v>4.9642857142607681</v>
      </c>
      <c r="O713" s="31">
        <v>8.9862542955670506</v>
      </c>
      <c r="P713" s="32"/>
      <c r="Q713" s="31">
        <v>4.0620915032923222</v>
      </c>
      <c r="R713" s="31">
        <v>5</v>
      </c>
      <c r="S713" s="31">
        <v>4.9866666666666788</v>
      </c>
      <c r="T713" s="31">
        <v>5.983388704364188</v>
      </c>
      <c r="U713" s="31">
        <v>7.0456402156269178</v>
      </c>
    </row>
    <row r="714" spans="1:21">
      <c r="A714" s="30">
        <v>46052.375</v>
      </c>
      <c r="B714" s="31">
        <v>262.66000000000003</v>
      </c>
      <c r="C714" s="31">
        <v>6.9965425981208682</v>
      </c>
      <c r="D714" s="31">
        <v>10.996656765113585</v>
      </c>
      <c r="E714" s="31">
        <v>6.0066445182892494</v>
      </c>
      <c r="F714" s="31">
        <v>7.0031416803249158</v>
      </c>
      <c r="G714" s="31">
        <v>7.0041125541138172</v>
      </c>
      <c r="H714" s="31">
        <v>13.004515464883298</v>
      </c>
      <c r="I714" s="31">
        <v>7.9833333333372138</v>
      </c>
      <c r="J714" s="31">
        <v>7.9964971751905978</v>
      </c>
      <c r="K714" s="31">
        <v>8.0003425009199418</v>
      </c>
      <c r="L714" s="31">
        <v>7.9644012945063878</v>
      </c>
      <c r="M714" s="31">
        <v>7.963696369639365</v>
      </c>
      <c r="N714" s="31">
        <v>8.0000000000582077</v>
      </c>
      <c r="O714" s="31">
        <v>12.974141744081862</v>
      </c>
      <c r="P714" s="32"/>
      <c r="Q714" s="31">
        <v>8</v>
      </c>
      <c r="R714" s="31">
        <v>7.9281249999767169</v>
      </c>
      <c r="S714" s="31">
        <v>5.0133333333333212</v>
      </c>
      <c r="T714" s="31">
        <v>7.9991287781740539</v>
      </c>
      <c r="U714" s="31">
        <v>12.941245030320715</v>
      </c>
    </row>
    <row r="715" spans="1:21">
      <c r="A715" s="30">
        <v>46052.416666666664</v>
      </c>
      <c r="B715" s="31">
        <v>389.9855</v>
      </c>
      <c r="C715" s="31">
        <v>10.00677966105286</v>
      </c>
      <c r="D715" s="31">
        <v>16.00677966105286</v>
      </c>
      <c r="E715" s="31">
        <v>9.9803921568673104</v>
      </c>
      <c r="F715" s="31">
        <v>9.0058874458918581</v>
      </c>
      <c r="G715" s="31">
        <v>9.0058874458864011</v>
      </c>
      <c r="H715" s="31">
        <v>17.878246515814681</v>
      </c>
      <c r="I715" s="31">
        <v>10.94456635316601</v>
      </c>
      <c r="J715" s="31">
        <v>10.980269159306772</v>
      </c>
      <c r="K715" s="31">
        <v>10.980745998211205</v>
      </c>
      <c r="L715" s="31">
        <v>11.006282744579948</v>
      </c>
      <c r="M715" s="31">
        <v>10.0030810390017</v>
      </c>
      <c r="N715" s="31">
        <v>12.002491694292985</v>
      </c>
      <c r="O715" s="31">
        <v>19.004005254828371</v>
      </c>
      <c r="P715" s="32"/>
      <c r="Q715" s="31">
        <v>11.936908517382108</v>
      </c>
      <c r="R715" s="31">
        <v>12.004133064532652</v>
      </c>
      <c r="S715" s="31">
        <v>8.9339622641509777</v>
      </c>
      <c r="T715" s="31">
        <v>12.01077110809274</v>
      </c>
      <c r="U715" s="31">
        <v>19.058069967839401</v>
      </c>
    </row>
    <row r="716" spans="1:21">
      <c r="A716" s="30">
        <v>46052.458333333336</v>
      </c>
      <c r="B716" s="31">
        <v>479.5505</v>
      </c>
      <c r="C716" s="31">
        <v>12</v>
      </c>
      <c r="D716" s="31">
        <v>18.993311036785599</v>
      </c>
      <c r="E716" s="31">
        <v>11.9930297700339</v>
      </c>
      <c r="F716" s="31">
        <v>12.01998885172361</v>
      </c>
      <c r="G716" s="31">
        <v>12.019977628637207</v>
      </c>
      <c r="H716" s="31">
        <v>20.999563518096693</v>
      </c>
      <c r="I716" s="31">
        <v>14.058354609005619</v>
      </c>
      <c r="J716" s="31">
        <v>14.023097611148842</v>
      </c>
      <c r="K716" s="31">
        <v>13.970397249737289</v>
      </c>
      <c r="L716" s="31">
        <v>12.996742671006359</v>
      </c>
      <c r="M716" s="31">
        <v>11.000110008579213</v>
      </c>
      <c r="N716" s="31">
        <v>13.023018509731628</v>
      </c>
      <c r="O716" s="31">
        <v>23.015190542268101</v>
      </c>
      <c r="P716" s="32"/>
      <c r="Q716" s="31">
        <v>13.9998003434157</v>
      </c>
      <c r="R716" s="31">
        <v>13.004450796288438</v>
      </c>
      <c r="S716" s="31">
        <v>13.998076570800549</v>
      </c>
      <c r="T716" s="31">
        <v>13.938750244269613</v>
      </c>
      <c r="U716" s="31">
        <v>21.887707164336462</v>
      </c>
    </row>
    <row r="717" spans="1:21">
      <c r="A717" s="30">
        <v>46052.5</v>
      </c>
      <c r="B717" s="31">
        <v>546.83500000000004</v>
      </c>
      <c r="C717" s="31">
        <v>15</v>
      </c>
      <c r="D717" s="31">
        <v>22.006688963214401</v>
      </c>
      <c r="E717" s="31">
        <v>14.023233591491589</v>
      </c>
      <c r="F717" s="31">
        <v>13.977114973400603</v>
      </c>
      <c r="G717" s="31">
        <v>12.999907428835286</v>
      </c>
      <c r="H717" s="31">
        <v>24.011005734617356</v>
      </c>
      <c r="I717" s="31">
        <v>15.949847940937616</v>
      </c>
      <c r="J717" s="31">
        <v>16.000091311638243</v>
      </c>
      <c r="K717" s="31">
        <v>15.999807136016898</v>
      </c>
      <c r="L717" s="31">
        <v>11.025676738179754</v>
      </c>
      <c r="M717" s="31">
        <v>11.000432844244642</v>
      </c>
      <c r="N717" s="31">
        <v>15.003470074909274</v>
      </c>
      <c r="O717" s="31">
        <v>24.999789606546983</v>
      </c>
      <c r="P717" s="32"/>
      <c r="Q717" s="31">
        <v>15.934477579838131</v>
      </c>
      <c r="R717" s="31">
        <v>15.052538451040164</v>
      </c>
      <c r="S717" s="31">
        <v>16.053624247485914</v>
      </c>
      <c r="T717" s="31">
        <v>15.054538346361369</v>
      </c>
      <c r="U717" s="31">
        <v>24.950802766194101</v>
      </c>
    </row>
    <row r="718" spans="1:21">
      <c r="A718" s="30">
        <v>46052.541666666664</v>
      </c>
      <c r="B718" s="31">
        <v>524.63199999999995</v>
      </c>
      <c r="C718" s="31">
        <v>12.970779220806435</v>
      </c>
      <c r="D718" s="31">
        <v>20.993333333288319</v>
      </c>
      <c r="E718" s="31">
        <v>12.99991982409847</v>
      </c>
      <c r="F718" s="31">
        <v>12.993761975740199</v>
      </c>
      <c r="G718" s="31">
        <v>12.970980743395558</v>
      </c>
      <c r="H718" s="31">
        <v>22.054216931865085</v>
      </c>
      <c r="I718" s="31">
        <v>14.919243675540201</v>
      </c>
      <c r="J718" s="31">
        <v>13.999862094351556</v>
      </c>
      <c r="K718" s="31">
        <v>14.052167078363709</v>
      </c>
      <c r="L718" s="31">
        <v>8.0000236994819716</v>
      </c>
      <c r="M718" s="31">
        <v>8.0226797385548707</v>
      </c>
      <c r="N718" s="31">
        <v>12.971019721066114</v>
      </c>
      <c r="O718" s="31">
        <v>22.000070611480623</v>
      </c>
      <c r="P718" s="32"/>
      <c r="Q718" s="31">
        <v>14.059631169424392</v>
      </c>
      <c r="R718" s="31">
        <v>13.997419354855083</v>
      </c>
      <c r="S718" s="31">
        <v>13.941003584229293</v>
      </c>
      <c r="T718" s="31">
        <v>13.999238421558402</v>
      </c>
      <c r="U718" s="31">
        <v>22.164378129702527</v>
      </c>
    </row>
    <row r="719" spans="1:21">
      <c r="A719" s="30">
        <v>46052.583333333336</v>
      </c>
      <c r="B719" s="31">
        <v>438.863</v>
      </c>
      <c r="C719" s="31">
        <v>12.029220779193565</v>
      </c>
      <c r="D719" s="31">
        <v>19.006666666711681</v>
      </c>
      <c r="E719" s="31">
        <v>10.980548840539996</v>
      </c>
      <c r="F719" s="31">
        <v>11.02907770195452</v>
      </c>
      <c r="G719" s="31">
        <v>11.029123050861017</v>
      </c>
      <c r="H719" s="31">
        <v>18.934777333459351</v>
      </c>
      <c r="I719" s="31">
        <v>12.131002210895531</v>
      </c>
      <c r="J719" s="31">
        <v>12.980271242035087</v>
      </c>
      <c r="K719" s="31">
        <v>13.003504833497573</v>
      </c>
      <c r="L719" s="31">
        <v>5.0068728522455785</v>
      </c>
      <c r="M719" s="31">
        <v>6.0099999999802094</v>
      </c>
      <c r="N719" s="31">
        <v>12.005813953466713</v>
      </c>
      <c r="O719" s="31">
        <v>16.990547945199069</v>
      </c>
      <c r="P719" s="32"/>
      <c r="Q719" s="31">
        <v>12.062493426783476</v>
      </c>
      <c r="R719" s="31">
        <v>12.003299888514448</v>
      </c>
      <c r="S719" s="31">
        <v>11.008817204301067</v>
      </c>
      <c r="T719" s="31">
        <v>11.946442461689003</v>
      </c>
      <c r="U719" s="31">
        <v>18.951484439661726</v>
      </c>
    </row>
    <row r="720" spans="1:21">
      <c r="A720" s="30">
        <v>46052.625</v>
      </c>
      <c r="B720" s="31">
        <v>295.38470000000001</v>
      </c>
      <c r="C720" s="31">
        <v>8</v>
      </c>
      <c r="D720" s="31">
        <v>12.996587030705996</v>
      </c>
      <c r="E720" s="31">
        <v>6.0195424836419988</v>
      </c>
      <c r="F720" s="31">
        <v>7.0033898305118782</v>
      </c>
      <c r="G720" s="31">
        <v>6.9772858496835397</v>
      </c>
      <c r="H720" s="31">
        <v>12.096593469614163</v>
      </c>
      <c r="I720" s="31">
        <v>8.0136518771178089</v>
      </c>
      <c r="J720" s="31">
        <v>7.0265780730405822</v>
      </c>
      <c r="K720" s="31">
        <v>6.0033444815780967</v>
      </c>
      <c r="L720" s="31">
        <v>4</v>
      </c>
      <c r="M720" s="31">
        <v>4.9705882353009656</v>
      </c>
      <c r="N720" s="31">
        <v>7.0299003322143108</v>
      </c>
      <c r="O720" s="31">
        <v>11.020000000018626</v>
      </c>
      <c r="P720" s="32"/>
      <c r="Q720" s="31">
        <v>8.0066889631561935</v>
      </c>
      <c r="R720" s="31">
        <v>6.9701663351734169</v>
      </c>
      <c r="S720" s="31">
        <v>5.0645161290321994</v>
      </c>
      <c r="T720" s="31">
        <v>8.0677419354906306</v>
      </c>
      <c r="U720" s="31">
        <v>13.052594179695006</v>
      </c>
    </row>
    <row r="721" spans="1:21">
      <c r="A721" s="30">
        <v>46052.666666666664</v>
      </c>
      <c r="B721" s="31">
        <v>96.151700000000005</v>
      </c>
      <c r="C721" s="31">
        <v>3</v>
      </c>
      <c r="D721" s="31">
        <v>5.0034129692940041</v>
      </c>
      <c r="E721" s="31">
        <v>2.0033333333267365</v>
      </c>
      <c r="F721" s="31">
        <v>3</v>
      </c>
      <c r="G721" s="31">
        <v>2.0260586319218419</v>
      </c>
      <c r="H721" s="31">
        <v>4.0422077922266908</v>
      </c>
      <c r="I721" s="31">
        <v>2</v>
      </c>
      <c r="J721" s="31">
        <v>2.9867549668997526</v>
      </c>
      <c r="K721" s="31">
        <v>2</v>
      </c>
      <c r="L721" s="31">
        <v>2</v>
      </c>
      <c r="M721" s="31">
        <v>2.0294117646990344</v>
      </c>
      <c r="N721" s="31">
        <v>3</v>
      </c>
      <c r="O721" s="31">
        <v>4.0100000000093132</v>
      </c>
      <c r="P721" s="32"/>
      <c r="Q721" s="31">
        <v>3</v>
      </c>
      <c r="R721" s="31">
        <v>2.039867109619081</v>
      </c>
      <c r="S721" s="31">
        <v>3</v>
      </c>
      <c r="T721" s="31">
        <v>3</v>
      </c>
      <c r="U721" s="31">
        <v>4.9329065355123021</v>
      </c>
    </row>
    <row r="722" spans="1:21">
      <c r="A722" s="30">
        <v>46052.708333333336</v>
      </c>
      <c r="B722" s="31">
        <v>9.6039130000000004</v>
      </c>
      <c r="C722" s="31">
        <v>0</v>
      </c>
      <c r="D722" s="31">
        <v>0</v>
      </c>
      <c r="E722" s="31">
        <v>0</v>
      </c>
      <c r="F722" s="31">
        <v>0</v>
      </c>
      <c r="G722" s="31">
        <v>0</v>
      </c>
      <c r="H722" s="31">
        <v>1</v>
      </c>
      <c r="I722" s="31">
        <v>1</v>
      </c>
      <c r="J722" s="31">
        <v>1.3245033042039722E-2</v>
      </c>
      <c r="K722" s="31">
        <v>0.99999999994179234</v>
      </c>
      <c r="L722" s="31">
        <v>1.0000000000291038</v>
      </c>
      <c r="M722" s="31">
        <v>2.9103830456733704E-11</v>
      </c>
      <c r="N722" s="31">
        <v>0</v>
      </c>
      <c r="O722" s="31">
        <v>0</v>
      </c>
      <c r="P722" s="32"/>
      <c r="Q722" s="31">
        <v>1</v>
      </c>
      <c r="R722" s="31">
        <v>0</v>
      </c>
      <c r="S722" s="31">
        <v>0</v>
      </c>
      <c r="T722" s="31">
        <v>1</v>
      </c>
      <c r="U722" s="31">
        <v>8.0745341605506837E-2</v>
      </c>
    </row>
    <row r="723" spans="1:21">
      <c r="A723" s="30">
        <v>46052.75</v>
      </c>
      <c r="B723" s="31">
        <v>2.0623869999999998E-6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</row>
    <row r="724" spans="1:21">
      <c r="A724" s="30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</row>
    <row r="725" spans="1:21">
      <c r="A725" s="30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</row>
    <row r="726" spans="1:21">
      <c r="A726" s="30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</row>
    <row r="727" spans="1:21">
      <c r="A727" s="30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</row>
    <row r="728" spans="1:21">
      <c r="A728" s="30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</row>
    <row r="729" spans="1:21">
      <c r="A729" s="30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</row>
    <row r="730" spans="1:21">
      <c r="A730" s="30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</row>
    <row r="731" spans="1:21">
      <c r="A731" s="30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</row>
    <row r="732" spans="1:21">
      <c r="A732" s="30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</row>
    <row r="733" spans="1:21">
      <c r="A733" s="30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</row>
    <row r="734" spans="1:21">
      <c r="A734" s="30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</row>
    <row r="735" spans="1:21">
      <c r="A735" s="30">
        <v>46053.25</v>
      </c>
      <c r="B735" s="31">
        <v>4.3347249999999997E-2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</row>
    <row r="736" spans="1:21">
      <c r="A736" s="30">
        <v>46053.291666666664</v>
      </c>
      <c r="B736" s="31">
        <v>18.441680000000002</v>
      </c>
      <c r="C736" s="31">
        <v>1</v>
      </c>
      <c r="D736" s="31">
        <v>1</v>
      </c>
      <c r="E736" s="31">
        <v>0</v>
      </c>
      <c r="F736" s="31">
        <v>0</v>
      </c>
      <c r="G736" s="31">
        <v>1</v>
      </c>
      <c r="H736" s="31">
        <v>0</v>
      </c>
      <c r="I736" s="31">
        <v>0</v>
      </c>
      <c r="J736" s="31">
        <v>5.8207660913467407E-11</v>
      </c>
      <c r="K736" s="31">
        <v>5.8207660913467407E-11</v>
      </c>
      <c r="L736" s="31">
        <v>-2.9103830456733704E-11</v>
      </c>
      <c r="M736" s="31">
        <v>-2.9103830456733704E-11</v>
      </c>
      <c r="N736" s="31">
        <v>1</v>
      </c>
      <c r="O736" s="31">
        <v>1</v>
      </c>
      <c r="P736" s="32"/>
      <c r="Q736" s="31">
        <v>0</v>
      </c>
      <c r="R736" s="31">
        <v>1</v>
      </c>
      <c r="S736" s="31">
        <v>1</v>
      </c>
      <c r="T736" s="31">
        <v>0</v>
      </c>
      <c r="U736" s="31">
        <v>0.93650793650886044</v>
      </c>
    </row>
    <row r="737" spans="1:21">
      <c r="A737" s="30">
        <v>46053.333333333336</v>
      </c>
      <c r="B737" s="31">
        <v>103.5171</v>
      </c>
      <c r="C737" s="31">
        <v>2</v>
      </c>
      <c r="D737" s="31">
        <v>3.9836065573617816</v>
      </c>
      <c r="E737" s="31">
        <v>2.9798657718056347</v>
      </c>
      <c r="F737" s="31">
        <v>2.9803278688486898</v>
      </c>
      <c r="G737" s="31">
        <v>2</v>
      </c>
      <c r="H737" s="31">
        <v>5</v>
      </c>
      <c r="I737" s="31">
        <v>3</v>
      </c>
      <c r="J737" s="31">
        <v>3</v>
      </c>
      <c r="K737" s="31">
        <v>3</v>
      </c>
      <c r="L737" s="31">
        <v>3</v>
      </c>
      <c r="M737" s="31">
        <v>3</v>
      </c>
      <c r="N737" s="31">
        <v>2.9931271477253176</v>
      </c>
      <c r="O737" s="31">
        <v>5</v>
      </c>
      <c r="P737" s="32"/>
      <c r="Q737" s="31">
        <v>3</v>
      </c>
      <c r="R737" s="31">
        <v>2.9653979238937609</v>
      </c>
      <c r="S737" s="31">
        <v>2.9899999999997817</v>
      </c>
      <c r="T737" s="31">
        <v>3</v>
      </c>
      <c r="U737" s="31">
        <v>4.0634920634911396</v>
      </c>
    </row>
    <row r="738" spans="1:21">
      <c r="A738" s="30">
        <v>46053.375</v>
      </c>
      <c r="B738" s="31">
        <v>281.54629999999997</v>
      </c>
      <c r="C738" s="31">
        <v>7</v>
      </c>
      <c r="D738" s="31">
        <v>12.009726775984745</v>
      </c>
      <c r="E738" s="31">
        <v>7.010167450789595</v>
      </c>
      <c r="F738" s="31">
        <v>6.9865595483715879</v>
      </c>
      <c r="G738" s="31">
        <v>6.9899999999997817</v>
      </c>
      <c r="H738" s="31">
        <v>13.95918367349077</v>
      </c>
      <c r="I738" s="31">
        <v>7.9258064515888691</v>
      </c>
      <c r="J738" s="31">
        <v>7.9636963696102612</v>
      </c>
      <c r="K738" s="31">
        <v>7.9867109634797089</v>
      </c>
      <c r="L738" s="31">
        <v>7.986440677952487</v>
      </c>
      <c r="M738" s="31">
        <v>7.9610389610170387</v>
      </c>
      <c r="N738" s="31">
        <v>7.967911813291721</v>
      </c>
      <c r="O738" s="31">
        <v>14.91447368421359</v>
      </c>
      <c r="P738" s="32"/>
      <c r="Q738" s="31">
        <v>8.9308176101185381</v>
      </c>
      <c r="R738" s="31">
        <v>8.9638625262887217</v>
      </c>
      <c r="S738" s="31">
        <v>6.0100000000002183</v>
      </c>
      <c r="T738" s="31">
        <v>8.9829351535299793</v>
      </c>
      <c r="U738" s="31">
        <v>13.929032258107327</v>
      </c>
    </row>
    <row r="739" spans="1:21">
      <c r="A739" s="30">
        <v>46053.416666666664</v>
      </c>
      <c r="B739" s="31">
        <v>460.2953</v>
      </c>
      <c r="C739" s="31">
        <v>11.996551724150777</v>
      </c>
      <c r="D739" s="31">
        <v>18.00320645904867</v>
      </c>
      <c r="E739" s="31">
        <v>11.00996677740477</v>
      </c>
      <c r="F739" s="31">
        <v>11.029756878080661</v>
      </c>
      <c r="G739" s="31">
        <v>11.003103448276306</v>
      </c>
      <c r="H739" s="31">
        <v>20.967237731150817</v>
      </c>
      <c r="I739" s="31">
        <v>14.05735853157239</v>
      </c>
      <c r="J739" s="31">
        <v>14.029614667175338</v>
      </c>
      <c r="K739" s="31">
        <v>14.00660007330589</v>
      </c>
      <c r="L739" s="31">
        <v>13.013559322047513</v>
      </c>
      <c r="M739" s="31">
        <v>12.02892759416136</v>
      </c>
      <c r="N739" s="31">
        <v>14.028616211435292</v>
      </c>
      <c r="O739" s="31">
        <v>22.049578603357077</v>
      </c>
      <c r="P739" s="32"/>
      <c r="Q739" s="31">
        <v>13.055759571085218</v>
      </c>
      <c r="R739" s="31">
        <v>13.000269751122687</v>
      </c>
      <c r="S739" s="31">
        <v>12.933333333333394</v>
      </c>
      <c r="T739" s="31">
        <v>14.000342438404914</v>
      </c>
      <c r="U739" s="31">
        <v>22.054189218382817</v>
      </c>
    </row>
    <row r="740" spans="1:21">
      <c r="A740" s="30">
        <v>46053.458333333336</v>
      </c>
      <c r="B740" s="31">
        <v>427.66070000000002</v>
      </c>
      <c r="C740" s="31">
        <v>11.003448275849223</v>
      </c>
      <c r="D740" s="31">
        <v>18.003460207604803</v>
      </c>
      <c r="E740" s="31">
        <v>11</v>
      </c>
      <c r="F740" s="31">
        <v>11.000011223106412</v>
      </c>
      <c r="G740" s="31">
        <v>10.980752760875475</v>
      </c>
      <c r="H740" s="31">
        <v>19.046732957765926</v>
      </c>
      <c r="I740" s="31">
        <v>11.999291157175321</v>
      </c>
      <c r="J740" s="31">
        <v>11.976588628720492</v>
      </c>
      <c r="K740" s="31">
        <v>12.003333258558996</v>
      </c>
      <c r="L740" s="31">
        <v>11.993311036785599</v>
      </c>
      <c r="M740" s="31">
        <v>10.003184129745932</v>
      </c>
      <c r="N740" s="31">
        <v>12.003633418178651</v>
      </c>
      <c r="O740" s="31">
        <v>21.01588082278613</v>
      </c>
      <c r="P740" s="32"/>
      <c r="Q740" s="31">
        <v>12.99335592915304</v>
      </c>
      <c r="R740" s="31">
        <v>12.006977735203691</v>
      </c>
      <c r="S740" s="31">
        <v>12.056103286385223</v>
      </c>
      <c r="T740" s="31">
        <v>12.003344481636304</v>
      </c>
      <c r="U740" s="31">
        <v>19.883867131080478</v>
      </c>
    </row>
    <row r="741" spans="1:21">
      <c r="A741" s="30">
        <v>46053.5</v>
      </c>
      <c r="B741" s="31">
        <v>450.7645</v>
      </c>
      <c r="C741" s="31">
        <v>12</v>
      </c>
      <c r="D741" s="31">
        <v>18</v>
      </c>
      <c r="E741" s="31">
        <v>11</v>
      </c>
      <c r="F741" s="31">
        <v>10.999931512313196</v>
      </c>
      <c r="G741" s="31">
        <v>11.02271913331424</v>
      </c>
      <c r="H741" s="31">
        <v>19.993623046262655</v>
      </c>
      <c r="I741" s="31">
        <v>12.996854204451665</v>
      </c>
      <c r="J741" s="31">
        <v>13.026663908385672</v>
      </c>
      <c r="K741" s="31">
        <v>12.996506389637943</v>
      </c>
      <c r="L741" s="31">
        <v>10.000022296560928</v>
      </c>
      <c r="M741" s="31">
        <v>11.000182648393093</v>
      </c>
      <c r="N741" s="31">
        <v>11.996437436784618</v>
      </c>
      <c r="O741" s="31">
        <v>19.999518944474403</v>
      </c>
      <c r="P741" s="32"/>
      <c r="Q741" s="31">
        <v>13.000066889682785</v>
      </c>
      <c r="R741" s="31">
        <v>13.050203026912641</v>
      </c>
      <c r="S741" s="31">
        <v>11.997274343736535</v>
      </c>
      <c r="T741" s="31">
        <v>13.000044593063649</v>
      </c>
      <c r="U741" s="31">
        <v>20.115670013125055</v>
      </c>
    </row>
    <row r="742" spans="1:21">
      <c r="A742" s="30">
        <v>46053.541666666664</v>
      </c>
      <c r="B742" s="31">
        <v>367.8177</v>
      </c>
      <c r="C742" s="31">
        <v>11</v>
      </c>
      <c r="D742" s="31">
        <v>16.996677740884479</v>
      </c>
      <c r="E742" s="31">
        <v>9.9707792207773309</v>
      </c>
      <c r="F742" s="31">
        <v>10.003412969279452</v>
      </c>
      <c r="G742" s="31">
        <v>9.9967801392631372</v>
      </c>
      <c r="H742" s="31">
        <v>16.016273438755888</v>
      </c>
      <c r="I742" s="31">
        <v>11.000350672169589</v>
      </c>
      <c r="J742" s="31">
        <v>10.996769759454764</v>
      </c>
      <c r="K742" s="31">
        <v>10.974381782521959</v>
      </c>
      <c r="L742" s="31">
        <v>8.9999999999708962</v>
      </c>
      <c r="M742" s="31">
        <v>8.9964971751614939</v>
      </c>
      <c r="N742" s="31">
        <v>10.0102739725844</v>
      </c>
      <c r="O742" s="31">
        <v>17.010547945159487</v>
      </c>
      <c r="P742" s="32"/>
      <c r="Q742" s="31">
        <v>10.019999999960419</v>
      </c>
      <c r="R742" s="31">
        <v>9.9996835943893529</v>
      </c>
      <c r="S742" s="31">
        <v>8.9999557032115263</v>
      </c>
      <c r="T742" s="31">
        <v>11</v>
      </c>
      <c r="U742" s="31">
        <v>17.000574712641537</v>
      </c>
    </row>
    <row r="743" spans="1:21">
      <c r="A743" s="30">
        <v>46053.583333333336</v>
      </c>
      <c r="B743" s="31">
        <v>340.09120000000001</v>
      </c>
      <c r="C743" s="31">
        <v>9</v>
      </c>
      <c r="D743" s="31">
        <v>15.003322259115521</v>
      </c>
      <c r="E743" s="31">
        <v>8.9999048183090053</v>
      </c>
      <c r="F743" s="31">
        <v>9</v>
      </c>
      <c r="G743" s="31">
        <v>8.9765441838226252</v>
      </c>
      <c r="H743" s="31">
        <v>14.946715038851835</v>
      </c>
      <c r="I743" s="31">
        <v>10.003616574977059</v>
      </c>
      <c r="J743" s="31">
        <v>10.00321839080425</v>
      </c>
      <c r="K743" s="31">
        <v>9.0324675324955024</v>
      </c>
      <c r="L743" s="31">
        <v>7.0066666666825768</v>
      </c>
      <c r="M743" s="31">
        <v>7.0001360466994811</v>
      </c>
      <c r="N743" s="31">
        <v>9</v>
      </c>
      <c r="O743" s="31">
        <v>13.976555183995515</v>
      </c>
      <c r="P743" s="32"/>
      <c r="Q743" s="31">
        <v>9.9866666666930541</v>
      </c>
      <c r="R743" s="31">
        <v>9.0136054421891458</v>
      </c>
      <c r="S743" s="31">
        <v>6.9462192393739315</v>
      </c>
      <c r="T743" s="31">
        <v>9.0133333333651535</v>
      </c>
      <c r="U743" s="31">
        <v>14.999944258597679</v>
      </c>
    </row>
    <row r="744" spans="1:21">
      <c r="A744" s="30">
        <v>46053.625</v>
      </c>
      <c r="B744" s="31">
        <v>277.97250000000003</v>
      </c>
      <c r="C744" s="31">
        <v>8</v>
      </c>
      <c r="D744" s="31">
        <v>12</v>
      </c>
      <c r="E744" s="31">
        <v>6.0293159609136637</v>
      </c>
      <c r="F744" s="31">
        <v>7</v>
      </c>
      <c r="G744" s="31">
        <v>7.0301003344484343</v>
      </c>
      <c r="H744" s="31">
        <v>11.070234113722108</v>
      </c>
      <c r="I744" s="31">
        <v>7.998991911590565</v>
      </c>
      <c r="J744" s="31">
        <v>7.0034482758492231</v>
      </c>
      <c r="K744" s="31">
        <v>7.9933110367855988</v>
      </c>
      <c r="L744" s="31">
        <v>6</v>
      </c>
      <c r="M744" s="31">
        <v>6.0100334448216017</v>
      </c>
      <c r="N744" s="31">
        <v>7.9630872483248822</v>
      </c>
      <c r="O744" s="31">
        <v>12.033444816013798</v>
      </c>
      <c r="P744" s="32"/>
      <c r="Q744" s="31">
        <v>8.0032998884562403</v>
      </c>
      <c r="R744" s="31">
        <v>7</v>
      </c>
      <c r="S744" s="31">
        <v>5.0671140939593897</v>
      </c>
      <c r="T744" s="31">
        <v>8</v>
      </c>
      <c r="U744" s="31">
        <v>13.003344481636304</v>
      </c>
    </row>
    <row r="745" spans="1:21">
      <c r="A745" s="30">
        <v>46053.666666666664</v>
      </c>
      <c r="B745" s="31">
        <v>90.368499999999997</v>
      </c>
      <c r="C745" s="31">
        <v>2</v>
      </c>
      <c r="D745" s="31">
        <v>5</v>
      </c>
      <c r="E745" s="31">
        <v>3</v>
      </c>
      <c r="F745" s="31">
        <v>3</v>
      </c>
      <c r="G745" s="31">
        <v>3</v>
      </c>
      <c r="H745" s="31">
        <v>4.978798586584162</v>
      </c>
      <c r="I745" s="31">
        <v>2.0177304964745417</v>
      </c>
      <c r="J745" s="31">
        <v>3</v>
      </c>
      <c r="K745" s="31">
        <v>2.0066889632144012</v>
      </c>
      <c r="L745" s="31">
        <v>2</v>
      </c>
      <c r="M745" s="31">
        <v>2</v>
      </c>
      <c r="N745" s="31">
        <v>2.0369127516751178</v>
      </c>
      <c r="O745" s="31">
        <v>4</v>
      </c>
      <c r="P745" s="32"/>
      <c r="Q745" s="31">
        <v>2.0100334448507056</v>
      </c>
      <c r="R745" s="31">
        <v>3</v>
      </c>
      <c r="S745" s="31">
        <v>2</v>
      </c>
      <c r="T745" s="31">
        <v>3</v>
      </c>
      <c r="U745" s="31">
        <v>4.0133779264288023</v>
      </c>
    </row>
    <row r="746" spans="1:21">
      <c r="A746" s="30">
        <v>46053.708333333336</v>
      </c>
      <c r="B746" s="31">
        <v>8.0842919999999996</v>
      </c>
      <c r="C746" s="31">
        <v>0</v>
      </c>
      <c r="D746" s="31">
        <v>0</v>
      </c>
      <c r="E746" s="31">
        <v>0</v>
      </c>
      <c r="F746" s="31">
        <v>1.4551915228366852E-11</v>
      </c>
      <c r="G746" s="31">
        <v>0</v>
      </c>
      <c r="H746" s="31">
        <v>2.1201413415838033E-2</v>
      </c>
      <c r="I746" s="31">
        <v>0</v>
      </c>
      <c r="J746" s="31">
        <v>0</v>
      </c>
      <c r="K746" s="31">
        <v>5.8207660913467407E-11</v>
      </c>
      <c r="L746" s="31">
        <v>0</v>
      </c>
      <c r="M746" s="31">
        <v>0</v>
      </c>
      <c r="N746" s="31">
        <v>0</v>
      </c>
      <c r="O746" s="31">
        <v>5.8207660913467407E-11</v>
      </c>
      <c r="P746" s="32"/>
      <c r="Q746" s="31">
        <v>1</v>
      </c>
      <c r="R746" s="31">
        <v>0</v>
      </c>
      <c r="S746" s="31">
        <v>0</v>
      </c>
      <c r="T746" s="31">
        <v>0</v>
      </c>
      <c r="U746" s="31">
        <v>0</v>
      </c>
    </row>
    <row r="747" spans="1:21">
      <c r="A747" s="30">
        <v>46053.75</v>
      </c>
      <c r="B747" s="31">
        <v>0</v>
      </c>
      <c r="C747" s="32"/>
      <c r="D747" s="31">
        <v>-5.8207660913467407E-11</v>
      </c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</row>
    <row r="748" spans="1:21">
      <c r="A748" s="30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</row>
    <row r="749" spans="1:21">
      <c r="A749" s="30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</row>
    <row r="750" spans="1:21">
      <c r="A750" s="30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</row>
    <row r="751" spans="1:21">
      <c r="A751" s="30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</row>
    <row r="752" spans="1:21">
      <c r="A752" s="30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D8E4E-D071-4D52-AA54-B439E4F7817E}">
  <dimension ref="A1:AC752"/>
  <sheetViews>
    <sheetView workbookViewId="0">
      <selection activeCell="C9" sqref="C9:AC752"/>
    </sheetView>
  </sheetViews>
  <sheetFormatPr defaultRowHeight="15"/>
  <cols>
    <col min="1" max="1" width="17.42578125" bestFit="1" customWidth="1"/>
    <col min="2" max="29" width="10.7109375" customWidth="1"/>
  </cols>
  <sheetData>
    <row r="1" spans="1:29">
      <c r="A1" s="10" t="s">
        <v>17</v>
      </c>
    </row>
    <row r="2" spans="1:29" ht="45">
      <c r="A2" s="1" t="s">
        <v>42</v>
      </c>
      <c r="B2" s="1" t="s">
        <v>153</v>
      </c>
      <c r="C2" s="1" t="s">
        <v>142</v>
      </c>
      <c r="D2" s="1" t="s">
        <v>154</v>
      </c>
      <c r="E2" s="1" t="s">
        <v>30</v>
      </c>
      <c r="F2" s="1" t="s">
        <v>31</v>
      </c>
      <c r="G2" s="1" t="s">
        <v>143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155</v>
      </c>
      <c r="O2" s="1" t="s">
        <v>156</v>
      </c>
      <c r="P2" s="1" t="s">
        <v>147</v>
      </c>
      <c r="Q2" s="1" t="s">
        <v>157</v>
      </c>
      <c r="R2" s="1" t="s">
        <v>149</v>
      </c>
      <c r="S2" s="1" t="s">
        <v>158</v>
      </c>
      <c r="T2" s="1" t="s">
        <v>151</v>
      </c>
      <c r="U2" s="1" t="s">
        <v>159</v>
      </c>
      <c r="V2" s="1" t="s">
        <v>160</v>
      </c>
      <c r="W2" s="1" t="s">
        <v>161</v>
      </c>
      <c r="X2" s="1" t="s">
        <v>162</v>
      </c>
      <c r="Y2" s="1" t="s">
        <v>163</v>
      </c>
      <c r="Z2" s="1" t="s">
        <v>164</v>
      </c>
      <c r="AA2" s="1" t="s">
        <v>165</v>
      </c>
      <c r="AB2" s="1" t="s">
        <v>166</v>
      </c>
      <c r="AC2" s="1" t="s">
        <v>167</v>
      </c>
    </row>
    <row r="3" spans="1:29">
      <c r="A3" t="s">
        <v>39</v>
      </c>
      <c r="B3" s="5">
        <f ca="1">COUNTIF(INDIRECT($A$1 &amp; "[" &amp; B2 &amp; "]"), "&gt;100")</f>
        <v>219</v>
      </c>
      <c r="C3" s="5">
        <f t="shared" ref="C3:AC3" ca="1" si="0">COUNTIF(INDIRECT($A$1 &amp; "[" &amp; C2 &amp; "]"), "&gt;1")</f>
        <v>259</v>
      </c>
      <c r="D3" s="5">
        <f t="shared" ca="1" si="0"/>
        <v>258</v>
      </c>
      <c r="E3" s="5">
        <f t="shared" ca="1" si="0"/>
        <v>0</v>
      </c>
      <c r="F3" s="5">
        <f t="shared" ca="1" si="0"/>
        <v>239</v>
      </c>
      <c r="G3" s="5">
        <f t="shared" ca="1" si="0"/>
        <v>257</v>
      </c>
      <c r="H3" s="5">
        <f t="shared" ca="1" si="0"/>
        <v>241</v>
      </c>
      <c r="I3" s="5">
        <f t="shared" ca="1" si="0"/>
        <v>253</v>
      </c>
      <c r="J3" s="5">
        <f t="shared" ca="1" si="0"/>
        <v>246</v>
      </c>
      <c r="K3" s="5">
        <f t="shared" ca="1" si="0"/>
        <v>246</v>
      </c>
      <c r="L3" s="5">
        <f t="shared" ca="1" si="0"/>
        <v>244</v>
      </c>
      <c r="M3" s="5">
        <f t="shared" ca="1" si="0"/>
        <v>245</v>
      </c>
      <c r="N3" s="5">
        <f t="shared" ca="1" si="0"/>
        <v>265</v>
      </c>
      <c r="O3" s="5">
        <f t="shared" ca="1" si="0"/>
        <v>244</v>
      </c>
      <c r="P3" s="5">
        <f t="shared" ca="1" si="0"/>
        <v>256</v>
      </c>
      <c r="Q3" s="5">
        <f t="shared" ca="1" si="0"/>
        <v>265</v>
      </c>
      <c r="R3" s="5">
        <f t="shared" ca="1" si="0"/>
        <v>250</v>
      </c>
      <c r="S3" s="5">
        <f t="shared" ca="1" si="0"/>
        <v>272</v>
      </c>
      <c r="T3" s="5">
        <f t="shared" ca="1" si="0"/>
        <v>255</v>
      </c>
      <c r="U3" s="5">
        <f t="shared" ca="1" si="0"/>
        <v>261</v>
      </c>
      <c r="V3" s="5">
        <f t="shared" ca="1" si="0"/>
        <v>266</v>
      </c>
      <c r="W3" s="5">
        <f t="shared" ca="1" si="0"/>
        <v>265</v>
      </c>
      <c r="X3" s="5">
        <f t="shared" ca="1" si="0"/>
        <v>263</v>
      </c>
      <c r="Y3" s="5">
        <f t="shared" ca="1" si="0"/>
        <v>272</v>
      </c>
      <c r="Z3" s="5">
        <f t="shared" ca="1" si="0"/>
        <v>255</v>
      </c>
      <c r="AA3" s="5">
        <f t="shared" ca="1" si="0"/>
        <v>255</v>
      </c>
      <c r="AB3" s="5">
        <f t="shared" ca="1" si="0"/>
        <v>254</v>
      </c>
      <c r="AC3" s="5">
        <f t="shared" ca="1" si="0"/>
        <v>257</v>
      </c>
    </row>
    <row r="4" spans="1:29">
      <c r="B4" s="4"/>
    </row>
    <row r="5" spans="1:29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29">
      <c r="A6" t="str">
        <f>timeframe</f>
        <v>1/1-1/31/26</v>
      </c>
      <c r="B6" s="16">
        <f ca="1">B3</f>
        <v>219</v>
      </c>
      <c r="C6" s="17">
        <f ca="1">AVERAGE(C3:BH3)</f>
        <v>246.03703703703704</v>
      </c>
      <c r="D6" s="18">
        <f ca="1">C6/B6</f>
        <v>1.1234567901234569</v>
      </c>
      <c r="E6" s="19">
        <f ca="1">0.9-D6</f>
        <v>-0.22345679012345687</v>
      </c>
      <c r="F6" s="20">
        <f>_xlfn.XLOOKUP(A1, Sites[Name], Sites[Contract])</f>
        <v>19570.741600000001</v>
      </c>
      <c r="G6" s="21">
        <f ca="1">MAX(0, F6*E6)</f>
        <v>0</v>
      </c>
    </row>
    <row r="7" spans="1:29">
      <c r="B7" s="4"/>
    </row>
    <row r="8" spans="1:29" ht="45">
      <c r="A8" t="s">
        <v>42</v>
      </c>
      <c r="B8" s="1" t="s">
        <v>153</v>
      </c>
      <c r="C8" s="1" t="s">
        <v>142</v>
      </c>
      <c r="D8" s="1" t="s">
        <v>154</v>
      </c>
      <c r="E8" s="1" t="s">
        <v>30</v>
      </c>
      <c r="F8" s="1" t="s">
        <v>31</v>
      </c>
      <c r="G8" s="1" t="s">
        <v>143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37</v>
      </c>
      <c r="M8" s="1" t="s">
        <v>38</v>
      </c>
      <c r="N8" s="1" t="s">
        <v>155</v>
      </c>
      <c r="O8" s="1" t="s">
        <v>156</v>
      </c>
      <c r="P8" s="1" t="s">
        <v>147</v>
      </c>
      <c r="Q8" s="1" t="s">
        <v>157</v>
      </c>
      <c r="R8" s="1" t="s">
        <v>149</v>
      </c>
      <c r="S8" s="1" t="s">
        <v>158</v>
      </c>
      <c r="T8" s="1" t="s">
        <v>151</v>
      </c>
      <c r="U8" s="1" t="s">
        <v>159</v>
      </c>
      <c r="V8" s="1" t="s">
        <v>160</v>
      </c>
      <c r="W8" s="1" t="s">
        <v>161</v>
      </c>
      <c r="X8" s="1" t="s">
        <v>162</v>
      </c>
      <c r="Y8" s="1" t="s">
        <v>163</v>
      </c>
      <c r="Z8" s="1" t="s">
        <v>164</v>
      </c>
      <c r="AA8" s="1" t="s">
        <v>165</v>
      </c>
      <c r="AB8" s="1" t="s">
        <v>166</v>
      </c>
      <c r="AC8" s="1" t="s">
        <v>167</v>
      </c>
    </row>
    <row r="9" spans="1:29">
      <c r="A9" s="28">
        <v>46023</v>
      </c>
      <c r="B9" s="31">
        <v>2.9166669999999999E-2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</row>
    <row r="10" spans="1:29">
      <c r="A10" s="29">
        <v>46023.041666666664</v>
      </c>
      <c r="B10" s="31">
        <v>5.0925930000000001E-2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spans="1:29">
      <c r="A11" s="29">
        <v>46023.083333333336</v>
      </c>
      <c r="B11" s="31">
        <v>8.3333340000000006E-2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spans="1:29">
      <c r="A12" s="29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spans="1:29">
      <c r="A13" s="29">
        <v>46023.166666666664</v>
      </c>
      <c r="B13" s="31">
        <v>4.1666670000000003E-2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spans="1:29">
      <c r="A14" s="29">
        <v>46023.208333333336</v>
      </c>
      <c r="B14" s="31">
        <v>4.1666670000000003E-2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spans="1:29">
      <c r="A15" s="29">
        <v>46023.25</v>
      </c>
      <c r="B15" s="31">
        <v>0.1166667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 spans="1:29">
      <c r="A16" s="29">
        <v>46023.291666666664</v>
      </c>
      <c r="B16" s="31">
        <v>6.324999</v>
      </c>
      <c r="C16" s="31">
        <v>0</v>
      </c>
      <c r="D16" s="31">
        <v>0</v>
      </c>
      <c r="E16" s="32"/>
      <c r="F16" s="31">
        <v>0</v>
      </c>
      <c r="G16" s="31">
        <v>0</v>
      </c>
      <c r="H16" s="31">
        <v>-2.9103830456733704E-11</v>
      </c>
      <c r="I16" s="31">
        <v>-2.9103830456733704E-11</v>
      </c>
      <c r="J16" s="31">
        <v>2.9103830456733704E-11</v>
      </c>
      <c r="K16" s="31">
        <v>2.9103830456733704E-11</v>
      </c>
      <c r="L16" s="31">
        <v>2.9103830456733704E-11</v>
      </c>
      <c r="M16" s="31">
        <v>0</v>
      </c>
      <c r="N16" s="31">
        <v>0</v>
      </c>
      <c r="O16" s="31">
        <v>1</v>
      </c>
      <c r="P16" s="31">
        <v>0</v>
      </c>
      <c r="Q16" s="31">
        <v>0</v>
      </c>
      <c r="R16" s="31">
        <v>0</v>
      </c>
      <c r="S16" s="31">
        <v>0</v>
      </c>
      <c r="T16" s="31">
        <v>0.97000000003026798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-5.8207660913467407E-11</v>
      </c>
      <c r="AA16" s="31">
        <v>5.8207660913467407E-11</v>
      </c>
      <c r="AB16" s="31">
        <v>0</v>
      </c>
      <c r="AC16" s="31">
        <v>0</v>
      </c>
    </row>
    <row r="17" spans="1:29">
      <c r="A17" s="29">
        <v>46023.333333333336</v>
      </c>
      <c r="B17" s="31">
        <v>30.912500000000001</v>
      </c>
      <c r="C17" s="31">
        <v>1</v>
      </c>
      <c r="D17" s="31">
        <v>1</v>
      </c>
      <c r="E17" s="32"/>
      <c r="F17" s="31">
        <v>1</v>
      </c>
      <c r="G17" s="31">
        <v>1</v>
      </c>
      <c r="H17" s="31">
        <v>1</v>
      </c>
      <c r="I17" s="31">
        <v>1</v>
      </c>
      <c r="J17" s="31">
        <v>1</v>
      </c>
      <c r="K17" s="31">
        <v>1</v>
      </c>
      <c r="L17" s="31">
        <v>0</v>
      </c>
      <c r="M17" s="31">
        <v>1</v>
      </c>
      <c r="N17" s="31">
        <v>2</v>
      </c>
      <c r="O17" s="31">
        <v>0</v>
      </c>
      <c r="P17" s="31">
        <v>1</v>
      </c>
      <c r="Q17" s="31">
        <v>1</v>
      </c>
      <c r="R17" s="31">
        <v>1</v>
      </c>
      <c r="S17" s="31">
        <v>2</v>
      </c>
      <c r="T17" s="31">
        <v>2.9999999969732016E-2</v>
      </c>
      <c r="U17" s="31">
        <v>1</v>
      </c>
      <c r="V17" s="31">
        <v>1</v>
      </c>
      <c r="W17" s="31">
        <v>0</v>
      </c>
      <c r="X17" s="31">
        <v>0</v>
      </c>
      <c r="Y17" s="31">
        <v>2</v>
      </c>
      <c r="Z17" s="31">
        <v>1</v>
      </c>
      <c r="AA17" s="31">
        <v>1</v>
      </c>
      <c r="AB17" s="31">
        <v>1</v>
      </c>
      <c r="AC17" s="31">
        <v>1</v>
      </c>
    </row>
    <row r="18" spans="1:29">
      <c r="A18" s="29">
        <v>46023.375</v>
      </c>
      <c r="B18" s="31">
        <v>68.945840000000004</v>
      </c>
      <c r="C18" s="31">
        <v>2</v>
      </c>
      <c r="D18" s="31">
        <v>2</v>
      </c>
      <c r="E18" s="32"/>
      <c r="F18" s="31">
        <v>1.9866220735711977</v>
      </c>
      <c r="G18" s="31">
        <v>1.9833333333663177</v>
      </c>
      <c r="H18" s="31">
        <v>1.98333333330811</v>
      </c>
      <c r="I18" s="31">
        <v>1.9832775919639971</v>
      </c>
      <c r="J18" s="31">
        <v>1.9800000000104774</v>
      </c>
      <c r="K18" s="31">
        <v>2</v>
      </c>
      <c r="L18" s="31">
        <v>2</v>
      </c>
      <c r="M18" s="31">
        <v>2</v>
      </c>
      <c r="N18" s="31">
        <v>2.9766666666837409</v>
      </c>
      <c r="O18" s="31">
        <v>2</v>
      </c>
      <c r="P18" s="31">
        <v>2</v>
      </c>
      <c r="Q18" s="31">
        <v>3</v>
      </c>
      <c r="R18" s="31">
        <v>2</v>
      </c>
      <c r="S18" s="31">
        <v>2.9699999999720603</v>
      </c>
      <c r="T18" s="31">
        <v>2</v>
      </c>
      <c r="U18" s="31">
        <v>1</v>
      </c>
      <c r="V18" s="31">
        <v>2</v>
      </c>
      <c r="W18" s="31">
        <v>2</v>
      </c>
      <c r="X18" s="31">
        <v>2</v>
      </c>
      <c r="Y18" s="31">
        <v>2.9633333333185874</v>
      </c>
      <c r="Z18" s="31">
        <v>2</v>
      </c>
      <c r="AA18" s="31">
        <v>1.9600000000209548</v>
      </c>
      <c r="AB18" s="31">
        <v>2</v>
      </c>
      <c r="AC18" s="31">
        <v>1.9566666666942183</v>
      </c>
    </row>
    <row r="19" spans="1:29">
      <c r="A19" s="29">
        <v>46023.416666666664</v>
      </c>
      <c r="B19" s="31">
        <v>194.58750000000001</v>
      </c>
      <c r="C19" s="31">
        <v>5.9966666666732635</v>
      </c>
      <c r="D19" s="31">
        <v>5.9933333333465271</v>
      </c>
      <c r="E19" s="32"/>
      <c r="F19" s="31">
        <v>6.0000445930636488</v>
      </c>
      <c r="G19" s="31">
        <v>5.0000553709396627</v>
      </c>
      <c r="H19" s="31">
        <v>5.0000000000582077</v>
      </c>
      <c r="I19" s="31">
        <v>5.0000557414023206</v>
      </c>
      <c r="J19" s="31">
        <v>5.0000664451799821</v>
      </c>
      <c r="K19" s="31">
        <v>5.9800000000104774</v>
      </c>
      <c r="L19" s="31">
        <v>5.9767441860458348</v>
      </c>
      <c r="M19" s="31">
        <v>5.9766666666837409</v>
      </c>
      <c r="N19" s="31">
        <v>8.9766666666255333</v>
      </c>
      <c r="O19" s="31">
        <v>5.9734219269012101</v>
      </c>
      <c r="P19" s="31">
        <v>5.9733333333279006</v>
      </c>
      <c r="Q19" s="31">
        <v>8.9466666666558012</v>
      </c>
      <c r="R19" s="31">
        <v>4.9700996677856892</v>
      </c>
      <c r="S19" s="31">
        <v>8.970000000030268</v>
      </c>
      <c r="T19" s="31">
        <v>5.9699999999720603</v>
      </c>
      <c r="U19" s="31">
        <v>5.9667774086410645</v>
      </c>
      <c r="V19" s="31">
        <v>5.9666666666744277</v>
      </c>
      <c r="W19" s="31">
        <v>5.9666666666744277</v>
      </c>
      <c r="X19" s="31">
        <v>5.9634551494964398</v>
      </c>
      <c r="Y19" s="31">
        <v>9</v>
      </c>
      <c r="Z19" s="31">
        <v>5.9633333333185874</v>
      </c>
      <c r="AA19" s="31">
        <v>5.0001328903599642</v>
      </c>
      <c r="AB19" s="31">
        <v>5.9600000000209548</v>
      </c>
      <c r="AC19" s="31">
        <v>5.0033333332976326</v>
      </c>
    </row>
    <row r="20" spans="1:29">
      <c r="A20" s="29">
        <v>46023.458333333336</v>
      </c>
      <c r="B20" s="31">
        <v>203.6</v>
      </c>
      <c r="C20" s="31">
        <v>6</v>
      </c>
      <c r="D20" s="31">
        <v>5.0000221484224312</v>
      </c>
      <c r="E20" s="32"/>
      <c r="F20" s="31">
        <v>5.9967220376711339</v>
      </c>
      <c r="G20" s="31">
        <v>6</v>
      </c>
      <c r="H20" s="31">
        <v>6</v>
      </c>
      <c r="I20" s="31">
        <v>5.9967331118241418</v>
      </c>
      <c r="J20" s="31">
        <v>5.9999999999708962</v>
      </c>
      <c r="K20" s="31">
        <v>6</v>
      </c>
      <c r="L20" s="31">
        <v>5</v>
      </c>
      <c r="M20" s="31">
        <v>5.9968432670866605</v>
      </c>
      <c r="N20" s="31">
        <v>9.0168653422151692</v>
      </c>
      <c r="O20" s="31">
        <v>5.9967767485650256</v>
      </c>
      <c r="P20" s="31">
        <v>5.9967663344577886</v>
      </c>
      <c r="Q20" s="31">
        <v>9.9871081677265465</v>
      </c>
      <c r="R20" s="31">
        <v>5.9967877494636923</v>
      </c>
      <c r="S20" s="31">
        <v>8.9935548172798008</v>
      </c>
      <c r="T20" s="31">
        <v>5.9935761589440517</v>
      </c>
      <c r="U20" s="31">
        <v>5.9967987503332552</v>
      </c>
      <c r="V20" s="31">
        <v>5.9935982340248302</v>
      </c>
      <c r="W20" s="31">
        <v>6.9538631346076727</v>
      </c>
      <c r="X20" s="31">
        <v>6.9570746518438682</v>
      </c>
      <c r="Y20" s="31">
        <v>9.9505739514133893</v>
      </c>
      <c r="Z20" s="31">
        <v>5.993620309047401</v>
      </c>
      <c r="AA20" s="31">
        <v>6.9537743943510577</v>
      </c>
      <c r="AB20" s="31">
        <v>5.9472847681608982</v>
      </c>
      <c r="AC20" s="31">
        <v>6.9472847682191059</v>
      </c>
    </row>
    <row r="21" spans="1:29">
      <c r="A21" s="29">
        <v>46023.5</v>
      </c>
      <c r="B21" s="31">
        <v>429.82499999999999</v>
      </c>
      <c r="C21" s="31">
        <v>12</v>
      </c>
      <c r="D21" s="31">
        <v>12.003311184904305</v>
      </c>
      <c r="E21" s="32"/>
      <c r="F21" s="31">
        <v>12.003277962328866</v>
      </c>
      <c r="G21" s="31">
        <v>12.989855442865519</v>
      </c>
      <c r="H21" s="31">
        <v>12</v>
      </c>
      <c r="I21" s="31">
        <v>12.003266888175858</v>
      </c>
      <c r="J21" s="31">
        <v>12.003211146802641</v>
      </c>
      <c r="K21" s="31">
        <v>12</v>
      </c>
      <c r="L21" s="31">
        <v>12.003255813964643</v>
      </c>
      <c r="M21" s="31">
        <v>12.003156732855132</v>
      </c>
      <c r="N21" s="31">
        <v>19.983134657843038</v>
      </c>
      <c r="O21" s="31">
        <v>12.006467991217505</v>
      </c>
      <c r="P21" s="31">
        <v>12.003233665542211</v>
      </c>
      <c r="Q21" s="31">
        <v>19.012891832273453</v>
      </c>
      <c r="R21" s="31">
        <v>12.006356729951221</v>
      </c>
      <c r="S21" s="31">
        <v>20.006445182720199</v>
      </c>
      <c r="T21" s="31">
        <v>12.006423841114156</v>
      </c>
      <c r="U21" s="31">
        <v>13.006323506589979</v>
      </c>
      <c r="V21" s="31">
        <v>13.00640176597517</v>
      </c>
      <c r="W21" s="31">
        <v>12.0794701987179</v>
      </c>
      <c r="X21" s="31">
        <v>12.046025382587686</v>
      </c>
      <c r="Y21" s="31">
        <v>20.049426048586611</v>
      </c>
      <c r="Z21" s="31">
        <v>13.006379690952599</v>
      </c>
      <c r="AA21" s="31">
        <v>12.049303417617921</v>
      </c>
      <c r="AB21" s="31">
        <v>12.052715231780894</v>
      </c>
      <c r="AC21" s="31">
        <v>12.052715231780894</v>
      </c>
    </row>
    <row r="22" spans="1:29">
      <c r="A22" s="29">
        <v>46023.541666666664</v>
      </c>
      <c r="B22" s="31">
        <v>316.07920000000001</v>
      </c>
      <c r="C22" s="31">
        <v>10.003333333326736</v>
      </c>
      <c r="D22" s="31">
        <v>11</v>
      </c>
      <c r="E22" s="32"/>
      <c r="F22" s="31">
        <v>10.013333333365154</v>
      </c>
      <c r="G22" s="31">
        <v>10.026755852828501</v>
      </c>
      <c r="H22" s="31">
        <v>11</v>
      </c>
      <c r="I22" s="31">
        <v>10.999999999941792</v>
      </c>
      <c r="J22" s="31">
        <v>10.996788853197359</v>
      </c>
      <c r="K22" s="31">
        <v>10.019999999989523</v>
      </c>
      <c r="L22" s="31">
        <v>10</v>
      </c>
      <c r="M22" s="31">
        <v>10.023333333374467</v>
      </c>
      <c r="N22" s="31">
        <v>16.023333333316259</v>
      </c>
      <c r="O22" s="31">
        <v>10.023333333316259</v>
      </c>
      <c r="P22" s="31">
        <v>10</v>
      </c>
      <c r="Q22" s="31">
        <v>15.053333333344199</v>
      </c>
      <c r="R22" s="31">
        <v>10.026755852799397</v>
      </c>
      <c r="S22" s="31">
        <v>15.059999999997672</v>
      </c>
      <c r="T22" s="31">
        <v>9.029999999969732</v>
      </c>
      <c r="U22" s="31">
        <v>10.030100334435701</v>
      </c>
      <c r="V22" s="31">
        <v>10</v>
      </c>
      <c r="W22" s="31">
        <v>10.966666666674428</v>
      </c>
      <c r="X22" s="31">
        <v>10.033444816072006</v>
      </c>
      <c r="Y22" s="31">
        <v>16</v>
      </c>
      <c r="Z22" s="31">
        <v>10.036666666681413</v>
      </c>
      <c r="AA22" s="31">
        <v>9.9969221879728138</v>
      </c>
      <c r="AB22" s="31">
        <v>10.000000000058208</v>
      </c>
      <c r="AC22" s="31">
        <v>9.0400000000081491</v>
      </c>
    </row>
    <row r="23" spans="1:29">
      <c r="A23" s="29">
        <v>46023.583333333336</v>
      </c>
      <c r="B23" s="31">
        <v>266.61250000000001</v>
      </c>
      <c r="C23" s="31">
        <v>8</v>
      </c>
      <c r="D23" s="31">
        <v>7.9999999999708962</v>
      </c>
      <c r="E23" s="32"/>
      <c r="F23" s="31">
        <v>8</v>
      </c>
      <c r="G23" s="31">
        <v>8</v>
      </c>
      <c r="H23" s="31">
        <v>7.0166666666336823</v>
      </c>
      <c r="I23" s="31">
        <v>7.9999442586558871</v>
      </c>
      <c r="J23" s="31">
        <v>8.0199335548386443</v>
      </c>
      <c r="K23" s="31">
        <v>8</v>
      </c>
      <c r="L23" s="31">
        <v>7.0199999999895226</v>
      </c>
      <c r="M23" s="31">
        <v>8</v>
      </c>
      <c r="N23" s="31">
        <v>12.023333333316259</v>
      </c>
      <c r="O23" s="31">
        <v>8</v>
      </c>
      <c r="P23" s="31">
        <v>8</v>
      </c>
      <c r="Q23" s="31">
        <v>12.973333333327901</v>
      </c>
      <c r="R23" s="31">
        <v>8</v>
      </c>
      <c r="S23" s="31">
        <v>12.96999999997206</v>
      </c>
      <c r="T23" s="31">
        <v>8</v>
      </c>
      <c r="U23" s="31">
        <v>7.9698996655642986</v>
      </c>
      <c r="V23" s="31">
        <v>7.0333333333255723</v>
      </c>
      <c r="W23" s="31">
        <v>8.0333333333255723</v>
      </c>
      <c r="X23" s="31">
        <v>8</v>
      </c>
      <c r="Y23" s="31">
        <v>13.036666666681413</v>
      </c>
      <c r="Z23" s="31">
        <v>8</v>
      </c>
      <c r="AA23" s="31">
        <v>8.0030778120271862</v>
      </c>
      <c r="AB23" s="31">
        <v>8.0399999999790452</v>
      </c>
      <c r="AC23" s="31">
        <v>8</v>
      </c>
    </row>
    <row r="24" spans="1:29">
      <c r="A24" s="29">
        <v>46023.625</v>
      </c>
      <c r="B24" s="31">
        <v>84.474990000000005</v>
      </c>
      <c r="C24" s="31">
        <v>2</v>
      </c>
      <c r="D24" s="31">
        <v>2.0033333333558403</v>
      </c>
      <c r="E24" s="32"/>
      <c r="F24" s="31">
        <v>2</v>
      </c>
      <c r="G24" s="31">
        <v>2</v>
      </c>
      <c r="H24" s="31">
        <v>3</v>
      </c>
      <c r="I24" s="31">
        <v>2.0167224080360029</v>
      </c>
      <c r="J24" s="31">
        <v>2</v>
      </c>
      <c r="K24" s="31">
        <v>3</v>
      </c>
      <c r="L24" s="31">
        <v>3</v>
      </c>
      <c r="M24" s="31">
        <v>2</v>
      </c>
      <c r="N24" s="31">
        <v>4</v>
      </c>
      <c r="O24" s="31">
        <v>2</v>
      </c>
      <c r="P24" s="31">
        <v>2.0266666666720994</v>
      </c>
      <c r="Q24" s="31">
        <v>4</v>
      </c>
      <c r="R24" s="31">
        <v>2</v>
      </c>
      <c r="S24" s="31">
        <v>3.0300000000279397</v>
      </c>
      <c r="T24" s="31">
        <v>2</v>
      </c>
      <c r="U24" s="31">
        <v>2.0301003344357014</v>
      </c>
      <c r="V24" s="31">
        <v>3</v>
      </c>
      <c r="W24" s="31">
        <v>2</v>
      </c>
      <c r="X24" s="31">
        <v>3</v>
      </c>
      <c r="Y24" s="31">
        <v>4</v>
      </c>
      <c r="Z24" s="31">
        <v>3</v>
      </c>
      <c r="AA24" s="31">
        <v>2.0367892976501025</v>
      </c>
      <c r="AB24" s="31">
        <v>2</v>
      </c>
      <c r="AC24" s="31">
        <v>2.9597315436403733</v>
      </c>
    </row>
    <row r="25" spans="1:29">
      <c r="A25" s="29">
        <v>46023.666666666664</v>
      </c>
      <c r="B25" s="31">
        <v>25.524999999999999</v>
      </c>
      <c r="C25" s="31">
        <v>1</v>
      </c>
      <c r="D25" s="31">
        <v>1</v>
      </c>
      <c r="E25" s="32"/>
      <c r="F25" s="31">
        <v>1</v>
      </c>
      <c r="G25" s="31">
        <v>1</v>
      </c>
      <c r="H25" s="31">
        <v>0</v>
      </c>
      <c r="I25" s="31">
        <v>1</v>
      </c>
      <c r="J25" s="31">
        <v>1</v>
      </c>
      <c r="K25" s="31">
        <v>1</v>
      </c>
      <c r="L25" s="31">
        <v>0</v>
      </c>
      <c r="M25" s="31">
        <v>1</v>
      </c>
      <c r="N25" s="31">
        <v>1</v>
      </c>
      <c r="O25" s="31">
        <v>1</v>
      </c>
      <c r="P25" s="31">
        <v>1</v>
      </c>
      <c r="Q25" s="31">
        <v>1.0266666666720994</v>
      </c>
      <c r="R25" s="31">
        <v>1</v>
      </c>
      <c r="S25" s="31">
        <v>2</v>
      </c>
      <c r="T25" s="31">
        <v>1</v>
      </c>
      <c r="U25" s="31">
        <v>1</v>
      </c>
      <c r="V25" s="31">
        <v>0</v>
      </c>
      <c r="W25" s="31">
        <v>1</v>
      </c>
      <c r="X25" s="31">
        <v>0</v>
      </c>
      <c r="Y25" s="31">
        <v>1</v>
      </c>
      <c r="Z25" s="31">
        <v>0</v>
      </c>
      <c r="AA25" s="31">
        <v>1</v>
      </c>
      <c r="AB25" s="31">
        <v>1</v>
      </c>
      <c r="AC25" s="31">
        <v>4.0268456359626725E-2</v>
      </c>
    </row>
    <row r="26" spans="1:29">
      <c r="A26" s="29">
        <v>46023.708333333336</v>
      </c>
      <c r="B26" s="31">
        <v>0.55000000000000004</v>
      </c>
      <c r="C26" s="31">
        <v>0</v>
      </c>
      <c r="D26" s="31">
        <v>2.9103830456733704E-11</v>
      </c>
      <c r="E26" s="32"/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5.8207660913467407E-11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</row>
    <row r="27" spans="1:29">
      <c r="A27" s="29">
        <v>46023.75</v>
      </c>
      <c r="B27" s="31">
        <v>7.9166669999999995E-2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 spans="1:29">
      <c r="A28" s="29">
        <v>46023.791666666664</v>
      </c>
      <c r="B28" s="31">
        <v>2.9166669999999999E-2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</row>
    <row r="29" spans="1:29">
      <c r="A29" s="29">
        <v>46023.833333333336</v>
      </c>
      <c r="B29" s="31">
        <v>0.05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spans="1:29">
      <c r="A30" s="29">
        <v>46023.875</v>
      </c>
      <c r="B30" s="31">
        <v>2.9166669999999999E-2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spans="1:29">
      <c r="A31" s="29">
        <v>46023.916666666664</v>
      </c>
      <c r="B31" s="31">
        <v>6.25E-2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spans="1:29">
      <c r="A32" s="29">
        <v>46023.958333333336</v>
      </c>
      <c r="B32" s="31">
        <v>4.1666670000000003E-2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spans="1:29">
      <c r="A33" s="29">
        <v>46024</v>
      </c>
      <c r="B33" s="31">
        <v>8.333335E-2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>
      <c r="A34" s="29">
        <v>46024.041666666664</v>
      </c>
      <c r="B34" s="31">
        <v>4.5833329999999999E-2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</row>
    <row r="35" spans="1:29">
      <c r="A35" s="29">
        <v>46024.083333333336</v>
      </c>
      <c r="B35" s="31">
        <v>8.749999E-2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 spans="1:29">
      <c r="A36" s="29">
        <v>46024.125</v>
      </c>
      <c r="B36" s="31">
        <v>0.13333329999999999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spans="1:29">
      <c r="A37" s="29">
        <v>46024.166666666664</v>
      </c>
      <c r="B37" s="31">
        <v>5.8333339999999997E-2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</row>
    <row r="38" spans="1:29">
      <c r="A38" s="29">
        <v>46024.208333333336</v>
      </c>
      <c r="B38" s="31">
        <v>6.6666669999999997E-2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spans="1:29">
      <c r="A39" s="29">
        <v>46024.25</v>
      </c>
      <c r="B39" s="31">
        <v>0.05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spans="1:29">
      <c r="A40" s="29">
        <v>46024.291666666664</v>
      </c>
      <c r="B40" s="31">
        <v>12.758330000000001</v>
      </c>
      <c r="C40" s="31">
        <v>0</v>
      </c>
      <c r="D40" s="31">
        <v>-2.9103830456733704E-11</v>
      </c>
      <c r="E40" s="32"/>
      <c r="F40" s="31">
        <v>0</v>
      </c>
      <c r="G40" s="31">
        <v>0</v>
      </c>
      <c r="H40" s="31">
        <v>1</v>
      </c>
      <c r="I40" s="31">
        <v>0</v>
      </c>
      <c r="J40" s="31">
        <v>0</v>
      </c>
      <c r="K40" s="31">
        <v>0</v>
      </c>
      <c r="L40" s="31">
        <v>0.98000000001047738</v>
      </c>
      <c r="M40" s="31">
        <v>0</v>
      </c>
      <c r="N40" s="31">
        <v>0.97666666668374091</v>
      </c>
      <c r="O40" s="31">
        <v>0</v>
      </c>
      <c r="P40" s="31">
        <v>0</v>
      </c>
      <c r="Q40" s="31">
        <v>-5.8207660913467407E-11</v>
      </c>
      <c r="R40" s="31">
        <v>0</v>
      </c>
      <c r="S40" s="31">
        <v>0</v>
      </c>
      <c r="T40" s="31">
        <v>0</v>
      </c>
      <c r="U40" s="31">
        <v>0</v>
      </c>
      <c r="V40" s="31">
        <v>1</v>
      </c>
      <c r="W40" s="31">
        <v>0</v>
      </c>
      <c r="X40" s="31">
        <v>1</v>
      </c>
      <c r="Y40" s="31">
        <v>1</v>
      </c>
      <c r="Z40" s="31">
        <v>1</v>
      </c>
      <c r="AA40" s="31">
        <v>0</v>
      </c>
      <c r="AB40" s="31">
        <v>0</v>
      </c>
      <c r="AC40" s="31">
        <v>0.96296296294895001</v>
      </c>
    </row>
    <row r="41" spans="1:29">
      <c r="A41" s="29">
        <v>46024.333333333336</v>
      </c>
      <c r="B41" s="31">
        <v>73.737499999999997</v>
      </c>
      <c r="C41" s="31">
        <v>2</v>
      </c>
      <c r="D41" s="31">
        <v>2</v>
      </c>
      <c r="E41" s="32"/>
      <c r="F41" s="31">
        <v>2</v>
      </c>
      <c r="G41" s="31">
        <v>2</v>
      </c>
      <c r="H41" s="31">
        <v>1.9833333333663177</v>
      </c>
      <c r="I41" s="31">
        <v>2</v>
      </c>
      <c r="J41" s="31">
        <v>2</v>
      </c>
      <c r="K41" s="31">
        <v>1.9800000000104774</v>
      </c>
      <c r="L41" s="31">
        <v>1.0199999999895226</v>
      </c>
      <c r="M41" s="31">
        <v>2</v>
      </c>
      <c r="N41" s="31">
        <v>2.0233333333162591</v>
      </c>
      <c r="O41" s="31">
        <v>2</v>
      </c>
      <c r="P41" s="31">
        <v>2</v>
      </c>
      <c r="Q41" s="31">
        <v>3</v>
      </c>
      <c r="R41" s="31">
        <v>2</v>
      </c>
      <c r="S41" s="31">
        <v>3</v>
      </c>
      <c r="T41" s="31">
        <v>2</v>
      </c>
      <c r="U41" s="31">
        <v>2</v>
      </c>
      <c r="V41" s="31">
        <v>2</v>
      </c>
      <c r="W41" s="31">
        <v>2.9666666666744277</v>
      </c>
      <c r="X41" s="31">
        <v>2</v>
      </c>
      <c r="Y41" s="31">
        <v>4</v>
      </c>
      <c r="Z41" s="31">
        <v>2</v>
      </c>
      <c r="AA41" s="31">
        <v>2</v>
      </c>
      <c r="AB41" s="31">
        <v>2</v>
      </c>
      <c r="AC41" s="31">
        <v>2.03703703705105</v>
      </c>
    </row>
    <row r="42" spans="1:29">
      <c r="A42" s="29">
        <v>46024.375</v>
      </c>
      <c r="B42" s="31">
        <v>157.08750000000001</v>
      </c>
      <c r="C42" s="31">
        <v>5</v>
      </c>
      <c r="D42" s="31">
        <v>4.9966666666732635</v>
      </c>
      <c r="E42" s="32"/>
      <c r="F42" s="31">
        <v>5</v>
      </c>
      <c r="G42" s="31">
        <v>4</v>
      </c>
      <c r="H42" s="31">
        <v>4.0166666666336823</v>
      </c>
      <c r="I42" s="31">
        <v>4.9833333333663177</v>
      </c>
      <c r="J42" s="31">
        <v>3</v>
      </c>
      <c r="K42" s="31">
        <v>3.0199999999895226</v>
      </c>
      <c r="L42" s="31">
        <v>4</v>
      </c>
      <c r="M42" s="31">
        <v>4.9766666666837409</v>
      </c>
      <c r="N42" s="31">
        <v>6</v>
      </c>
      <c r="O42" s="31">
        <v>5</v>
      </c>
      <c r="P42" s="31">
        <v>4.9733333333279006</v>
      </c>
      <c r="Q42" s="31">
        <v>5.9732441471423954</v>
      </c>
      <c r="R42" s="31">
        <v>3.9732441471423954</v>
      </c>
      <c r="S42" s="31">
        <v>7.9698996656225063</v>
      </c>
      <c r="T42" s="31">
        <v>5</v>
      </c>
      <c r="U42" s="31">
        <v>5</v>
      </c>
      <c r="V42" s="31">
        <v>5</v>
      </c>
      <c r="W42" s="31">
        <v>5.9997762863640673</v>
      </c>
      <c r="X42" s="31">
        <v>6</v>
      </c>
      <c r="Y42" s="31">
        <v>9</v>
      </c>
      <c r="Z42" s="31">
        <v>6</v>
      </c>
      <c r="AA42" s="31">
        <v>5.9598662207718007</v>
      </c>
      <c r="AB42" s="31">
        <v>6</v>
      </c>
      <c r="AC42" s="31">
        <v>5.9597315436403733</v>
      </c>
    </row>
    <row r="43" spans="1:29">
      <c r="A43" s="29">
        <v>46024.416666666664</v>
      </c>
      <c r="B43" s="31">
        <v>231.92500000000001</v>
      </c>
      <c r="C43" s="31">
        <v>6.9966666666732635</v>
      </c>
      <c r="D43" s="31">
        <v>7</v>
      </c>
      <c r="E43" s="32"/>
      <c r="F43" s="31">
        <v>6.9866666666348465</v>
      </c>
      <c r="G43" s="31">
        <v>7</v>
      </c>
      <c r="H43" s="31">
        <v>7</v>
      </c>
      <c r="I43" s="31">
        <v>7</v>
      </c>
      <c r="J43" s="31">
        <v>7</v>
      </c>
      <c r="K43" s="31">
        <v>6.9800000000104774</v>
      </c>
      <c r="L43" s="31">
        <v>6</v>
      </c>
      <c r="M43" s="31">
        <v>6.9999999999417923</v>
      </c>
      <c r="N43" s="31">
        <v>11</v>
      </c>
      <c r="O43" s="31">
        <v>6.9766666666255333</v>
      </c>
      <c r="P43" s="31">
        <v>6.0266666666720994</v>
      </c>
      <c r="Q43" s="31">
        <v>10</v>
      </c>
      <c r="R43" s="31">
        <v>6.9999102152651176</v>
      </c>
      <c r="S43" s="31">
        <v>10.030100334377494</v>
      </c>
      <c r="T43" s="31">
        <v>6.9698996655642986</v>
      </c>
      <c r="U43" s="31">
        <v>7</v>
      </c>
      <c r="V43" s="31">
        <v>6.9665551839279942</v>
      </c>
      <c r="W43" s="31">
        <v>7.0001122309477068</v>
      </c>
      <c r="X43" s="31">
        <v>7.9632107023498975</v>
      </c>
      <c r="Y43" s="31">
        <v>11.96321070229169</v>
      </c>
      <c r="Z43" s="31">
        <v>7.9630872483248822</v>
      </c>
      <c r="AA43" s="31">
        <v>6.9999999999417923</v>
      </c>
      <c r="AB43" s="31">
        <v>6.9598662207135931</v>
      </c>
      <c r="AC43" s="31">
        <v>6.9999999999708962</v>
      </c>
    </row>
    <row r="44" spans="1:29">
      <c r="A44" s="29">
        <v>46024.458333333336</v>
      </c>
      <c r="B44" s="31">
        <v>208.6541</v>
      </c>
      <c r="C44" s="31">
        <v>6.0033333333267365</v>
      </c>
      <c r="D44" s="31">
        <v>6</v>
      </c>
      <c r="E44" s="32"/>
      <c r="F44" s="31">
        <v>6.0133333333651535</v>
      </c>
      <c r="G44" s="31">
        <v>6</v>
      </c>
      <c r="H44" s="31">
        <v>6</v>
      </c>
      <c r="I44" s="31">
        <v>6</v>
      </c>
      <c r="J44" s="31">
        <v>6.9800000000104774</v>
      </c>
      <c r="K44" s="31">
        <v>6.0199999999895226</v>
      </c>
      <c r="L44" s="31">
        <v>6</v>
      </c>
      <c r="M44" s="31">
        <v>6</v>
      </c>
      <c r="N44" s="31">
        <v>9.9766666666255333</v>
      </c>
      <c r="O44" s="31">
        <v>6.0233333333744667</v>
      </c>
      <c r="P44" s="31">
        <v>6.9733333333279006</v>
      </c>
      <c r="Q44" s="31">
        <v>10.000089186185505</v>
      </c>
      <c r="R44" s="31">
        <v>6.0001789709785953</v>
      </c>
      <c r="S44" s="31">
        <v>9.9699999999720603</v>
      </c>
      <c r="T44" s="31">
        <v>6.0001003344077617</v>
      </c>
      <c r="U44" s="31">
        <v>6</v>
      </c>
      <c r="V44" s="31">
        <v>6.0334448160720058</v>
      </c>
      <c r="W44" s="31">
        <v>6.0334448160137981</v>
      </c>
      <c r="X44" s="31">
        <v>6.0001226310268976</v>
      </c>
      <c r="Y44" s="31">
        <v>10.000122631085105</v>
      </c>
      <c r="Z44" s="31">
        <v>6.0002460849937052</v>
      </c>
      <c r="AA44" s="31">
        <v>6.0001337793073617</v>
      </c>
      <c r="AB44" s="31">
        <v>6.0401337792864069</v>
      </c>
      <c r="AC44" s="31">
        <v>6.0002684563805815</v>
      </c>
    </row>
    <row r="45" spans="1:29">
      <c r="A45" s="29">
        <v>46024.5</v>
      </c>
      <c r="B45" s="31">
        <v>96.55001</v>
      </c>
      <c r="C45" s="31">
        <v>3</v>
      </c>
      <c r="D45" s="31">
        <v>3</v>
      </c>
      <c r="E45" s="32"/>
      <c r="F45" s="31">
        <v>3</v>
      </c>
      <c r="G45" s="31">
        <v>3</v>
      </c>
      <c r="H45" s="31">
        <v>3</v>
      </c>
      <c r="I45" s="31">
        <v>3</v>
      </c>
      <c r="J45" s="31">
        <v>2.0199999999895226</v>
      </c>
      <c r="K45" s="31">
        <v>3</v>
      </c>
      <c r="L45" s="31">
        <v>3</v>
      </c>
      <c r="M45" s="31">
        <v>3.0233333333744667</v>
      </c>
      <c r="N45" s="31">
        <v>5.0000000000582077</v>
      </c>
      <c r="O45" s="31">
        <v>3</v>
      </c>
      <c r="P45" s="31">
        <v>2.0266666666720994</v>
      </c>
      <c r="Q45" s="31">
        <v>4.0266666666720994</v>
      </c>
      <c r="R45" s="31">
        <v>2.0266666666138917</v>
      </c>
      <c r="S45" s="31">
        <v>5.0300000000279397</v>
      </c>
      <c r="T45" s="31">
        <v>3</v>
      </c>
      <c r="U45" s="31">
        <v>3</v>
      </c>
      <c r="V45" s="31">
        <v>3</v>
      </c>
      <c r="W45" s="31">
        <v>3</v>
      </c>
      <c r="X45" s="31">
        <v>2.9999999999417923</v>
      </c>
      <c r="Y45" s="31">
        <v>4.0366666666232049</v>
      </c>
      <c r="Z45" s="31">
        <v>3.0366666666814126</v>
      </c>
      <c r="AA45" s="31">
        <v>3.0399999999790452</v>
      </c>
      <c r="AB45" s="31">
        <v>3</v>
      </c>
      <c r="AC45" s="31">
        <v>2.9968106312444434</v>
      </c>
    </row>
    <row r="46" spans="1:29">
      <c r="A46" s="29">
        <v>46024.541666666664</v>
      </c>
      <c r="B46" s="31">
        <v>115.83750000000001</v>
      </c>
      <c r="C46" s="31">
        <v>3</v>
      </c>
      <c r="D46" s="31">
        <v>3</v>
      </c>
      <c r="E46" s="32"/>
      <c r="F46" s="31">
        <v>3.9866666666930541</v>
      </c>
      <c r="G46" s="31">
        <v>3.9866220736003015</v>
      </c>
      <c r="H46" s="31">
        <v>3.9833333333663177</v>
      </c>
      <c r="I46" s="31">
        <v>2.9999999999417923</v>
      </c>
      <c r="J46" s="31">
        <v>3.9800000000104774</v>
      </c>
      <c r="K46" s="31">
        <v>3</v>
      </c>
      <c r="L46" s="31">
        <v>3</v>
      </c>
      <c r="M46" s="31">
        <v>3</v>
      </c>
      <c r="N46" s="31">
        <v>5.0233333333162591</v>
      </c>
      <c r="O46" s="31">
        <v>3</v>
      </c>
      <c r="P46" s="31">
        <v>3.9733333333279006</v>
      </c>
      <c r="Q46" s="31">
        <v>5.9733333333279006</v>
      </c>
      <c r="R46" s="31">
        <v>3.9732441471423954</v>
      </c>
      <c r="S46" s="31">
        <v>5</v>
      </c>
      <c r="T46" s="31">
        <v>3.0300000000279397</v>
      </c>
      <c r="U46" s="31">
        <v>3.969899665506091</v>
      </c>
      <c r="V46" s="31">
        <v>3.9666666666744277</v>
      </c>
      <c r="W46" s="31">
        <v>3</v>
      </c>
      <c r="X46" s="31">
        <v>3.0366666666814126</v>
      </c>
      <c r="Y46" s="31">
        <v>5.9633333333185874</v>
      </c>
      <c r="Z46" s="31">
        <v>3</v>
      </c>
      <c r="AA46" s="31">
        <v>3</v>
      </c>
      <c r="AB46" s="31">
        <v>3</v>
      </c>
      <c r="AC46" s="31">
        <v>3.0431893687637057</v>
      </c>
    </row>
    <row r="47" spans="1:29">
      <c r="A47" s="29">
        <v>46024.583333333336</v>
      </c>
      <c r="B47" s="31">
        <v>129.1208</v>
      </c>
      <c r="C47" s="31">
        <v>4</v>
      </c>
      <c r="D47" s="31">
        <v>4</v>
      </c>
      <c r="E47" s="32"/>
      <c r="F47" s="31">
        <v>3.0133333333069459</v>
      </c>
      <c r="G47" s="31">
        <v>3.9967666307056788</v>
      </c>
      <c r="H47" s="31">
        <v>3.0166666666336823</v>
      </c>
      <c r="I47" s="31">
        <v>4.0000000000582077</v>
      </c>
      <c r="J47" s="31">
        <v>4</v>
      </c>
      <c r="K47" s="31">
        <v>4</v>
      </c>
      <c r="L47" s="31">
        <v>3.9800000000104774</v>
      </c>
      <c r="M47" s="31">
        <v>4</v>
      </c>
      <c r="N47" s="31">
        <v>6</v>
      </c>
      <c r="O47" s="31">
        <v>4</v>
      </c>
      <c r="P47" s="31">
        <v>3.9967663344577886</v>
      </c>
      <c r="Q47" s="31">
        <v>5.9935540839796886</v>
      </c>
      <c r="R47" s="31">
        <v>3.0267558528576046</v>
      </c>
      <c r="S47" s="31">
        <v>6</v>
      </c>
      <c r="T47" s="31">
        <v>3.963576158916112</v>
      </c>
      <c r="U47" s="31">
        <v>3.030100334493909</v>
      </c>
      <c r="V47" s="31">
        <v>3.0333333333255723</v>
      </c>
      <c r="W47" s="31">
        <v>4</v>
      </c>
      <c r="X47" s="31">
        <v>4</v>
      </c>
      <c r="Y47" s="31">
        <v>5.9967995570041239</v>
      </c>
      <c r="Z47" s="31">
        <v>4</v>
      </c>
      <c r="AA47" s="31">
        <v>4</v>
      </c>
      <c r="AB47" s="31">
        <v>4</v>
      </c>
      <c r="AC47" s="31">
        <v>3.9536423840909265</v>
      </c>
    </row>
    <row r="48" spans="1:29">
      <c r="A48" s="29">
        <v>46024.625</v>
      </c>
      <c r="B48" s="31">
        <v>139.3125</v>
      </c>
      <c r="C48" s="31">
        <v>4</v>
      </c>
      <c r="D48" s="31">
        <v>4</v>
      </c>
      <c r="E48" s="32"/>
      <c r="F48" s="31">
        <v>4</v>
      </c>
      <c r="G48" s="31">
        <v>4.0166112956940196</v>
      </c>
      <c r="H48" s="31">
        <v>4</v>
      </c>
      <c r="I48" s="31">
        <v>3.9999999999417923</v>
      </c>
      <c r="J48" s="31">
        <v>4</v>
      </c>
      <c r="K48" s="31">
        <v>4</v>
      </c>
      <c r="L48" s="31">
        <v>4.0199999999895226</v>
      </c>
      <c r="M48" s="31">
        <v>4</v>
      </c>
      <c r="N48" s="31">
        <v>6.9766666666837409</v>
      </c>
      <c r="O48" s="31">
        <v>4</v>
      </c>
      <c r="P48" s="31">
        <v>4.0299003322143108</v>
      </c>
      <c r="Q48" s="31">
        <v>6.0331125826924108</v>
      </c>
      <c r="R48" s="31">
        <v>4.970000000030268</v>
      </c>
      <c r="S48" s="31">
        <v>7</v>
      </c>
      <c r="T48" s="31">
        <v>4.036423841083888</v>
      </c>
      <c r="U48" s="31">
        <v>5</v>
      </c>
      <c r="V48" s="31">
        <v>4</v>
      </c>
      <c r="W48" s="31">
        <v>4.966442953038495</v>
      </c>
      <c r="X48" s="31">
        <v>4</v>
      </c>
      <c r="Y48" s="31">
        <v>7.0398671096772887</v>
      </c>
      <c r="Z48" s="31">
        <v>4</v>
      </c>
      <c r="AA48" s="31">
        <v>4</v>
      </c>
      <c r="AB48" s="31">
        <v>4</v>
      </c>
      <c r="AC48" s="31">
        <v>4.0463576159090735</v>
      </c>
    </row>
    <row r="49" spans="1:29">
      <c r="A49" s="29">
        <v>46024.666666666664</v>
      </c>
      <c r="B49" s="31">
        <v>24.4375</v>
      </c>
      <c r="C49" s="31">
        <v>1</v>
      </c>
      <c r="D49" s="31">
        <v>3.3333333267364651E-3</v>
      </c>
      <c r="E49" s="32"/>
      <c r="F49" s="31">
        <v>1</v>
      </c>
      <c r="G49" s="31">
        <v>0</v>
      </c>
      <c r="H49" s="31">
        <v>1</v>
      </c>
      <c r="I49" s="31">
        <v>1.6666666691889986E-2</v>
      </c>
      <c r="J49" s="31">
        <v>1.9999999989522621E-2</v>
      </c>
      <c r="K49" s="31">
        <v>1</v>
      </c>
      <c r="L49" s="31">
        <v>0</v>
      </c>
      <c r="M49" s="31">
        <v>1</v>
      </c>
      <c r="N49" s="31">
        <v>1.0233333333162591</v>
      </c>
      <c r="O49" s="31">
        <v>1</v>
      </c>
      <c r="P49" s="31">
        <v>0</v>
      </c>
      <c r="Q49" s="31">
        <v>1</v>
      </c>
      <c r="R49" s="31">
        <v>2.9999999969732016E-2</v>
      </c>
      <c r="S49" s="31">
        <v>1</v>
      </c>
      <c r="T49" s="31">
        <v>0</v>
      </c>
      <c r="U49" s="31">
        <v>0</v>
      </c>
      <c r="V49" s="31">
        <v>1</v>
      </c>
      <c r="W49" s="31">
        <v>3.3557046961504966E-2</v>
      </c>
      <c r="X49" s="31">
        <v>1</v>
      </c>
      <c r="Y49" s="31">
        <v>1</v>
      </c>
      <c r="Z49" s="31">
        <v>1</v>
      </c>
      <c r="AA49" s="31">
        <v>1</v>
      </c>
      <c r="AB49" s="31">
        <v>1</v>
      </c>
      <c r="AC49" s="31">
        <v>0</v>
      </c>
    </row>
    <row r="50" spans="1:29">
      <c r="A50" s="29">
        <v>46024.708333333336</v>
      </c>
      <c r="B50" s="31">
        <v>0.34166659999999999</v>
      </c>
      <c r="C50" s="31">
        <v>-2.9103830456733704E-11</v>
      </c>
      <c r="D50" s="31">
        <v>0</v>
      </c>
      <c r="E50" s="32"/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0</v>
      </c>
      <c r="AC50" s="31">
        <v>0</v>
      </c>
    </row>
    <row r="51" spans="1:29">
      <c r="A51" s="29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spans="1:29">
      <c r="A52" s="29">
        <v>46024.791666666664</v>
      </c>
      <c r="B52" s="31">
        <v>8.3333350000000007E-3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spans="1:29">
      <c r="A53" s="29">
        <v>46024.833333333336</v>
      </c>
      <c r="B53" s="31">
        <v>2.5000000000000001E-2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spans="1:29">
      <c r="A54" s="29">
        <v>46024.875</v>
      </c>
      <c r="B54" s="31">
        <v>2.9166669999999999E-2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spans="1:29">
      <c r="A55" s="29">
        <v>46024.916666666664</v>
      </c>
      <c r="B55" s="31">
        <v>0.05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spans="1:29">
      <c r="A56" s="29">
        <v>46024.958333333336</v>
      </c>
      <c r="B56" s="31">
        <v>1.6666670000000001E-2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</row>
    <row r="57" spans="1:29">
      <c r="A57" s="29">
        <v>46025</v>
      </c>
      <c r="B57" s="31">
        <v>4.5833329999999999E-2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</row>
    <row r="58" spans="1:29">
      <c r="A58" s="29">
        <v>46025.041666666664</v>
      </c>
      <c r="B58" s="31">
        <v>1.6666670000000001E-2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 spans="1:29">
      <c r="A59" s="29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 spans="1:29">
      <c r="A60" s="29">
        <v>46025.125</v>
      </c>
      <c r="B60" s="31">
        <v>2.5000000000000001E-2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spans="1:29">
      <c r="A61" s="29">
        <v>46025.166666666664</v>
      </c>
      <c r="B61" s="31">
        <v>5.8333339999999997E-2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 spans="1:29">
      <c r="A62" s="29">
        <v>46025.208333333336</v>
      </c>
      <c r="B62" s="31">
        <v>0.05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 spans="1:29">
      <c r="A63" s="29">
        <v>46025.25</v>
      </c>
      <c r="B63" s="31">
        <v>6.25E-2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</row>
    <row r="64" spans="1:29">
      <c r="A64" s="29">
        <v>46025.291666666664</v>
      </c>
      <c r="B64" s="31">
        <v>6.2541669999999998</v>
      </c>
      <c r="C64" s="31">
        <v>2.9103830456733704E-11</v>
      </c>
      <c r="D64" s="31">
        <v>0</v>
      </c>
      <c r="E64" s="32"/>
      <c r="F64" s="31">
        <v>0</v>
      </c>
      <c r="G64" s="31">
        <v>1</v>
      </c>
      <c r="H64" s="31">
        <v>0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0</v>
      </c>
      <c r="O64" s="31">
        <v>0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0</v>
      </c>
      <c r="V64" s="31">
        <v>0</v>
      </c>
      <c r="W64" s="31">
        <v>0</v>
      </c>
      <c r="X64" s="31">
        <v>0</v>
      </c>
      <c r="Y64" s="31">
        <v>0</v>
      </c>
      <c r="Z64" s="31">
        <v>0</v>
      </c>
      <c r="AA64" s="31">
        <v>0</v>
      </c>
      <c r="AB64" s="31">
        <v>0</v>
      </c>
      <c r="AC64" s="31">
        <v>1</v>
      </c>
    </row>
    <row r="65" spans="1:29">
      <c r="A65" s="29">
        <v>46025.333333333336</v>
      </c>
      <c r="B65" s="31">
        <v>44.466659999999997</v>
      </c>
      <c r="C65" s="31">
        <v>1</v>
      </c>
      <c r="D65" s="31">
        <v>1.9933554817107506</v>
      </c>
      <c r="E65" s="32"/>
      <c r="F65" s="31">
        <v>1</v>
      </c>
      <c r="G65" s="31">
        <v>1</v>
      </c>
      <c r="H65" s="31">
        <v>1</v>
      </c>
      <c r="I65" s="31">
        <v>2</v>
      </c>
      <c r="J65" s="31">
        <v>1.9800000000104774</v>
      </c>
      <c r="K65" s="31">
        <v>1</v>
      </c>
      <c r="L65" s="31">
        <v>1</v>
      </c>
      <c r="M65" s="31">
        <v>1</v>
      </c>
      <c r="N65" s="31">
        <v>2</v>
      </c>
      <c r="O65" s="31">
        <v>1</v>
      </c>
      <c r="P65" s="31">
        <v>2</v>
      </c>
      <c r="Q65" s="31">
        <v>2</v>
      </c>
      <c r="R65" s="31">
        <v>1</v>
      </c>
      <c r="S65" s="31">
        <v>2</v>
      </c>
      <c r="T65" s="31">
        <v>2</v>
      </c>
      <c r="U65" s="31">
        <v>2</v>
      </c>
      <c r="V65" s="31">
        <v>1.9666666666744277</v>
      </c>
      <c r="W65" s="31">
        <v>2</v>
      </c>
      <c r="X65" s="31">
        <v>1</v>
      </c>
      <c r="Y65" s="31">
        <v>2</v>
      </c>
      <c r="Z65" s="31">
        <v>2</v>
      </c>
      <c r="AA65" s="31">
        <v>1</v>
      </c>
      <c r="AB65" s="31">
        <v>1</v>
      </c>
      <c r="AC65" s="31">
        <v>1</v>
      </c>
    </row>
    <row r="66" spans="1:29">
      <c r="A66" s="29">
        <v>46025.375</v>
      </c>
      <c r="B66" s="31">
        <v>168.00829999999999</v>
      </c>
      <c r="C66" s="31">
        <v>5</v>
      </c>
      <c r="D66" s="31">
        <v>4.0066445182892494</v>
      </c>
      <c r="E66" s="32"/>
      <c r="F66" s="31">
        <v>5</v>
      </c>
      <c r="G66" s="31">
        <v>3</v>
      </c>
      <c r="H66" s="31">
        <v>4.9833333333663177</v>
      </c>
      <c r="I66" s="31">
        <v>4</v>
      </c>
      <c r="J66" s="31">
        <v>3</v>
      </c>
      <c r="K66" s="31">
        <v>3</v>
      </c>
      <c r="L66" s="31">
        <v>4</v>
      </c>
      <c r="M66" s="31">
        <v>4.9766666666837409</v>
      </c>
      <c r="N66" s="31">
        <v>5.9766666666837409</v>
      </c>
      <c r="O66" s="31">
        <v>4.9733333333279006</v>
      </c>
      <c r="P66" s="31">
        <v>4</v>
      </c>
      <c r="Q66" s="31">
        <v>6</v>
      </c>
      <c r="R66" s="31">
        <v>4</v>
      </c>
      <c r="S66" s="31">
        <v>6.9699999999720603</v>
      </c>
      <c r="T66" s="31">
        <v>4</v>
      </c>
      <c r="U66" s="31">
        <v>4</v>
      </c>
      <c r="V66" s="31">
        <v>4.0333333333255723</v>
      </c>
      <c r="W66" s="31">
        <v>5</v>
      </c>
      <c r="X66" s="31">
        <v>6</v>
      </c>
      <c r="Y66" s="31">
        <v>9</v>
      </c>
      <c r="Z66" s="31">
        <v>5</v>
      </c>
      <c r="AA66" s="31">
        <v>5</v>
      </c>
      <c r="AB66" s="31">
        <v>5.9566666666651145</v>
      </c>
      <c r="AC66" s="31">
        <v>5</v>
      </c>
    </row>
    <row r="67" spans="1:29">
      <c r="A67" s="29">
        <v>46025.416666666664</v>
      </c>
      <c r="B67" s="31">
        <v>228.44579999999999</v>
      </c>
      <c r="C67" s="31">
        <v>6.9933333333174232</v>
      </c>
      <c r="D67" s="31">
        <v>6.9933333333174232</v>
      </c>
      <c r="E67" s="32"/>
      <c r="F67" s="31">
        <v>6.9733333333279006</v>
      </c>
      <c r="G67" s="31">
        <v>6.9667774086410645</v>
      </c>
      <c r="H67" s="31">
        <v>6</v>
      </c>
      <c r="I67" s="31">
        <v>6.9800664451904595</v>
      </c>
      <c r="J67" s="31">
        <v>6</v>
      </c>
      <c r="K67" s="31">
        <v>6.9599999999918509</v>
      </c>
      <c r="L67" s="31">
        <v>5.9767441860458348</v>
      </c>
      <c r="M67" s="31">
        <v>5.9999999999417923</v>
      </c>
      <c r="N67" s="31">
        <v>9.9766666666255333</v>
      </c>
      <c r="O67" s="31">
        <v>6.0000885935733095</v>
      </c>
      <c r="P67" s="31">
        <v>6.9466666666558012</v>
      </c>
      <c r="Q67" s="31">
        <v>9.9401993355131708</v>
      </c>
      <c r="R67" s="31">
        <v>5.9699999999720603</v>
      </c>
      <c r="S67" s="31">
        <v>9.970000000030268</v>
      </c>
      <c r="T67" s="31">
        <v>6.9335548172821291</v>
      </c>
      <c r="U67" s="31">
        <v>6.9666666666744277</v>
      </c>
      <c r="V67" s="31">
        <v>6.9666666666744277</v>
      </c>
      <c r="W67" s="31">
        <v>7.9269102989928797</v>
      </c>
      <c r="X67" s="31">
        <v>6.9633333333185874</v>
      </c>
      <c r="Y67" s="31">
        <v>11.92026578070363</v>
      </c>
      <c r="Z67" s="31">
        <v>7.9199999999837019</v>
      </c>
      <c r="AA67" s="31">
        <v>7.9200000000419095</v>
      </c>
      <c r="AB67" s="31">
        <v>6.9569545957492664</v>
      </c>
      <c r="AC67" s="31">
        <v>6.9566666666942183</v>
      </c>
    </row>
    <row r="68" spans="1:29">
      <c r="A68" s="29">
        <v>46025.458333333336</v>
      </c>
      <c r="B68" s="31">
        <v>276.375</v>
      </c>
      <c r="C68" s="31">
        <v>7.0066666666825768</v>
      </c>
      <c r="D68" s="31">
        <v>8.0033221850753762</v>
      </c>
      <c r="E68" s="32"/>
      <c r="F68" s="31">
        <v>8.0133333333069459</v>
      </c>
      <c r="G68" s="31">
        <v>8.0165559246670455</v>
      </c>
      <c r="H68" s="31">
        <v>8.0166666666336823</v>
      </c>
      <c r="I68" s="31">
        <v>8.0032111467735376</v>
      </c>
      <c r="J68" s="31">
        <v>8</v>
      </c>
      <c r="K68" s="31">
        <v>8.0200000000186265</v>
      </c>
      <c r="L68" s="31">
        <v>8.0031889243400656</v>
      </c>
      <c r="M68" s="31">
        <v>8.0233333333744667</v>
      </c>
      <c r="N68" s="31">
        <v>13.023333333374467</v>
      </c>
      <c r="O68" s="31">
        <v>8.0265780730987899</v>
      </c>
      <c r="P68" s="31">
        <v>8.0266666666720994</v>
      </c>
      <c r="Q68" s="31">
        <v>12.059800664486829</v>
      </c>
      <c r="R68" s="31">
        <v>8.0300000000279397</v>
      </c>
      <c r="S68" s="31">
        <v>13.029999999969732</v>
      </c>
      <c r="T68" s="31">
        <v>7.0664451827178709</v>
      </c>
      <c r="U68" s="31">
        <v>7.9999999999708962</v>
      </c>
      <c r="V68" s="31">
        <v>8.0333333333255723</v>
      </c>
      <c r="W68" s="31">
        <v>8.0396448849933222</v>
      </c>
      <c r="X68" s="31">
        <v>9</v>
      </c>
      <c r="Y68" s="31">
        <v>13.043067552614957</v>
      </c>
      <c r="Z68" s="31">
        <v>8.0800000000162981</v>
      </c>
      <c r="AA68" s="31">
        <v>8.0399999999790452</v>
      </c>
      <c r="AB68" s="31">
        <v>8.0462449582992122</v>
      </c>
      <c r="AC68" s="31">
        <v>8.0433333333057817</v>
      </c>
    </row>
    <row r="69" spans="1:29">
      <c r="A69" s="29">
        <v>46025.5</v>
      </c>
      <c r="B69" s="31">
        <v>224.52500000000001</v>
      </c>
      <c r="C69" s="31">
        <v>6.9966666666732635</v>
      </c>
      <c r="D69" s="31">
        <v>6</v>
      </c>
      <c r="E69" s="32"/>
      <c r="F69" s="31">
        <v>6.0133333333651535</v>
      </c>
      <c r="G69" s="31">
        <v>6.01666666669189</v>
      </c>
      <c r="H69" s="31">
        <v>6</v>
      </c>
      <c r="I69" s="31">
        <v>6.0167224080360029</v>
      </c>
      <c r="J69" s="31">
        <v>6.0199999999895226</v>
      </c>
      <c r="K69" s="31">
        <v>6</v>
      </c>
      <c r="L69" s="31">
        <v>5.9967335562396329</v>
      </c>
      <c r="M69" s="31">
        <v>6</v>
      </c>
      <c r="N69" s="31">
        <v>9.9999219620949589</v>
      </c>
      <c r="O69" s="31">
        <v>6</v>
      </c>
      <c r="P69" s="31">
        <v>6.0266666666720994</v>
      </c>
      <c r="Q69" s="31">
        <v>10</v>
      </c>
      <c r="R69" s="31">
        <v>6</v>
      </c>
      <c r="S69" s="31">
        <v>10</v>
      </c>
      <c r="T69" s="31">
        <v>6</v>
      </c>
      <c r="U69" s="31">
        <v>6.0333333333546761</v>
      </c>
      <c r="V69" s="31">
        <v>6.9665551839279942</v>
      </c>
      <c r="W69" s="31">
        <v>6.9967781493905932</v>
      </c>
      <c r="X69" s="31">
        <v>6.0366666666814126</v>
      </c>
      <c r="Y69" s="31">
        <v>11.036666666681413</v>
      </c>
      <c r="Z69" s="31">
        <v>7</v>
      </c>
      <c r="AA69" s="31">
        <v>6.9999999999417923</v>
      </c>
      <c r="AB69" s="31">
        <v>6.9968004459515214</v>
      </c>
      <c r="AC69" s="31">
        <v>7</v>
      </c>
    </row>
    <row r="70" spans="1:29">
      <c r="A70" s="29">
        <v>46025.541666666664</v>
      </c>
      <c r="B70" s="31">
        <v>371.45420000000001</v>
      </c>
      <c r="C70" s="31">
        <v>11.999999999970896</v>
      </c>
      <c r="D70" s="31">
        <v>11.996699963317951</v>
      </c>
      <c r="E70" s="32"/>
      <c r="F70" s="31">
        <v>11.98338870430598</v>
      </c>
      <c r="G70" s="31">
        <v>11.983333333366318</v>
      </c>
      <c r="H70" s="31">
        <v>12.983333333366318</v>
      </c>
      <c r="I70" s="31">
        <v>11.980066445190459</v>
      </c>
      <c r="J70" s="31">
        <v>11.980000000010477</v>
      </c>
      <c r="K70" s="31">
        <v>13</v>
      </c>
      <c r="L70" s="31">
        <v>12</v>
      </c>
      <c r="M70" s="31">
        <v>12.976666666625533</v>
      </c>
      <c r="N70" s="31">
        <v>18.99683329812251</v>
      </c>
      <c r="O70" s="31">
        <v>12.973333333327901</v>
      </c>
      <c r="P70" s="31">
        <v>11.973333333327901</v>
      </c>
      <c r="Q70" s="31">
        <v>19.940199335571378</v>
      </c>
      <c r="R70" s="31">
        <v>12.96999999997206</v>
      </c>
      <c r="S70" s="31">
        <v>19.970000000030268</v>
      </c>
      <c r="T70" s="31">
        <v>11.966777408611961</v>
      </c>
      <c r="U70" s="31">
        <v>12.966666666645324</v>
      </c>
      <c r="V70" s="31">
        <v>11.996899965568446</v>
      </c>
      <c r="W70" s="31">
        <v>12.999999999941792</v>
      </c>
      <c r="X70" s="31">
        <v>13.963333333318587</v>
      </c>
      <c r="Y70" s="31">
        <v>22.920265780820046</v>
      </c>
      <c r="Z70" s="31">
        <v>13.960000000020955</v>
      </c>
      <c r="AA70" s="31">
        <v>13.000000000058208</v>
      </c>
      <c r="AB70" s="31">
        <v>13.000143964542076</v>
      </c>
      <c r="AC70" s="31">
        <v>13.956666666694218</v>
      </c>
    </row>
    <row r="71" spans="1:29">
      <c r="A71" s="29">
        <v>46025.583333333336</v>
      </c>
      <c r="B71" s="31">
        <v>219.96250000000001</v>
      </c>
      <c r="C71" s="31">
        <v>8.0000000000291038</v>
      </c>
      <c r="D71" s="31">
        <v>8.0033111849334091</v>
      </c>
      <c r="E71" s="32"/>
      <c r="F71" s="31">
        <v>8.0032779623870738</v>
      </c>
      <c r="G71" s="31">
        <v>8.00328874020488</v>
      </c>
      <c r="H71" s="31">
        <v>7</v>
      </c>
      <c r="I71" s="31">
        <v>8.0032668881758582</v>
      </c>
      <c r="J71" s="31">
        <v>8</v>
      </c>
      <c r="K71" s="31">
        <v>8</v>
      </c>
      <c r="L71" s="31">
        <v>7.0032664437312633</v>
      </c>
      <c r="M71" s="31">
        <v>7.0233333333744667</v>
      </c>
      <c r="N71" s="31">
        <v>12.979911406466272</v>
      </c>
      <c r="O71" s="31">
        <v>7.0266666666720994</v>
      </c>
      <c r="P71" s="31">
        <v>8</v>
      </c>
      <c r="Q71" s="31">
        <v>12.033133997756522</v>
      </c>
      <c r="R71" s="31">
        <v>7.0000000000582077</v>
      </c>
      <c r="S71" s="31">
        <v>12</v>
      </c>
      <c r="T71" s="31">
        <v>8.0032225914183073</v>
      </c>
      <c r="U71" s="31">
        <v>8</v>
      </c>
      <c r="V71" s="31">
        <v>8.0032115171779878</v>
      </c>
      <c r="W71" s="31">
        <v>9.0032218506676145</v>
      </c>
      <c r="X71" s="31">
        <v>8.0366666666814126</v>
      </c>
      <c r="Y71" s="31">
        <v>13.043067552556749</v>
      </c>
      <c r="Z71" s="31">
        <v>8.9999999999417923</v>
      </c>
      <c r="AA71" s="31">
        <v>8</v>
      </c>
      <c r="AB71" s="31">
        <v>8.0031893688137643</v>
      </c>
      <c r="AC71" s="31">
        <v>8</v>
      </c>
    </row>
    <row r="72" spans="1:29">
      <c r="A72" s="29">
        <v>46025.625</v>
      </c>
      <c r="B72" s="31">
        <v>202.6875</v>
      </c>
      <c r="C72" s="31">
        <v>6</v>
      </c>
      <c r="D72" s="31">
        <v>5.0033333333558403</v>
      </c>
      <c r="E72" s="32"/>
      <c r="F72" s="31">
        <v>4.0133333333069459</v>
      </c>
      <c r="G72" s="31">
        <v>6.0133779264288023</v>
      </c>
      <c r="H72" s="31">
        <v>5.0166666666336823</v>
      </c>
      <c r="I72" s="31">
        <v>4.0166666666336823</v>
      </c>
      <c r="J72" s="31">
        <v>6.0199999999895226</v>
      </c>
      <c r="K72" s="31">
        <v>6.0199999999895226</v>
      </c>
      <c r="L72" s="31">
        <v>6.0200668896432035</v>
      </c>
      <c r="M72" s="31">
        <v>4.9734219269012101</v>
      </c>
      <c r="N72" s="31">
        <v>9.0466666666325182</v>
      </c>
      <c r="O72" s="31">
        <v>5.9700996677856892</v>
      </c>
      <c r="P72" s="31">
        <v>5.0266666666720994</v>
      </c>
      <c r="Q72" s="31">
        <v>9.9934440752840601</v>
      </c>
      <c r="R72" s="31">
        <v>6.029999999969732</v>
      </c>
      <c r="S72" s="31">
        <v>9.0267774086096324</v>
      </c>
      <c r="T72" s="31">
        <v>5.029999999969732</v>
      </c>
      <c r="U72" s="31">
        <v>5.996788482851116</v>
      </c>
      <c r="V72" s="31">
        <v>6.0333333333255723</v>
      </c>
      <c r="W72" s="31">
        <v>5.9935777063947171</v>
      </c>
      <c r="X72" s="31">
        <v>6</v>
      </c>
      <c r="Y72" s="31">
        <v>9.9966666666441597</v>
      </c>
      <c r="Z72" s="31">
        <v>5.996810631302651</v>
      </c>
      <c r="AA72" s="31">
        <v>5.0399999999790452</v>
      </c>
      <c r="AB72" s="31">
        <v>5.0399999999790452</v>
      </c>
      <c r="AC72" s="31">
        <v>5.0433333333057817</v>
      </c>
    </row>
    <row r="73" spans="1:29">
      <c r="A73" s="29">
        <v>46025.666666666664</v>
      </c>
      <c r="B73" s="31">
        <v>46.08334</v>
      </c>
      <c r="C73" s="31">
        <v>1.0033333333267365</v>
      </c>
      <c r="D73" s="31">
        <v>0</v>
      </c>
      <c r="E73" s="32"/>
      <c r="F73" s="31">
        <v>1</v>
      </c>
      <c r="G73" s="31">
        <v>1</v>
      </c>
      <c r="H73" s="31">
        <v>1</v>
      </c>
      <c r="I73" s="31">
        <v>1</v>
      </c>
      <c r="J73" s="31">
        <v>2</v>
      </c>
      <c r="K73" s="31">
        <v>1</v>
      </c>
      <c r="L73" s="31">
        <v>1</v>
      </c>
      <c r="M73" s="31">
        <v>2.6578073098789901E-2</v>
      </c>
      <c r="N73" s="31">
        <v>2</v>
      </c>
      <c r="O73" s="31">
        <v>2.9900332214310765E-2</v>
      </c>
      <c r="P73" s="31">
        <v>1</v>
      </c>
      <c r="Q73" s="31">
        <v>2.0332225913880393</v>
      </c>
      <c r="R73" s="31">
        <v>2</v>
      </c>
      <c r="S73" s="31">
        <v>2.0332225913880393</v>
      </c>
      <c r="T73" s="31">
        <v>1</v>
      </c>
      <c r="U73" s="31">
        <v>1.0365448505035602</v>
      </c>
      <c r="V73" s="31">
        <v>1</v>
      </c>
      <c r="W73" s="31">
        <v>1.039867109619081</v>
      </c>
      <c r="X73" s="31">
        <v>1</v>
      </c>
      <c r="Y73" s="31">
        <v>2.0032107022707351</v>
      </c>
      <c r="Z73" s="31">
        <v>1.0431893687346019</v>
      </c>
      <c r="AA73" s="31">
        <v>0</v>
      </c>
      <c r="AB73" s="31">
        <v>1</v>
      </c>
      <c r="AC73" s="31">
        <v>1</v>
      </c>
    </row>
    <row r="74" spans="1:29">
      <c r="A74" s="29">
        <v>46025.708333333336</v>
      </c>
      <c r="B74" s="31">
        <v>0.60833340000000002</v>
      </c>
      <c r="C74" s="31">
        <v>0</v>
      </c>
      <c r="D74" s="31">
        <v>0</v>
      </c>
      <c r="E74" s="32"/>
      <c r="F74" s="31">
        <v>0</v>
      </c>
      <c r="G74" s="31">
        <v>0</v>
      </c>
      <c r="H74" s="31">
        <v>0</v>
      </c>
      <c r="I74" s="31">
        <v>0</v>
      </c>
      <c r="J74" s="31">
        <v>-2.9103830456733704E-11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5.8207660913467407E-11</v>
      </c>
      <c r="X74" s="31">
        <v>0</v>
      </c>
      <c r="Y74" s="31">
        <v>3.6789297766517848E-2</v>
      </c>
      <c r="Z74" s="31">
        <v>0</v>
      </c>
      <c r="AA74" s="31">
        <v>5.8207660913467407E-11</v>
      </c>
      <c r="AB74" s="31">
        <v>-5.8207660913467407E-11</v>
      </c>
      <c r="AC74" s="31">
        <v>-2.9103830456733704E-11</v>
      </c>
    </row>
    <row r="75" spans="1:29">
      <c r="A75" s="29">
        <v>46025.75</v>
      </c>
      <c r="B75" s="31">
        <v>4.1666670000000003E-2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29">
      <c r="A76" s="29">
        <v>46025.791666666664</v>
      </c>
      <c r="B76" s="31">
        <v>0.05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</row>
    <row r="77" spans="1:29">
      <c r="A77" s="29">
        <v>46025.833333333336</v>
      </c>
      <c r="B77" s="31">
        <v>5.0000009999999998E-2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 spans="1:29">
      <c r="A78" s="29">
        <v>46025.875</v>
      </c>
      <c r="B78" s="31">
        <v>3.3333340000000003E-2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 spans="1:29">
      <c r="A79" s="29">
        <v>46025.916666666664</v>
      </c>
      <c r="B79" s="31">
        <v>3.7499999999999999E-2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 spans="1:29">
      <c r="A80" s="29">
        <v>46025.958333333336</v>
      </c>
      <c r="B80" s="31">
        <v>3.3333340000000003E-2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 spans="1:29">
      <c r="A81" s="29">
        <v>46026</v>
      </c>
      <c r="B81" s="31">
        <v>4.5833329999999999E-2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 spans="1:29">
      <c r="A82" s="29">
        <v>46026.041666666664</v>
      </c>
      <c r="B82" s="31">
        <v>2.5000000000000001E-2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 spans="1:29">
      <c r="A83" s="29">
        <v>46026.083333333336</v>
      </c>
      <c r="B83" s="31">
        <v>5.8333330000000003E-2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spans="1:29">
      <c r="A84" s="29">
        <v>46026.125</v>
      </c>
      <c r="B84" s="31">
        <v>4.1666670000000003E-2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 spans="1:29">
      <c r="A85" s="29">
        <v>46026.166666666664</v>
      </c>
      <c r="B85" s="31">
        <v>2.5000000000000001E-2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 spans="1:29">
      <c r="A86" s="29">
        <v>46026.208333333336</v>
      </c>
      <c r="B86" s="31">
        <v>2.5000000000000001E-2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 spans="1:29">
      <c r="A87" s="29">
        <v>46026.25</v>
      </c>
      <c r="B87" s="31">
        <v>2.9166669999999999E-2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 spans="1:29">
      <c r="A88" s="29">
        <v>46026.291666666664</v>
      </c>
      <c r="B88" s="31">
        <v>2.2541669999999998</v>
      </c>
      <c r="C88" s="31">
        <v>0</v>
      </c>
      <c r="D88" s="31">
        <v>0</v>
      </c>
      <c r="E88" s="32"/>
      <c r="F88" s="31">
        <v>0</v>
      </c>
      <c r="G88" s="31">
        <v>0</v>
      </c>
      <c r="H88" s="31">
        <v>0</v>
      </c>
      <c r="I88" s="31">
        <v>0</v>
      </c>
      <c r="J88" s="31">
        <v>2.9103830456733704E-11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-5.8207660913467407E-11</v>
      </c>
      <c r="X88" s="31">
        <v>0</v>
      </c>
      <c r="Y88" s="31">
        <v>-5.8207660913467407E-11</v>
      </c>
      <c r="Z88" s="31">
        <v>0</v>
      </c>
      <c r="AA88" s="31">
        <v>0.95999999990453944</v>
      </c>
      <c r="AB88" s="31">
        <v>5.8207660913467407E-11</v>
      </c>
      <c r="AC88" s="31">
        <v>2.9103830456733704E-11</v>
      </c>
    </row>
    <row r="89" spans="1:29">
      <c r="A89" s="29">
        <v>46026.333333333336</v>
      </c>
      <c r="B89" s="31">
        <v>15.70833</v>
      </c>
      <c r="C89" s="31">
        <v>0</v>
      </c>
      <c r="D89" s="31">
        <v>1</v>
      </c>
      <c r="E89" s="32"/>
      <c r="F89" s="31">
        <v>0</v>
      </c>
      <c r="G89" s="31">
        <v>0.98338870430598035</v>
      </c>
      <c r="H89" s="31">
        <v>0</v>
      </c>
      <c r="I89" s="31">
        <v>0</v>
      </c>
      <c r="J89" s="31">
        <v>0</v>
      </c>
      <c r="K89" s="31">
        <v>0</v>
      </c>
      <c r="L89" s="31">
        <v>0.98000000001047738</v>
      </c>
      <c r="M89" s="31">
        <v>1</v>
      </c>
      <c r="N89" s="31">
        <v>0</v>
      </c>
      <c r="O89" s="31">
        <v>1</v>
      </c>
      <c r="P89" s="31">
        <v>0</v>
      </c>
      <c r="Q89" s="31">
        <v>0</v>
      </c>
      <c r="R89" s="31">
        <v>0</v>
      </c>
      <c r="S89" s="31">
        <v>0.96999999997206032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4.0000000037252903E-2</v>
      </c>
      <c r="AB89" s="31">
        <v>0</v>
      </c>
      <c r="AC89" s="31">
        <v>0</v>
      </c>
    </row>
    <row r="90" spans="1:29">
      <c r="A90" s="29">
        <v>46026.375</v>
      </c>
      <c r="B90" s="31">
        <v>23.587499999999999</v>
      </c>
      <c r="C90" s="31">
        <v>1</v>
      </c>
      <c r="D90" s="31">
        <v>0</v>
      </c>
      <c r="E90" s="32"/>
      <c r="F90" s="31">
        <v>1</v>
      </c>
      <c r="G90" s="31">
        <v>1.6611295694019645E-2</v>
      </c>
      <c r="H90" s="31">
        <v>1</v>
      </c>
      <c r="I90" s="31">
        <v>1</v>
      </c>
      <c r="J90" s="31">
        <v>0.98000000001047738</v>
      </c>
      <c r="K90" s="31">
        <v>1</v>
      </c>
      <c r="L90" s="31">
        <v>1.9999999989522621E-2</v>
      </c>
      <c r="M90" s="31">
        <v>0</v>
      </c>
      <c r="N90" s="31">
        <v>1</v>
      </c>
      <c r="O90" s="31">
        <v>0</v>
      </c>
      <c r="P90" s="31">
        <v>1</v>
      </c>
      <c r="Q90" s="31">
        <v>1</v>
      </c>
      <c r="R90" s="31">
        <v>1</v>
      </c>
      <c r="S90" s="31">
        <v>3.0000000027939677E-2</v>
      </c>
      <c r="T90" s="31">
        <v>1</v>
      </c>
      <c r="U90" s="31">
        <v>1</v>
      </c>
      <c r="V90" s="31">
        <v>1</v>
      </c>
      <c r="W90" s="31">
        <v>0.96000000002095476</v>
      </c>
      <c r="X90" s="31">
        <v>1</v>
      </c>
      <c r="Y90" s="31">
        <v>1</v>
      </c>
      <c r="Z90" s="31">
        <v>1</v>
      </c>
      <c r="AA90" s="31">
        <v>0</v>
      </c>
      <c r="AB90" s="31">
        <v>1</v>
      </c>
      <c r="AC90" s="31">
        <v>1</v>
      </c>
    </row>
    <row r="91" spans="1:29">
      <c r="A91" s="29">
        <v>46026.416666666664</v>
      </c>
      <c r="B91" s="31">
        <v>42.408340000000003</v>
      </c>
      <c r="C91" s="31">
        <v>1</v>
      </c>
      <c r="D91" s="31">
        <v>1</v>
      </c>
      <c r="E91" s="32"/>
      <c r="F91" s="31">
        <v>1</v>
      </c>
      <c r="G91" s="31">
        <v>1</v>
      </c>
      <c r="H91" s="31">
        <v>1</v>
      </c>
      <c r="I91" s="31">
        <v>1</v>
      </c>
      <c r="J91" s="31">
        <v>1</v>
      </c>
      <c r="K91" s="31">
        <v>1</v>
      </c>
      <c r="L91" s="31">
        <v>1</v>
      </c>
      <c r="M91" s="31">
        <v>1</v>
      </c>
      <c r="N91" s="31">
        <v>2</v>
      </c>
      <c r="O91" s="31">
        <v>1</v>
      </c>
      <c r="P91" s="31">
        <v>1</v>
      </c>
      <c r="Q91" s="31">
        <v>2</v>
      </c>
      <c r="R91" s="31">
        <v>0.96677740861196071</v>
      </c>
      <c r="S91" s="31">
        <v>2</v>
      </c>
      <c r="T91" s="31">
        <v>1</v>
      </c>
      <c r="U91" s="31">
        <v>1</v>
      </c>
      <c r="V91" s="31">
        <v>1</v>
      </c>
      <c r="W91" s="31">
        <v>1.0001328903017566</v>
      </c>
      <c r="X91" s="31">
        <v>1</v>
      </c>
      <c r="Y91" s="31">
        <v>2</v>
      </c>
      <c r="Z91" s="31">
        <v>1</v>
      </c>
      <c r="AA91" s="31">
        <v>1.9568106312653981</v>
      </c>
      <c r="AB91" s="31">
        <v>1</v>
      </c>
      <c r="AC91" s="31">
        <v>1</v>
      </c>
    </row>
    <row r="92" spans="1:29">
      <c r="A92" s="29">
        <v>46026.458333333336</v>
      </c>
      <c r="B92" s="31">
        <v>67.424999999999997</v>
      </c>
      <c r="C92" s="31">
        <v>2</v>
      </c>
      <c r="D92" s="31">
        <v>2</v>
      </c>
      <c r="E92" s="32"/>
      <c r="F92" s="31">
        <v>2</v>
      </c>
      <c r="G92" s="31">
        <v>2</v>
      </c>
      <c r="H92" s="31">
        <v>2</v>
      </c>
      <c r="I92" s="31">
        <v>2</v>
      </c>
      <c r="J92" s="31">
        <v>2</v>
      </c>
      <c r="K92" s="31">
        <v>2</v>
      </c>
      <c r="L92" s="31">
        <v>2</v>
      </c>
      <c r="M92" s="31">
        <v>2</v>
      </c>
      <c r="N92" s="31">
        <v>3</v>
      </c>
      <c r="O92" s="31">
        <v>2</v>
      </c>
      <c r="P92" s="31">
        <v>1.9733333333279006</v>
      </c>
      <c r="Q92" s="31">
        <v>3</v>
      </c>
      <c r="R92" s="31">
        <v>1.0332225913880393</v>
      </c>
      <c r="S92" s="31">
        <v>3</v>
      </c>
      <c r="T92" s="31">
        <v>2</v>
      </c>
      <c r="U92" s="31">
        <v>2</v>
      </c>
      <c r="V92" s="31">
        <v>2</v>
      </c>
      <c r="W92" s="31">
        <v>1.0398671096772887</v>
      </c>
      <c r="X92" s="31">
        <v>2</v>
      </c>
      <c r="Y92" s="31">
        <v>3</v>
      </c>
      <c r="Z92" s="31">
        <v>1.9599999999627471</v>
      </c>
      <c r="AA92" s="31">
        <v>1.0431893687346019</v>
      </c>
      <c r="AB92" s="31">
        <v>2</v>
      </c>
      <c r="AC92" s="31">
        <v>1.9566666666942183</v>
      </c>
    </row>
    <row r="93" spans="1:29">
      <c r="A93" s="29">
        <v>46026.5</v>
      </c>
      <c r="B93" s="31">
        <v>67.116669999999999</v>
      </c>
      <c r="C93" s="31">
        <v>1.9966666666732635</v>
      </c>
      <c r="D93" s="31">
        <v>2</v>
      </c>
      <c r="E93" s="32"/>
      <c r="F93" s="31">
        <v>2</v>
      </c>
      <c r="G93" s="31">
        <v>2</v>
      </c>
      <c r="H93" s="31">
        <v>1.9833333333663177</v>
      </c>
      <c r="I93" s="31">
        <v>2</v>
      </c>
      <c r="J93" s="31">
        <v>1.0199999999895226</v>
      </c>
      <c r="K93" s="31">
        <v>2</v>
      </c>
      <c r="L93" s="31">
        <v>1.9766666666255333</v>
      </c>
      <c r="M93" s="31">
        <v>2</v>
      </c>
      <c r="N93" s="31">
        <v>3</v>
      </c>
      <c r="O93" s="31">
        <v>2</v>
      </c>
      <c r="P93" s="31">
        <v>2</v>
      </c>
      <c r="Q93" s="31">
        <v>3</v>
      </c>
      <c r="R93" s="31">
        <v>2</v>
      </c>
      <c r="S93" s="31">
        <v>3</v>
      </c>
      <c r="T93" s="31">
        <v>1.9666666666744277</v>
      </c>
      <c r="U93" s="31">
        <v>1.9666666666744277</v>
      </c>
      <c r="V93" s="31">
        <v>2</v>
      </c>
      <c r="W93" s="31">
        <v>2</v>
      </c>
      <c r="X93" s="31">
        <v>2</v>
      </c>
      <c r="Y93" s="31">
        <v>2.9600000000209548</v>
      </c>
      <c r="Z93" s="31">
        <v>1.0400000000372529</v>
      </c>
      <c r="AA93" s="31">
        <v>2</v>
      </c>
      <c r="AB93" s="31">
        <v>2</v>
      </c>
      <c r="AC93" s="31">
        <v>1.0433333333057817</v>
      </c>
    </row>
    <row r="94" spans="1:29">
      <c r="A94" s="29">
        <v>46026.541666666664</v>
      </c>
      <c r="B94" s="31">
        <v>96.841669999999993</v>
      </c>
      <c r="C94" s="31">
        <v>2.0033333333267365</v>
      </c>
      <c r="D94" s="31">
        <v>3</v>
      </c>
      <c r="E94" s="32"/>
      <c r="F94" s="31">
        <v>3</v>
      </c>
      <c r="G94" s="31">
        <v>3</v>
      </c>
      <c r="H94" s="31">
        <v>2.0166666666336823</v>
      </c>
      <c r="I94" s="31">
        <v>3</v>
      </c>
      <c r="J94" s="31">
        <v>3</v>
      </c>
      <c r="K94" s="31">
        <v>3</v>
      </c>
      <c r="L94" s="31">
        <v>2.0233333333744667</v>
      </c>
      <c r="M94" s="31">
        <v>3</v>
      </c>
      <c r="N94" s="31">
        <v>4</v>
      </c>
      <c r="O94" s="31">
        <v>3</v>
      </c>
      <c r="P94" s="31">
        <v>2.0266666666720994</v>
      </c>
      <c r="Q94" s="31">
        <v>4</v>
      </c>
      <c r="R94" s="31">
        <v>3</v>
      </c>
      <c r="S94" s="31">
        <v>4.9699999999720603</v>
      </c>
      <c r="T94" s="31">
        <v>2.0333333333255723</v>
      </c>
      <c r="U94" s="31">
        <v>2.0333333333255723</v>
      </c>
      <c r="V94" s="31">
        <v>2.9665551839862019</v>
      </c>
      <c r="W94" s="31">
        <v>3</v>
      </c>
      <c r="X94" s="31">
        <v>2</v>
      </c>
      <c r="Y94" s="31">
        <v>4.0399999999790452</v>
      </c>
      <c r="Z94" s="31">
        <v>3</v>
      </c>
      <c r="AA94" s="31">
        <v>3</v>
      </c>
      <c r="AB94" s="31">
        <v>2</v>
      </c>
      <c r="AC94" s="31">
        <v>3</v>
      </c>
    </row>
    <row r="95" spans="1:29">
      <c r="A95" s="29">
        <v>46026.583333333336</v>
      </c>
      <c r="B95" s="31">
        <v>78.241669999999999</v>
      </c>
      <c r="C95" s="31">
        <v>2.9966666666441597</v>
      </c>
      <c r="D95" s="31">
        <v>2</v>
      </c>
      <c r="E95" s="32"/>
      <c r="F95" s="31">
        <v>2</v>
      </c>
      <c r="G95" s="31">
        <v>2</v>
      </c>
      <c r="H95" s="31">
        <v>2.9833333333663177</v>
      </c>
      <c r="I95" s="31">
        <v>2</v>
      </c>
      <c r="J95" s="31">
        <v>2.9800000000104774</v>
      </c>
      <c r="K95" s="31">
        <v>2</v>
      </c>
      <c r="L95" s="31">
        <v>2.9799331103567965</v>
      </c>
      <c r="M95" s="31">
        <v>2</v>
      </c>
      <c r="N95" s="31">
        <v>3.9765886287786998</v>
      </c>
      <c r="O95" s="31">
        <v>2</v>
      </c>
      <c r="P95" s="31">
        <v>2.9733333333279006</v>
      </c>
      <c r="Q95" s="31">
        <v>3.9732441471423954</v>
      </c>
      <c r="R95" s="31">
        <v>2</v>
      </c>
      <c r="S95" s="31">
        <v>3.0300000000279397</v>
      </c>
      <c r="T95" s="31">
        <v>2.9666666666744277</v>
      </c>
      <c r="U95" s="31">
        <v>2.9666666666453239</v>
      </c>
      <c r="V95" s="31">
        <v>2.0334448160137981</v>
      </c>
      <c r="W95" s="31">
        <v>2.9633333333767951</v>
      </c>
      <c r="X95" s="31">
        <v>2.9633333333185874</v>
      </c>
      <c r="Y95" s="31">
        <v>3.9632107022916898</v>
      </c>
      <c r="Z95" s="31">
        <v>2.9600000000209548</v>
      </c>
      <c r="AA95" s="31">
        <v>2</v>
      </c>
      <c r="AB95" s="31">
        <v>2.9566666666651145</v>
      </c>
      <c r="AC95" s="31">
        <v>2</v>
      </c>
    </row>
    <row r="96" spans="1:29">
      <c r="A96" s="29">
        <v>46026.625</v>
      </c>
      <c r="B96" s="31">
        <v>61.458329999999997</v>
      </c>
      <c r="C96" s="31">
        <v>1.0033333333558403</v>
      </c>
      <c r="D96" s="31">
        <v>2</v>
      </c>
      <c r="E96" s="32"/>
      <c r="F96" s="31">
        <v>2</v>
      </c>
      <c r="G96" s="31">
        <v>2</v>
      </c>
      <c r="H96" s="31">
        <v>1.0166666666336823</v>
      </c>
      <c r="I96" s="31">
        <v>2</v>
      </c>
      <c r="J96" s="31">
        <v>1.0199999999895226</v>
      </c>
      <c r="K96" s="31">
        <v>2</v>
      </c>
      <c r="L96" s="31">
        <v>1.0200668896432035</v>
      </c>
      <c r="M96" s="31">
        <v>2</v>
      </c>
      <c r="N96" s="31">
        <v>3.0234113712213002</v>
      </c>
      <c r="O96" s="31">
        <v>2</v>
      </c>
      <c r="P96" s="31">
        <v>1.0266666666720994</v>
      </c>
      <c r="Q96" s="31">
        <v>3.0267558528576046</v>
      </c>
      <c r="R96" s="31">
        <v>2</v>
      </c>
      <c r="S96" s="31">
        <v>3</v>
      </c>
      <c r="T96" s="31">
        <v>1.0333333333255723</v>
      </c>
      <c r="U96" s="31">
        <v>2.0000000000291038</v>
      </c>
      <c r="V96" s="31">
        <v>2</v>
      </c>
      <c r="W96" s="31">
        <v>1.0366666666232049</v>
      </c>
      <c r="X96" s="31">
        <v>2</v>
      </c>
      <c r="Y96" s="31">
        <v>3.0367892977083102</v>
      </c>
      <c r="Z96" s="31">
        <v>1.0399999999790452</v>
      </c>
      <c r="AA96" s="31">
        <v>2</v>
      </c>
      <c r="AB96" s="31">
        <v>1.0433333333348855</v>
      </c>
      <c r="AC96" s="31">
        <v>2</v>
      </c>
    </row>
    <row r="97" spans="1:29">
      <c r="A97" s="29">
        <v>46026.666666666664</v>
      </c>
      <c r="B97" s="31">
        <v>25.85417</v>
      </c>
      <c r="C97" s="31">
        <v>1</v>
      </c>
      <c r="D97" s="31">
        <v>1</v>
      </c>
      <c r="E97" s="32"/>
      <c r="F97" s="31">
        <v>0</v>
      </c>
      <c r="G97" s="31">
        <v>1</v>
      </c>
      <c r="H97" s="31">
        <v>1</v>
      </c>
      <c r="I97" s="31">
        <v>0</v>
      </c>
      <c r="J97" s="31">
        <v>1</v>
      </c>
      <c r="K97" s="31">
        <v>0</v>
      </c>
      <c r="L97" s="31">
        <v>1</v>
      </c>
      <c r="M97" s="31">
        <v>1</v>
      </c>
      <c r="N97" s="31">
        <v>1</v>
      </c>
      <c r="O97" s="31">
        <v>1</v>
      </c>
      <c r="P97" s="31">
        <v>1</v>
      </c>
      <c r="Q97" s="31">
        <v>1</v>
      </c>
      <c r="R97" s="31">
        <v>1</v>
      </c>
      <c r="S97" s="31">
        <v>1</v>
      </c>
      <c r="T97" s="31">
        <v>1</v>
      </c>
      <c r="U97" s="31">
        <v>3.3333333325572312E-2</v>
      </c>
      <c r="V97" s="31">
        <v>0</v>
      </c>
      <c r="W97" s="31">
        <v>1</v>
      </c>
      <c r="X97" s="31">
        <v>3.6666666681412607E-2</v>
      </c>
      <c r="Y97" s="31">
        <v>1</v>
      </c>
      <c r="Z97" s="31">
        <v>1</v>
      </c>
      <c r="AA97" s="31">
        <v>1</v>
      </c>
      <c r="AB97" s="31">
        <v>1</v>
      </c>
      <c r="AC97" s="31">
        <v>1</v>
      </c>
    </row>
    <row r="98" spans="1:29">
      <c r="A98" s="29">
        <v>46026.708333333336</v>
      </c>
      <c r="B98" s="31">
        <v>0.46666659999999999</v>
      </c>
      <c r="C98" s="31">
        <v>-2.9103830456733704E-11</v>
      </c>
      <c r="D98" s="31">
        <v>0</v>
      </c>
      <c r="E98" s="32"/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2.9103830456733704E-11</v>
      </c>
      <c r="L98" s="31">
        <v>-2.9103830456733704E-11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</row>
    <row r="99" spans="1:29">
      <c r="A99" s="29">
        <v>46026.75</v>
      </c>
      <c r="B99" s="31">
        <v>2.5000000000000001E-2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 spans="1:29">
      <c r="A100" s="29">
        <v>46026.791666666664</v>
      </c>
      <c r="B100" s="31">
        <v>1.6666670000000001E-2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 spans="1:29">
      <c r="A101" s="29">
        <v>46026.833333333336</v>
      </c>
      <c r="B101" s="31">
        <v>3.750001E-2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 spans="1:29">
      <c r="A102" s="29">
        <v>46026.875</v>
      </c>
      <c r="B102" s="31">
        <v>2.9166669999999999E-2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1:29">
      <c r="A103" s="29">
        <v>46026.916666666664</v>
      </c>
      <c r="B103" s="31">
        <v>8.3333350000000007E-3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 spans="1:29">
      <c r="A104" s="29">
        <v>46026.958333333336</v>
      </c>
      <c r="B104" s="31">
        <v>1.6666670000000001E-2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 spans="1:29">
      <c r="A105" s="29">
        <v>46027</v>
      </c>
      <c r="B105" s="31">
        <v>3.3333340000000003E-2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 spans="1:29">
      <c r="A106" s="29">
        <v>46027.041666666664</v>
      </c>
      <c r="B106" s="31">
        <v>4.1666670000000003E-2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 spans="1:29">
      <c r="A107" s="29">
        <v>46027.083333333336</v>
      </c>
      <c r="B107" s="31">
        <v>4.5833329999999999E-2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 spans="1:29">
      <c r="A108" s="29">
        <v>46027.125</v>
      </c>
      <c r="B108" s="31">
        <v>5.8333339999999997E-2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 spans="1:29">
      <c r="A109" s="29">
        <v>46027.166666666664</v>
      </c>
      <c r="B109" s="31">
        <v>7.4999999999999997E-2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 spans="1:29">
      <c r="A110" s="29">
        <v>46027.208333333336</v>
      </c>
      <c r="B110" s="31">
        <v>8.3333340000000006E-2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 spans="1:29">
      <c r="A111" s="29">
        <v>46027.25</v>
      </c>
      <c r="B111" s="31">
        <v>8.3333340000000006E-2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 spans="1:29">
      <c r="A112" s="29">
        <v>46027.291666666664</v>
      </c>
      <c r="B112" s="31">
        <v>8.904166</v>
      </c>
      <c r="C112" s="31">
        <v>2.9103830456733704E-11</v>
      </c>
      <c r="D112" s="31">
        <v>0</v>
      </c>
      <c r="E112" s="32"/>
      <c r="F112" s="31">
        <v>1</v>
      </c>
      <c r="G112" s="31">
        <v>0</v>
      </c>
      <c r="H112" s="31">
        <v>0</v>
      </c>
      <c r="I112" s="31">
        <v>0.98006644519045949</v>
      </c>
      <c r="J112" s="31">
        <v>0</v>
      </c>
      <c r="K112" s="31">
        <v>0.99999999997089617</v>
      </c>
      <c r="L112" s="31">
        <v>2.9103830456733704E-11</v>
      </c>
      <c r="M112" s="31">
        <v>0</v>
      </c>
      <c r="N112" s="31">
        <v>0</v>
      </c>
      <c r="O112" s="31">
        <v>0</v>
      </c>
      <c r="P112" s="31">
        <v>0</v>
      </c>
      <c r="Q112" s="31">
        <v>0</v>
      </c>
      <c r="R112" s="31">
        <v>0</v>
      </c>
      <c r="S112" s="31">
        <v>0.96666666667442769</v>
      </c>
      <c r="T112" s="31">
        <v>0</v>
      </c>
      <c r="U112" s="31">
        <v>0</v>
      </c>
      <c r="V112" s="31">
        <v>0.96321070234989747</v>
      </c>
      <c r="W112" s="31">
        <v>0</v>
      </c>
      <c r="X112" s="31">
        <v>0</v>
      </c>
      <c r="Y112" s="31">
        <v>0</v>
      </c>
      <c r="Z112" s="31">
        <v>0</v>
      </c>
      <c r="AA112" s="31">
        <v>0</v>
      </c>
      <c r="AB112" s="31">
        <v>0</v>
      </c>
      <c r="AC112" s="31">
        <v>0</v>
      </c>
    </row>
    <row r="113" spans="1:29">
      <c r="A113" s="29">
        <v>46027.333333333336</v>
      </c>
      <c r="B113" s="31">
        <v>69.566670000000002</v>
      </c>
      <c r="C113" s="31">
        <v>1.9966555183927994</v>
      </c>
      <c r="D113" s="31">
        <v>1</v>
      </c>
      <c r="E113" s="32"/>
      <c r="F113" s="31">
        <v>1</v>
      </c>
      <c r="G113" s="31">
        <v>1</v>
      </c>
      <c r="H113" s="31">
        <v>1.9832775919931009</v>
      </c>
      <c r="I113" s="31">
        <v>1.0199335548095405</v>
      </c>
      <c r="J113" s="31">
        <v>1</v>
      </c>
      <c r="K113" s="31">
        <v>1</v>
      </c>
      <c r="L113" s="31">
        <v>1</v>
      </c>
      <c r="M113" s="31">
        <v>1</v>
      </c>
      <c r="N113" s="31">
        <v>2</v>
      </c>
      <c r="O113" s="31">
        <v>1</v>
      </c>
      <c r="P113" s="31">
        <v>1.9765100671211258</v>
      </c>
      <c r="Q113" s="31">
        <v>2</v>
      </c>
      <c r="R113" s="31">
        <v>1</v>
      </c>
      <c r="S113" s="31">
        <v>2.0064876957330853</v>
      </c>
      <c r="T113" s="31">
        <v>1.973154362407513</v>
      </c>
      <c r="U113" s="31">
        <v>2</v>
      </c>
      <c r="V113" s="31">
        <v>1.0367892976501025</v>
      </c>
      <c r="W113" s="31">
        <v>2</v>
      </c>
      <c r="X113" s="31">
        <v>2</v>
      </c>
      <c r="Y113" s="31">
        <v>3.966442953038495</v>
      </c>
      <c r="Z113" s="31">
        <v>2</v>
      </c>
      <c r="AA113" s="31">
        <v>1</v>
      </c>
      <c r="AB113" s="31">
        <v>2</v>
      </c>
      <c r="AC113" s="31">
        <v>1.9628378378401976</v>
      </c>
    </row>
    <row r="114" spans="1:29">
      <c r="A114" s="29">
        <v>46027.375</v>
      </c>
      <c r="B114" s="31">
        <v>275.88330000000002</v>
      </c>
      <c r="C114" s="31">
        <v>7.0033444816072006</v>
      </c>
      <c r="D114" s="31">
        <v>7.9966666666732635</v>
      </c>
      <c r="E114" s="32"/>
      <c r="F114" s="31">
        <v>7</v>
      </c>
      <c r="G114" s="31">
        <v>5</v>
      </c>
      <c r="H114" s="31">
        <v>7.0000557413732167</v>
      </c>
      <c r="I114" s="31">
        <v>7</v>
      </c>
      <c r="J114" s="31">
        <v>4</v>
      </c>
      <c r="K114" s="31">
        <v>4</v>
      </c>
      <c r="L114" s="31">
        <v>5.9800000000104774</v>
      </c>
      <c r="M114" s="31">
        <v>7.9800000000104774</v>
      </c>
      <c r="N114" s="31">
        <v>8</v>
      </c>
      <c r="O114" s="31">
        <v>7.9766666666837409</v>
      </c>
      <c r="P114" s="31">
        <v>7.0234899328788742</v>
      </c>
      <c r="Q114" s="31">
        <v>7</v>
      </c>
      <c r="R114" s="31">
        <v>5</v>
      </c>
      <c r="S114" s="31">
        <v>11.026845637592487</v>
      </c>
      <c r="T114" s="31">
        <v>7.0001789709203877</v>
      </c>
      <c r="U114" s="31">
        <v>7.9700000000011642</v>
      </c>
      <c r="V114" s="31">
        <v>8</v>
      </c>
      <c r="W114" s="31">
        <v>9.9699999999720603</v>
      </c>
      <c r="X114" s="31">
        <v>10</v>
      </c>
      <c r="Y114" s="31">
        <v>15.000223713635933</v>
      </c>
      <c r="Z114" s="31">
        <v>10.966666666674428</v>
      </c>
      <c r="AA114" s="31">
        <v>9.9666666666744277</v>
      </c>
      <c r="AB114" s="31">
        <v>9.9633333333185874</v>
      </c>
      <c r="AC114" s="31">
        <v>9.0371621621598024</v>
      </c>
    </row>
    <row r="115" spans="1:29">
      <c r="A115" s="29">
        <v>46027.416666666664</v>
      </c>
      <c r="B115" s="31">
        <v>404.32499999999999</v>
      </c>
      <c r="C115" s="31">
        <v>11.993333333317423</v>
      </c>
      <c r="D115" s="31">
        <v>11.99666666664416</v>
      </c>
      <c r="E115" s="32"/>
      <c r="F115" s="31">
        <v>11.973333333327901</v>
      </c>
      <c r="G115" s="31">
        <v>11.973333333357004</v>
      </c>
      <c r="H115" s="31">
        <v>11</v>
      </c>
      <c r="I115" s="31">
        <v>11.983333333366318</v>
      </c>
      <c r="J115" s="31">
        <v>11.966666666645324</v>
      </c>
      <c r="K115" s="31">
        <v>11.966555183957098</v>
      </c>
      <c r="L115" s="31">
        <v>10.979999999981374</v>
      </c>
      <c r="M115" s="31">
        <v>11.979999999981374</v>
      </c>
      <c r="N115" s="31">
        <v>18.959866220713593</v>
      </c>
      <c r="O115" s="31">
        <v>11.976666666625533</v>
      </c>
      <c r="P115" s="31">
        <v>11.953333333309274</v>
      </c>
      <c r="Q115" s="31">
        <v>18.929765886336099</v>
      </c>
      <c r="R115" s="31">
        <v>11.946666666655801</v>
      </c>
      <c r="S115" s="31">
        <v>19.919999999983702</v>
      </c>
      <c r="T115" s="31">
        <v>11.973333333327901</v>
      </c>
      <c r="U115" s="31">
        <v>11.970000000001164</v>
      </c>
      <c r="V115" s="31">
        <v>12.940000000002328</v>
      </c>
      <c r="W115" s="31">
        <v>12.96999999997206</v>
      </c>
      <c r="X115" s="31">
        <v>13.933333333348855</v>
      </c>
      <c r="Y115" s="31">
        <v>21.933333333348855</v>
      </c>
      <c r="Z115" s="31">
        <v>13.96666666661622</v>
      </c>
      <c r="AA115" s="31">
        <v>12.966443701239768</v>
      </c>
      <c r="AB115" s="31">
        <v>12.963333333318587</v>
      </c>
      <c r="AC115" s="31">
        <v>12.963333333318587</v>
      </c>
    </row>
    <row r="116" spans="1:29">
      <c r="A116" s="29">
        <v>46027.458333333336</v>
      </c>
      <c r="B116" s="31">
        <v>442.27080000000001</v>
      </c>
      <c r="C116" s="31">
        <v>13.003333333326736</v>
      </c>
      <c r="D116" s="31">
        <v>13</v>
      </c>
      <c r="E116" s="32"/>
      <c r="F116" s="31">
        <v>13.013333333365154</v>
      </c>
      <c r="G116" s="31">
        <v>13.013333333277842</v>
      </c>
      <c r="H116" s="31">
        <v>13</v>
      </c>
      <c r="I116" s="31">
        <v>13</v>
      </c>
      <c r="J116" s="31">
        <v>13.016666666720994</v>
      </c>
      <c r="K116" s="31">
        <v>12.993444816034753</v>
      </c>
      <c r="L116" s="31">
        <v>12.020000000018626</v>
      </c>
      <c r="M116" s="31">
        <v>13.020000000018626</v>
      </c>
      <c r="N116" s="31">
        <v>21</v>
      </c>
      <c r="O116" s="31">
        <v>13.000000000058208</v>
      </c>
      <c r="P116" s="31">
        <v>13.023333333374467</v>
      </c>
      <c r="Q116" s="31">
        <v>21.023411371279508</v>
      </c>
      <c r="R116" s="31">
        <v>13.026666666672099</v>
      </c>
      <c r="S116" s="31">
        <v>20.026666666730307</v>
      </c>
      <c r="T116" s="31">
        <v>13</v>
      </c>
      <c r="U116" s="31">
        <v>14</v>
      </c>
      <c r="V116" s="31">
        <v>14</v>
      </c>
      <c r="W116" s="31">
        <v>15.030000000086147</v>
      </c>
      <c r="X116" s="31">
        <v>15.033333333325572</v>
      </c>
      <c r="Y116" s="31">
        <v>24.033333333325572</v>
      </c>
      <c r="Z116" s="31">
        <v>15</v>
      </c>
      <c r="AA116" s="31">
        <v>14.993556298781186</v>
      </c>
      <c r="AB116" s="31">
        <v>15.000000000058208</v>
      </c>
      <c r="AC116" s="31">
        <v>14.963333333347691</v>
      </c>
    </row>
    <row r="117" spans="1:29">
      <c r="A117" s="29">
        <v>46027.5</v>
      </c>
      <c r="B117" s="31">
        <v>146.36670000000001</v>
      </c>
      <c r="C117" s="31">
        <v>5.0000000000291038</v>
      </c>
      <c r="D117" s="31">
        <v>4.0066666666825768</v>
      </c>
      <c r="E117" s="32"/>
      <c r="F117" s="31">
        <v>5.0133333333069459</v>
      </c>
      <c r="G117" s="31">
        <v>4.9966666667314712</v>
      </c>
      <c r="H117" s="31">
        <v>5.0166666666336823</v>
      </c>
      <c r="I117" s="31">
        <v>5.0166666666336823</v>
      </c>
      <c r="J117" s="31">
        <v>4.9966666666441597</v>
      </c>
      <c r="K117" s="31">
        <v>4.0400000000081491</v>
      </c>
      <c r="L117" s="31">
        <v>5.0199999999895226</v>
      </c>
      <c r="M117" s="31">
        <v>4.0199999999895226</v>
      </c>
      <c r="N117" s="31">
        <v>7.0401337792864069</v>
      </c>
      <c r="O117" s="31">
        <v>4.0466666666325182</v>
      </c>
      <c r="P117" s="31">
        <v>5.0233333333162591</v>
      </c>
      <c r="Q117" s="31">
        <v>7.0468227423843928</v>
      </c>
      <c r="R117" s="31">
        <v>4.0266666666720994</v>
      </c>
      <c r="S117" s="31">
        <v>8.0266666666138917</v>
      </c>
      <c r="T117" s="31">
        <v>4.0533333333441988</v>
      </c>
      <c r="U117" s="31">
        <v>4.0599999999976717</v>
      </c>
      <c r="V117" s="31">
        <v>4.0599999999976717</v>
      </c>
      <c r="W117" s="31">
        <v>5.029999999969732</v>
      </c>
      <c r="X117" s="31">
        <v>5.0333333333255723</v>
      </c>
      <c r="Y117" s="31">
        <v>8.0333333332673647</v>
      </c>
      <c r="Z117" s="31">
        <v>4.0666666667093523</v>
      </c>
      <c r="AA117" s="31">
        <v>4.0733333333046176</v>
      </c>
      <c r="AB117" s="31">
        <v>4.0733333333046176</v>
      </c>
      <c r="AC117" s="31">
        <v>4.0733333333337214</v>
      </c>
    </row>
    <row r="118" spans="1:29">
      <c r="A118" s="29">
        <v>46027.541666666664</v>
      </c>
      <c r="B118" s="31">
        <v>64.695830000000001</v>
      </c>
      <c r="C118" s="31">
        <v>1.0033333333267365</v>
      </c>
      <c r="D118" s="31">
        <v>2</v>
      </c>
      <c r="E118" s="32"/>
      <c r="F118" s="31">
        <v>1.9866666666348465</v>
      </c>
      <c r="G118" s="31">
        <v>1.0166666666336823</v>
      </c>
      <c r="H118" s="31">
        <v>2</v>
      </c>
      <c r="I118" s="31">
        <v>2</v>
      </c>
      <c r="J118" s="31">
        <v>1.0199999999895226</v>
      </c>
      <c r="K118" s="31">
        <v>2</v>
      </c>
      <c r="L118" s="31">
        <v>1</v>
      </c>
      <c r="M118" s="31">
        <v>2</v>
      </c>
      <c r="N118" s="31">
        <v>3</v>
      </c>
      <c r="O118" s="31">
        <v>2</v>
      </c>
      <c r="P118" s="31">
        <v>1.9766666666837409</v>
      </c>
      <c r="Q118" s="31">
        <v>3</v>
      </c>
      <c r="R118" s="31">
        <v>2</v>
      </c>
      <c r="S118" s="31">
        <v>3.0000000000582077</v>
      </c>
      <c r="T118" s="31">
        <v>2</v>
      </c>
      <c r="U118" s="31">
        <v>2</v>
      </c>
      <c r="V118" s="31">
        <v>2</v>
      </c>
      <c r="W118" s="31">
        <v>1.9699999999720603</v>
      </c>
      <c r="X118" s="31">
        <v>2</v>
      </c>
      <c r="Y118" s="31">
        <v>3.0000000000582077</v>
      </c>
      <c r="Z118" s="31">
        <v>2</v>
      </c>
      <c r="AA118" s="31">
        <v>2</v>
      </c>
      <c r="AB118" s="31">
        <v>2</v>
      </c>
      <c r="AC118" s="31">
        <v>2</v>
      </c>
    </row>
    <row r="119" spans="1:29">
      <c r="A119" s="29">
        <v>46027.583333333336</v>
      </c>
      <c r="B119" s="31">
        <v>81.662499999999994</v>
      </c>
      <c r="C119" s="31">
        <v>3</v>
      </c>
      <c r="D119" s="31">
        <v>2</v>
      </c>
      <c r="E119" s="32"/>
      <c r="F119" s="31">
        <v>2.0133333333651535</v>
      </c>
      <c r="G119" s="31">
        <v>3</v>
      </c>
      <c r="H119" s="31">
        <v>2</v>
      </c>
      <c r="I119" s="31">
        <v>2</v>
      </c>
      <c r="J119" s="31">
        <v>3</v>
      </c>
      <c r="K119" s="31">
        <v>3</v>
      </c>
      <c r="L119" s="31">
        <v>3</v>
      </c>
      <c r="M119" s="31">
        <v>3</v>
      </c>
      <c r="N119" s="31">
        <v>4</v>
      </c>
      <c r="O119" s="31">
        <v>2</v>
      </c>
      <c r="P119" s="31">
        <v>2.0233333333162591</v>
      </c>
      <c r="Q119" s="31">
        <v>3.9765886287786998</v>
      </c>
      <c r="R119" s="31">
        <v>2</v>
      </c>
      <c r="S119" s="31">
        <v>3.0266666666138917</v>
      </c>
      <c r="T119" s="31">
        <v>2</v>
      </c>
      <c r="U119" s="31">
        <v>2</v>
      </c>
      <c r="V119" s="31">
        <v>2.9699999999720603</v>
      </c>
      <c r="W119" s="31">
        <v>2.0300000000279397</v>
      </c>
      <c r="X119" s="31">
        <v>2</v>
      </c>
      <c r="Y119" s="31">
        <v>3.0333333333255723</v>
      </c>
      <c r="Z119" s="31">
        <v>3</v>
      </c>
      <c r="AA119" s="31">
        <v>3</v>
      </c>
      <c r="AB119" s="31">
        <v>2</v>
      </c>
      <c r="AC119" s="31">
        <v>3</v>
      </c>
    </row>
    <row r="120" spans="1:29">
      <c r="A120" s="29">
        <v>46027.625</v>
      </c>
      <c r="B120" s="31">
        <v>39.662500000000001</v>
      </c>
      <c r="C120" s="31">
        <v>1</v>
      </c>
      <c r="D120" s="31">
        <v>1</v>
      </c>
      <c r="E120" s="32"/>
      <c r="F120" s="31">
        <v>1</v>
      </c>
      <c r="G120" s="31">
        <v>1</v>
      </c>
      <c r="H120" s="31">
        <v>1</v>
      </c>
      <c r="I120" s="31">
        <v>1</v>
      </c>
      <c r="J120" s="31">
        <v>1</v>
      </c>
      <c r="K120" s="31">
        <v>1</v>
      </c>
      <c r="L120" s="31">
        <v>1</v>
      </c>
      <c r="M120" s="31">
        <v>1</v>
      </c>
      <c r="N120" s="31">
        <v>2</v>
      </c>
      <c r="O120" s="31">
        <v>2</v>
      </c>
      <c r="P120" s="31">
        <v>1</v>
      </c>
      <c r="Q120" s="31">
        <v>1.0234113712213002</v>
      </c>
      <c r="R120" s="31">
        <v>2</v>
      </c>
      <c r="S120" s="31">
        <v>2</v>
      </c>
      <c r="T120" s="31">
        <v>1</v>
      </c>
      <c r="U120" s="31">
        <v>1</v>
      </c>
      <c r="V120" s="31">
        <v>1.0300000000279397</v>
      </c>
      <c r="W120" s="31">
        <v>1</v>
      </c>
      <c r="X120" s="31">
        <v>1</v>
      </c>
      <c r="Y120" s="31">
        <v>2</v>
      </c>
      <c r="Z120" s="31">
        <v>1</v>
      </c>
      <c r="AA120" s="31">
        <v>1</v>
      </c>
      <c r="AB120" s="31">
        <v>1</v>
      </c>
      <c r="AC120" s="31">
        <v>1</v>
      </c>
    </row>
    <row r="121" spans="1:29">
      <c r="A121" s="29">
        <v>46027.666666666664</v>
      </c>
      <c r="B121" s="31">
        <v>9.6958350000000006</v>
      </c>
      <c r="C121" s="31">
        <v>0</v>
      </c>
      <c r="D121" s="31">
        <v>1</v>
      </c>
      <c r="E121" s="32"/>
      <c r="F121" s="31">
        <v>0</v>
      </c>
      <c r="G121" s="31">
        <v>0</v>
      </c>
      <c r="H121" s="31">
        <v>1</v>
      </c>
      <c r="I121" s="31">
        <v>1</v>
      </c>
      <c r="J121" s="31">
        <v>-2.9103830456733704E-11</v>
      </c>
      <c r="K121" s="31">
        <v>2.9103830456733704E-11</v>
      </c>
      <c r="L121" s="31">
        <v>0</v>
      </c>
      <c r="M121" s="31">
        <v>0</v>
      </c>
      <c r="N121" s="31">
        <v>5.8207660913467407E-11</v>
      </c>
      <c r="O121" s="31">
        <v>0</v>
      </c>
      <c r="P121" s="31">
        <v>0</v>
      </c>
      <c r="Q121" s="31">
        <v>1</v>
      </c>
      <c r="R121" s="31">
        <v>0</v>
      </c>
      <c r="S121" s="31">
        <v>0</v>
      </c>
      <c r="T121" s="31">
        <v>1</v>
      </c>
      <c r="U121" s="31">
        <v>1</v>
      </c>
      <c r="V121" s="31">
        <v>0</v>
      </c>
      <c r="W121" s="31">
        <v>0</v>
      </c>
      <c r="X121" s="31">
        <v>1</v>
      </c>
      <c r="Y121" s="31">
        <v>1</v>
      </c>
      <c r="Z121" s="31">
        <v>0</v>
      </c>
      <c r="AA121" s="31">
        <v>0</v>
      </c>
      <c r="AB121" s="31">
        <v>1</v>
      </c>
      <c r="AC121" s="31">
        <v>0</v>
      </c>
    </row>
    <row r="122" spans="1:29">
      <c r="A122" s="29">
        <v>46027.708333333336</v>
      </c>
      <c r="B122" s="31">
        <v>0.1041667</v>
      </c>
      <c r="C122" s="31">
        <v>0</v>
      </c>
      <c r="D122" s="31">
        <v>0</v>
      </c>
      <c r="E122" s="32"/>
      <c r="F122" s="31">
        <v>0</v>
      </c>
      <c r="G122" s="31">
        <v>2.9103830456733704E-11</v>
      </c>
      <c r="H122" s="31">
        <v>0</v>
      </c>
      <c r="I122" s="31">
        <v>0</v>
      </c>
      <c r="J122" s="31">
        <v>0</v>
      </c>
      <c r="K122" s="31">
        <v>-2.9103830456733704E-11</v>
      </c>
      <c r="L122" s="31">
        <v>0</v>
      </c>
      <c r="M122" s="31">
        <v>0</v>
      </c>
      <c r="N122" s="31">
        <v>-1.1641532182693481E-10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0</v>
      </c>
      <c r="Y122" s="31">
        <v>5.8207660913467407E-11</v>
      </c>
      <c r="Z122" s="31">
        <v>0</v>
      </c>
      <c r="AA122" s="31">
        <v>0</v>
      </c>
      <c r="AB122" s="31">
        <v>0</v>
      </c>
      <c r="AC122" s="31">
        <v>-2.9103830456733704E-11</v>
      </c>
    </row>
    <row r="123" spans="1:29">
      <c r="A123" s="29">
        <v>46027.75</v>
      </c>
      <c r="B123" s="31">
        <v>4.1666670000000003E-2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 spans="1:29">
      <c r="A124" s="29">
        <v>46027.791666666664</v>
      </c>
      <c r="B124" s="31">
        <v>5.8333339999999997E-2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 spans="1:29">
      <c r="A125" s="29">
        <v>46027.833333333336</v>
      </c>
      <c r="B125" s="31">
        <v>6.6666669999999997E-2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 spans="1:29">
      <c r="A126" s="29">
        <v>46027.875</v>
      </c>
      <c r="B126" s="31">
        <v>5.8333330000000003E-2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 spans="1:29">
      <c r="A127" s="29">
        <v>46027.916666666664</v>
      </c>
      <c r="B127" s="31">
        <v>0.05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 spans="1:29">
      <c r="A128" s="29">
        <v>46027.958333333336</v>
      </c>
      <c r="B128" s="31">
        <v>2.5000000000000001E-2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 spans="1:29">
      <c r="A129" s="29">
        <v>46028</v>
      </c>
      <c r="B129" s="31">
        <v>1.6666670000000001E-2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 spans="1:29">
      <c r="A130" s="29">
        <v>46028.041666666664</v>
      </c>
      <c r="B130" s="31">
        <v>5.5555559999999997E-2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</row>
    <row r="131" spans="1:29">
      <c r="A131" s="29">
        <v>46028.083333333336</v>
      </c>
      <c r="B131" s="31">
        <v>4.1666670000000003E-2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</row>
    <row r="132" spans="1:29">
      <c r="A132" s="29">
        <v>46028.125</v>
      </c>
      <c r="B132" s="31">
        <v>2.9166669999999999E-2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</row>
    <row r="133" spans="1:29">
      <c r="A133" s="29">
        <v>46028.166666666664</v>
      </c>
      <c r="B133" s="31">
        <v>5.8333339999999997E-2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</row>
    <row r="134" spans="1:29">
      <c r="A134" s="29">
        <v>46028.208333333336</v>
      </c>
      <c r="B134" s="31">
        <v>0.05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</row>
    <row r="135" spans="1:29">
      <c r="A135" s="29">
        <v>46028.25</v>
      </c>
      <c r="B135" s="31">
        <v>6.25E-2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</row>
    <row r="136" spans="1:29">
      <c r="A136" s="29">
        <v>46028.291666666664</v>
      </c>
      <c r="B136" s="31">
        <v>11.487500000000001</v>
      </c>
      <c r="C136" s="31">
        <v>0</v>
      </c>
      <c r="D136" s="31">
        <v>0</v>
      </c>
      <c r="E136" s="32"/>
      <c r="F136" s="31">
        <v>0</v>
      </c>
      <c r="G136" s="31">
        <v>-2.9103830456733704E-11</v>
      </c>
      <c r="H136" s="31">
        <v>0</v>
      </c>
      <c r="I136" s="31">
        <v>0</v>
      </c>
      <c r="J136" s="31">
        <v>2.9103830456733704E-11</v>
      </c>
      <c r="K136" s="31">
        <v>0</v>
      </c>
      <c r="L136" s="31">
        <v>0</v>
      </c>
      <c r="M136" s="31">
        <v>0</v>
      </c>
      <c r="N136" s="31">
        <v>0.97658862877869979</v>
      </c>
      <c r="O136" s="31">
        <v>0</v>
      </c>
      <c r="P136" s="31">
        <v>0.97333333332790062</v>
      </c>
      <c r="Q136" s="31">
        <v>0</v>
      </c>
      <c r="R136" s="31">
        <v>0</v>
      </c>
      <c r="S136" s="31">
        <v>1</v>
      </c>
      <c r="T136" s="31">
        <v>0</v>
      </c>
      <c r="U136" s="31">
        <v>0</v>
      </c>
      <c r="V136" s="31">
        <v>0</v>
      </c>
      <c r="W136" s="31">
        <v>0.96655518392799422</v>
      </c>
      <c r="X136" s="31">
        <v>0</v>
      </c>
      <c r="Y136" s="31">
        <v>-5.8207660913467407E-11</v>
      </c>
      <c r="Z136" s="31">
        <v>0</v>
      </c>
      <c r="AA136" s="31">
        <v>0</v>
      </c>
      <c r="AB136" s="31">
        <v>0</v>
      </c>
      <c r="AC136" s="31">
        <v>2.9103830456733704E-11</v>
      </c>
    </row>
    <row r="137" spans="1:29">
      <c r="A137" s="29">
        <v>46028.333333333336</v>
      </c>
      <c r="B137" s="31">
        <v>68.712500000000006</v>
      </c>
      <c r="C137" s="31">
        <v>2</v>
      </c>
      <c r="D137" s="31">
        <v>1.9966666666732635</v>
      </c>
      <c r="E137" s="32"/>
      <c r="F137" s="31">
        <v>2</v>
      </c>
      <c r="G137" s="31">
        <v>2</v>
      </c>
      <c r="H137" s="31">
        <v>1</v>
      </c>
      <c r="I137" s="31">
        <v>1</v>
      </c>
      <c r="J137" s="31">
        <v>2</v>
      </c>
      <c r="K137" s="31">
        <v>1</v>
      </c>
      <c r="L137" s="31">
        <v>1</v>
      </c>
      <c r="M137" s="31">
        <v>2</v>
      </c>
      <c r="N137" s="31">
        <v>2.0234113712795079</v>
      </c>
      <c r="O137" s="31">
        <v>1.9766666666255333</v>
      </c>
      <c r="P137" s="31">
        <v>1.0266666666720994</v>
      </c>
      <c r="Q137" s="31">
        <v>2</v>
      </c>
      <c r="R137" s="31">
        <v>1</v>
      </c>
      <c r="S137" s="31">
        <v>2.9733333333279006</v>
      </c>
      <c r="T137" s="31">
        <v>2</v>
      </c>
      <c r="U137" s="31">
        <v>2</v>
      </c>
      <c r="V137" s="31">
        <v>2</v>
      </c>
      <c r="W137" s="31">
        <v>2.0334448160720058</v>
      </c>
      <c r="X137" s="31">
        <v>2.9666666666744277</v>
      </c>
      <c r="Y137" s="31">
        <v>4</v>
      </c>
      <c r="Z137" s="31">
        <v>3</v>
      </c>
      <c r="AA137" s="31">
        <v>2</v>
      </c>
      <c r="AB137" s="31">
        <v>2</v>
      </c>
      <c r="AC137" s="31">
        <v>3</v>
      </c>
    </row>
    <row r="138" spans="1:29">
      <c r="A138" s="29">
        <v>46028.375</v>
      </c>
      <c r="B138" s="31">
        <v>142.75829999999999</v>
      </c>
      <c r="C138" s="31">
        <v>4</v>
      </c>
      <c r="D138" s="31">
        <v>3.9999888517195359</v>
      </c>
      <c r="E138" s="32"/>
      <c r="F138" s="31">
        <v>4</v>
      </c>
      <c r="G138" s="31">
        <v>3.9833333333663177</v>
      </c>
      <c r="H138" s="31">
        <v>4</v>
      </c>
      <c r="I138" s="31">
        <v>4.9833333333663177</v>
      </c>
      <c r="J138" s="31">
        <v>3</v>
      </c>
      <c r="K138" s="31">
        <v>3.9800000000104774</v>
      </c>
      <c r="L138" s="31">
        <v>4</v>
      </c>
      <c r="M138" s="31">
        <v>3.9766666666837409</v>
      </c>
      <c r="N138" s="31">
        <v>5.9766666666255333</v>
      </c>
      <c r="O138" s="31">
        <v>4.0000000000582077</v>
      </c>
      <c r="P138" s="31">
        <v>4</v>
      </c>
      <c r="Q138" s="31">
        <v>5.9733333333279006</v>
      </c>
      <c r="R138" s="31">
        <v>4</v>
      </c>
      <c r="S138" s="31">
        <v>5.9999108138144948</v>
      </c>
      <c r="T138" s="31">
        <v>3.9699999999720603</v>
      </c>
      <c r="U138" s="31">
        <v>4</v>
      </c>
      <c r="V138" s="31">
        <v>4</v>
      </c>
      <c r="W138" s="31">
        <v>4.9666666666744277</v>
      </c>
      <c r="X138" s="31">
        <v>5</v>
      </c>
      <c r="Y138" s="31">
        <v>7.9666666666744277</v>
      </c>
      <c r="Z138" s="31">
        <v>5</v>
      </c>
      <c r="AA138" s="31">
        <v>4.9633333333185874</v>
      </c>
      <c r="AB138" s="31">
        <v>4.9633333333185874</v>
      </c>
      <c r="AC138" s="31">
        <v>4</v>
      </c>
    </row>
    <row r="139" spans="1:29">
      <c r="A139" s="29">
        <v>46028.416666666664</v>
      </c>
      <c r="B139" s="31">
        <v>343.3458</v>
      </c>
      <c r="C139" s="31">
        <v>9.9966666666441597</v>
      </c>
      <c r="D139" s="31">
        <v>9.0033444816072006</v>
      </c>
      <c r="E139" s="32"/>
      <c r="F139" s="31">
        <v>9.9866666666930541</v>
      </c>
      <c r="G139" s="31">
        <v>9.0033333332685288</v>
      </c>
      <c r="H139" s="31">
        <v>9.9833333333663177</v>
      </c>
      <c r="I139" s="31">
        <v>9</v>
      </c>
      <c r="J139" s="31">
        <v>7.9833333333663177</v>
      </c>
      <c r="K139" s="31">
        <v>8</v>
      </c>
      <c r="L139" s="31">
        <v>8.9800000000104774</v>
      </c>
      <c r="M139" s="31">
        <v>10.003333333326736</v>
      </c>
      <c r="N139" s="31">
        <v>15.003266443789471</v>
      </c>
      <c r="O139" s="31">
        <v>9</v>
      </c>
      <c r="P139" s="31">
        <v>9.9766666666837409</v>
      </c>
      <c r="Q139" s="31">
        <v>15.003255295450799</v>
      </c>
      <c r="R139" s="31">
        <v>9</v>
      </c>
      <c r="S139" s="31">
        <v>15.000089186185505</v>
      </c>
      <c r="T139" s="31">
        <v>9.0032441471703351</v>
      </c>
      <c r="U139" s="31">
        <v>9.9700000000011642</v>
      </c>
      <c r="V139" s="31">
        <v>10.970000000030268</v>
      </c>
      <c r="W139" s="31">
        <v>12.003232998889871</v>
      </c>
      <c r="X139" s="31">
        <v>12</v>
      </c>
      <c r="Y139" s="31">
        <v>20</v>
      </c>
      <c r="Z139" s="31">
        <v>12.966555183927994</v>
      </c>
      <c r="AA139" s="31">
        <v>12</v>
      </c>
      <c r="AB139" s="31">
        <v>12</v>
      </c>
      <c r="AC139" s="31">
        <v>11.963333333318587</v>
      </c>
    </row>
    <row r="140" spans="1:29">
      <c r="A140" s="29">
        <v>46028.458333333336</v>
      </c>
      <c r="B140" s="31">
        <v>349.75420000000003</v>
      </c>
      <c r="C140" s="31">
        <v>10.000000000029104</v>
      </c>
      <c r="D140" s="31">
        <v>9.9966666666441597</v>
      </c>
      <c r="E140" s="32"/>
      <c r="F140" s="31">
        <v>10</v>
      </c>
      <c r="G140" s="31">
        <v>9.9967220376711339</v>
      </c>
      <c r="H140" s="31">
        <v>10</v>
      </c>
      <c r="I140" s="31">
        <v>9.9999999999417923</v>
      </c>
      <c r="J140" s="31">
        <v>9.996733111795038</v>
      </c>
      <c r="K140" s="31">
        <v>10</v>
      </c>
      <c r="L140" s="31">
        <v>9</v>
      </c>
      <c r="M140" s="31">
        <v>9.0199999999895226</v>
      </c>
      <c r="N140" s="31">
        <v>15.97340022289427</v>
      </c>
      <c r="O140" s="31">
        <v>10</v>
      </c>
      <c r="P140" s="31">
        <v>9.9967552602174692</v>
      </c>
      <c r="Q140" s="31">
        <v>14.996744704549201</v>
      </c>
      <c r="R140" s="31">
        <v>9.9733333333279006</v>
      </c>
      <c r="S140" s="31">
        <v>15.973333333327901</v>
      </c>
      <c r="T140" s="31">
        <v>9.9967558528296649</v>
      </c>
      <c r="U140" s="31">
        <v>10</v>
      </c>
      <c r="V140" s="31">
        <v>10</v>
      </c>
      <c r="W140" s="31">
        <v>10.996767001110129</v>
      </c>
      <c r="X140" s="31">
        <v>11</v>
      </c>
      <c r="Y140" s="31">
        <v>17</v>
      </c>
      <c r="Z140" s="31">
        <v>10.996778149448801</v>
      </c>
      <c r="AA140" s="31">
        <v>10</v>
      </c>
      <c r="AB140" s="31">
        <v>10</v>
      </c>
      <c r="AC140" s="31">
        <v>10.996799557091435</v>
      </c>
    </row>
    <row r="141" spans="1:29">
      <c r="A141" s="29">
        <v>46028.5</v>
      </c>
      <c r="B141" s="31">
        <v>266.12079999999997</v>
      </c>
      <c r="C141" s="31">
        <v>8.0033333333267365</v>
      </c>
      <c r="D141" s="31">
        <v>9</v>
      </c>
      <c r="E141" s="32"/>
      <c r="F141" s="31">
        <v>8.0133333333069459</v>
      </c>
      <c r="G141" s="31">
        <v>8.0166112956940196</v>
      </c>
      <c r="H141" s="31">
        <v>8.0166666666336823</v>
      </c>
      <c r="I141" s="31">
        <v>8.01666666669189</v>
      </c>
      <c r="J141" s="31">
        <v>8.0199335548386443</v>
      </c>
      <c r="K141" s="31">
        <v>8.0199999999895226</v>
      </c>
      <c r="L141" s="31">
        <v>8.0199999999895226</v>
      </c>
      <c r="M141" s="31">
        <v>8.976588628749596</v>
      </c>
      <c r="N141" s="31">
        <v>13.023255295469426</v>
      </c>
      <c r="O141" s="31">
        <v>8.0233333333162591</v>
      </c>
      <c r="P141" s="31">
        <v>7.9998222202411853</v>
      </c>
      <c r="Q141" s="31">
        <v>12.999910813872702</v>
      </c>
      <c r="R141" s="31">
        <v>8.0266666666720994</v>
      </c>
      <c r="S141" s="31">
        <v>12.053333333344199</v>
      </c>
      <c r="T141" s="31">
        <v>7.9998996655922383</v>
      </c>
      <c r="U141" s="31">
        <v>8.0299999999988358</v>
      </c>
      <c r="V141" s="31">
        <v>8.029999999969732</v>
      </c>
      <c r="W141" s="31">
        <v>8.0333333333255723</v>
      </c>
      <c r="X141" s="31">
        <v>8.9998885172535665</v>
      </c>
      <c r="Y141" s="31">
        <v>14.999888517253567</v>
      </c>
      <c r="Z141" s="31">
        <v>9.0366666666232049</v>
      </c>
      <c r="AA141" s="31">
        <v>9.0366666666814126</v>
      </c>
      <c r="AB141" s="31">
        <v>8.9998773690313101</v>
      </c>
      <c r="AC141" s="31">
        <v>8.0398671095899772</v>
      </c>
    </row>
    <row r="142" spans="1:29">
      <c r="A142" s="29">
        <v>46028.541666666664</v>
      </c>
      <c r="B142" s="31">
        <v>389.41669999999999</v>
      </c>
      <c r="C142" s="31">
        <v>11.996666666673264</v>
      </c>
      <c r="D142" s="31">
        <v>11.000000000029104</v>
      </c>
      <c r="E142" s="32"/>
      <c r="F142" s="31">
        <v>11.986666666693054</v>
      </c>
      <c r="G142" s="31">
        <v>11.98338870430598</v>
      </c>
      <c r="H142" s="31">
        <v>11.983333333366318</v>
      </c>
      <c r="I142" s="31">
        <v>11.983333333366318</v>
      </c>
      <c r="J142" s="31">
        <v>11.980066445190459</v>
      </c>
      <c r="K142" s="31">
        <v>11.980000000010477</v>
      </c>
      <c r="L142" s="31">
        <v>11.980000000010477</v>
      </c>
      <c r="M142" s="31">
        <v>11.976899743342074</v>
      </c>
      <c r="N142" s="31">
        <v>18.976744704530574</v>
      </c>
      <c r="O142" s="31">
        <v>11.976666666683741</v>
      </c>
      <c r="P142" s="31">
        <v>11.000177779758815</v>
      </c>
      <c r="Q142" s="31">
        <v>18.973599706601817</v>
      </c>
      <c r="R142" s="31">
        <v>11.946666666655801</v>
      </c>
      <c r="S142" s="31">
        <v>18.946666666655801</v>
      </c>
      <c r="T142" s="31">
        <v>11.000200002221391</v>
      </c>
      <c r="U142" s="31">
        <v>11.970000000001164</v>
      </c>
      <c r="V142" s="31">
        <v>12.940000000002328</v>
      </c>
      <c r="W142" s="31">
        <v>12.966777408611961</v>
      </c>
      <c r="X142" s="31">
        <v>12.966778149362653</v>
      </c>
      <c r="Y142" s="31">
        <v>20.966778149420861</v>
      </c>
      <c r="Z142" s="31">
        <v>12.96345514949644</v>
      </c>
      <c r="AA142" s="31">
        <v>12.926666666637175</v>
      </c>
      <c r="AB142" s="31">
        <v>12.963455964287277</v>
      </c>
      <c r="AC142" s="31">
        <v>12.960132890410023</v>
      </c>
    </row>
    <row r="143" spans="1:29">
      <c r="A143" s="29">
        <v>46028.583333333336</v>
      </c>
      <c r="B143" s="31">
        <v>389.3458</v>
      </c>
      <c r="C143" s="31">
        <v>11</v>
      </c>
      <c r="D143" s="31">
        <v>10.999999999970896</v>
      </c>
      <c r="E143" s="32"/>
      <c r="F143" s="31">
        <v>11</v>
      </c>
      <c r="G143" s="31">
        <v>11.003277962328866</v>
      </c>
      <c r="H143" s="31">
        <v>10.016666666633682</v>
      </c>
      <c r="I143" s="31">
        <v>10.016666666633682</v>
      </c>
      <c r="J143" s="31">
        <v>11.003266888175858</v>
      </c>
      <c r="K143" s="31">
        <v>11.019999999989523</v>
      </c>
      <c r="L143" s="31">
        <v>10</v>
      </c>
      <c r="M143" s="31">
        <v>10.026511627918808</v>
      </c>
      <c r="N143" s="31">
        <v>17.023410852707457</v>
      </c>
      <c r="O143" s="31">
        <v>10.023333333316259</v>
      </c>
      <c r="P143" s="31">
        <v>11.003244739782531</v>
      </c>
      <c r="Q143" s="31">
        <v>16.02657807309879</v>
      </c>
      <c r="R143" s="31">
        <v>10.026666666672099</v>
      </c>
      <c r="S143" s="31">
        <v>16.026666666672099</v>
      </c>
      <c r="T143" s="31">
        <v>10.003233665542211</v>
      </c>
      <c r="U143" s="31">
        <v>10.029999999998836</v>
      </c>
      <c r="V143" s="31">
        <v>10.03000000002794</v>
      </c>
      <c r="W143" s="31">
        <v>11.003222591418307</v>
      </c>
      <c r="X143" s="31">
        <v>10.066666666709352</v>
      </c>
      <c r="Y143" s="31">
        <v>18</v>
      </c>
      <c r="Z143" s="31">
        <v>11.00321151711978</v>
      </c>
      <c r="AA143" s="31">
        <v>10.036666666681413</v>
      </c>
      <c r="AB143" s="31">
        <v>10.036666666681413</v>
      </c>
      <c r="AC143" s="31">
        <v>11.003200442908565</v>
      </c>
    </row>
    <row r="144" spans="1:29">
      <c r="A144" s="29">
        <v>46028.625</v>
      </c>
      <c r="B144" s="31">
        <v>141.8125</v>
      </c>
      <c r="C144" s="31">
        <v>4.0033333333267365</v>
      </c>
      <c r="D144" s="31">
        <v>3.0033333333558403</v>
      </c>
      <c r="E144" s="32"/>
      <c r="F144" s="31">
        <v>3.0133333333069459</v>
      </c>
      <c r="G144" s="31">
        <v>4.0133333333651535</v>
      </c>
      <c r="H144" s="31">
        <v>4</v>
      </c>
      <c r="I144" s="31">
        <v>4</v>
      </c>
      <c r="J144" s="31">
        <v>4.0166666666336823</v>
      </c>
      <c r="K144" s="31">
        <v>5</v>
      </c>
      <c r="L144" s="31">
        <v>4.0199999999895226</v>
      </c>
      <c r="M144" s="31">
        <v>3.0199999999895226</v>
      </c>
      <c r="N144" s="31">
        <v>7</v>
      </c>
      <c r="O144" s="31">
        <v>4</v>
      </c>
      <c r="P144" s="31">
        <v>3.9967552602174692</v>
      </c>
      <c r="Q144" s="31">
        <v>7.0265780730987899</v>
      </c>
      <c r="R144" s="31">
        <v>4.0266666666720994</v>
      </c>
      <c r="S144" s="31">
        <v>7.0266666666720994</v>
      </c>
      <c r="T144" s="31">
        <v>4.0266666666720994</v>
      </c>
      <c r="U144" s="31">
        <v>5</v>
      </c>
      <c r="V144" s="31">
        <v>4.029999999969732</v>
      </c>
      <c r="W144" s="31">
        <v>4.9967774085816927</v>
      </c>
      <c r="X144" s="31">
        <v>4</v>
      </c>
      <c r="Y144" s="31">
        <v>6.0666666666511446</v>
      </c>
      <c r="Z144" s="31">
        <v>4.03333333338378</v>
      </c>
      <c r="AA144" s="31">
        <v>4.0366666666814126</v>
      </c>
      <c r="AB144" s="31">
        <v>4.0366666666814126</v>
      </c>
      <c r="AC144" s="31">
        <v>3.0366666666814126</v>
      </c>
    </row>
    <row r="145" spans="1:29">
      <c r="A145" s="29">
        <v>46028.666666666664</v>
      </c>
      <c r="B145" s="31">
        <v>59.225000000000001</v>
      </c>
      <c r="C145" s="31">
        <v>1</v>
      </c>
      <c r="D145" s="31">
        <v>2</v>
      </c>
      <c r="E145" s="32"/>
      <c r="F145" s="31">
        <v>1</v>
      </c>
      <c r="G145" s="31">
        <v>1</v>
      </c>
      <c r="H145" s="31">
        <v>1</v>
      </c>
      <c r="I145" s="31">
        <v>1</v>
      </c>
      <c r="J145" s="31">
        <v>2</v>
      </c>
      <c r="K145" s="31">
        <v>1</v>
      </c>
      <c r="L145" s="31">
        <v>2</v>
      </c>
      <c r="M145" s="31">
        <v>1</v>
      </c>
      <c r="N145" s="31">
        <v>2.023255813983269</v>
      </c>
      <c r="O145" s="31">
        <v>1</v>
      </c>
      <c r="P145" s="31">
        <v>1.0265780730987899</v>
      </c>
      <c r="Q145" s="31">
        <v>3</v>
      </c>
      <c r="R145" s="31">
        <v>2</v>
      </c>
      <c r="S145" s="31">
        <v>3</v>
      </c>
      <c r="T145" s="31">
        <v>1</v>
      </c>
      <c r="U145" s="31">
        <v>1</v>
      </c>
      <c r="V145" s="31">
        <v>2</v>
      </c>
      <c r="W145" s="31">
        <v>1.0332225913880393</v>
      </c>
      <c r="X145" s="31">
        <v>2</v>
      </c>
      <c r="Y145" s="31">
        <v>3</v>
      </c>
      <c r="Z145" s="31">
        <v>2</v>
      </c>
      <c r="AA145" s="31">
        <v>1</v>
      </c>
      <c r="AB145" s="31">
        <v>1</v>
      </c>
      <c r="AC145" s="31">
        <v>2</v>
      </c>
    </row>
    <row r="146" spans="1:29">
      <c r="A146" s="29">
        <v>46028.708333333336</v>
      </c>
      <c r="B146" s="31">
        <v>0.96249989999999996</v>
      </c>
      <c r="C146" s="31">
        <v>0</v>
      </c>
      <c r="D146" s="31">
        <v>-2.9103830456733704E-11</v>
      </c>
      <c r="E146" s="32"/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-5.8207660913467407E-11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  <c r="AC146" s="31">
        <v>0</v>
      </c>
    </row>
    <row r="147" spans="1:29">
      <c r="A147" s="29">
        <v>46028.75</v>
      </c>
      <c r="B147" s="31">
        <v>7.9166669999999995E-2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</row>
    <row r="148" spans="1:29">
      <c r="A148" s="29">
        <v>46028.791666666664</v>
      </c>
      <c r="B148" s="31">
        <v>6.25E-2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</row>
    <row r="149" spans="1:29">
      <c r="A149" s="29">
        <v>46028.833333333336</v>
      </c>
      <c r="B149" s="31">
        <v>4.1666670000000003E-2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</row>
    <row r="150" spans="1:29">
      <c r="A150" s="29">
        <v>46028.875</v>
      </c>
      <c r="B150" s="31">
        <v>6.6666680000000006E-2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</row>
    <row r="151" spans="1:29">
      <c r="A151" s="29">
        <v>46028.916666666664</v>
      </c>
      <c r="B151" s="31">
        <v>2.5000000000000001E-2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</row>
    <row r="152" spans="1:29">
      <c r="A152" s="29">
        <v>46028.958333333336</v>
      </c>
      <c r="B152" s="31">
        <v>3.7499999999999999E-2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</row>
    <row r="153" spans="1:29">
      <c r="A153" s="29">
        <v>46029</v>
      </c>
      <c r="B153" s="31">
        <v>6.6666669999999997E-2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</row>
    <row r="154" spans="1:29">
      <c r="A154" s="29">
        <v>46029.041666666664</v>
      </c>
      <c r="B154" s="31">
        <v>3.7499999999999999E-2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</row>
    <row r="155" spans="1:29">
      <c r="A155" s="29">
        <v>46029.083333333336</v>
      </c>
      <c r="B155" s="31">
        <v>2.5000000000000001E-2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</row>
    <row r="156" spans="1:29">
      <c r="A156" s="29">
        <v>46029.125</v>
      </c>
      <c r="B156" s="31">
        <v>4.583334E-2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</row>
    <row r="157" spans="1:29">
      <c r="A157" s="29">
        <v>46029.166666666664</v>
      </c>
      <c r="B157" s="31">
        <v>3.750001E-2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</row>
    <row r="158" spans="1:29">
      <c r="A158" s="29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</row>
    <row r="159" spans="1:29">
      <c r="A159" s="29">
        <v>46029.25</v>
      </c>
      <c r="B159" s="31">
        <v>3.750001E-2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</row>
    <row r="160" spans="1:29">
      <c r="A160" s="29">
        <v>46029.291666666664</v>
      </c>
      <c r="B160" s="31">
        <v>12.22917</v>
      </c>
      <c r="C160" s="31">
        <v>1</v>
      </c>
      <c r="D160" s="31">
        <v>2.9103830456733704E-11</v>
      </c>
      <c r="E160" s="32"/>
      <c r="F160" s="31">
        <v>1</v>
      </c>
      <c r="G160" s="31">
        <v>1</v>
      </c>
      <c r="H160" s="31">
        <v>0</v>
      </c>
      <c r="I160" s="31">
        <v>0</v>
      </c>
      <c r="J160" s="31">
        <v>0</v>
      </c>
      <c r="K160" s="31">
        <v>0.98000000001047738</v>
      </c>
      <c r="L160" s="31">
        <v>0</v>
      </c>
      <c r="M160" s="31">
        <v>1</v>
      </c>
      <c r="N160" s="31">
        <v>0</v>
      </c>
      <c r="O160" s="31">
        <v>1</v>
      </c>
      <c r="P160" s="31">
        <v>0</v>
      </c>
      <c r="Q160" s="31">
        <v>0</v>
      </c>
      <c r="R160" s="31">
        <v>0</v>
      </c>
      <c r="S160" s="31">
        <v>5.8207660913467407E-11</v>
      </c>
      <c r="T160" s="31">
        <v>0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0</v>
      </c>
      <c r="AA160" s="31">
        <v>0</v>
      </c>
      <c r="AB160" s="31">
        <v>0</v>
      </c>
      <c r="AC160" s="31">
        <v>0</v>
      </c>
    </row>
    <row r="161" spans="1:29">
      <c r="A161" s="29">
        <v>46029.333333333336</v>
      </c>
      <c r="B161" s="31">
        <v>86.791659999999993</v>
      </c>
      <c r="C161" s="31">
        <v>2</v>
      </c>
      <c r="D161" s="31">
        <v>2</v>
      </c>
      <c r="E161" s="32"/>
      <c r="F161" s="31">
        <v>2</v>
      </c>
      <c r="G161" s="31">
        <v>2</v>
      </c>
      <c r="H161" s="31">
        <v>2.9833333333663177</v>
      </c>
      <c r="I161" s="31">
        <v>2.9833333333663177</v>
      </c>
      <c r="J161" s="31">
        <v>2</v>
      </c>
      <c r="K161" s="31">
        <v>1.0199999999895226</v>
      </c>
      <c r="L161" s="31">
        <v>2</v>
      </c>
      <c r="M161" s="31">
        <v>2</v>
      </c>
      <c r="N161" s="31">
        <v>3.9766666666837409</v>
      </c>
      <c r="O161" s="31">
        <v>2</v>
      </c>
      <c r="P161" s="31">
        <v>2</v>
      </c>
      <c r="Q161" s="31">
        <v>3</v>
      </c>
      <c r="R161" s="31">
        <v>2</v>
      </c>
      <c r="S161" s="31">
        <v>3.9733333333861083</v>
      </c>
      <c r="T161" s="31">
        <v>2.970000000030268</v>
      </c>
      <c r="U161" s="31">
        <v>3</v>
      </c>
      <c r="V161" s="31">
        <v>2</v>
      </c>
      <c r="W161" s="31">
        <v>3</v>
      </c>
      <c r="X161" s="31">
        <v>3</v>
      </c>
      <c r="Y161" s="31">
        <v>5</v>
      </c>
      <c r="Z161" s="31">
        <v>3</v>
      </c>
      <c r="AA161" s="31">
        <v>2.9633333333185874</v>
      </c>
      <c r="AB161" s="31">
        <v>3</v>
      </c>
      <c r="AC161" s="31">
        <v>2.9633333333185874</v>
      </c>
    </row>
    <row r="162" spans="1:29">
      <c r="A162" s="29">
        <v>46029.375</v>
      </c>
      <c r="B162" s="31">
        <v>177.9666</v>
      </c>
      <c r="C162" s="31">
        <v>5</v>
      </c>
      <c r="D162" s="31">
        <v>5.9966666666441597</v>
      </c>
      <c r="E162" s="32"/>
      <c r="F162" s="31">
        <v>5</v>
      </c>
      <c r="G162" s="31">
        <v>4</v>
      </c>
      <c r="H162" s="31">
        <v>5</v>
      </c>
      <c r="I162" s="31">
        <v>5</v>
      </c>
      <c r="J162" s="31">
        <v>3.9800664451904595</v>
      </c>
      <c r="K162" s="31">
        <v>4</v>
      </c>
      <c r="L162" s="31">
        <v>4</v>
      </c>
      <c r="M162" s="31">
        <v>5</v>
      </c>
      <c r="N162" s="31">
        <v>7</v>
      </c>
      <c r="O162" s="31">
        <v>4.9766666666837409</v>
      </c>
      <c r="P162" s="31">
        <v>5</v>
      </c>
      <c r="Q162" s="31">
        <v>6.9733333333279006</v>
      </c>
      <c r="R162" s="31">
        <v>4</v>
      </c>
      <c r="S162" s="31">
        <v>7.0266666666138917</v>
      </c>
      <c r="T162" s="31">
        <v>4.029999999969732</v>
      </c>
      <c r="U162" s="31">
        <v>4.9700000000011642</v>
      </c>
      <c r="V162" s="31">
        <v>5</v>
      </c>
      <c r="W162" s="31">
        <v>5</v>
      </c>
      <c r="X162" s="31">
        <v>5.9666666666744277</v>
      </c>
      <c r="Y162" s="31">
        <v>8.96666666661622</v>
      </c>
      <c r="Z162" s="31">
        <v>6</v>
      </c>
      <c r="AA162" s="31">
        <v>5.0366666666814126</v>
      </c>
      <c r="AB162" s="31">
        <v>5</v>
      </c>
      <c r="AC162" s="31">
        <v>4.9967995570332278</v>
      </c>
    </row>
    <row r="163" spans="1:29">
      <c r="A163" s="29">
        <v>46029.416666666664</v>
      </c>
      <c r="B163" s="31">
        <v>398.15839999999997</v>
      </c>
      <c r="C163" s="31">
        <v>11.99666666664416</v>
      </c>
      <c r="D163" s="31">
        <v>11.000000000029104</v>
      </c>
      <c r="E163" s="32"/>
      <c r="F163" s="31">
        <v>11.986666666634846</v>
      </c>
      <c r="G163" s="31">
        <v>11.986666666634846</v>
      </c>
      <c r="H163" s="31">
        <v>11</v>
      </c>
      <c r="I163" s="31">
        <v>11</v>
      </c>
      <c r="J163" s="31">
        <v>10.003266888175858</v>
      </c>
      <c r="K163" s="31">
        <v>10.980000000010477</v>
      </c>
      <c r="L163" s="31">
        <v>10.980000000010477</v>
      </c>
      <c r="M163" s="31">
        <v>11</v>
      </c>
      <c r="N163" s="31">
        <v>18</v>
      </c>
      <c r="O163" s="31">
        <v>11</v>
      </c>
      <c r="P163" s="31">
        <v>10.976666666683741</v>
      </c>
      <c r="Q163" s="31">
        <v>17</v>
      </c>
      <c r="R163" s="31">
        <v>10.973333333327901</v>
      </c>
      <c r="S163" s="31">
        <v>16.973333333327901</v>
      </c>
      <c r="T163" s="31">
        <v>10.96999999997206</v>
      </c>
      <c r="U163" s="31">
        <v>11</v>
      </c>
      <c r="V163" s="31">
        <v>11.970000000030268</v>
      </c>
      <c r="W163" s="31">
        <v>12.966666666674428</v>
      </c>
      <c r="X163" s="31">
        <v>13</v>
      </c>
      <c r="Y163" s="31">
        <v>20.000000000058208</v>
      </c>
      <c r="Z163" s="31">
        <v>13</v>
      </c>
      <c r="AA163" s="31">
        <v>11.963333333318587</v>
      </c>
      <c r="AB163" s="31">
        <v>12.963333333376795</v>
      </c>
      <c r="AC163" s="31">
        <v>11.999867109640036</v>
      </c>
    </row>
    <row r="164" spans="1:29">
      <c r="A164" s="29">
        <v>46029.458333333336</v>
      </c>
      <c r="B164" s="31">
        <v>492.26249999999999</v>
      </c>
      <c r="C164" s="31">
        <v>14.000000000029104</v>
      </c>
      <c r="D164" s="31">
        <v>14</v>
      </c>
      <c r="E164" s="32"/>
      <c r="F164" s="31">
        <v>14</v>
      </c>
      <c r="G164" s="31">
        <v>13.986577480536653</v>
      </c>
      <c r="H164" s="31">
        <v>14</v>
      </c>
      <c r="I164" s="31">
        <v>14</v>
      </c>
      <c r="J164" s="31">
        <v>13.999944258597679</v>
      </c>
      <c r="K164" s="31">
        <v>14</v>
      </c>
      <c r="L164" s="31">
        <v>13</v>
      </c>
      <c r="M164" s="31">
        <v>13.9799331103859</v>
      </c>
      <c r="N164" s="31">
        <v>21.976666666625533</v>
      </c>
      <c r="O164" s="31">
        <v>13.976666666625533</v>
      </c>
      <c r="P164" s="31">
        <v>13.999921962094959</v>
      </c>
      <c r="Q164" s="31">
        <v>21.973333333327901</v>
      </c>
      <c r="R164" s="31">
        <v>14</v>
      </c>
      <c r="S164" s="31">
        <v>21.97315496095689</v>
      </c>
      <c r="T164" s="31">
        <v>13.000000000058208</v>
      </c>
      <c r="U164" s="31">
        <v>14</v>
      </c>
      <c r="V164" s="31">
        <v>14.969799331098329</v>
      </c>
      <c r="W164" s="31">
        <v>16.96666666661622</v>
      </c>
      <c r="X164" s="31">
        <v>16.966666666674428</v>
      </c>
      <c r="Y164" s="31">
        <v>26.966443701181561</v>
      </c>
      <c r="Z164" s="31">
        <v>17.926666666695382</v>
      </c>
      <c r="AA164" s="31">
        <v>16</v>
      </c>
      <c r="AB164" s="31">
        <v>15.963088071323</v>
      </c>
      <c r="AC164" s="31">
        <v>16</v>
      </c>
    </row>
    <row r="165" spans="1:29">
      <c r="A165" s="29">
        <v>46029.5</v>
      </c>
      <c r="B165" s="31">
        <v>441.20420000000001</v>
      </c>
      <c r="C165" s="31">
        <v>12.999999999970896</v>
      </c>
      <c r="D165" s="31">
        <v>13</v>
      </c>
      <c r="E165" s="32"/>
      <c r="F165" s="31">
        <v>12.986666666693054</v>
      </c>
      <c r="G165" s="31">
        <v>12.993533261440462</v>
      </c>
      <c r="H165" s="31">
        <v>13</v>
      </c>
      <c r="I165" s="31">
        <v>13</v>
      </c>
      <c r="J165" s="31">
        <v>12.996788853226462</v>
      </c>
      <c r="K165" s="31">
        <v>13</v>
      </c>
      <c r="L165" s="31">
        <v>13</v>
      </c>
      <c r="M165" s="31">
        <v>12.996811075659934</v>
      </c>
      <c r="N165" s="31">
        <v>21</v>
      </c>
      <c r="O165" s="31">
        <v>13</v>
      </c>
      <c r="P165" s="31">
        <v>12.99683329812251</v>
      </c>
      <c r="Q165" s="31">
        <v>21</v>
      </c>
      <c r="R165" s="31">
        <v>13.000000000058208</v>
      </c>
      <c r="S165" s="31">
        <v>20.993711041286588</v>
      </c>
      <c r="T165" s="31">
        <v>12.999999999941792</v>
      </c>
      <c r="U165" s="31">
        <v>13.970000000001164</v>
      </c>
      <c r="V165" s="31">
        <v>13.026978077541571</v>
      </c>
      <c r="W165" s="31">
        <v>15</v>
      </c>
      <c r="X165" s="31">
        <v>15</v>
      </c>
      <c r="Y165" s="31">
        <v>23.993799931195099</v>
      </c>
      <c r="Z165" s="31">
        <v>15.036666666623205</v>
      </c>
      <c r="AA165" s="31">
        <v>15</v>
      </c>
      <c r="AB165" s="31">
        <v>14.993844376062043</v>
      </c>
      <c r="AC165" s="31">
        <v>15</v>
      </c>
    </row>
    <row r="166" spans="1:29">
      <c r="A166" s="29">
        <v>46029.541666666664</v>
      </c>
      <c r="B166" s="31">
        <v>505.625</v>
      </c>
      <c r="C166" s="31">
        <v>14.000000000029104</v>
      </c>
      <c r="D166" s="31">
        <v>14</v>
      </c>
      <c r="E166" s="32"/>
      <c r="F166" s="31">
        <v>14.013333333365154</v>
      </c>
      <c r="G166" s="31">
        <v>14.019889258022886</v>
      </c>
      <c r="H166" s="31">
        <v>14</v>
      </c>
      <c r="I166" s="31">
        <v>14</v>
      </c>
      <c r="J166" s="31">
        <v>14.986600221483968</v>
      </c>
      <c r="K166" s="31">
        <v>15</v>
      </c>
      <c r="L166" s="31">
        <v>14</v>
      </c>
      <c r="M166" s="31">
        <v>15.003255813964643</v>
      </c>
      <c r="N166" s="31">
        <v>24</v>
      </c>
      <c r="O166" s="31">
        <v>14.023333333374467</v>
      </c>
      <c r="P166" s="31">
        <v>14.003244739782531</v>
      </c>
      <c r="Q166" s="31">
        <v>23</v>
      </c>
      <c r="R166" s="31">
        <v>13.999999999941792</v>
      </c>
      <c r="S166" s="31">
        <v>23.006467331084423</v>
      </c>
      <c r="T166" s="31">
        <v>14.000000000058208</v>
      </c>
      <c r="U166" s="31">
        <v>14.029999999998836</v>
      </c>
      <c r="V166" s="31">
        <v>15.003222591301892</v>
      </c>
      <c r="W166" s="31">
        <v>15.033333333325572</v>
      </c>
      <c r="X166" s="31">
        <v>16</v>
      </c>
      <c r="Y166" s="31">
        <v>26.006423034297768</v>
      </c>
      <c r="Z166" s="31">
        <v>16.000000000058208</v>
      </c>
      <c r="AA166" s="31">
        <v>15</v>
      </c>
      <c r="AB166" s="31">
        <v>15.043067552556749</v>
      </c>
      <c r="AC166" s="31">
        <v>15</v>
      </c>
    </row>
    <row r="167" spans="1:29">
      <c r="A167" s="29">
        <v>46029.583333333336</v>
      </c>
      <c r="B167" s="31">
        <v>407.5292</v>
      </c>
      <c r="C167" s="31">
        <v>11.999999999970896</v>
      </c>
      <c r="D167" s="31">
        <v>11.003333333326736</v>
      </c>
      <c r="E167" s="32"/>
      <c r="F167" s="31">
        <v>11.013333333306946</v>
      </c>
      <c r="G167" s="31">
        <v>12</v>
      </c>
      <c r="H167" s="31">
        <v>12</v>
      </c>
      <c r="I167" s="31">
        <v>12</v>
      </c>
      <c r="J167" s="31">
        <v>11.033333333325572</v>
      </c>
      <c r="K167" s="31">
        <v>12</v>
      </c>
      <c r="L167" s="31">
        <v>12</v>
      </c>
      <c r="M167" s="31">
        <v>11</v>
      </c>
      <c r="N167" s="31">
        <v>19.023333333374467</v>
      </c>
      <c r="O167" s="31">
        <v>11</v>
      </c>
      <c r="P167" s="31">
        <v>11.023333333316259</v>
      </c>
      <c r="Q167" s="31">
        <v>18.026666666730307</v>
      </c>
      <c r="R167" s="31">
        <v>12</v>
      </c>
      <c r="S167" s="31">
        <v>18.026666666672099</v>
      </c>
      <c r="T167" s="31">
        <v>10.999999999941792</v>
      </c>
      <c r="U167" s="31">
        <v>12</v>
      </c>
      <c r="V167" s="31">
        <v>12</v>
      </c>
      <c r="W167" s="31">
        <v>13.000000000058208</v>
      </c>
      <c r="X167" s="31">
        <v>12.033333333325572</v>
      </c>
      <c r="Y167" s="31">
        <v>20</v>
      </c>
      <c r="Z167" s="31">
        <v>12.999999999941792</v>
      </c>
      <c r="AA167" s="31">
        <v>12</v>
      </c>
      <c r="AB167" s="31">
        <v>12</v>
      </c>
      <c r="AC167" s="31">
        <v>12</v>
      </c>
    </row>
    <row r="168" spans="1:29">
      <c r="A168" s="29">
        <v>46029.625</v>
      </c>
      <c r="B168" s="31">
        <v>221.4417</v>
      </c>
      <c r="C168" s="31">
        <v>6.0033333333558403</v>
      </c>
      <c r="D168" s="31">
        <v>6</v>
      </c>
      <c r="E168" s="32"/>
      <c r="F168" s="31">
        <v>5</v>
      </c>
      <c r="G168" s="31">
        <v>6.0133333333651535</v>
      </c>
      <c r="H168" s="31">
        <v>5.0166666666336823</v>
      </c>
      <c r="I168" s="31">
        <v>4.9999999999417923</v>
      </c>
      <c r="J168" s="31">
        <v>7</v>
      </c>
      <c r="K168" s="31">
        <v>7</v>
      </c>
      <c r="L168" s="31">
        <v>6.0199999999895226</v>
      </c>
      <c r="M168" s="31">
        <v>4.0199999999895226</v>
      </c>
      <c r="N168" s="31">
        <v>10.023333333316259</v>
      </c>
      <c r="O168" s="31">
        <v>6.0233333333162591</v>
      </c>
      <c r="P168" s="31">
        <v>6</v>
      </c>
      <c r="Q168" s="31">
        <v>11</v>
      </c>
      <c r="R168" s="31">
        <v>6.0266666666720994</v>
      </c>
      <c r="S168" s="31">
        <v>10.026666666672099</v>
      </c>
      <c r="T168" s="31">
        <v>6.0300000000279397</v>
      </c>
      <c r="U168" s="31">
        <v>6.0299999999988358</v>
      </c>
      <c r="V168" s="31">
        <v>6.0300000000279397</v>
      </c>
      <c r="W168" s="31">
        <v>6.0333333333255723</v>
      </c>
      <c r="X168" s="31">
        <v>6</v>
      </c>
      <c r="Y168" s="31">
        <v>10.066666666651145</v>
      </c>
      <c r="Z168" s="31">
        <v>6.0366666666814126</v>
      </c>
      <c r="AA168" s="31">
        <v>6.0366666666814126</v>
      </c>
      <c r="AB168" s="31">
        <v>6.0366666666814126</v>
      </c>
      <c r="AC168" s="31">
        <v>6.0400000000081491</v>
      </c>
    </row>
    <row r="169" spans="1:29">
      <c r="A169" s="29">
        <v>46029.666666666664</v>
      </c>
      <c r="B169" s="31">
        <v>26.204160000000002</v>
      </c>
      <c r="C169" s="31">
        <v>1</v>
      </c>
      <c r="D169" s="31">
        <v>0</v>
      </c>
      <c r="E169" s="32"/>
      <c r="F169" s="31">
        <v>1</v>
      </c>
      <c r="G169" s="31">
        <v>0</v>
      </c>
      <c r="H169" s="31">
        <v>0</v>
      </c>
      <c r="I169" s="31">
        <v>1.6666666691889986E-2</v>
      </c>
      <c r="J169" s="31">
        <v>1</v>
      </c>
      <c r="K169" s="31">
        <v>1.9999999989522621E-2</v>
      </c>
      <c r="L169" s="31">
        <v>1</v>
      </c>
      <c r="M169" s="31">
        <v>1</v>
      </c>
      <c r="N169" s="31">
        <v>1</v>
      </c>
      <c r="O169" s="31">
        <v>0</v>
      </c>
      <c r="P169" s="31">
        <v>1</v>
      </c>
      <c r="Q169" s="31">
        <v>1.0266666666138917</v>
      </c>
      <c r="R169" s="31">
        <v>1</v>
      </c>
      <c r="S169" s="31">
        <v>1</v>
      </c>
      <c r="T169" s="31">
        <v>0</v>
      </c>
      <c r="U169" s="31">
        <v>1</v>
      </c>
      <c r="V169" s="31">
        <v>1</v>
      </c>
      <c r="W169" s="31">
        <v>1</v>
      </c>
      <c r="X169" s="31">
        <v>3.3333333325572312E-2</v>
      </c>
      <c r="Y169" s="31">
        <v>1</v>
      </c>
      <c r="Z169" s="31">
        <v>1</v>
      </c>
      <c r="AA169" s="31">
        <v>0.96308724832488224</v>
      </c>
      <c r="AB169" s="31">
        <v>1</v>
      </c>
      <c r="AC169" s="31">
        <v>1</v>
      </c>
    </row>
    <row r="170" spans="1:29">
      <c r="A170" s="29">
        <v>46029.708333333336</v>
      </c>
      <c r="B170" s="31">
        <v>1.1000000000000001</v>
      </c>
      <c r="C170" s="31">
        <v>0</v>
      </c>
      <c r="D170" s="31">
        <v>0</v>
      </c>
      <c r="E170" s="32"/>
      <c r="F170" s="31">
        <v>0</v>
      </c>
      <c r="G170" s="31">
        <v>0</v>
      </c>
      <c r="H170" s="31">
        <v>2.9103830456733704E-11</v>
      </c>
      <c r="I170" s="31">
        <v>0</v>
      </c>
      <c r="J170" s="31">
        <v>0</v>
      </c>
      <c r="K170" s="31">
        <v>-2.9103830456733704E-11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-5.8207660913467407E-11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0</v>
      </c>
      <c r="Z170" s="31">
        <v>0</v>
      </c>
      <c r="AA170" s="31">
        <v>3.6912751675117761E-2</v>
      </c>
      <c r="AB170" s="31">
        <v>0</v>
      </c>
      <c r="AC170" s="31">
        <v>2.9103830456733704E-11</v>
      </c>
    </row>
    <row r="171" spans="1:29">
      <c r="A171" s="29">
        <v>46029.75</v>
      </c>
      <c r="B171" s="31">
        <v>0.05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</row>
    <row r="172" spans="1:29">
      <c r="A172" s="29">
        <v>46029.791666666664</v>
      </c>
      <c r="B172" s="31">
        <v>7.5000010000000006E-2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</row>
    <row r="173" spans="1:29">
      <c r="A173" s="29">
        <v>46029.833333333336</v>
      </c>
      <c r="B173" s="31">
        <v>1.6666670000000001E-2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</row>
    <row r="174" spans="1:29">
      <c r="A174" s="29">
        <v>46029.875</v>
      </c>
      <c r="B174" s="31">
        <v>8.7500010000000003E-2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</row>
    <row r="175" spans="1:29">
      <c r="A175" s="29">
        <v>46029.916666666664</v>
      </c>
      <c r="B175" s="31">
        <v>4.5833329999999999E-2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</row>
    <row r="176" spans="1:29">
      <c r="A176" s="29">
        <v>46029.958333333336</v>
      </c>
      <c r="B176" s="31">
        <v>2.5000000000000001E-2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</row>
    <row r="177" spans="1:29">
      <c r="A177" s="29">
        <v>46030</v>
      </c>
      <c r="B177" s="31">
        <v>1.6666670000000001E-2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</row>
    <row r="178" spans="1:29">
      <c r="A178" s="29">
        <v>46030.041666666664</v>
      </c>
      <c r="B178" s="31">
        <v>5.8333339999999997E-2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</row>
    <row r="179" spans="1:29">
      <c r="A179" s="29">
        <v>46030.083333333336</v>
      </c>
      <c r="B179" s="31">
        <v>5.416667E-2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</row>
    <row r="180" spans="1:29">
      <c r="A180" s="29">
        <v>46030.125</v>
      </c>
      <c r="B180" s="31">
        <v>7.5000010000000006E-2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</row>
    <row r="181" spans="1:29">
      <c r="A181" s="29">
        <v>46030.166666666664</v>
      </c>
      <c r="B181" s="31">
        <v>0.14166670000000001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</row>
    <row r="182" spans="1:29">
      <c r="A182" s="29">
        <v>46030.208333333336</v>
      </c>
      <c r="B182" s="31">
        <v>0.13333329999999999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</row>
    <row r="183" spans="1:29">
      <c r="A183" s="29">
        <v>46030.25</v>
      </c>
      <c r="B183" s="31">
        <v>7.9166680000000003E-2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</row>
    <row r="184" spans="1:29">
      <c r="A184" s="29">
        <v>46030.291666666664</v>
      </c>
      <c r="B184" s="31">
        <v>9.2958339999999993</v>
      </c>
      <c r="C184" s="31">
        <v>0</v>
      </c>
      <c r="D184" s="31">
        <v>1</v>
      </c>
      <c r="E184" s="32"/>
      <c r="F184" s="31">
        <v>0</v>
      </c>
      <c r="G184" s="31">
        <v>1</v>
      </c>
      <c r="H184" s="31">
        <v>0.99999999997089617</v>
      </c>
      <c r="I184" s="31">
        <v>0</v>
      </c>
      <c r="J184" s="31">
        <v>0</v>
      </c>
      <c r="K184" s="31">
        <v>2.9103830456733704E-11</v>
      </c>
      <c r="L184" s="31">
        <v>0</v>
      </c>
      <c r="M184" s="31">
        <v>0</v>
      </c>
      <c r="N184" s="31">
        <v>0</v>
      </c>
      <c r="O184" s="31">
        <v>0.97666666668374091</v>
      </c>
      <c r="P184" s="31">
        <v>0</v>
      </c>
      <c r="Q184" s="31">
        <v>0</v>
      </c>
      <c r="R184" s="31">
        <v>0</v>
      </c>
      <c r="S184" s="31">
        <v>0.97009966778568923</v>
      </c>
      <c r="T184" s="31">
        <v>1</v>
      </c>
      <c r="U184" s="31">
        <v>0</v>
      </c>
      <c r="V184" s="31">
        <v>0</v>
      </c>
      <c r="W184" s="31">
        <v>0</v>
      </c>
      <c r="X184" s="31">
        <v>0.96666666667442769</v>
      </c>
      <c r="Y184" s="31">
        <v>1</v>
      </c>
      <c r="Z184" s="31">
        <v>0</v>
      </c>
      <c r="AA184" s="31">
        <v>0</v>
      </c>
      <c r="AB184" s="31">
        <v>0</v>
      </c>
      <c r="AC184" s="31">
        <v>-2.9103830456733704E-11</v>
      </c>
    </row>
    <row r="185" spans="1:29">
      <c r="A185" s="29">
        <v>46030.333333333336</v>
      </c>
      <c r="B185" s="31">
        <v>87.995810000000006</v>
      </c>
      <c r="C185" s="31">
        <v>1</v>
      </c>
      <c r="D185" s="31">
        <v>1.9966555183927994</v>
      </c>
      <c r="E185" s="32"/>
      <c r="F185" s="31">
        <v>1</v>
      </c>
      <c r="G185" s="31">
        <v>1</v>
      </c>
      <c r="H185" s="31">
        <v>0.98333333336631767</v>
      </c>
      <c r="I185" s="31">
        <v>1.9833333333663177</v>
      </c>
      <c r="J185" s="31">
        <v>1</v>
      </c>
      <c r="K185" s="31">
        <v>1</v>
      </c>
      <c r="L185" s="31">
        <v>1</v>
      </c>
      <c r="M185" s="31">
        <v>1</v>
      </c>
      <c r="N185" s="31">
        <v>2</v>
      </c>
      <c r="O185" s="31">
        <v>1</v>
      </c>
      <c r="P185" s="31">
        <v>2</v>
      </c>
      <c r="Q185" s="31">
        <v>1</v>
      </c>
      <c r="R185" s="31">
        <v>1</v>
      </c>
      <c r="S185" s="31">
        <v>2.0299003322725184</v>
      </c>
      <c r="T185" s="31">
        <v>1.970000000030268</v>
      </c>
      <c r="U185" s="31">
        <v>2</v>
      </c>
      <c r="V185" s="31">
        <v>2.96666666661622</v>
      </c>
      <c r="W185" s="31">
        <v>3.9666666666744277</v>
      </c>
      <c r="X185" s="31">
        <v>4</v>
      </c>
      <c r="Y185" s="31">
        <v>7.9633333333185874</v>
      </c>
      <c r="Z185" s="31">
        <v>4.9633333333185874</v>
      </c>
      <c r="AA185" s="31">
        <v>1</v>
      </c>
      <c r="AB185" s="31">
        <v>3</v>
      </c>
      <c r="AC185" s="31">
        <v>3.9599999999918509</v>
      </c>
    </row>
    <row r="186" spans="1:29">
      <c r="A186" s="29">
        <v>46030.375</v>
      </c>
      <c r="B186" s="31">
        <v>248.6584</v>
      </c>
      <c r="C186" s="31">
        <v>6.9966666666732635</v>
      </c>
      <c r="D186" s="31">
        <v>6.0033444816072006</v>
      </c>
      <c r="E186" s="32"/>
      <c r="F186" s="31">
        <v>5.9866666666348465</v>
      </c>
      <c r="G186" s="31">
        <v>2</v>
      </c>
      <c r="H186" s="31">
        <v>6</v>
      </c>
      <c r="I186" s="31">
        <v>6.0166666666336823</v>
      </c>
      <c r="J186" s="31">
        <v>1</v>
      </c>
      <c r="K186" s="31">
        <v>2</v>
      </c>
      <c r="L186" s="31">
        <v>3.9800000000104774</v>
      </c>
      <c r="M186" s="31">
        <v>6.9800000000104774</v>
      </c>
      <c r="N186" s="31">
        <v>4.9766666666255333</v>
      </c>
      <c r="O186" s="31">
        <v>6</v>
      </c>
      <c r="P186" s="31">
        <v>6.9766666666837409</v>
      </c>
      <c r="Q186" s="31">
        <v>4.9733333333279006</v>
      </c>
      <c r="R186" s="31">
        <v>2.9733333333279006</v>
      </c>
      <c r="S186" s="31">
        <v>10.946666666655801</v>
      </c>
      <c r="T186" s="31">
        <v>6</v>
      </c>
      <c r="U186" s="31">
        <v>7</v>
      </c>
      <c r="V186" s="31">
        <v>7.03333333338378</v>
      </c>
      <c r="W186" s="31">
        <v>10</v>
      </c>
      <c r="X186" s="31">
        <v>10</v>
      </c>
      <c r="Y186" s="31">
        <v>15.970000000030268</v>
      </c>
      <c r="Z186" s="31">
        <v>11.000000000058208</v>
      </c>
      <c r="AA186" s="31">
        <v>9.9633333333767951</v>
      </c>
      <c r="AB186" s="31">
        <v>9.9633333333185874</v>
      </c>
      <c r="AC186" s="31">
        <v>9</v>
      </c>
    </row>
    <row r="187" spans="1:29">
      <c r="A187" s="29">
        <v>46030.416666666664</v>
      </c>
      <c r="B187" s="31">
        <v>402.48750000000001</v>
      </c>
      <c r="C187" s="31">
        <v>11</v>
      </c>
      <c r="D187" s="31">
        <v>11.993333333317423</v>
      </c>
      <c r="E187" s="32"/>
      <c r="F187" s="31">
        <v>11</v>
      </c>
      <c r="G187" s="31">
        <v>10.98338870430598</v>
      </c>
      <c r="H187" s="31">
        <v>11</v>
      </c>
      <c r="I187" s="31">
        <v>11.983333333366318</v>
      </c>
      <c r="J187" s="31">
        <v>8.9800664451904595</v>
      </c>
      <c r="K187" s="31">
        <v>9.9800000000104774</v>
      </c>
      <c r="L187" s="31">
        <v>11</v>
      </c>
      <c r="M187" s="31">
        <v>10.996744186035357</v>
      </c>
      <c r="N187" s="31">
        <v>18.000000000058208</v>
      </c>
      <c r="O187" s="31">
        <v>11</v>
      </c>
      <c r="P187" s="31">
        <v>10.996755260217469</v>
      </c>
      <c r="Q187" s="31">
        <v>17.973333333327901</v>
      </c>
      <c r="R187" s="31">
        <v>11</v>
      </c>
      <c r="S187" s="31">
        <v>17.99353266885737</v>
      </c>
      <c r="T187" s="31">
        <v>10.999999999941792</v>
      </c>
      <c r="U187" s="31">
        <v>11.970000000001164</v>
      </c>
      <c r="V187" s="31">
        <v>12.966777408611961</v>
      </c>
      <c r="W187" s="31">
        <v>14</v>
      </c>
      <c r="X187" s="31">
        <v>15</v>
      </c>
      <c r="Y187" s="31">
        <v>24.957032115140464</v>
      </c>
      <c r="Z187" s="31">
        <v>14.999999999941792</v>
      </c>
      <c r="AA187" s="31">
        <v>14.999999999941792</v>
      </c>
      <c r="AB187" s="31">
        <v>14.956932447385043</v>
      </c>
      <c r="AC187" s="31">
        <v>15</v>
      </c>
    </row>
    <row r="188" spans="1:29">
      <c r="A188" s="29">
        <v>46030.458333333336</v>
      </c>
      <c r="B188" s="31">
        <v>503.35419999999999</v>
      </c>
      <c r="C188" s="31">
        <v>13.999999999970896</v>
      </c>
      <c r="D188" s="31">
        <v>14.00333333335584</v>
      </c>
      <c r="E188" s="32"/>
      <c r="F188" s="31">
        <v>14.986666666693054</v>
      </c>
      <c r="G188" s="31">
        <v>14.003277962328866</v>
      </c>
      <c r="H188" s="31">
        <v>14</v>
      </c>
      <c r="I188" s="31">
        <v>14</v>
      </c>
      <c r="J188" s="31">
        <v>15.003211146773538</v>
      </c>
      <c r="K188" s="31">
        <v>14</v>
      </c>
      <c r="L188" s="31">
        <v>13</v>
      </c>
      <c r="M188" s="31">
        <v>14.003188924310962</v>
      </c>
      <c r="N188" s="31">
        <v>23.976666666625533</v>
      </c>
      <c r="O188" s="31">
        <v>14.976666666625533</v>
      </c>
      <c r="P188" s="31">
        <v>14.00316670187749</v>
      </c>
      <c r="Q188" s="31">
        <v>22</v>
      </c>
      <c r="R188" s="31">
        <v>14.973333333327901</v>
      </c>
      <c r="S188" s="31">
        <v>22.00628895877162</v>
      </c>
      <c r="T188" s="31">
        <v>14.000000000058208</v>
      </c>
      <c r="U188" s="31">
        <v>14.999999999970896</v>
      </c>
      <c r="V188" s="31">
        <v>15.003122256952338</v>
      </c>
      <c r="W188" s="31">
        <v>17</v>
      </c>
      <c r="X188" s="31">
        <v>17.966666666674428</v>
      </c>
      <c r="Y188" s="31">
        <v>28.009300103352871</v>
      </c>
      <c r="Z188" s="31">
        <v>17.963333333318587</v>
      </c>
      <c r="AA188" s="31">
        <v>16.963333333376795</v>
      </c>
      <c r="AB188" s="31">
        <v>16.042944921646267</v>
      </c>
      <c r="AC188" s="31">
        <v>16.960000000020955</v>
      </c>
    </row>
    <row r="189" spans="1:29">
      <c r="A189" s="29">
        <v>46030.5</v>
      </c>
      <c r="B189" s="31">
        <v>539.72080000000005</v>
      </c>
      <c r="C189" s="31">
        <v>16.000000000029104</v>
      </c>
      <c r="D189" s="31">
        <v>15</v>
      </c>
      <c r="E189" s="32"/>
      <c r="F189" s="31">
        <v>15.013333333365154</v>
      </c>
      <c r="G189" s="31">
        <v>15.999955406936351</v>
      </c>
      <c r="H189" s="31">
        <v>15.98333333330811</v>
      </c>
      <c r="I189" s="31">
        <v>15</v>
      </c>
      <c r="J189" s="31">
        <v>15</v>
      </c>
      <c r="K189" s="31">
        <v>16</v>
      </c>
      <c r="L189" s="31">
        <v>15</v>
      </c>
      <c r="M189" s="31">
        <v>16</v>
      </c>
      <c r="N189" s="31">
        <v>25.000000000058208</v>
      </c>
      <c r="O189" s="31">
        <v>15.023333333374467</v>
      </c>
      <c r="P189" s="31">
        <v>14.999999999941792</v>
      </c>
      <c r="Q189" s="31">
        <v>25</v>
      </c>
      <c r="R189" s="31">
        <v>15.026666666672099</v>
      </c>
      <c r="S189" s="31">
        <v>25.000000000058208</v>
      </c>
      <c r="T189" s="31">
        <v>15</v>
      </c>
      <c r="U189" s="31">
        <v>15.970000000030268</v>
      </c>
      <c r="V189" s="31">
        <v>16</v>
      </c>
      <c r="W189" s="31">
        <v>18</v>
      </c>
      <c r="X189" s="31">
        <v>18</v>
      </c>
      <c r="Y189" s="31">
        <v>28.033444816072006</v>
      </c>
      <c r="Z189" s="31">
        <v>18.03666666673962</v>
      </c>
      <c r="AA189" s="31">
        <v>17</v>
      </c>
      <c r="AB189" s="31">
        <v>17.963210702349897</v>
      </c>
      <c r="AC189" s="31">
        <v>17.039999999979045</v>
      </c>
    </row>
    <row r="190" spans="1:29">
      <c r="A190" s="29">
        <v>46030.541666666664</v>
      </c>
      <c r="B190" s="31">
        <v>513.86659999999995</v>
      </c>
      <c r="C190" s="31">
        <v>14</v>
      </c>
      <c r="D190" s="31">
        <v>14.990044296777342</v>
      </c>
      <c r="E190" s="32"/>
      <c r="F190" s="31">
        <v>14.999999999941792</v>
      </c>
      <c r="G190" s="31">
        <v>14.98004459310323</v>
      </c>
      <c r="H190" s="31">
        <v>14.01666666669189</v>
      </c>
      <c r="I190" s="31">
        <v>15</v>
      </c>
      <c r="J190" s="31">
        <v>14.996722408017376</v>
      </c>
      <c r="K190" s="31">
        <v>15</v>
      </c>
      <c r="L190" s="31">
        <v>14.996744186035357</v>
      </c>
      <c r="M190" s="31">
        <v>14.973400223010685</v>
      </c>
      <c r="N190" s="31">
        <v>24</v>
      </c>
      <c r="O190" s="31">
        <v>15</v>
      </c>
      <c r="P190" s="31">
        <v>14.996744704607408</v>
      </c>
      <c r="Q190" s="31">
        <v>23</v>
      </c>
      <c r="R190" s="31">
        <v>14.966866002243478</v>
      </c>
      <c r="S190" s="31">
        <v>23.023511705629062</v>
      </c>
      <c r="T190" s="31">
        <v>14.96999999997206</v>
      </c>
      <c r="U190" s="31">
        <v>15.026777408638736</v>
      </c>
      <c r="V190" s="31">
        <v>15.996767001110129</v>
      </c>
      <c r="W190" s="31">
        <v>16</v>
      </c>
      <c r="X190" s="31">
        <v>16.030121816147584</v>
      </c>
      <c r="Y190" s="31">
        <v>26.993556298781186</v>
      </c>
      <c r="Z190" s="31">
        <v>16.963333333318587</v>
      </c>
      <c r="AA190" s="31">
        <v>15.993599114008248</v>
      </c>
      <c r="AB190" s="31">
        <v>16.033578595262952</v>
      </c>
      <c r="AC190" s="31">
        <v>16</v>
      </c>
    </row>
    <row r="191" spans="1:29">
      <c r="A191" s="29">
        <v>46030.583333333336</v>
      </c>
      <c r="B191" s="31">
        <v>423.38749999999999</v>
      </c>
      <c r="C191" s="31">
        <v>12.003333333326736</v>
      </c>
      <c r="D191" s="31">
        <v>11.013289036549395</v>
      </c>
      <c r="E191" s="32"/>
      <c r="F191" s="31">
        <v>11.999955406936351</v>
      </c>
      <c r="G191" s="31">
        <v>12.019955406925874</v>
      </c>
      <c r="H191" s="31">
        <v>12.016666666633682</v>
      </c>
      <c r="I191" s="31">
        <v>11.999944258597679</v>
      </c>
      <c r="J191" s="31">
        <v>13</v>
      </c>
      <c r="K191" s="31">
        <v>13</v>
      </c>
      <c r="L191" s="31">
        <v>12.003188924340066</v>
      </c>
      <c r="M191" s="31">
        <v>12.023333333258051</v>
      </c>
      <c r="N191" s="31">
        <v>20</v>
      </c>
      <c r="O191" s="31">
        <v>11.999921962094959</v>
      </c>
      <c r="P191" s="31">
        <v>12</v>
      </c>
      <c r="Q191" s="31">
        <v>19.026666666672099</v>
      </c>
      <c r="R191" s="31">
        <v>12.033044811629225</v>
      </c>
      <c r="S191" s="31">
        <v>19.970000000030268</v>
      </c>
      <c r="T191" s="31">
        <v>11.03000000002794</v>
      </c>
      <c r="U191" s="31">
        <v>12.003122256865026</v>
      </c>
      <c r="V191" s="31">
        <v>13</v>
      </c>
      <c r="W191" s="31">
        <v>13</v>
      </c>
      <c r="X191" s="31">
        <v>12.03654485050356</v>
      </c>
      <c r="Y191" s="31">
        <v>21.036666666623205</v>
      </c>
      <c r="Z191" s="31">
        <v>13.036666666623205</v>
      </c>
      <c r="AA191" s="31">
        <v>12.042944921646267</v>
      </c>
      <c r="AB191" s="31">
        <v>13.000000000058208</v>
      </c>
      <c r="AC191" s="31">
        <v>13</v>
      </c>
    </row>
    <row r="192" spans="1:29">
      <c r="A192" s="29">
        <v>46030.625</v>
      </c>
      <c r="B192" s="31">
        <v>262.39580000000001</v>
      </c>
      <c r="C192" s="31">
        <v>8</v>
      </c>
      <c r="D192" s="31">
        <v>6.9966666666732635</v>
      </c>
      <c r="E192" s="32"/>
      <c r="F192" s="31">
        <v>5.0133779264288023</v>
      </c>
      <c r="G192" s="31">
        <v>7.0133779263996985</v>
      </c>
      <c r="H192" s="31">
        <v>6</v>
      </c>
      <c r="I192" s="31">
        <v>6.0000557414023206</v>
      </c>
      <c r="J192" s="31">
        <v>8.0032775920117274</v>
      </c>
      <c r="K192" s="31">
        <v>8</v>
      </c>
      <c r="L192" s="31">
        <v>8.000066889624577</v>
      </c>
      <c r="M192" s="31">
        <v>4.0233333333744667</v>
      </c>
      <c r="N192" s="31">
        <v>12.023333333258051</v>
      </c>
      <c r="O192" s="31">
        <v>6.0234113712213002</v>
      </c>
      <c r="P192" s="31">
        <v>7.0266666666720994</v>
      </c>
      <c r="Q192" s="31">
        <v>12.999910813814495</v>
      </c>
      <c r="R192" s="31">
        <v>8</v>
      </c>
      <c r="S192" s="31">
        <v>12.033154362405185</v>
      </c>
      <c r="T192" s="31">
        <v>7.029999999969732</v>
      </c>
      <c r="U192" s="31">
        <v>8.0000000000582077</v>
      </c>
      <c r="V192" s="31">
        <v>7.0333333333255723</v>
      </c>
      <c r="W192" s="31">
        <v>8.0333333333255723</v>
      </c>
      <c r="X192" s="31">
        <v>7</v>
      </c>
      <c r="Y192" s="31">
        <v>13.0031096196617</v>
      </c>
      <c r="Z192" s="31">
        <v>7.9998773690313101</v>
      </c>
      <c r="AA192" s="31">
        <v>7</v>
      </c>
      <c r="AB192" s="31">
        <v>6.0399999999790452</v>
      </c>
      <c r="AC192" s="31">
        <v>6.9998662207217421</v>
      </c>
    </row>
    <row r="193" spans="1:29">
      <c r="A193" s="29">
        <v>46030.666666666664</v>
      </c>
      <c r="B193" s="31">
        <v>79.404160000000005</v>
      </c>
      <c r="C193" s="31">
        <v>2</v>
      </c>
      <c r="D193" s="31">
        <v>1.0033333333267365</v>
      </c>
      <c r="E193" s="32"/>
      <c r="F193" s="31">
        <v>1</v>
      </c>
      <c r="G193" s="31">
        <v>2</v>
      </c>
      <c r="H193" s="31">
        <v>1</v>
      </c>
      <c r="I193" s="31">
        <v>1.6666666633682325E-2</v>
      </c>
      <c r="J193" s="31">
        <v>1.0167224080068991</v>
      </c>
      <c r="K193" s="31">
        <v>2.0199999999895226</v>
      </c>
      <c r="L193" s="31">
        <v>2.0199999999895226</v>
      </c>
      <c r="M193" s="31">
        <v>1</v>
      </c>
      <c r="N193" s="31">
        <v>3.0233333333744667</v>
      </c>
      <c r="O193" s="31">
        <v>1</v>
      </c>
      <c r="P193" s="31">
        <v>1</v>
      </c>
      <c r="Q193" s="31">
        <v>3.0267558528576046</v>
      </c>
      <c r="R193" s="31">
        <v>2.026755852799397</v>
      </c>
      <c r="S193" s="31">
        <v>3.026845637592487</v>
      </c>
      <c r="T193" s="31">
        <v>1</v>
      </c>
      <c r="U193" s="31">
        <v>2.0301003344357014</v>
      </c>
      <c r="V193" s="31">
        <v>2</v>
      </c>
      <c r="W193" s="31">
        <v>2</v>
      </c>
      <c r="X193" s="31">
        <v>2</v>
      </c>
      <c r="Y193" s="31">
        <v>2.9970121965161525</v>
      </c>
      <c r="Z193" s="31">
        <v>1.0367892976501025</v>
      </c>
      <c r="AA193" s="31">
        <v>3.6789297650102526E-2</v>
      </c>
      <c r="AB193" s="31">
        <v>1</v>
      </c>
      <c r="AC193" s="31">
        <v>4.0133779286406934E-2</v>
      </c>
    </row>
    <row r="194" spans="1:29">
      <c r="A194" s="29">
        <v>46030.708333333336</v>
      </c>
      <c r="B194" s="31">
        <v>1.5958330000000001</v>
      </c>
      <c r="C194" s="31">
        <v>0</v>
      </c>
      <c r="D194" s="31">
        <v>-2.9103830456733704E-11</v>
      </c>
      <c r="E194" s="32"/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  <c r="Q194" s="31">
        <v>0</v>
      </c>
      <c r="R194" s="31">
        <v>0</v>
      </c>
      <c r="S194" s="31">
        <v>0</v>
      </c>
      <c r="T194" s="31">
        <v>0</v>
      </c>
      <c r="U194" s="31">
        <v>2.9103830456733704E-11</v>
      </c>
      <c r="V194" s="31">
        <v>0</v>
      </c>
      <c r="W194" s="31">
        <v>-5.8207660913467407E-11</v>
      </c>
      <c r="X194" s="31">
        <v>-5.8207660913467407E-11</v>
      </c>
      <c r="Y194" s="31">
        <v>3.6544850445352495E-2</v>
      </c>
      <c r="Z194" s="31">
        <v>0</v>
      </c>
      <c r="AA194" s="31">
        <v>0</v>
      </c>
      <c r="AB194" s="31">
        <v>0</v>
      </c>
      <c r="AC194" s="31">
        <v>0</v>
      </c>
    </row>
    <row r="195" spans="1:29">
      <c r="A195" s="29">
        <v>46030.75</v>
      </c>
      <c r="B195" s="31">
        <v>3.3333340000000003E-2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</row>
    <row r="196" spans="1:29">
      <c r="A196" s="29">
        <v>46030.791666666664</v>
      </c>
      <c r="B196" s="31">
        <v>4.583334E-2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</row>
    <row r="197" spans="1:29">
      <c r="A197" s="29">
        <v>46030.833333333336</v>
      </c>
      <c r="B197" s="31">
        <v>1.6666670000000001E-2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</row>
    <row r="198" spans="1:29">
      <c r="A198" s="29">
        <v>46030.875</v>
      </c>
      <c r="B198" s="31">
        <v>8.7500010000000003E-2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</row>
    <row r="199" spans="1:29">
      <c r="A199" s="29">
        <v>46030.916666666664</v>
      </c>
      <c r="B199" s="31">
        <v>3.750001E-2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</row>
    <row r="200" spans="1:29">
      <c r="A200" s="29">
        <v>46030.958333333336</v>
      </c>
      <c r="B200" s="31">
        <v>7.4999999999999997E-2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</row>
    <row r="201" spans="1:29">
      <c r="A201" s="29">
        <v>46031</v>
      </c>
      <c r="B201" s="31">
        <v>6.6666660000000003E-2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</row>
    <row r="202" spans="1:29">
      <c r="A202" s="29">
        <v>46031.041666666664</v>
      </c>
      <c r="B202" s="31">
        <v>7.083333E-2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</row>
    <row r="203" spans="1:29">
      <c r="A203" s="29">
        <v>46031.083333333336</v>
      </c>
      <c r="B203" s="31">
        <v>2.9166669999999999E-2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</row>
    <row r="204" spans="1:29">
      <c r="A204" s="29">
        <v>46031.125</v>
      </c>
      <c r="B204" s="31">
        <v>4.5833329999999999E-2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</row>
    <row r="205" spans="1:29">
      <c r="A205" s="29">
        <v>46031.166666666664</v>
      </c>
      <c r="B205" s="31">
        <v>3.7499999999999999E-2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</row>
    <row r="206" spans="1:29">
      <c r="A206" s="29">
        <v>46031.208333333336</v>
      </c>
      <c r="B206" s="31">
        <v>6.2500009999999995E-2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</row>
    <row r="207" spans="1:29">
      <c r="A207" s="29">
        <v>46031.25</v>
      </c>
      <c r="B207" s="31">
        <v>7.4999999999999997E-2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</row>
    <row r="208" spans="1:29">
      <c r="A208" s="29">
        <v>46031.291666666664</v>
      </c>
      <c r="B208" s="31">
        <v>8.862501</v>
      </c>
      <c r="C208" s="31">
        <v>0</v>
      </c>
      <c r="D208" s="31">
        <v>2.9103830456733704E-11</v>
      </c>
      <c r="E208" s="32"/>
      <c r="F208" s="31">
        <v>0</v>
      </c>
      <c r="G208" s="31">
        <v>0</v>
      </c>
      <c r="H208" s="31">
        <v>0</v>
      </c>
      <c r="I208" s="31">
        <v>1</v>
      </c>
      <c r="J208" s="31">
        <v>1</v>
      </c>
      <c r="K208" s="31">
        <v>0</v>
      </c>
      <c r="L208" s="31">
        <v>0</v>
      </c>
      <c r="M208" s="31">
        <v>0</v>
      </c>
      <c r="N208" s="31">
        <v>0</v>
      </c>
      <c r="O208" s="31">
        <v>1</v>
      </c>
      <c r="P208" s="31">
        <v>0</v>
      </c>
      <c r="Q208" s="31">
        <v>1</v>
      </c>
      <c r="R208" s="31">
        <v>0</v>
      </c>
      <c r="S208" s="31">
        <v>1</v>
      </c>
      <c r="T208" s="31">
        <v>0</v>
      </c>
      <c r="U208" s="31">
        <v>-2.9103830456733704E-11</v>
      </c>
      <c r="V208" s="31">
        <v>0</v>
      </c>
      <c r="W208" s="31">
        <v>5.8207660913467407E-11</v>
      </c>
      <c r="X208" s="31">
        <v>5.8207660913467407E-11</v>
      </c>
      <c r="Y208" s="31">
        <v>5.8207660913467407E-11</v>
      </c>
      <c r="Z208" s="31">
        <v>1</v>
      </c>
      <c r="AA208" s="31">
        <v>0</v>
      </c>
      <c r="AB208" s="31">
        <v>0</v>
      </c>
      <c r="AC208" s="31">
        <v>0</v>
      </c>
    </row>
    <row r="209" spans="1:29">
      <c r="A209" s="29">
        <v>46031.333333333336</v>
      </c>
      <c r="B209" s="31">
        <v>85.579160000000002</v>
      </c>
      <c r="C209" s="31">
        <v>1.9966666666732635</v>
      </c>
      <c r="D209" s="31">
        <v>1.9933333333465271</v>
      </c>
      <c r="E209" s="32"/>
      <c r="F209" s="31">
        <v>0.98662207357119769</v>
      </c>
      <c r="G209" s="31">
        <v>1.9833333333663177</v>
      </c>
      <c r="H209" s="31">
        <v>1</v>
      </c>
      <c r="I209" s="31">
        <v>0.98327759199310094</v>
      </c>
      <c r="J209" s="31">
        <v>0</v>
      </c>
      <c r="K209" s="31">
        <v>1</v>
      </c>
      <c r="L209" s="31">
        <v>0</v>
      </c>
      <c r="M209" s="31">
        <v>1</v>
      </c>
      <c r="N209" s="31">
        <v>1</v>
      </c>
      <c r="O209" s="31">
        <v>0.97333333332790062</v>
      </c>
      <c r="P209" s="31">
        <v>1.9733333333279006</v>
      </c>
      <c r="Q209" s="31">
        <v>1</v>
      </c>
      <c r="R209" s="31">
        <v>1</v>
      </c>
      <c r="S209" s="31">
        <v>2</v>
      </c>
      <c r="T209" s="31">
        <v>2</v>
      </c>
      <c r="U209" s="31">
        <v>2</v>
      </c>
      <c r="V209" s="31">
        <v>2.9666666666744277</v>
      </c>
      <c r="W209" s="31">
        <v>3.9666666666744277</v>
      </c>
      <c r="X209" s="31">
        <v>4.9633333333185874</v>
      </c>
      <c r="Y209" s="31">
        <v>7.9633333333185874</v>
      </c>
      <c r="Z209" s="31">
        <v>4.9633333333185874</v>
      </c>
      <c r="AA209" s="31">
        <v>2</v>
      </c>
      <c r="AB209" s="31">
        <v>3</v>
      </c>
      <c r="AC209" s="31">
        <v>4</v>
      </c>
    </row>
    <row r="210" spans="1:29">
      <c r="A210" s="29">
        <v>46031.375</v>
      </c>
      <c r="B210" s="31">
        <v>252.02080000000001</v>
      </c>
      <c r="C210" s="31">
        <v>6</v>
      </c>
      <c r="D210" s="31">
        <v>6.0066666666534729</v>
      </c>
      <c r="E210" s="32"/>
      <c r="F210" s="31">
        <v>6.0000445931218565</v>
      </c>
      <c r="G210" s="31">
        <v>2.0000553709396627</v>
      </c>
      <c r="H210" s="31">
        <v>5.9833333333663177</v>
      </c>
      <c r="I210" s="31">
        <v>7.0000557413732167</v>
      </c>
      <c r="J210" s="31">
        <v>1.9800664451904595</v>
      </c>
      <c r="K210" s="31">
        <v>1.9800000000104774</v>
      </c>
      <c r="L210" s="31">
        <v>4.9800000000104774</v>
      </c>
      <c r="M210" s="31">
        <v>6.9767441860458348</v>
      </c>
      <c r="N210" s="31">
        <v>5.9766666666255333</v>
      </c>
      <c r="O210" s="31">
        <v>6.0033333333558403</v>
      </c>
      <c r="P210" s="31">
        <v>6.0266666666720994</v>
      </c>
      <c r="Q210" s="31">
        <v>3.9733333333279006</v>
      </c>
      <c r="R210" s="31">
        <v>2.9700996677856892</v>
      </c>
      <c r="S210" s="31">
        <v>10.970099667785689</v>
      </c>
      <c r="T210" s="31">
        <v>6</v>
      </c>
      <c r="U210" s="31">
        <v>7</v>
      </c>
      <c r="V210" s="31">
        <v>7.0333333333255723</v>
      </c>
      <c r="W210" s="31">
        <v>10</v>
      </c>
      <c r="X210" s="31">
        <v>10.963576965674292</v>
      </c>
      <c r="Y210" s="31">
        <v>16.963333333376795</v>
      </c>
      <c r="Z210" s="31">
        <v>11</v>
      </c>
      <c r="AA210" s="31">
        <v>9.960132890380919</v>
      </c>
      <c r="AB210" s="31">
        <v>9.9599999999627471</v>
      </c>
      <c r="AC210" s="31">
        <v>9.9599999999918509</v>
      </c>
    </row>
    <row r="211" spans="1:29">
      <c r="A211" s="29">
        <v>46031.416666666664</v>
      </c>
      <c r="B211" s="31">
        <v>403.51249999999999</v>
      </c>
      <c r="C211" s="31">
        <v>11.996666666673264</v>
      </c>
      <c r="D211" s="31">
        <v>11.993355481710751</v>
      </c>
      <c r="E211" s="32"/>
      <c r="F211" s="31">
        <v>11</v>
      </c>
      <c r="G211" s="31">
        <v>10.983388704335084</v>
      </c>
      <c r="H211" s="31">
        <v>11</v>
      </c>
      <c r="I211" s="31">
        <v>10.996733111824142</v>
      </c>
      <c r="J211" s="31">
        <v>9</v>
      </c>
      <c r="K211" s="31">
        <v>9</v>
      </c>
      <c r="L211" s="31">
        <v>9.9967441860353574</v>
      </c>
      <c r="M211" s="31">
        <v>11</v>
      </c>
      <c r="N211" s="31">
        <v>17.976510590990074</v>
      </c>
      <c r="O211" s="31">
        <v>10.99666666664416</v>
      </c>
      <c r="P211" s="31">
        <v>11.973244147142395</v>
      </c>
      <c r="Q211" s="31">
        <v>17.999910813814495</v>
      </c>
      <c r="R211" s="31">
        <v>10.999900332244579</v>
      </c>
      <c r="S211" s="31">
        <v>17.969699663342908</v>
      </c>
      <c r="T211" s="31">
        <v>10.969899665564299</v>
      </c>
      <c r="U211" s="31">
        <v>11.966666666645324</v>
      </c>
      <c r="V211" s="31">
        <v>12.933110367855988</v>
      </c>
      <c r="W211" s="31">
        <v>13.999888517253567</v>
      </c>
      <c r="X211" s="31">
        <v>14.036423034325708</v>
      </c>
      <c r="Y211" s="31">
        <v>22.999754738004413</v>
      </c>
      <c r="Z211" s="31">
        <v>14.963088071381208</v>
      </c>
      <c r="AA211" s="31">
        <v>13.999867109581828</v>
      </c>
      <c r="AB211" s="31">
        <v>14.959732441464439</v>
      </c>
      <c r="AC211" s="31">
        <v>14.959732441435335</v>
      </c>
    </row>
    <row r="212" spans="1:29">
      <c r="A212" s="29">
        <v>46031.458333333336</v>
      </c>
      <c r="B212" s="31">
        <v>504.5917</v>
      </c>
      <c r="C212" s="31">
        <v>14.003333333326736</v>
      </c>
      <c r="D212" s="31">
        <v>14.003311184962513</v>
      </c>
      <c r="E212" s="32"/>
      <c r="F212" s="31">
        <v>14.986666666634846</v>
      </c>
      <c r="G212" s="31">
        <v>14.019889257993782</v>
      </c>
      <c r="H212" s="31">
        <v>14.98333333330811</v>
      </c>
      <c r="I212" s="31">
        <v>14.003266888175858</v>
      </c>
      <c r="J212" s="31">
        <v>14.003211146802641</v>
      </c>
      <c r="K212" s="31">
        <v>15</v>
      </c>
      <c r="L212" s="31">
        <v>14.003255813964643</v>
      </c>
      <c r="M212" s="31">
        <v>14.976589147263439</v>
      </c>
      <c r="N212" s="31">
        <v>23.000156075693667</v>
      </c>
      <c r="O212" s="31">
        <v>14.980000000039581</v>
      </c>
      <c r="P212" s="31">
        <v>14.000089186185505</v>
      </c>
      <c r="Q212" s="31">
        <v>22.973422519513406</v>
      </c>
      <c r="R212" s="31">
        <v>14.003333333297633</v>
      </c>
      <c r="S212" s="31">
        <v>22.030200668843463</v>
      </c>
      <c r="T212" s="31">
        <v>14.000100334407762</v>
      </c>
      <c r="U212" s="31">
        <v>14.973333333357004</v>
      </c>
      <c r="V212" s="31">
        <v>15.033556298818439</v>
      </c>
      <c r="W212" s="31">
        <v>16.966778149420861</v>
      </c>
      <c r="X212" s="31">
        <v>17.96999999997206</v>
      </c>
      <c r="Y212" s="31">
        <v>28.000245261995587</v>
      </c>
      <c r="Z212" s="31">
        <v>17.036911928618792</v>
      </c>
      <c r="AA212" s="31">
        <v>16.966666666732635</v>
      </c>
      <c r="AB212" s="31">
        <v>16.040267558535561</v>
      </c>
      <c r="AC212" s="31">
        <v>16.040267558564665</v>
      </c>
    </row>
    <row r="213" spans="1:29">
      <c r="A213" s="29">
        <v>46031.5</v>
      </c>
      <c r="B213" s="31">
        <v>543.17909999999995</v>
      </c>
      <c r="C213" s="31">
        <v>14.999999999970896</v>
      </c>
      <c r="D213" s="31">
        <v>15</v>
      </c>
      <c r="E213" s="32"/>
      <c r="F213" s="31">
        <v>15.013333333365154</v>
      </c>
      <c r="G213" s="31">
        <v>15.980110742006218</v>
      </c>
      <c r="H213" s="31">
        <v>15.01666666669189</v>
      </c>
      <c r="I213" s="31">
        <v>16</v>
      </c>
      <c r="J213" s="31">
        <v>15.996788853197359</v>
      </c>
      <c r="K213" s="31">
        <v>15.979999999981374</v>
      </c>
      <c r="L213" s="31">
        <v>15</v>
      </c>
      <c r="M213" s="31">
        <v>15.023410852765664</v>
      </c>
      <c r="N213" s="31">
        <v>25</v>
      </c>
      <c r="O213" s="31">
        <v>15.023333333316259</v>
      </c>
      <c r="P213" s="31">
        <v>15.000088593573309</v>
      </c>
      <c r="Q213" s="31">
        <v>24</v>
      </c>
      <c r="R213" s="31">
        <v>15.973333333327901</v>
      </c>
      <c r="S213" s="31">
        <v>24.970199335599318</v>
      </c>
      <c r="T213" s="31">
        <v>15.000000000058208</v>
      </c>
      <c r="U213" s="31">
        <v>15.029999999998836</v>
      </c>
      <c r="V213" s="31">
        <v>16</v>
      </c>
      <c r="W213" s="31">
        <v>17.033333333325572</v>
      </c>
      <c r="X213" s="31">
        <v>17.03333333338378</v>
      </c>
      <c r="Y213" s="31">
        <v>28</v>
      </c>
      <c r="Z213" s="31">
        <v>18</v>
      </c>
      <c r="AA213" s="31">
        <v>17.036666666623205</v>
      </c>
      <c r="AB213" s="31">
        <v>17.960000000079162</v>
      </c>
      <c r="AC213" s="31">
        <v>17</v>
      </c>
    </row>
    <row r="214" spans="1:29">
      <c r="A214" s="29">
        <v>46031.541666666664</v>
      </c>
      <c r="B214" s="31">
        <v>516.42909999999995</v>
      </c>
      <c r="C214" s="31">
        <v>15.000000000029104</v>
      </c>
      <c r="D214" s="31">
        <v>14.999988851719536</v>
      </c>
      <c r="E214" s="32"/>
      <c r="F214" s="31">
        <v>15</v>
      </c>
      <c r="G214" s="31">
        <v>14.019844664930133</v>
      </c>
      <c r="H214" s="31">
        <v>15</v>
      </c>
      <c r="I214" s="31">
        <v>14</v>
      </c>
      <c r="J214" s="31">
        <v>15.003211146802641</v>
      </c>
      <c r="K214" s="31">
        <v>15.020000000018626</v>
      </c>
      <c r="L214" s="31">
        <v>14.999933110346319</v>
      </c>
      <c r="M214" s="31">
        <v>15.003188924310962</v>
      </c>
      <c r="N214" s="31">
        <v>24</v>
      </c>
      <c r="O214" s="31">
        <v>14.999921962094959</v>
      </c>
      <c r="P214" s="31">
        <v>15.003166701819282</v>
      </c>
      <c r="Q214" s="31">
        <v>23.026666666672099</v>
      </c>
      <c r="R214" s="31">
        <v>14.026577480486594</v>
      </c>
      <c r="S214" s="31">
        <v>23.006288958713412</v>
      </c>
      <c r="T214" s="31">
        <v>14.999999999941792</v>
      </c>
      <c r="U214" s="31">
        <v>14.999899665563134</v>
      </c>
      <c r="V214" s="31">
        <v>15.97313266445417</v>
      </c>
      <c r="W214" s="31">
        <v>16</v>
      </c>
      <c r="X214" s="31">
        <v>15.999888517311774</v>
      </c>
      <c r="Y214" s="31">
        <v>25.999999999941792</v>
      </c>
      <c r="Z214" s="31">
        <v>16</v>
      </c>
      <c r="AA214" s="31">
        <v>15.99987736903131</v>
      </c>
      <c r="AB214" s="31">
        <v>15.999999999941792</v>
      </c>
      <c r="AC214" s="31">
        <v>16</v>
      </c>
    </row>
    <row r="215" spans="1:29">
      <c r="A215" s="29">
        <v>46031.583333333336</v>
      </c>
      <c r="B215" s="31">
        <v>429.35419999999999</v>
      </c>
      <c r="C215" s="31">
        <v>11.999999999970896</v>
      </c>
      <c r="D215" s="31">
        <v>11.996699963376159</v>
      </c>
      <c r="E215" s="32"/>
      <c r="F215" s="31">
        <v>11.996722037612926</v>
      </c>
      <c r="G215" s="31">
        <v>11.99671125979512</v>
      </c>
      <c r="H215" s="31">
        <v>12</v>
      </c>
      <c r="I215" s="31">
        <v>11.996733111824142</v>
      </c>
      <c r="J215" s="31">
        <v>12.996722407988273</v>
      </c>
      <c r="K215" s="31">
        <v>12</v>
      </c>
      <c r="L215" s="31">
        <v>11.996811075689038</v>
      </c>
      <c r="M215" s="31">
        <v>11.996733556297841</v>
      </c>
      <c r="N215" s="31">
        <v>20.023333333374467</v>
      </c>
      <c r="O215" s="31">
        <v>11.99683329812251</v>
      </c>
      <c r="P215" s="31">
        <v>11.996744704607408</v>
      </c>
      <c r="Q215" s="31">
        <v>19.973333333327901</v>
      </c>
      <c r="R215" s="31">
        <v>11.996855520585086</v>
      </c>
      <c r="S215" s="31">
        <v>19.02351170568727</v>
      </c>
      <c r="T215" s="31">
        <v>11.03000000002794</v>
      </c>
      <c r="U215" s="31">
        <v>12.030100334435701</v>
      </c>
      <c r="V215" s="31">
        <v>12.02686733554583</v>
      </c>
      <c r="W215" s="31">
        <v>12.999888517253567</v>
      </c>
      <c r="X215" s="31">
        <v>12.996655518363696</v>
      </c>
      <c r="Y215" s="31">
        <v>21.036544035654515</v>
      </c>
      <c r="Z215" s="31">
        <v>13.99987736903131</v>
      </c>
      <c r="AA215" s="31">
        <v>11.996655518421903</v>
      </c>
      <c r="AB215" s="31">
        <v>12.039866220729891</v>
      </c>
      <c r="AC215" s="31">
        <v>12.999866220721742</v>
      </c>
    </row>
    <row r="216" spans="1:29">
      <c r="A216" s="29">
        <v>46031.625</v>
      </c>
      <c r="B216" s="31">
        <v>291.98329999999999</v>
      </c>
      <c r="C216" s="31">
        <v>8.0033333333558403</v>
      </c>
      <c r="D216" s="31">
        <v>6.0066445182310417</v>
      </c>
      <c r="E216" s="32"/>
      <c r="F216" s="31">
        <v>6.0032779623870738</v>
      </c>
      <c r="G216" s="31">
        <v>8.0166666666336823</v>
      </c>
      <c r="H216" s="31">
        <v>6.0166666666336823</v>
      </c>
      <c r="I216" s="31">
        <v>6.0199335548095405</v>
      </c>
      <c r="J216" s="31">
        <v>8.0033333333558403</v>
      </c>
      <c r="K216" s="31">
        <v>9.0199999999895226</v>
      </c>
      <c r="L216" s="31">
        <v>8.0032558139646426</v>
      </c>
      <c r="M216" s="31">
        <v>5.0233333333162591</v>
      </c>
      <c r="N216" s="31">
        <v>13.023333333316259</v>
      </c>
      <c r="O216" s="31">
        <v>7.0265780730987899</v>
      </c>
      <c r="P216" s="31">
        <v>7.0266666666720994</v>
      </c>
      <c r="Q216" s="31">
        <v>13.026666666730307</v>
      </c>
      <c r="R216" s="31">
        <v>9.003233665600419</v>
      </c>
      <c r="S216" s="31">
        <v>13.03000000002794</v>
      </c>
      <c r="T216" s="31">
        <v>7.9699999999720603</v>
      </c>
      <c r="U216" s="31">
        <v>8.9700000000011642</v>
      </c>
      <c r="V216" s="31">
        <v>8.0001107419957407</v>
      </c>
      <c r="W216" s="31">
        <v>8.0334448160720058</v>
      </c>
      <c r="X216" s="31">
        <v>7.0367892976501025</v>
      </c>
      <c r="Y216" s="31">
        <v>14.000122631026898</v>
      </c>
      <c r="Z216" s="31">
        <v>8.0001226309686899</v>
      </c>
      <c r="AA216" s="31">
        <v>7.0401337792281993</v>
      </c>
      <c r="AB216" s="31">
        <v>8.0001337793073617</v>
      </c>
      <c r="AC216" s="31">
        <v>7.0401337792864069</v>
      </c>
    </row>
    <row r="217" spans="1:29">
      <c r="A217" s="29">
        <v>46031.666666666664</v>
      </c>
      <c r="B217" s="31">
        <v>83.983329999999995</v>
      </c>
      <c r="C217" s="31">
        <v>2</v>
      </c>
      <c r="D217" s="31">
        <v>1</v>
      </c>
      <c r="E217" s="32"/>
      <c r="F217" s="31">
        <v>1.333333330694586E-2</v>
      </c>
      <c r="G217" s="31">
        <v>2</v>
      </c>
      <c r="H217" s="31">
        <v>1</v>
      </c>
      <c r="I217" s="31">
        <v>1</v>
      </c>
      <c r="J217" s="31">
        <v>2.0166666666627862</v>
      </c>
      <c r="K217" s="31">
        <v>2</v>
      </c>
      <c r="L217" s="31">
        <v>2.0199999999895226</v>
      </c>
      <c r="M217" s="31">
        <v>1</v>
      </c>
      <c r="N217" s="31">
        <v>3</v>
      </c>
      <c r="O217" s="31">
        <v>1</v>
      </c>
      <c r="P217" s="31">
        <v>1</v>
      </c>
      <c r="Q217" s="31">
        <v>4.0266666666138917</v>
      </c>
      <c r="R217" s="31">
        <v>2.0266666666720994</v>
      </c>
      <c r="S217" s="31">
        <v>4</v>
      </c>
      <c r="T217" s="31">
        <v>3.0000000027939677E-2</v>
      </c>
      <c r="U217" s="31">
        <v>2.0299999999988358</v>
      </c>
      <c r="V217" s="31">
        <v>2.0332225913298316</v>
      </c>
      <c r="W217" s="31">
        <v>2</v>
      </c>
      <c r="X217" s="31">
        <v>2</v>
      </c>
      <c r="Y217" s="31">
        <v>3.0366666666814126</v>
      </c>
      <c r="Z217" s="31">
        <v>2.0366666666814126</v>
      </c>
      <c r="AA217" s="31">
        <v>1</v>
      </c>
      <c r="AB217" s="31">
        <v>3.9999999979045242E-2</v>
      </c>
      <c r="AC217" s="31">
        <v>1</v>
      </c>
    </row>
    <row r="218" spans="1:29">
      <c r="A218" s="29">
        <v>46031.708333333336</v>
      </c>
      <c r="B218" s="31">
        <v>1.5708329999999999</v>
      </c>
      <c r="C218" s="31">
        <v>0</v>
      </c>
      <c r="D218" s="31">
        <v>0</v>
      </c>
      <c r="E218" s="32"/>
      <c r="F218" s="31">
        <v>0</v>
      </c>
      <c r="G218" s="31">
        <v>0</v>
      </c>
      <c r="H218" s="31">
        <v>-2.9103830456733704E-11</v>
      </c>
      <c r="I218" s="31">
        <v>0</v>
      </c>
      <c r="J218" s="31">
        <v>0</v>
      </c>
      <c r="K218" s="31">
        <v>2.9103830456733704E-11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  <c r="Q218" s="31">
        <v>0</v>
      </c>
      <c r="R218" s="31">
        <v>0</v>
      </c>
      <c r="S218" s="31">
        <v>0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5.8207660913467407E-11</v>
      </c>
      <c r="Z218" s="31">
        <v>0</v>
      </c>
      <c r="AA218" s="31">
        <v>0</v>
      </c>
      <c r="AB218" s="31">
        <v>0</v>
      </c>
      <c r="AC218" s="31">
        <v>0</v>
      </c>
    </row>
    <row r="219" spans="1:29">
      <c r="A219" s="29">
        <v>46031.75</v>
      </c>
      <c r="B219" s="31">
        <v>5.8333339999999997E-2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</row>
    <row r="220" spans="1:29">
      <c r="A220" s="29">
        <v>46031.791666666664</v>
      </c>
      <c r="B220" s="31">
        <v>6.6666669999999997E-2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</row>
    <row r="221" spans="1:29">
      <c r="A221" s="29">
        <v>46031.833333333336</v>
      </c>
      <c r="B221" s="31">
        <v>8.3333340000000006E-2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</row>
    <row r="222" spans="1:29">
      <c r="A222" s="29">
        <v>46031.875</v>
      </c>
      <c r="B222" s="31">
        <v>6.6666669999999997E-2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</row>
    <row r="223" spans="1:29">
      <c r="A223" s="29">
        <v>46031.916666666664</v>
      </c>
      <c r="B223" s="31">
        <v>7.9166669999999995E-2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</row>
    <row r="224" spans="1:29">
      <c r="A224" s="29">
        <v>46031.958333333336</v>
      </c>
      <c r="B224" s="31">
        <v>7.9166669999999995E-2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</row>
    <row r="225" spans="1:29">
      <c r="A225" s="29">
        <v>46032</v>
      </c>
      <c r="B225" s="31">
        <v>5.416667E-2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</row>
    <row r="226" spans="1:29">
      <c r="A226" s="29">
        <v>46032.041666666664</v>
      </c>
      <c r="B226" s="31">
        <v>8.3333340000000006E-2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</row>
    <row r="227" spans="1:29">
      <c r="A227" s="29">
        <v>46032.083333333336</v>
      </c>
      <c r="B227" s="31">
        <v>0.1125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</row>
    <row r="228" spans="1:29">
      <c r="A228" s="29">
        <v>46032.125</v>
      </c>
      <c r="B228" s="31">
        <v>7.4999999999999997E-2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</row>
    <row r="229" spans="1:29">
      <c r="A229" s="29">
        <v>46032.166666666664</v>
      </c>
      <c r="B229" s="31">
        <v>7.4999999999999997E-2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</row>
    <row r="230" spans="1:29">
      <c r="A230" s="29">
        <v>46032.208333333336</v>
      </c>
      <c r="B230" s="31">
        <v>9.1666670000000006E-2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</row>
    <row r="231" spans="1:29">
      <c r="A231" s="29">
        <v>46032.25</v>
      </c>
      <c r="B231" s="31">
        <v>8.3333340000000006E-2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</row>
    <row r="232" spans="1:29">
      <c r="A232" s="29">
        <v>46032.291666666664</v>
      </c>
      <c r="B232" s="31">
        <v>6.5374999999999996</v>
      </c>
      <c r="C232" s="31">
        <v>0</v>
      </c>
      <c r="D232" s="31">
        <v>1</v>
      </c>
      <c r="E232" s="32"/>
      <c r="F232" s="31">
        <v>0.98666666669305414</v>
      </c>
      <c r="G232" s="31">
        <v>0</v>
      </c>
      <c r="H232" s="31">
        <v>2.9103830456733704E-11</v>
      </c>
      <c r="I232" s="31">
        <v>0</v>
      </c>
      <c r="J232" s="31">
        <v>0</v>
      </c>
      <c r="K232" s="31">
        <v>-2.9103830456733704E-11</v>
      </c>
      <c r="L232" s="31">
        <v>0</v>
      </c>
      <c r="M232" s="31">
        <v>0</v>
      </c>
      <c r="N232" s="31">
        <v>0</v>
      </c>
      <c r="O232" s="31">
        <v>0</v>
      </c>
      <c r="P232" s="31">
        <v>0</v>
      </c>
      <c r="Q232" s="31">
        <v>0</v>
      </c>
      <c r="R232" s="31">
        <v>0</v>
      </c>
      <c r="S232" s="31">
        <v>0</v>
      </c>
      <c r="T232" s="31">
        <v>1</v>
      </c>
      <c r="U232" s="31">
        <v>0</v>
      </c>
      <c r="V232" s="31">
        <v>0</v>
      </c>
      <c r="W232" s="31">
        <v>0</v>
      </c>
      <c r="X232" s="31">
        <v>0.96333333331858739</v>
      </c>
      <c r="Y232" s="31">
        <v>-5.8207660913467407E-11</v>
      </c>
      <c r="Z232" s="31">
        <v>0</v>
      </c>
      <c r="AA232" s="31">
        <v>0</v>
      </c>
      <c r="AB232" s="31">
        <v>0</v>
      </c>
      <c r="AC232" s="31">
        <v>0</v>
      </c>
    </row>
    <row r="233" spans="1:29">
      <c r="A233" s="29">
        <v>46032.333333333336</v>
      </c>
      <c r="B233" s="31">
        <v>83.304180000000002</v>
      </c>
      <c r="C233" s="31">
        <v>2</v>
      </c>
      <c r="D233" s="31">
        <v>1.9966666666441597</v>
      </c>
      <c r="E233" s="32"/>
      <c r="F233" s="31">
        <v>1.333333330694586E-2</v>
      </c>
      <c r="G233" s="31">
        <v>2</v>
      </c>
      <c r="H233" s="31">
        <v>1</v>
      </c>
      <c r="I233" s="31">
        <v>1.9833333333663177</v>
      </c>
      <c r="J233" s="31">
        <v>1</v>
      </c>
      <c r="K233" s="31">
        <v>1</v>
      </c>
      <c r="L233" s="31">
        <v>1</v>
      </c>
      <c r="M233" s="31">
        <v>1</v>
      </c>
      <c r="N233" s="31">
        <v>1</v>
      </c>
      <c r="O233" s="31">
        <v>1</v>
      </c>
      <c r="P233" s="31">
        <v>2</v>
      </c>
      <c r="Q233" s="31">
        <v>1</v>
      </c>
      <c r="R233" s="31">
        <v>1</v>
      </c>
      <c r="S233" s="31">
        <v>2.9699999999720603</v>
      </c>
      <c r="T233" s="31">
        <v>1.9699999999720603</v>
      </c>
      <c r="U233" s="31">
        <v>2</v>
      </c>
      <c r="V233" s="31">
        <v>2.9666666666744277</v>
      </c>
      <c r="W233" s="31">
        <v>4</v>
      </c>
      <c r="X233" s="31">
        <v>4.0033333333558403</v>
      </c>
      <c r="Y233" s="31">
        <v>7.9633333333185874</v>
      </c>
      <c r="Z233" s="31">
        <v>4.9633333333185874</v>
      </c>
      <c r="AA233" s="31">
        <v>2</v>
      </c>
      <c r="AB233" s="31">
        <v>3.9599999999627471</v>
      </c>
      <c r="AC233" s="31">
        <v>3.9599999999918509</v>
      </c>
    </row>
    <row r="234" spans="1:29">
      <c r="A234" s="29">
        <v>46032.375</v>
      </c>
      <c r="B234" s="31">
        <v>250.75829999999999</v>
      </c>
      <c r="C234" s="31">
        <v>6.9966666666732635</v>
      </c>
      <c r="D234" s="31">
        <v>6.0033333333558403</v>
      </c>
      <c r="E234" s="32"/>
      <c r="F234" s="31">
        <v>6.9866666666348465</v>
      </c>
      <c r="G234" s="31">
        <v>2</v>
      </c>
      <c r="H234" s="31">
        <v>6</v>
      </c>
      <c r="I234" s="31">
        <v>7</v>
      </c>
      <c r="J234" s="31">
        <v>1</v>
      </c>
      <c r="K234" s="31">
        <v>2</v>
      </c>
      <c r="L234" s="31">
        <v>4</v>
      </c>
      <c r="M234" s="31">
        <v>6.9767441860458348</v>
      </c>
      <c r="N234" s="31">
        <v>5.9766666666255333</v>
      </c>
      <c r="O234" s="31">
        <v>7</v>
      </c>
      <c r="P234" s="31">
        <v>6.9733333333279006</v>
      </c>
      <c r="Q234" s="31">
        <v>4.9733333333279006</v>
      </c>
      <c r="R234" s="31">
        <v>3</v>
      </c>
      <c r="S234" s="31">
        <v>11</v>
      </c>
      <c r="T234" s="31">
        <v>6.0300000000279397</v>
      </c>
      <c r="U234" s="31">
        <v>7</v>
      </c>
      <c r="V234" s="31">
        <v>7.0333333333255723</v>
      </c>
      <c r="W234" s="31">
        <v>9.9666666666744277</v>
      </c>
      <c r="X234" s="31">
        <v>10.96024363237666</v>
      </c>
      <c r="Y234" s="31">
        <v>16</v>
      </c>
      <c r="Z234" s="31">
        <v>10</v>
      </c>
      <c r="AA234" s="31">
        <v>9.960132890380919</v>
      </c>
      <c r="AB234" s="31">
        <v>10.000000000058208</v>
      </c>
      <c r="AC234" s="31">
        <v>10</v>
      </c>
    </row>
    <row r="235" spans="1:29">
      <c r="A235" s="29">
        <v>46032.416666666664</v>
      </c>
      <c r="B235" s="31">
        <v>401.47500000000002</v>
      </c>
      <c r="C235" s="31">
        <v>11</v>
      </c>
      <c r="D235" s="31">
        <v>11.996666666673264</v>
      </c>
      <c r="E235" s="32"/>
      <c r="F235" s="31">
        <v>11</v>
      </c>
      <c r="G235" s="31">
        <v>10.986622073571198</v>
      </c>
      <c r="H235" s="31">
        <v>11.966666666674428</v>
      </c>
      <c r="I235" s="31">
        <v>11</v>
      </c>
      <c r="J235" s="31">
        <v>9.9799999999813735</v>
      </c>
      <c r="K235" s="31">
        <v>9.9599999999918509</v>
      </c>
      <c r="L235" s="31">
        <v>10.980000000010477</v>
      </c>
      <c r="M235" s="31">
        <v>10.999922480579698</v>
      </c>
      <c r="N235" s="31">
        <v>18.000000000058208</v>
      </c>
      <c r="O235" s="31">
        <v>11.953333333367482</v>
      </c>
      <c r="P235" s="31">
        <v>11</v>
      </c>
      <c r="Q235" s="31">
        <v>17.973333333327901</v>
      </c>
      <c r="R235" s="31">
        <v>10.973333333327901</v>
      </c>
      <c r="S235" s="31">
        <v>16.9967774086399</v>
      </c>
      <c r="T235" s="31">
        <v>11.933554817282129</v>
      </c>
      <c r="U235" s="31">
        <v>11.96345514949644</v>
      </c>
      <c r="V235" s="31">
        <v>12.92691029899288</v>
      </c>
      <c r="W235" s="31">
        <v>13.993598233966623</v>
      </c>
      <c r="X235" s="31">
        <v>14.033222591329832</v>
      </c>
      <c r="Y235" s="31">
        <v>23.956932447501458</v>
      </c>
      <c r="Z235" s="31">
        <v>14.993620309047401</v>
      </c>
      <c r="AA235" s="31">
        <v>13.996677740884479</v>
      </c>
      <c r="AB235" s="31">
        <v>13.996810631244443</v>
      </c>
      <c r="AC235" s="31">
        <v>13.993642384128179</v>
      </c>
    </row>
    <row r="236" spans="1:29">
      <c r="A236" s="29">
        <v>46032.458333333336</v>
      </c>
      <c r="B236" s="31">
        <v>494.82080000000002</v>
      </c>
      <c r="C236" s="31">
        <v>13.999999999970896</v>
      </c>
      <c r="D236" s="31">
        <v>12.996688815037487</v>
      </c>
      <c r="E236" s="32"/>
      <c r="F236" s="31">
        <v>13.996722037671134</v>
      </c>
      <c r="G236" s="31">
        <v>13.996766630734783</v>
      </c>
      <c r="H236" s="31">
        <v>13.01666666669189</v>
      </c>
      <c r="I236" s="31">
        <v>13.996733111824142</v>
      </c>
      <c r="J236" s="31">
        <v>13.980000000039581</v>
      </c>
      <c r="K236" s="31">
        <v>14.020000000018626</v>
      </c>
      <c r="L236" s="31">
        <v>12.996744186064461</v>
      </c>
      <c r="M236" s="31">
        <v>14.000000000058208</v>
      </c>
      <c r="N236" s="31">
        <v>22.976666666625533</v>
      </c>
      <c r="O236" s="31">
        <v>13.020088593533728</v>
      </c>
      <c r="P236" s="31">
        <v>14</v>
      </c>
      <c r="Q236" s="31">
        <v>22</v>
      </c>
      <c r="R236" s="31">
        <v>13.996766334399581</v>
      </c>
      <c r="S236" s="31">
        <v>21.973222591390368</v>
      </c>
      <c r="T236" s="31">
        <v>13.036445182748139</v>
      </c>
      <c r="U236" s="31">
        <v>14.003322259144625</v>
      </c>
      <c r="V236" s="31">
        <v>14.039756367681548</v>
      </c>
      <c r="W236" s="31">
        <v>16.973068432707805</v>
      </c>
      <c r="X236" s="31">
        <v>16.966777408611961</v>
      </c>
      <c r="Y236" s="31">
        <v>26.006400885875337</v>
      </c>
      <c r="Z236" s="31">
        <v>17.003179248014931</v>
      </c>
      <c r="AA236" s="31">
        <v>16.963455149438232</v>
      </c>
      <c r="AB236" s="31">
        <v>16.003189368755557</v>
      </c>
      <c r="AC236" s="31">
        <v>16.00316824708716</v>
      </c>
    </row>
    <row r="237" spans="1:29">
      <c r="A237" s="29">
        <v>46032.5</v>
      </c>
      <c r="B237" s="31">
        <v>513.22500000000002</v>
      </c>
      <c r="C237" s="31">
        <v>14.000000000029104</v>
      </c>
      <c r="D237" s="31">
        <v>15.003300036682049</v>
      </c>
      <c r="E237" s="32"/>
      <c r="F237" s="31">
        <v>15.003233369265217</v>
      </c>
      <c r="G237" s="31">
        <v>15.003233369294321</v>
      </c>
      <c r="H237" s="31">
        <v>15</v>
      </c>
      <c r="I237" s="31">
        <v>14.003211146802641</v>
      </c>
      <c r="J237" s="31">
        <v>14.023277591972146</v>
      </c>
      <c r="K237" s="31">
        <v>14.979999999981374</v>
      </c>
      <c r="L237" s="31">
        <v>14.003188924310962</v>
      </c>
      <c r="M237" s="31">
        <v>14.999999999941792</v>
      </c>
      <c r="N237" s="31">
        <v>23.000000000058208</v>
      </c>
      <c r="O237" s="31">
        <v>15.00316670187749</v>
      </c>
      <c r="P237" s="31">
        <v>14</v>
      </c>
      <c r="Q237" s="31">
        <v>23</v>
      </c>
      <c r="R237" s="31">
        <v>14.976388626557309</v>
      </c>
      <c r="S237" s="31">
        <v>23</v>
      </c>
      <c r="T237" s="31">
        <v>13.999999999941792</v>
      </c>
      <c r="U237" s="31">
        <v>15.003122256923234</v>
      </c>
      <c r="V237" s="31">
        <v>15.966666666674428</v>
      </c>
      <c r="W237" s="31">
        <v>16.033333333325572</v>
      </c>
      <c r="X237" s="31">
        <v>16.039644884993322</v>
      </c>
      <c r="Y237" s="31">
        <v>26.999999999941792</v>
      </c>
      <c r="Z237" s="31">
        <v>17.003077811968978</v>
      </c>
      <c r="AA237" s="31">
        <v>16.006155623937957</v>
      </c>
      <c r="AB237" s="31">
        <v>15.999999999941792</v>
      </c>
      <c r="AC237" s="31">
        <v>16.003055589506403</v>
      </c>
    </row>
    <row r="238" spans="1:29">
      <c r="A238" s="29">
        <v>46032.541666666664</v>
      </c>
      <c r="B238" s="31">
        <v>502.55419999999998</v>
      </c>
      <c r="C238" s="31">
        <v>14.996666666673264</v>
      </c>
      <c r="D238" s="31">
        <v>13.996699963317951</v>
      </c>
      <c r="E238" s="32"/>
      <c r="F238" s="31">
        <v>14.000044593063649</v>
      </c>
      <c r="G238" s="31">
        <v>13.996711259766016</v>
      </c>
      <c r="H238" s="31">
        <v>14</v>
      </c>
      <c r="I238" s="31">
        <v>14.996788853197359</v>
      </c>
      <c r="J238" s="31">
        <v>14.996722407988273</v>
      </c>
      <c r="K238" s="31">
        <v>14.020000000018626</v>
      </c>
      <c r="L238" s="31">
        <v>13.996811075659934</v>
      </c>
      <c r="M238" s="31">
        <v>14.000000000058208</v>
      </c>
      <c r="N238" s="31">
        <v>24</v>
      </c>
      <c r="O238" s="31">
        <v>13.996744704549201</v>
      </c>
      <c r="P238" s="31">
        <v>14.973333333327901</v>
      </c>
      <c r="Q238" s="31">
        <v>22.020220750535373</v>
      </c>
      <c r="R238" s="31">
        <v>14.02028911432717</v>
      </c>
      <c r="S238" s="31">
        <v>22.993554817279801</v>
      </c>
      <c r="T238" s="31">
        <v>13.993576159002259</v>
      </c>
      <c r="U238" s="31">
        <v>14.993555483932141</v>
      </c>
      <c r="V238" s="31">
        <v>15.030121816147584</v>
      </c>
      <c r="W238" s="31">
        <v>15.993598233966623</v>
      </c>
      <c r="X238" s="31">
        <v>15.993577706394717</v>
      </c>
      <c r="Y238" s="31">
        <v>25.993599114182871</v>
      </c>
      <c r="Z238" s="31">
        <v>15.993742940074299</v>
      </c>
      <c r="AA238" s="31">
        <v>15.030389226565603</v>
      </c>
      <c r="AB238" s="31">
        <v>15.993642384128179</v>
      </c>
      <c r="AC238" s="31">
        <v>15.947418547497364</v>
      </c>
    </row>
    <row r="239" spans="1:29">
      <c r="A239" s="29">
        <v>46032.583333333336</v>
      </c>
      <c r="B239" s="31">
        <v>415.07499999999999</v>
      </c>
      <c r="C239" s="31">
        <v>11.003333333297633</v>
      </c>
      <c r="D239" s="31">
        <v>12.003311184962513</v>
      </c>
      <c r="E239" s="32"/>
      <c r="F239" s="31">
        <v>12.000000000058208</v>
      </c>
      <c r="G239" s="31">
        <v>12</v>
      </c>
      <c r="H239" s="31">
        <v>12</v>
      </c>
      <c r="I239" s="31">
        <v>11.019933554809541</v>
      </c>
      <c r="J239" s="31">
        <v>12</v>
      </c>
      <c r="K239" s="31">
        <v>13</v>
      </c>
      <c r="L239" s="31">
        <v>12.003188924340066</v>
      </c>
      <c r="M239" s="31">
        <v>12</v>
      </c>
      <c r="N239" s="31">
        <v>19.023333333316259</v>
      </c>
      <c r="O239" s="31">
        <v>12</v>
      </c>
      <c r="P239" s="31">
        <v>12.026666666672099</v>
      </c>
      <c r="Q239" s="31">
        <v>19.006445916136727</v>
      </c>
      <c r="R239" s="31">
        <v>12.0032225913601</v>
      </c>
      <c r="S239" s="31">
        <v>19.036445182689931</v>
      </c>
      <c r="T239" s="31">
        <v>12.006423840997741</v>
      </c>
      <c r="U239" s="31">
        <v>12.003211517177988</v>
      </c>
      <c r="V239" s="31">
        <v>12.003211517177988</v>
      </c>
      <c r="W239" s="31">
        <v>13.006401766033377</v>
      </c>
      <c r="X239" s="31">
        <v>13.003200442937668</v>
      </c>
      <c r="Y239" s="31">
        <v>20.043067552498542</v>
      </c>
      <c r="Z239" s="31">
        <v>13.006379690894391</v>
      </c>
      <c r="AA239" s="31">
        <v>12.003189368813764</v>
      </c>
      <c r="AB239" s="31">
        <v>12.006357615930028</v>
      </c>
      <c r="AC239" s="31">
        <v>12.052715231780894</v>
      </c>
    </row>
    <row r="240" spans="1:29">
      <c r="A240" s="29">
        <v>46032.625</v>
      </c>
      <c r="B240" s="31">
        <v>247.95</v>
      </c>
      <c r="C240" s="31">
        <v>7.0033333333558403</v>
      </c>
      <c r="D240" s="31">
        <v>6.0033333333267365</v>
      </c>
      <c r="E240" s="32"/>
      <c r="F240" s="31">
        <v>5.0133333333069459</v>
      </c>
      <c r="G240" s="31">
        <v>7.0166666666336823</v>
      </c>
      <c r="H240" s="31">
        <v>6.0166666666336823</v>
      </c>
      <c r="I240" s="31">
        <v>6</v>
      </c>
      <c r="J240" s="31">
        <v>7.0200000000186265</v>
      </c>
      <c r="K240" s="31">
        <v>7.0199999999895226</v>
      </c>
      <c r="L240" s="31">
        <v>7.0200668896140996</v>
      </c>
      <c r="M240" s="31">
        <v>5.0233333333162591</v>
      </c>
      <c r="N240" s="31">
        <v>11.999999999941792</v>
      </c>
      <c r="O240" s="31">
        <v>7.0000885935733095</v>
      </c>
      <c r="P240" s="31">
        <v>6.0266666666720994</v>
      </c>
      <c r="Q240" s="31">
        <v>12.026666666672099</v>
      </c>
      <c r="R240" s="31">
        <v>7.0300000000279397</v>
      </c>
      <c r="S240" s="31">
        <v>12</v>
      </c>
      <c r="T240" s="31">
        <v>6.0300000000279397</v>
      </c>
      <c r="U240" s="31">
        <v>7.0333333333255723</v>
      </c>
      <c r="V240" s="31">
        <v>7.0333333333255723</v>
      </c>
      <c r="W240" s="31">
        <v>7.0333333333255723</v>
      </c>
      <c r="X240" s="31">
        <v>6.0366666666814126</v>
      </c>
      <c r="Y240" s="31">
        <v>12</v>
      </c>
      <c r="Z240" s="31">
        <v>7.0366666666814126</v>
      </c>
      <c r="AA240" s="31">
        <v>7.0399999999790452</v>
      </c>
      <c r="AB240" s="31">
        <v>7</v>
      </c>
      <c r="AC240" s="31">
        <v>6.9968106312444434</v>
      </c>
    </row>
    <row r="241" spans="1:29">
      <c r="A241" s="29">
        <v>46032.666666666664</v>
      </c>
      <c r="B241" s="31">
        <v>42.625</v>
      </c>
      <c r="C241" s="31">
        <v>2</v>
      </c>
      <c r="D241" s="31">
        <v>1</v>
      </c>
      <c r="E241" s="32"/>
      <c r="F241" s="31">
        <v>1</v>
      </c>
      <c r="G241" s="31">
        <v>1</v>
      </c>
      <c r="H241" s="31">
        <v>1</v>
      </c>
      <c r="I241" s="31">
        <v>1</v>
      </c>
      <c r="J241" s="31">
        <v>2</v>
      </c>
      <c r="K241" s="31">
        <v>2</v>
      </c>
      <c r="L241" s="31">
        <v>1</v>
      </c>
      <c r="M241" s="31">
        <v>1</v>
      </c>
      <c r="N241" s="31">
        <v>2.0233333333744667</v>
      </c>
      <c r="O241" s="31">
        <v>1.0265780730987899</v>
      </c>
      <c r="P241" s="31">
        <v>1</v>
      </c>
      <c r="Q241" s="31">
        <v>2</v>
      </c>
      <c r="R241" s="31">
        <v>2</v>
      </c>
      <c r="S241" s="31">
        <v>2.0300000000279397</v>
      </c>
      <c r="T241" s="31">
        <v>1</v>
      </c>
      <c r="U241" s="31">
        <v>1</v>
      </c>
      <c r="V241" s="31">
        <v>1</v>
      </c>
      <c r="W241" s="31">
        <v>1</v>
      </c>
      <c r="X241" s="31">
        <v>1</v>
      </c>
      <c r="Y241" s="31">
        <v>2.0366666666814126</v>
      </c>
      <c r="Z241" s="31">
        <v>1</v>
      </c>
      <c r="AA241" s="31">
        <v>1</v>
      </c>
      <c r="AB241" s="31">
        <v>3.9999999979045242E-2</v>
      </c>
      <c r="AC241" s="31">
        <v>4.3189368763705716E-2</v>
      </c>
    </row>
    <row r="242" spans="1:29">
      <c r="A242" s="29">
        <v>46032.708333333336</v>
      </c>
      <c r="B242" s="31">
        <v>1.2208330000000001</v>
      </c>
      <c r="C242" s="31">
        <v>2.9103830456733704E-11</v>
      </c>
      <c r="D242" s="31">
        <v>0</v>
      </c>
      <c r="E242" s="32"/>
      <c r="F242" s="31">
        <v>0</v>
      </c>
      <c r="G242" s="31">
        <v>-2.9103830456733704E-11</v>
      </c>
      <c r="H242" s="31">
        <v>0</v>
      </c>
      <c r="I242" s="31">
        <v>-2.9103830456733704E-11</v>
      </c>
      <c r="J242" s="31">
        <v>0</v>
      </c>
      <c r="K242" s="31">
        <v>0</v>
      </c>
      <c r="L242" s="31">
        <v>0</v>
      </c>
      <c r="M242" s="31">
        <v>2.9103830456733704E-11</v>
      </c>
      <c r="N242" s="31">
        <v>0</v>
      </c>
      <c r="O242" s="31">
        <v>0</v>
      </c>
      <c r="P242" s="31">
        <v>0</v>
      </c>
      <c r="Q242" s="31">
        <v>0</v>
      </c>
      <c r="R242" s="31">
        <v>0</v>
      </c>
      <c r="S242" s="31">
        <v>0</v>
      </c>
      <c r="T242" s="31">
        <v>0</v>
      </c>
      <c r="U242" s="31">
        <v>2.9103830456733704E-11</v>
      </c>
      <c r="V242" s="31">
        <v>0</v>
      </c>
      <c r="W242" s="31">
        <v>0</v>
      </c>
      <c r="X242" s="31">
        <v>0</v>
      </c>
      <c r="Y242" s="31">
        <v>0</v>
      </c>
      <c r="Z242" s="31">
        <v>0</v>
      </c>
      <c r="AA242" s="31">
        <v>0</v>
      </c>
      <c r="AB242" s="31">
        <v>0</v>
      </c>
      <c r="AC242" s="31">
        <v>2.9103830456733704E-11</v>
      </c>
    </row>
    <row r="243" spans="1:29">
      <c r="A243" s="29">
        <v>46032.75</v>
      </c>
      <c r="B243" s="31">
        <v>0.13333329999999999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</row>
    <row r="244" spans="1:29">
      <c r="A244" s="29">
        <v>46032.791666666664</v>
      </c>
      <c r="B244" s="31">
        <v>0.1125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</row>
    <row r="245" spans="1:29">
      <c r="A245" s="29">
        <v>46032.833333333336</v>
      </c>
      <c r="B245" s="31">
        <v>8.3333340000000006E-2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</row>
    <row r="246" spans="1:29">
      <c r="A246" s="29">
        <v>46032.875</v>
      </c>
      <c r="B246" s="31">
        <v>7.0833339999999995E-2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</row>
    <row r="247" spans="1:29">
      <c r="A247" s="29">
        <v>46032.916666666664</v>
      </c>
      <c r="B247" s="31">
        <v>5.8333330000000003E-2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</row>
    <row r="248" spans="1:29">
      <c r="A248" s="29">
        <v>46032.958333333336</v>
      </c>
      <c r="B248" s="31">
        <v>4.1666670000000003E-2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</row>
    <row r="249" spans="1:29">
      <c r="A249" s="29">
        <v>46033</v>
      </c>
      <c r="B249" s="31">
        <v>2.9166669999999999E-2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</row>
    <row r="250" spans="1:29">
      <c r="A250" s="29">
        <v>46033.041666666664</v>
      </c>
      <c r="B250" s="31">
        <v>2.9166669999999999E-2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</row>
    <row r="251" spans="1:29">
      <c r="A251" s="29">
        <v>46033.083333333336</v>
      </c>
      <c r="B251" s="31">
        <v>2.5000000000000001E-2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</row>
    <row r="252" spans="1:29">
      <c r="A252" s="29">
        <v>46033.125</v>
      </c>
      <c r="B252" s="31">
        <v>2.0833339999999999E-2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</row>
    <row r="253" spans="1:29">
      <c r="A253" s="29">
        <v>46033.166666666664</v>
      </c>
      <c r="B253" s="31">
        <v>4.1666670000000003E-2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</row>
    <row r="254" spans="1:29">
      <c r="A254" s="29">
        <v>46033.208333333336</v>
      </c>
      <c r="B254" s="31">
        <v>3.3333340000000003E-2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</row>
    <row r="255" spans="1:29">
      <c r="A255" s="29">
        <v>46033.25</v>
      </c>
      <c r="B255" s="31">
        <v>3.3333340000000003E-2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</row>
    <row r="256" spans="1:29">
      <c r="A256" s="29">
        <v>46033.291666666664</v>
      </c>
      <c r="B256" s="31">
        <v>8.9125010000000007</v>
      </c>
      <c r="C256" s="31">
        <v>-2.9103830456733704E-11</v>
      </c>
      <c r="D256" s="31">
        <v>0</v>
      </c>
      <c r="E256" s="32"/>
      <c r="F256" s="31">
        <v>0</v>
      </c>
      <c r="G256" s="31">
        <v>1.0000000000291038</v>
      </c>
      <c r="H256" s="31">
        <v>0</v>
      </c>
      <c r="I256" s="31">
        <v>2.9103830456733704E-11</v>
      </c>
      <c r="J256" s="31">
        <v>0</v>
      </c>
      <c r="K256" s="31">
        <v>0</v>
      </c>
      <c r="L256" s="31">
        <v>0.98000000001047738</v>
      </c>
      <c r="M256" s="31">
        <v>-2.9103830456733704E-11</v>
      </c>
      <c r="N256" s="31">
        <v>0</v>
      </c>
      <c r="O256" s="31">
        <v>0</v>
      </c>
      <c r="P256" s="31">
        <v>0</v>
      </c>
      <c r="Q256" s="31">
        <v>0</v>
      </c>
      <c r="R256" s="31">
        <v>0</v>
      </c>
      <c r="S256" s="31">
        <v>0</v>
      </c>
      <c r="T256" s="31">
        <v>0</v>
      </c>
      <c r="U256" s="31">
        <v>-2.9103830456733704E-11</v>
      </c>
      <c r="V256" s="31">
        <v>0</v>
      </c>
      <c r="W256" s="31">
        <v>0</v>
      </c>
      <c r="X256" s="31">
        <v>1</v>
      </c>
      <c r="Y256" s="31">
        <v>0</v>
      </c>
      <c r="Z256" s="31">
        <v>1</v>
      </c>
      <c r="AA256" s="31">
        <v>0</v>
      </c>
      <c r="AB256" s="31">
        <v>1</v>
      </c>
      <c r="AC256" s="31">
        <v>0.99999999997089617</v>
      </c>
    </row>
    <row r="257" spans="1:29">
      <c r="A257" s="29">
        <v>46033.333333333336</v>
      </c>
      <c r="B257" s="31">
        <v>85.454189999999997</v>
      </c>
      <c r="C257" s="31">
        <v>1</v>
      </c>
      <c r="D257" s="31">
        <v>2</v>
      </c>
      <c r="E257" s="32"/>
      <c r="F257" s="31">
        <v>1</v>
      </c>
      <c r="G257" s="31">
        <v>1</v>
      </c>
      <c r="H257" s="31">
        <v>1</v>
      </c>
      <c r="I257" s="31">
        <v>1</v>
      </c>
      <c r="J257" s="31">
        <v>1</v>
      </c>
      <c r="K257" s="31">
        <v>1</v>
      </c>
      <c r="L257" s="31">
        <v>1.9999999989522621E-2</v>
      </c>
      <c r="M257" s="31">
        <v>1</v>
      </c>
      <c r="N257" s="31">
        <v>1</v>
      </c>
      <c r="O257" s="31">
        <v>1</v>
      </c>
      <c r="P257" s="31">
        <v>2</v>
      </c>
      <c r="Q257" s="31">
        <v>1.9733333333279006</v>
      </c>
      <c r="R257" s="31">
        <v>1</v>
      </c>
      <c r="S257" s="31">
        <v>2.9699999999720603</v>
      </c>
      <c r="T257" s="31">
        <v>2</v>
      </c>
      <c r="U257" s="31">
        <v>2.9666666666744277</v>
      </c>
      <c r="V257" s="31">
        <v>3</v>
      </c>
      <c r="W257" s="31">
        <v>4</v>
      </c>
      <c r="X257" s="31">
        <v>4</v>
      </c>
      <c r="Y257" s="31">
        <v>7.9633333333767951</v>
      </c>
      <c r="Z257" s="31">
        <v>4.960132890380919</v>
      </c>
      <c r="AA257" s="31">
        <v>1.9599999999627471</v>
      </c>
      <c r="AB257" s="31">
        <v>3</v>
      </c>
      <c r="AC257" s="31">
        <v>3.9568106312362943</v>
      </c>
    </row>
    <row r="258" spans="1:29">
      <c r="A258" s="29">
        <v>46033.375</v>
      </c>
      <c r="B258" s="31">
        <v>239.85419999999999</v>
      </c>
      <c r="C258" s="31">
        <v>6.9966666666441597</v>
      </c>
      <c r="D258" s="31">
        <v>6.9966666666441597</v>
      </c>
      <c r="E258" s="32"/>
      <c r="F258" s="31">
        <v>6.9866666666930541</v>
      </c>
      <c r="G258" s="31">
        <v>3</v>
      </c>
      <c r="H258" s="31">
        <v>5.9833333333663177</v>
      </c>
      <c r="I258" s="31">
        <v>6.9833333333663177</v>
      </c>
      <c r="J258" s="31">
        <v>1</v>
      </c>
      <c r="K258" s="31">
        <v>1.9800000000104774</v>
      </c>
      <c r="L258" s="31">
        <v>4.9767441860458348</v>
      </c>
      <c r="M258" s="31">
        <v>6.9766666666837409</v>
      </c>
      <c r="N258" s="31">
        <v>6.9533333333092742</v>
      </c>
      <c r="O258" s="31">
        <v>6</v>
      </c>
      <c r="P258" s="31">
        <v>6.9733333333279006</v>
      </c>
      <c r="Q258" s="31">
        <v>5</v>
      </c>
      <c r="R258" s="31">
        <v>2.9700996677856892</v>
      </c>
      <c r="S258" s="31">
        <v>10</v>
      </c>
      <c r="T258" s="31">
        <v>6.970000000030268</v>
      </c>
      <c r="U258" s="31">
        <v>7.0001107419666369</v>
      </c>
      <c r="V258" s="31">
        <v>7.9666666666744277</v>
      </c>
      <c r="W258" s="31">
        <v>9.9634551494964398</v>
      </c>
      <c r="X258" s="31">
        <v>9.9633333333185874</v>
      </c>
      <c r="Y258" s="31">
        <v>15.963333333318587</v>
      </c>
      <c r="Z258" s="31">
        <v>10</v>
      </c>
      <c r="AA258" s="31">
        <v>9</v>
      </c>
      <c r="AB258" s="31">
        <v>9.9600000000209548</v>
      </c>
      <c r="AC258" s="31">
        <v>8.9999999999708962</v>
      </c>
    </row>
    <row r="259" spans="1:29">
      <c r="A259" s="29">
        <v>46033.416666666664</v>
      </c>
      <c r="B259" s="31">
        <v>393.52080000000001</v>
      </c>
      <c r="C259" s="31">
        <v>11.000000000029104</v>
      </c>
      <c r="D259" s="31">
        <v>10.99998885174864</v>
      </c>
      <c r="E259" s="32"/>
      <c r="F259" s="31">
        <v>10.999955406878144</v>
      </c>
      <c r="G259" s="31">
        <v>10.983333333366318</v>
      </c>
      <c r="H259" s="31">
        <v>11</v>
      </c>
      <c r="I259" s="31">
        <v>10.999944258597679</v>
      </c>
      <c r="J259" s="31">
        <v>9.9800000000395812</v>
      </c>
      <c r="K259" s="31">
        <v>9.9799999999813735</v>
      </c>
      <c r="L259" s="31">
        <v>9.9999224805796985</v>
      </c>
      <c r="M259" s="31">
        <v>10.999999999941792</v>
      </c>
      <c r="N259" s="31">
        <v>17.023333333374467</v>
      </c>
      <c r="O259" s="31">
        <v>10.973333333327901</v>
      </c>
      <c r="P259" s="31">
        <v>11</v>
      </c>
      <c r="Q259" s="31">
        <v>16.999910813814495</v>
      </c>
      <c r="R259" s="31">
        <v>10.999900332244579</v>
      </c>
      <c r="S259" s="31">
        <v>17.970000000030268</v>
      </c>
      <c r="T259" s="31">
        <v>10.999899665534031</v>
      </c>
      <c r="U259" s="31">
        <v>10.999889258033363</v>
      </c>
      <c r="V259" s="31">
        <v>12</v>
      </c>
      <c r="W259" s="31">
        <v>13.969655218359549</v>
      </c>
      <c r="X259" s="31">
        <v>14.963333333318587</v>
      </c>
      <c r="Y259" s="31">
        <v>23</v>
      </c>
      <c r="Z259" s="31">
        <v>14.959867109602783</v>
      </c>
      <c r="AA259" s="31">
        <v>14</v>
      </c>
      <c r="AB259" s="31">
        <v>13.959732441464439</v>
      </c>
      <c r="AC259" s="31">
        <v>13.999856035487028</v>
      </c>
    </row>
    <row r="260" spans="1:29">
      <c r="A260" s="29">
        <v>46033.458333333336</v>
      </c>
      <c r="B260" s="31">
        <v>446.48750000000001</v>
      </c>
      <c r="C260" s="31">
        <v>13</v>
      </c>
      <c r="D260" s="31">
        <v>12.996677814953728</v>
      </c>
      <c r="E260" s="32"/>
      <c r="F260" s="31">
        <v>13.000044593063649</v>
      </c>
      <c r="G260" s="31">
        <v>12.00328874020488</v>
      </c>
      <c r="H260" s="31">
        <v>12.999999999941792</v>
      </c>
      <c r="I260" s="31">
        <v>13.000055741344113</v>
      </c>
      <c r="J260" s="31">
        <v>12.999999999941792</v>
      </c>
      <c r="K260" s="31">
        <v>12.020000000018626</v>
      </c>
      <c r="L260" s="31">
        <v>12.98319955408806</v>
      </c>
      <c r="M260" s="31">
        <v>13.000000000058208</v>
      </c>
      <c r="N260" s="31">
        <v>20.976666666625533</v>
      </c>
      <c r="O260" s="31">
        <v>13.003255295450799</v>
      </c>
      <c r="P260" s="31">
        <v>12</v>
      </c>
      <c r="Q260" s="31">
        <v>19.973422519571614</v>
      </c>
      <c r="R260" s="31">
        <v>12.976488294254523</v>
      </c>
      <c r="S260" s="31">
        <v>20</v>
      </c>
      <c r="T260" s="31">
        <v>12.000100334465969</v>
      </c>
      <c r="U260" s="31">
        <v>13.966666666645324</v>
      </c>
      <c r="V260" s="31">
        <v>13</v>
      </c>
      <c r="W260" s="31">
        <v>14.033444816072006</v>
      </c>
      <c r="X260" s="31">
        <v>15</v>
      </c>
      <c r="Y260" s="31">
        <v>24</v>
      </c>
      <c r="Z260" s="31">
        <v>15.006421404716093</v>
      </c>
      <c r="AA260" s="31">
        <v>15.000000000058208</v>
      </c>
      <c r="AB260" s="31">
        <v>15.000267558498308</v>
      </c>
      <c r="AC260" s="31">
        <v>14.963065774732968</v>
      </c>
    </row>
    <row r="261" spans="1:29">
      <c r="A261" s="29">
        <v>46033.5</v>
      </c>
      <c r="B261" s="31">
        <v>508.1583</v>
      </c>
      <c r="C261" s="31">
        <v>14</v>
      </c>
      <c r="D261" s="31">
        <v>14</v>
      </c>
      <c r="E261" s="32"/>
      <c r="F261" s="31">
        <v>14</v>
      </c>
      <c r="G261" s="31">
        <v>14.980155335069867</v>
      </c>
      <c r="H261" s="31">
        <v>14.000000000058208</v>
      </c>
      <c r="I261" s="31">
        <v>14.000000000058208</v>
      </c>
      <c r="J261" s="31">
        <v>14</v>
      </c>
      <c r="K261" s="31">
        <v>14.979999999981374</v>
      </c>
      <c r="L261" s="31">
        <v>13.020133779296884</v>
      </c>
      <c r="M261" s="31">
        <v>13.999999999941792</v>
      </c>
      <c r="N261" s="31">
        <v>23.000000000058208</v>
      </c>
      <c r="O261" s="31">
        <v>14.976744704530574</v>
      </c>
      <c r="P261" s="31">
        <v>14.973333333327901</v>
      </c>
      <c r="Q261" s="31">
        <v>22.999999999941792</v>
      </c>
      <c r="R261" s="31">
        <v>14.00017837237101</v>
      </c>
      <c r="S261" s="31">
        <v>22</v>
      </c>
      <c r="T261" s="31">
        <v>13.999999999941792</v>
      </c>
      <c r="U261" s="31">
        <v>14.033333333354676</v>
      </c>
      <c r="V261" s="31">
        <v>15</v>
      </c>
      <c r="W261" s="31">
        <v>16.000111482746433</v>
      </c>
      <c r="X261" s="31">
        <v>16.036666666681413</v>
      </c>
      <c r="Y261" s="31">
        <v>25.999999999941792</v>
      </c>
      <c r="Z261" s="31">
        <v>16.036911928618792</v>
      </c>
      <c r="AA261" s="31">
        <v>15.959999999962747</v>
      </c>
      <c r="AB261" s="31">
        <v>15.040000000037253</v>
      </c>
      <c r="AC261" s="31">
        <v>16.00026755858562</v>
      </c>
    </row>
    <row r="262" spans="1:29">
      <c r="A262" s="29">
        <v>46033.541666666664</v>
      </c>
      <c r="B262" s="31">
        <v>513.77089999999998</v>
      </c>
      <c r="C262" s="31">
        <v>14</v>
      </c>
      <c r="D262" s="31">
        <v>14.003322185046272</v>
      </c>
      <c r="E262" s="32"/>
      <c r="F262" s="31">
        <v>13.999955406936351</v>
      </c>
      <c r="G262" s="31">
        <v>14.016555924725253</v>
      </c>
      <c r="H262" s="31">
        <v>14</v>
      </c>
      <c r="I262" s="31">
        <v>13.999944258597679</v>
      </c>
      <c r="J262" s="31">
        <v>14.979999999981374</v>
      </c>
      <c r="K262" s="31">
        <v>15</v>
      </c>
      <c r="L262" s="31">
        <v>13.999933110346319</v>
      </c>
      <c r="M262" s="31">
        <v>14</v>
      </c>
      <c r="N262" s="31">
        <v>23</v>
      </c>
      <c r="O262" s="31">
        <v>14.023255295469426</v>
      </c>
      <c r="P262" s="31">
        <v>14.026666666672099</v>
      </c>
      <c r="Q262" s="31">
        <v>21.99982162762899</v>
      </c>
      <c r="R262" s="31">
        <v>14.023333333374467</v>
      </c>
      <c r="S262" s="31">
        <v>23</v>
      </c>
      <c r="T262" s="31">
        <v>13.999899665592238</v>
      </c>
      <c r="U262" s="31">
        <v>15</v>
      </c>
      <c r="V262" s="31">
        <v>15</v>
      </c>
      <c r="W262" s="31">
        <v>15.999888517253567</v>
      </c>
      <c r="X262" s="31">
        <v>15.963333333318587</v>
      </c>
      <c r="Y262" s="31">
        <v>25.000000000058208</v>
      </c>
      <c r="Z262" s="31">
        <v>15.999877368973102</v>
      </c>
      <c r="AA262" s="31">
        <v>15.040000000037253</v>
      </c>
      <c r="AB262" s="31">
        <v>15.959999999962747</v>
      </c>
      <c r="AC262" s="31">
        <v>15.036666666681413</v>
      </c>
    </row>
    <row r="263" spans="1:29">
      <c r="A263" s="29">
        <v>46033.583333333336</v>
      </c>
      <c r="B263" s="31">
        <v>359.4375</v>
      </c>
      <c r="C263" s="31">
        <v>9.9999999999708962</v>
      </c>
      <c r="D263" s="31">
        <v>10.00001114825136</v>
      </c>
      <c r="E263" s="32"/>
      <c r="F263" s="31">
        <v>10.000044593121856</v>
      </c>
      <c r="G263" s="31">
        <v>10.016666666633682</v>
      </c>
      <c r="H263" s="31">
        <v>10</v>
      </c>
      <c r="I263" s="31">
        <v>10.016722408036003</v>
      </c>
      <c r="J263" s="31">
        <v>10.020000000018626</v>
      </c>
      <c r="K263" s="31">
        <v>10.020000000018626</v>
      </c>
      <c r="L263" s="31">
        <v>10.020066889643203</v>
      </c>
      <c r="M263" s="31">
        <v>10.023333333374467</v>
      </c>
      <c r="N263" s="31">
        <v>17.023333333316259</v>
      </c>
      <c r="O263" s="31">
        <v>10</v>
      </c>
      <c r="P263" s="31">
        <v>10</v>
      </c>
      <c r="Q263" s="31">
        <v>16.02684503904311</v>
      </c>
      <c r="R263" s="31">
        <v>10.003244147112127</v>
      </c>
      <c r="S263" s="31">
        <v>17</v>
      </c>
      <c r="T263" s="31">
        <v>10.000100334407762</v>
      </c>
      <c r="U263" s="31">
        <v>10.003232998889871</v>
      </c>
      <c r="V263" s="31">
        <v>11</v>
      </c>
      <c r="W263" s="31">
        <v>11.000000000058208</v>
      </c>
      <c r="X263" s="31">
        <v>10.03666666673962</v>
      </c>
      <c r="Y263" s="31">
        <v>17.036666666623205</v>
      </c>
      <c r="Z263" s="31">
        <v>11.000000000058208</v>
      </c>
      <c r="AA263" s="31">
        <v>10</v>
      </c>
      <c r="AB263" s="31">
        <v>10.039999999979045</v>
      </c>
      <c r="AC263" s="31">
        <v>10.003199554019375</v>
      </c>
    </row>
    <row r="264" spans="1:29">
      <c r="A264" s="29">
        <v>46033.625</v>
      </c>
      <c r="B264" s="31">
        <v>242.02500000000001</v>
      </c>
      <c r="C264" s="31">
        <v>7.0033333333558403</v>
      </c>
      <c r="D264" s="31">
        <v>6.0033333333558403</v>
      </c>
      <c r="E264" s="32"/>
      <c r="F264" s="31">
        <v>6.0133333333069459</v>
      </c>
      <c r="G264" s="31">
        <v>7</v>
      </c>
      <c r="H264" s="31">
        <v>6.0166666666336823</v>
      </c>
      <c r="I264" s="31">
        <v>6</v>
      </c>
      <c r="J264" s="31">
        <v>7.0200000000186265</v>
      </c>
      <c r="K264" s="31">
        <v>7.0199999999895226</v>
      </c>
      <c r="L264" s="31">
        <v>7</v>
      </c>
      <c r="M264" s="31">
        <v>6</v>
      </c>
      <c r="N264" s="31">
        <v>11</v>
      </c>
      <c r="O264" s="31">
        <v>6.0234113712213002</v>
      </c>
      <c r="P264" s="31">
        <v>7</v>
      </c>
      <c r="Q264" s="31">
        <v>12</v>
      </c>
      <c r="R264" s="31">
        <v>7.0267558528576046</v>
      </c>
      <c r="S264" s="31">
        <v>11.029999999969732</v>
      </c>
      <c r="T264" s="31">
        <v>6.0300000000279397</v>
      </c>
      <c r="U264" s="31">
        <v>7.0001003344368655</v>
      </c>
      <c r="V264" s="31">
        <v>6.0333333333255723</v>
      </c>
      <c r="W264" s="31">
        <v>7.0001114826882258</v>
      </c>
      <c r="X264" s="31">
        <v>6.9999999999417923</v>
      </c>
      <c r="Y264" s="31">
        <v>12</v>
      </c>
      <c r="Z264" s="31">
        <v>7.0367892976501025</v>
      </c>
      <c r="AA264" s="31">
        <v>6.0399999999790452</v>
      </c>
      <c r="AB264" s="31">
        <v>6.0400000000372529</v>
      </c>
      <c r="AC264" s="31">
        <v>6.0401337792864069</v>
      </c>
    </row>
    <row r="265" spans="1:29">
      <c r="A265" s="29">
        <v>46033.666666666664</v>
      </c>
      <c r="B265" s="31">
        <v>82.083320000000001</v>
      </c>
      <c r="C265" s="31">
        <v>2</v>
      </c>
      <c r="D265" s="31">
        <v>2</v>
      </c>
      <c r="E265" s="32"/>
      <c r="F265" s="31">
        <v>2</v>
      </c>
      <c r="G265" s="31">
        <v>2</v>
      </c>
      <c r="H265" s="31">
        <v>2</v>
      </c>
      <c r="I265" s="31">
        <v>2</v>
      </c>
      <c r="J265" s="31">
        <v>2</v>
      </c>
      <c r="K265" s="31">
        <v>3</v>
      </c>
      <c r="L265" s="31">
        <v>2.9767441860458348</v>
      </c>
      <c r="M265" s="31">
        <v>2</v>
      </c>
      <c r="N265" s="31">
        <v>4.0233333333162591</v>
      </c>
      <c r="O265" s="31">
        <v>2</v>
      </c>
      <c r="P265" s="31">
        <v>1.0266666666720994</v>
      </c>
      <c r="Q265" s="31">
        <v>3.9967663344577886</v>
      </c>
      <c r="R265" s="31">
        <v>3</v>
      </c>
      <c r="S265" s="31">
        <v>3.0300000000279397</v>
      </c>
      <c r="T265" s="31">
        <v>2</v>
      </c>
      <c r="U265" s="31">
        <v>2.0299999999988358</v>
      </c>
      <c r="V265" s="31">
        <v>2</v>
      </c>
      <c r="W265" s="31">
        <v>2.0333333333255723</v>
      </c>
      <c r="X265" s="31">
        <v>2.0366666666814126</v>
      </c>
      <c r="Y265" s="31">
        <v>3.0366666666814126</v>
      </c>
      <c r="Z265" s="31">
        <v>2</v>
      </c>
      <c r="AA265" s="31">
        <v>2</v>
      </c>
      <c r="AB265" s="31">
        <v>2</v>
      </c>
      <c r="AC265" s="31">
        <v>2</v>
      </c>
    </row>
    <row r="266" spans="1:29">
      <c r="A266" s="29">
        <v>46033.708333333336</v>
      </c>
      <c r="B266" s="31">
        <v>1.9583330000000001</v>
      </c>
      <c r="C266" s="31">
        <v>0</v>
      </c>
      <c r="D266" s="31">
        <v>0</v>
      </c>
      <c r="E266" s="32"/>
      <c r="F266" s="31">
        <v>0</v>
      </c>
      <c r="G266" s="31">
        <v>0</v>
      </c>
      <c r="H266" s="31">
        <v>2.9103830456733704E-11</v>
      </c>
      <c r="I266" s="31">
        <v>0</v>
      </c>
      <c r="J266" s="31">
        <v>0</v>
      </c>
      <c r="K266" s="31">
        <v>0</v>
      </c>
      <c r="L266" s="31">
        <v>2.3255813983269036E-2</v>
      </c>
      <c r="M266" s="31">
        <v>0</v>
      </c>
      <c r="N266" s="31">
        <v>5.8207660913467407E-11</v>
      </c>
      <c r="O266" s="31">
        <v>0</v>
      </c>
      <c r="P266" s="31">
        <v>0</v>
      </c>
      <c r="Q266" s="31">
        <v>2.9900332214310765E-2</v>
      </c>
      <c r="R266" s="31">
        <v>0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  <c r="AC266" s="31">
        <v>0</v>
      </c>
    </row>
    <row r="267" spans="1:29">
      <c r="A267" s="29">
        <v>46033.75</v>
      </c>
      <c r="B267" s="31">
        <v>5.416667E-2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</row>
    <row r="268" spans="1:29">
      <c r="A268" s="29">
        <v>46033.791666666664</v>
      </c>
      <c r="B268" s="31">
        <v>5.416667E-2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</row>
    <row r="269" spans="1:29">
      <c r="A269" s="29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</row>
    <row r="270" spans="1:29">
      <c r="A270" s="29">
        <v>46033.875</v>
      </c>
      <c r="B270" s="31">
        <v>1.6666670000000001E-2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</row>
    <row r="271" spans="1:29">
      <c r="A271" s="29">
        <v>46033.916666666664</v>
      </c>
      <c r="B271" s="31">
        <v>2.9166669999999999E-2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</row>
    <row r="272" spans="1:29">
      <c r="A272" s="29">
        <v>46033.958333333336</v>
      </c>
      <c r="B272" s="31">
        <v>3.3333340000000003E-2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</row>
    <row r="273" spans="1:29">
      <c r="A273" s="29">
        <v>46034</v>
      </c>
      <c r="B273" s="31">
        <v>0.05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</row>
    <row r="274" spans="1:29">
      <c r="A274" s="29">
        <v>46034.041666666664</v>
      </c>
      <c r="B274" s="31">
        <v>1.6666670000000001E-2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</row>
    <row r="275" spans="1:29">
      <c r="A275" s="29">
        <v>46034.083333333336</v>
      </c>
      <c r="B275" s="31">
        <v>3.7499999999999999E-2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</row>
    <row r="276" spans="1:29">
      <c r="A276" s="29">
        <v>46034.125</v>
      </c>
      <c r="B276" s="31">
        <v>4.583334E-2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</row>
    <row r="277" spans="1:29">
      <c r="A277" s="29">
        <v>46034.166666666664</v>
      </c>
      <c r="B277" s="31">
        <v>5.8333330000000003E-2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</row>
    <row r="278" spans="1:29">
      <c r="A278" s="29">
        <v>46034.208333333336</v>
      </c>
      <c r="B278" s="31">
        <v>4.1666669999999998E-3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</row>
    <row r="279" spans="1:29">
      <c r="A279" s="29">
        <v>46034.25</v>
      </c>
      <c r="B279" s="31">
        <v>2.5000000000000001E-2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</row>
    <row r="280" spans="1:29">
      <c r="A280" s="29">
        <v>46034.291666666664</v>
      </c>
      <c r="B280" s="31">
        <v>9.029166</v>
      </c>
      <c r="C280" s="31">
        <v>0</v>
      </c>
      <c r="D280" s="31">
        <v>0</v>
      </c>
      <c r="E280" s="32"/>
      <c r="F280" s="31">
        <v>0</v>
      </c>
      <c r="G280" s="31">
        <v>1</v>
      </c>
      <c r="H280" s="31">
        <v>-2.9103830456733704E-11</v>
      </c>
      <c r="I280" s="31">
        <v>0</v>
      </c>
      <c r="J280" s="31">
        <v>1</v>
      </c>
      <c r="K280" s="31">
        <v>0</v>
      </c>
      <c r="L280" s="31">
        <v>-2.9103830456733704E-11</v>
      </c>
      <c r="M280" s="31">
        <v>0</v>
      </c>
      <c r="N280" s="31">
        <v>-5.8207660913467407E-11</v>
      </c>
      <c r="O280" s="31">
        <v>1</v>
      </c>
      <c r="P280" s="31">
        <v>1</v>
      </c>
      <c r="Q280" s="31">
        <v>0</v>
      </c>
      <c r="R280" s="31">
        <v>0</v>
      </c>
      <c r="S280" s="31">
        <v>1</v>
      </c>
      <c r="T280" s="31">
        <v>0</v>
      </c>
      <c r="U280" s="31">
        <v>0</v>
      </c>
      <c r="V280" s="31">
        <v>1</v>
      </c>
      <c r="W280" s="31">
        <v>0</v>
      </c>
      <c r="X280" s="31">
        <v>0</v>
      </c>
      <c r="Y280" s="31">
        <v>1</v>
      </c>
      <c r="Z280" s="31">
        <v>0.96321070234989747</v>
      </c>
      <c r="AA280" s="31">
        <v>0</v>
      </c>
      <c r="AB280" s="31">
        <v>0</v>
      </c>
      <c r="AC280" s="31">
        <v>0</v>
      </c>
    </row>
    <row r="281" spans="1:29">
      <c r="A281" s="29">
        <v>46034.333333333336</v>
      </c>
      <c r="B281" s="31">
        <v>85.895830000000004</v>
      </c>
      <c r="C281" s="31">
        <v>2</v>
      </c>
      <c r="D281" s="31">
        <v>2</v>
      </c>
      <c r="E281" s="32"/>
      <c r="F281" s="31">
        <v>1</v>
      </c>
      <c r="G281" s="31">
        <v>1</v>
      </c>
      <c r="H281" s="31">
        <v>1</v>
      </c>
      <c r="I281" s="31">
        <v>1</v>
      </c>
      <c r="J281" s="31">
        <v>0</v>
      </c>
      <c r="K281" s="31">
        <v>1</v>
      </c>
      <c r="L281" s="31">
        <v>0</v>
      </c>
      <c r="M281" s="31">
        <v>1</v>
      </c>
      <c r="N281" s="31">
        <v>1</v>
      </c>
      <c r="O281" s="31">
        <v>0.97658862877869979</v>
      </c>
      <c r="P281" s="31">
        <v>1</v>
      </c>
      <c r="Q281" s="31">
        <v>1</v>
      </c>
      <c r="R281" s="31">
        <v>0.97324414720060304</v>
      </c>
      <c r="S281" s="31">
        <v>2.9699999999720603</v>
      </c>
      <c r="T281" s="31">
        <v>2.9698996655642986</v>
      </c>
      <c r="U281" s="31">
        <v>2.9666666666744277</v>
      </c>
      <c r="V281" s="31">
        <v>2.9666666666744277</v>
      </c>
      <c r="W281" s="31">
        <v>4</v>
      </c>
      <c r="X281" s="31">
        <v>4.9633333333185874</v>
      </c>
      <c r="Y281" s="31">
        <v>7.9633333333185874</v>
      </c>
      <c r="Z281" s="31">
        <v>4.9999999999417923</v>
      </c>
      <c r="AA281" s="31">
        <v>2</v>
      </c>
      <c r="AB281" s="31">
        <v>3.9600000000209548</v>
      </c>
      <c r="AC281" s="31">
        <v>4</v>
      </c>
    </row>
    <row r="282" spans="1:29">
      <c r="A282" s="29">
        <v>46034.375</v>
      </c>
      <c r="B282" s="31">
        <v>251.30420000000001</v>
      </c>
      <c r="C282" s="31">
        <v>6.9966666666441597</v>
      </c>
      <c r="D282" s="31">
        <v>6.9966555183927994</v>
      </c>
      <c r="E282" s="32"/>
      <c r="F282" s="31">
        <v>6.9866666666348465</v>
      </c>
      <c r="G282" s="31">
        <v>2.9866220735711977</v>
      </c>
      <c r="H282" s="31">
        <v>6.9833333333663177</v>
      </c>
      <c r="I282" s="31">
        <v>6.9832775919931009</v>
      </c>
      <c r="J282" s="31">
        <v>1.9799999999813735</v>
      </c>
      <c r="K282" s="31">
        <v>1</v>
      </c>
      <c r="L282" s="31">
        <v>4.9799331103859004</v>
      </c>
      <c r="M282" s="31">
        <v>6.9766666666837409</v>
      </c>
      <c r="N282" s="31">
        <v>5.9766666666255333</v>
      </c>
      <c r="O282" s="31">
        <v>6.0234113712213002</v>
      </c>
      <c r="P282" s="31">
        <v>7</v>
      </c>
      <c r="Q282" s="31">
        <v>4.9732441471423954</v>
      </c>
      <c r="R282" s="31">
        <v>2.9999999999417923</v>
      </c>
      <c r="S282" s="31">
        <v>10</v>
      </c>
      <c r="T282" s="31">
        <v>6.0301003344357014</v>
      </c>
      <c r="U282" s="31">
        <v>7</v>
      </c>
      <c r="V282" s="31">
        <v>7</v>
      </c>
      <c r="W282" s="31">
        <v>9.9665551839862019</v>
      </c>
      <c r="X282" s="31">
        <v>10</v>
      </c>
      <c r="Y282" s="31">
        <v>15.963333333376795</v>
      </c>
      <c r="Z282" s="31">
        <v>10.000000000058208</v>
      </c>
      <c r="AA282" s="31">
        <v>9.9600000000209548</v>
      </c>
      <c r="AB282" s="31">
        <v>9.999866220750846</v>
      </c>
      <c r="AC282" s="31">
        <v>9.9566666666942183</v>
      </c>
    </row>
    <row r="283" spans="1:29">
      <c r="A283" s="29">
        <v>46034.416666666664</v>
      </c>
      <c r="B283" s="31">
        <v>402.0333</v>
      </c>
      <c r="C283" s="31">
        <v>11.000000000029104</v>
      </c>
      <c r="D283" s="31">
        <v>10.996699963317951</v>
      </c>
      <c r="E283" s="32"/>
      <c r="F283" s="31">
        <v>11</v>
      </c>
      <c r="G283" s="31">
        <v>9.9967666307347827</v>
      </c>
      <c r="H283" s="31">
        <v>11</v>
      </c>
      <c r="I283" s="31">
        <v>10.996788853197359</v>
      </c>
      <c r="J283" s="31">
        <v>9</v>
      </c>
      <c r="K283" s="31">
        <v>9.9800000000104774</v>
      </c>
      <c r="L283" s="31">
        <v>9.9968110756599344</v>
      </c>
      <c r="M283" s="31">
        <v>11.976666666683741</v>
      </c>
      <c r="N283" s="31">
        <v>17.976666666683741</v>
      </c>
      <c r="O283" s="31">
        <v>11.97342192690121</v>
      </c>
      <c r="P283" s="31">
        <v>10.973333333327901</v>
      </c>
      <c r="Q283" s="31">
        <v>17.966955188428983</v>
      </c>
      <c r="R283" s="31">
        <v>10.996755852829665</v>
      </c>
      <c r="S283" s="31">
        <v>17.970000000030268</v>
      </c>
      <c r="T283" s="31">
        <v>10.966777408611961</v>
      </c>
      <c r="U283" s="31">
        <v>12</v>
      </c>
      <c r="V283" s="31">
        <v>12</v>
      </c>
      <c r="W283" s="31">
        <v>13.996899965510238</v>
      </c>
      <c r="X283" s="31">
        <v>15.000000000058208</v>
      </c>
      <c r="Y283" s="31">
        <v>23.963333333318587</v>
      </c>
      <c r="Z283" s="31">
        <v>14.996922188031022</v>
      </c>
      <c r="AA283" s="31">
        <v>14.959999999962747</v>
      </c>
      <c r="AB283" s="31">
        <v>13.99694441043539</v>
      </c>
      <c r="AC283" s="31">
        <v>14</v>
      </c>
    </row>
    <row r="284" spans="1:29">
      <c r="A284" s="29">
        <v>46034.458333333336</v>
      </c>
      <c r="B284" s="31">
        <v>500.91669999999999</v>
      </c>
      <c r="C284" s="31">
        <v>14</v>
      </c>
      <c r="D284" s="31">
        <v>14.003311184962513</v>
      </c>
      <c r="E284" s="32"/>
      <c r="F284" s="31">
        <v>14</v>
      </c>
      <c r="G284" s="31">
        <v>14.003277962328866</v>
      </c>
      <c r="H284" s="31">
        <v>14</v>
      </c>
      <c r="I284" s="31">
        <v>14.003266888175858</v>
      </c>
      <c r="J284" s="31">
        <v>14</v>
      </c>
      <c r="K284" s="31">
        <v>14</v>
      </c>
      <c r="L284" s="31">
        <v>14.003255813964643</v>
      </c>
      <c r="M284" s="31">
        <v>14</v>
      </c>
      <c r="N284" s="31">
        <v>22.000000000058208</v>
      </c>
      <c r="O284" s="31">
        <v>13.003244739782531</v>
      </c>
      <c r="P284" s="31">
        <v>14</v>
      </c>
      <c r="Q284" s="31">
        <v>22.006467331084423</v>
      </c>
      <c r="R284" s="31">
        <v>14</v>
      </c>
      <c r="S284" s="31">
        <v>22</v>
      </c>
      <c r="T284" s="31">
        <v>13.973222591390368</v>
      </c>
      <c r="U284" s="31">
        <v>14</v>
      </c>
      <c r="V284" s="31">
        <v>15</v>
      </c>
      <c r="W284" s="31">
        <v>16.969878183852416</v>
      </c>
      <c r="X284" s="31">
        <v>16.963333333318587</v>
      </c>
      <c r="Y284" s="31">
        <v>27</v>
      </c>
      <c r="Z284" s="31">
        <v>17.003200442937668</v>
      </c>
      <c r="AA284" s="31">
        <v>16.000000000058208</v>
      </c>
      <c r="AB284" s="31">
        <v>16.963189368776511</v>
      </c>
      <c r="AC284" s="31">
        <v>16.956666666636011</v>
      </c>
    </row>
    <row r="285" spans="1:29">
      <c r="A285" s="29">
        <v>46034.5</v>
      </c>
      <c r="B285" s="31">
        <v>541.82079999999996</v>
      </c>
      <c r="C285" s="31">
        <v>15</v>
      </c>
      <c r="D285" s="31">
        <v>14.996666666673264</v>
      </c>
      <c r="E285" s="32"/>
      <c r="F285" s="31">
        <v>14.999955406936351</v>
      </c>
      <c r="G285" s="31">
        <v>15.980000000039581</v>
      </c>
      <c r="H285" s="31">
        <v>15</v>
      </c>
      <c r="I285" s="31">
        <v>14.99666666664416</v>
      </c>
      <c r="J285" s="31">
        <v>15</v>
      </c>
      <c r="K285" s="31">
        <v>15.979999999981374</v>
      </c>
      <c r="L285" s="31">
        <v>13.996666666673264</v>
      </c>
      <c r="M285" s="31">
        <v>15</v>
      </c>
      <c r="N285" s="31">
        <v>24.999999999941792</v>
      </c>
      <c r="O285" s="31">
        <v>15.96999999997206</v>
      </c>
      <c r="P285" s="31">
        <v>15</v>
      </c>
      <c r="Q285" s="31">
        <v>22.993333333346527</v>
      </c>
      <c r="R285" s="31">
        <v>15</v>
      </c>
      <c r="S285" s="31">
        <v>24</v>
      </c>
      <c r="T285" s="31">
        <v>14.026666666672099</v>
      </c>
      <c r="U285" s="31">
        <v>15</v>
      </c>
      <c r="V285" s="31">
        <v>16</v>
      </c>
      <c r="W285" s="31">
        <v>16.993333333288319</v>
      </c>
      <c r="X285" s="31">
        <v>16.999999999941792</v>
      </c>
      <c r="Y285" s="31">
        <v>27.029999999969732</v>
      </c>
      <c r="Z285" s="31">
        <v>17.956666666665114</v>
      </c>
      <c r="AA285" s="31">
        <v>17</v>
      </c>
      <c r="AB285" s="31">
        <v>16.036666666681413</v>
      </c>
      <c r="AC285" s="31">
        <v>16.043188405776164</v>
      </c>
    </row>
    <row r="286" spans="1:29">
      <c r="A286" s="29">
        <v>46034.541666666664</v>
      </c>
      <c r="B286" s="31">
        <v>513.25</v>
      </c>
      <c r="C286" s="31">
        <v>14</v>
      </c>
      <c r="D286" s="31">
        <v>13.999999999970896</v>
      </c>
      <c r="E286" s="32"/>
      <c r="F286" s="31">
        <v>13.996711259766016</v>
      </c>
      <c r="G286" s="31">
        <v>14.01666666669189</v>
      </c>
      <c r="H286" s="31">
        <v>14</v>
      </c>
      <c r="I286" s="31">
        <v>14</v>
      </c>
      <c r="J286" s="31">
        <v>15</v>
      </c>
      <c r="K286" s="31">
        <v>15</v>
      </c>
      <c r="L286" s="31">
        <v>13.999999999941792</v>
      </c>
      <c r="M286" s="31">
        <v>14.023333333316259</v>
      </c>
      <c r="N286" s="31">
        <v>22.999843924189918</v>
      </c>
      <c r="O286" s="31">
        <v>14.026666666672099</v>
      </c>
      <c r="P286" s="31">
        <v>15</v>
      </c>
      <c r="Q286" s="31">
        <v>23</v>
      </c>
      <c r="R286" s="31">
        <v>14</v>
      </c>
      <c r="S286" s="31">
        <v>23</v>
      </c>
      <c r="T286" s="31">
        <v>14.966666666674428</v>
      </c>
      <c r="U286" s="31">
        <v>15</v>
      </c>
      <c r="V286" s="31">
        <v>14.999888517253567</v>
      </c>
      <c r="W286" s="31">
        <v>15.036666666681413</v>
      </c>
      <c r="X286" s="31">
        <v>16</v>
      </c>
      <c r="Y286" s="31">
        <v>26</v>
      </c>
      <c r="Z286" s="31">
        <v>16.039999999979045</v>
      </c>
      <c r="AA286" s="31">
        <v>15.039999999920838</v>
      </c>
      <c r="AB286" s="31">
        <v>16</v>
      </c>
      <c r="AC286" s="31">
        <v>16.000144927587826</v>
      </c>
    </row>
    <row r="287" spans="1:29">
      <c r="A287" s="29">
        <v>46034.583333333336</v>
      </c>
      <c r="B287" s="31">
        <v>419.5625</v>
      </c>
      <c r="C287" s="31">
        <v>11.999999999970896</v>
      </c>
      <c r="D287" s="31">
        <v>12.00333333335584</v>
      </c>
      <c r="E287" s="32"/>
      <c r="F287" s="31">
        <v>12.003333333297633</v>
      </c>
      <c r="G287" s="31">
        <v>12.003288740233984</v>
      </c>
      <c r="H287" s="31">
        <v>11.999999999941792</v>
      </c>
      <c r="I287" s="31">
        <v>12.003333333297633</v>
      </c>
      <c r="J287" s="31">
        <v>12</v>
      </c>
      <c r="K287" s="31">
        <v>12.020000000018626</v>
      </c>
      <c r="L287" s="31">
        <v>12.003266443731263</v>
      </c>
      <c r="M287" s="31">
        <v>12</v>
      </c>
      <c r="N287" s="31">
        <v>20.00015607586829</v>
      </c>
      <c r="O287" s="31">
        <v>12.003255295450799</v>
      </c>
      <c r="P287" s="31">
        <v>11.026666666672099</v>
      </c>
      <c r="Q287" s="31">
        <v>19.033244147140067</v>
      </c>
      <c r="R287" s="31">
        <v>12.000000000058208</v>
      </c>
      <c r="S287" s="31">
        <v>19.029999999969732</v>
      </c>
      <c r="T287" s="31">
        <v>11.036566332215443</v>
      </c>
      <c r="U287" s="31">
        <v>12</v>
      </c>
      <c r="V287" s="31">
        <v>13.000111482746433</v>
      </c>
      <c r="W287" s="31">
        <v>13.003221850609407</v>
      </c>
      <c r="X287" s="31">
        <v>12.036666666681413</v>
      </c>
      <c r="Y287" s="31">
        <v>20.043210702307988</v>
      </c>
      <c r="Z287" s="31">
        <v>13.000000000058208</v>
      </c>
      <c r="AA287" s="31">
        <v>12.000000000058208</v>
      </c>
      <c r="AB287" s="31">
        <v>12.003199554048479</v>
      </c>
      <c r="AC287" s="31">
        <v>12</v>
      </c>
    </row>
    <row r="288" spans="1:29">
      <c r="A288" s="29">
        <v>46034.625</v>
      </c>
      <c r="B288" s="31">
        <v>274.83749999999998</v>
      </c>
      <c r="C288" s="31">
        <v>8.0000000000291038</v>
      </c>
      <c r="D288" s="31">
        <v>6.0033333333267365</v>
      </c>
      <c r="E288" s="32"/>
      <c r="F288" s="31">
        <v>6.0000000000582077</v>
      </c>
      <c r="G288" s="31">
        <v>7.0133779263996985</v>
      </c>
      <c r="H288" s="31">
        <v>6.01666666669189</v>
      </c>
      <c r="I288" s="31">
        <v>6.01666666669189</v>
      </c>
      <c r="J288" s="31">
        <v>8.0200000000186265</v>
      </c>
      <c r="K288" s="31">
        <v>8.0199999999895226</v>
      </c>
      <c r="L288" s="31">
        <v>8</v>
      </c>
      <c r="M288" s="31">
        <v>5.0233333333162591</v>
      </c>
      <c r="N288" s="31">
        <v>12.046666666632518</v>
      </c>
      <c r="O288" s="31">
        <v>6.0234113712213002</v>
      </c>
      <c r="P288" s="31">
        <v>7</v>
      </c>
      <c r="Q288" s="31">
        <v>13</v>
      </c>
      <c r="R288" s="31">
        <v>8.029999999969732</v>
      </c>
      <c r="S288" s="31">
        <v>12.03000000002794</v>
      </c>
      <c r="T288" s="31">
        <v>7.0301003344357014</v>
      </c>
      <c r="U288" s="31">
        <v>8</v>
      </c>
      <c r="V288" s="31">
        <v>7.0333333333255723</v>
      </c>
      <c r="W288" s="31">
        <v>8.0334448160720058</v>
      </c>
      <c r="X288" s="31">
        <v>7.0366666666814126</v>
      </c>
      <c r="Y288" s="31">
        <v>13</v>
      </c>
      <c r="Z288" s="31">
        <v>8</v>
      </c>
      <c r="AA288" s="31">
        <v>7.0399999999790452</v>
      </c>
      <c r="AB288" s="31">
        <v>7.0401337792864069</v>
      </c>
      <c r="AC288" s="31">
        <v>7.0433333333057817</v>
      </c>
    </row>
    <row r="289" spans="1:29">
      <c r="A289" s="29">
        <v>46034.666666666664</v>
      </c>
      <c r="B289" s="31">
        <v>84.774990000000003</v>
      </c>
      <c r="C289" s="31">
        <v>2.0033333333267365</v>
      </c>
      <c r="D289" s="31">
        <v>1</v>
      </c>
      <c r="E289" s="32"/>
      <c r="F289" s="31">
        <v>1.333333330694586E-2</v>
      </c>
      <c r="G289" s="31">
        <v>2.9833333333663177</v>
      </c>
      <c r="H289" s="31">
        <v>1</v>
      </c>
      <c r="I289" s="31">
        <v>1</v>
      </c>
      <c r="J289" s="31">
        <v>2</v>
      </c>
      <c r="K289" s="31">
        <v>2</v>
      </c>
      <c r="L289" s="31">
        <v>2.0200668896432035</v>
      </c>
      <c r="M289" s="31">
        <v>1</v>
      </c>
      <c r="N289" s="31">
        <v>3</v>
      </c>
      <c r="O289" s="31">
        <v>2</v>
      </c>
      <c r="P289" s="31">
        <v>1</v>
      </c>
      <c r="Q289" s="31">
        <v>3.0267558528576046</v>
      </c>
      <c r="R289" s="31">
        <v>2</v>
      </c>
      <c r="S289" s="31">
        <v>4</v>
      </c>
      <c r="T289" s="31">
        <v>1</v>
      </c>
      <c r="U289" s="31">
        <v>2.0333333333255723</v>
      </c>
      <c r="V289" s="31">
        <v>2</v>
      </c>
      <c r="W289" s="31">
        <v>2</v>
      </c>
      <c r="X289" s="31">
        <v>2</v>
      </c>
      <c r="Y289" s="31">
        <v>3.0367892977083102</v>
      </c>
      <c r="Z289" s="31">
        <v>1.0399999999790452</v>
      </c>
      <c r="AA289" s="31">
        <v>1</v>
      </c>
      <c r="AB289" s="31">
        <v>1</v>
      </c>
      <c r="AC289" s="31">
        <v>1</v>
      </c>
    </row>
    <row r="290" spans="1:29">
      <c r="A290" s="29">
        <v>46034.708333333336</v>
      </c>
      <c r="B290" s="31">
        <v>2.1833330000000002</v>
      </c>
      <c r="C290" s="31">
        <v>0</v>
      </c>
      <c r="D290" s="31">
        <v>0</v>
      </c>
      <c r="E290" s="32"/>
      <c r="F290" s="31">
        <v>0</v>
      </c>
      <c r="G290" s="31">
        <v>1.6666666633682325E-2</v>
      </c>
      <c r="H290" s="31">
        <v>0</v>
      </c>
      <c r="I290" s="31">
        <v>0</v>
      </c>
      <c r="J290" s="31">
        <v>0</v>
      </c>
      <c r="K290" s="31">
        <v>0</v>
      </c>
      <c r="L290" s="31">
        <v>2.9103830456733704E-11</v>
      </c>
      <c r="M290" s="31">
        <v>2.9103830456733704E-11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0</v>
      </c>
      <c r="Z290" s="31">
        <v>1</v>
      </c>
      <c r="AA290" s="31">
        <v>0</v>
      </c>
      <c r="AB290" s="31">
        <v>0</v>
      </c>
      <c r="AC290" s="31">
        <v>0</v>
      </c>
    </row>
    <row r="291" spans="1:29">
      <c r="A291" s="29">
        <v>46034.75</v>
      </c>
      <c r="B291" s="31">
        <v>3.3333340000000003E-2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</row>
    <row r="292" spans="1:29">
      <c r="A292" s="29">
        <v>46034.791666666664</v>
      </c>
      <c r="B292" s="31">
        <v>1.6666670000000001E-2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</row>
    <row r="293" spans="1:29">
      <c r="A293" s="29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</row>
    <row r="294" spans="1:29">
      <c r="A294" s="29">
        <v>46034.875</v>
      </c>
      <c r="B294" s="31">
        <v>3.7499999999999999E-2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</row>
    <row r="295" spans="1:29">
      <c r="A295" s="29">
        <v>46034.916666666664</v>
      </c>
      <c r="B295" s="31">
        <v>2.9166669999999999E-2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</row>
    <row r="296" spans="1:29">
      <c r="A296" s="29">
        <v>46034.958333333336</v>
      </c>
      <c r="B296" s="31">
        <v>8.3333350000000007E-3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</row>
    <row r="297" spans="1:29">
      <c r="A297" s="29">
        <v>46035</v>
      </c>
      <c r="B297" s="31">
        <v>2.5000000000000001E-2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</row>
    <row r="298" spans="1:29">
      <c r="A298" s="29">
        <v>46035.041666666664</v>
      </c>
      <c r="B298" s="31">
        <v>4.1666679999999998E-2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</row>
    <row r="299" spans="1:29">
      <c r="A299" s="29">
        <v>46035.083333333336</v>
      </c>
      <c r="B299" s="31">
        <v>4.1666670000000003E-2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</row>
    <row r="300" spans="1:29">
      <c r="A300" s="29">
        <v>46035.125</v>
      </c>
      <c r="B300" s="31">
        <v>4.1666670000000003E-2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</row>
    <row r="301" spans="1:29">
      <c r="A301" s="29">
        <v>46035.166666666664</v>
      </c>
      <c r="B301" s="31">
        <v>4.1666679999999998E-2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</row>
    <row r="302" spans="1:29">
      <c r="A302" s="29">
        <v>46035.208333333336</v>
      </c>
      <c r="B302" s="31">
        <v>4.1666670000000003E-2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</row>
    <row r="303" spans="1:29">
      <c r="A303" s="29">
        <v>46035.25</v>
      </c>
      <c r="B303" s="31">
        <v>5.416667E-2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</row>
    <row r="304" spans="1:29">
      <c r="A304" s="29">
        <v>46035.291666666664</v>
      </c>
      <c r="B304" s="31">
        <v>9.6041679999999996</v>
      </c>
      <c r="C304" s="31">
        <v>0</v>
      </c>
      <c r="D304" s="31">
        <v>0</v>
      </c>
      <c r="E304" s="32"/>
      <c r="F304" s="31">
        <v>1</v>
      </c>
      <c r="G304" s="31">
        <v>0</v>
      </c>
      <c r="H304" s="31">
        <v>0</v>
      </c>
      <c r="I304" s="31">
        <v>0</v>
      </c>
      <c r="J304" s="31">
        <v>0</v>
      </c>
      <c r="K304" s="31">
        <v>0</v>
      </c>
      <c r="L304" s="31">
        <v>-2.9103830456733704E-11</v>
      </c>
      <c r="M304" s="31">
        <v>-2.9103830456733704E-11</v>
      </c>
      <c r="N304" s="31">
        <v>0</v>
      </c>
      <c r="O304" s="31">
        <v>0</v>
      </c>
      <c r="P304" s="31">
        <v>1</v>
      </c>
      <c r="Q304" s="31">
        <v>1</v>
      </c>
      <c r="R304" s="31">
        <v>1</v>
      </c>
      <c r="S304" s="31">
        <v>0</v>
      </c>
      <c r="T304" s="31">
        <v>0</v>
      </c>
      <c r="U304" s="31">
        <v>0</v>
      </c>
      <c r="V304" s="31">
        <v>0</v>
      </c>
      <c r="W304" s="31">
        <v>0</v>
      </c>
      <c r="X304" s="31">
        <v>0.96333333331858739</v>
      </c>
      <c r="Y304" s="31">
        <v>1</v>
      </c>
      <c r="Z304" s="31">
        <v>0</v>
      </c>
      <c r="AA304" s="31">
        <v>0</v>
      </c>
      <c r="AB304" s="31">
        <v>0</v>
      </c>
      <c r="AC304" s="31">
        <v>0</v>
      </c>
    </row>
    <row r="305" spans="1:29">
      <c r="A305" s="29">
        <v>46035.333333333336</v>
      </c>
      <c r="B305" s="31">
        <v>88.383319999999998</v>
      </c>
      <c r="C305" s="31">
        <v>1</v>
      </c>
      <c r="D305" s="31">
        <v>2.9966666666732635</v>
      </c>
      <c r="E305" s="32"/>
      <c r="F305" s="31">
        <v>1</v>
      </c>
      <c r="G305" s="31">
        <v>1</v>
      </c>
      <c r="H305" s="31">
        <v>1</v>
      </c>
      <c r="I305" s="31">
        <v>1</v>
      </c>
      <c r="J305" s="31">
        <v>1</v>
      </c>
      <c r="K305" s="31">
        <v>1</v>
      </c>
      <c r="L305" s="31">
        <v>1</v>
      </c>
      <c r="M305" s="31">
        <v>1</v>
      </c>
      <c r="N305" s="31">
        <v>1.9766666666837409</v>
      </c>
      <c r="O305" s="31">
        <v>1</v>
      </c>
      <c r="P305" s="31">
        <v>1.9733333333279006</v>
      </c>
      <c r="Q305" s="31">
        <v>1</v>
      </c>
      <c r="R305" s="31">
        <v>0</v>
      </c>
      <c r="S305" s="31">
        <v>3</v>
      </c>
      <c r="T305" s="31">
        <v>2</v>
      </c>
      <c r="U305" s="31">
        <v>2</v>
      </c>
      <c r="V305" s="31">
        <v>3</v>
      </c>
      <c r="W305" s="31">
        <v>4</v>
      </c>
      <c r="X305" s="31">
        <v>4.0366666666814126</v>
      </c>
      <c r="Y305" s="31">
        <v>7.9633333333767951</v>
      </c>
      <c r="Z305" s="31">
        <v>5</v>
      </c>
      <c r="AA305" s="31">
        <v>2</v>
      </c>
      <c r="AB305" s="31">
        <v>3.9600000000209548</v>
      </c>
      <c r="AC305" s="31">
        <v>4</v>
      </c>
    </row>
    <row r="306" spans="1:29">
      <c r="A306" s="29">
        <v>46035.375</v>
      </c>
      <c r="B306" s="31">
        <v>254.76660000000001</v>
      </c>
      <c r="C306" s="31">
        <v>7</v>
      </c>
      <c r="D306" s="31">
        <v>7</v>
      </c>
      <c r="E306" s="32"/>
      <c r="F306" s="31">
        <v>6</v>
      </c>
      <c r="G306" s="31">
        <v>2.9833333333663177</v>
      </c>
      <c r="H306" s="31">
        <v>5.9833333333663177</v>
      </c>
      <c r="I306" s="31">
        <v>7</v>
      </c>
      <c r="J306" s="31">
        <v>1</v>
      </c>
      <c r="K306" s="31">
        <v>2</v>
      </c>
      <c r="L306" s="31">
        <v>3.9799331103859004</v>
      </c>
      <c r="M306" s="31">
        <v>6.9766666666255333</v>
      </c>
      <c r="N306" s="31">
        <v>4.9999999999417923</v>
      </c>
      <c r="O306" s="31">
        <v>6.9765886287204921</v>
      </c>
      <c r="P306" s="31">
        <v>7</v>
      </c>
      <c r="Q306" s="31">
        <v>4.9733333333279006</v>
      </c>
      <c r="R306" s="31">
        <v>3.9699999999720603</v>
      </c>
      <c r="S306" s="31">
        <v>10.96999999997206</v>
      </c>
      <c r="T306" s="31">
        <v>6.9698996655642986</v>
      </c>
      <c r="U306" s="31">
        <v>7.9666666666453239</v>
      </c>
      <c r="V306" s="31">
        <v>7.9666666666744277</v>
      </c>
      <c r="W306" s="31">
        <v>9.9665551839862019</v>
      </c>
      <c r="X306" s="31">
        <v>10.963333333376795</v>
      </c>
      <c r="Y306" s="31">
        <v>16.96333333326038</v>
      </c>
      <c r="Z306" s="31">
        <v>10.959999999962747</v>
      </c>
      <c r="AA306" s="31">
        <v>10.959999999962747</v>
      </c>
      <c r="AB306" s="31">
        <v>9.9999999999417923</v>
      </c>
      <c r="AC306" s="31">
        <v>10.956666666694218</v>
      </c>
    </row>
    <row r="307" spans="1:29">
      <c r="A307" s="29">
        <v>46035.416666666664</v>
      </c>
      <c r="B307" s="31">
        <v>406.5292</v>
      </c>
      <c r="C307" s="31">
        <v>11.996666666673264</v>
      </c>
      <c r="D307" s="31">
        <v>10.99666666664416</v>
      </c>
      <c r="E307" s="32"/>
      <c r="F307" s="31">
        <v>11.98338870430598</v>
      </c>
      <c r="G307" s="31">
        <v>11</v>
      </c>
      <c r="H307" s="31">
        <v>11.98333333330811</v>
      </c>
      <c r="I307" s="31">
        <v>11.980000000010477</v>
      </c>
      <c r="J307" s="31">
        <v>9.9799999999813735</v>
      </c>
      <c r="K307" s="31">
        <v>9.9599999999918509</v>
      </c>
      <c r="L307" s="31">
        <v>10.996733556239633</v>
      </c>
      <c r="M307" s="31">
        <v>11.000000000058208</v>
      </c>
      <c r="N307" s="31">
        <v>18.970177187176887</v>
      </c>
      <c r="O307" s="31">
        <v>10.996744704607408</v>
      </c>
      <c r="P307" s="31">
        <v>11</v>
      </c>
      <c r="Q307" s="31">
        <v>17.966666666674428</v>
      </c>
      <c r="R307" s="31">
        <v>11</v>
      </c>
      <c r="S307" s="31">
        <v>18</v>
      </c>
      <c r="T307" s="31">
        <v>10.996767001110129</v>
      </c>
      <c r="U307" s="31">
        <v>12.000000000029104</v>
      </c>
      <c r="V307" s="31">
        <v>12.996788482822012</v>
      </c>
      <c r="W307" s="31">
        <v>14.960111482650973</v>
      </c>
      <c r="X307" s="31">
        <v>14.96333333326038</v>
      </c>
      <c r="Y307" s="31">
        <v>23.993333333346527</v>
      </c>
      <c r="Z307" s="31">
        <v>15.000000000058208</v>
      </c>
      <c r="AA307" s="31">
        <v>14</v>
      </c>
      <c r="AB307" s="31">
        <v>14.953333333367482</v>
      </c>
      <c r="AC307" s="31">
        <v>14</v>
      </c>
    </row>
    <row r="308" spans="1:29">
      <c r="A308" s="29">
        <v>46035.458333333336</v>
      </c>
      <c r="B308" s="31">
        <v>509.20830000000001</v>
      </c>
      <c r="C308" s="31">
        <v>13.999999999970896</v>
      </c>
      <c r="D308" s="31">
        <v>14.000022148451535</v>
      </c>
      <c r="E308" s="32"/>
      <c r="F308" s="31">
        <v>14</v>
      </c>
      <c r="G308" s="31">
        <v>14</v>
      </c>
      <c r="H308" s="31">
        <v>14</v>
      </c>
      <c r="I308" s="31">
        <v>14.000066445179982</v>
      </c>
      <c r="J308" s="31">
        <v>14</v>
      </c>
      <c r="K308" s="31">
        <v>14.020000000018626</v>
      </c>
      <c r="L308" s="31">
        <v>13.000077519420302</v>
      </c>
      <c r="M308" s="31">
        <v>14</v>
      </c>
      <c r="N308" s="31">
        <v>23</v>
      </c>
      <c r="O308" s="31">
        <v>14</v>
      </c>
      <c r="P308" s="31">
        <v>14</v>
      </c>
      <c r="Q308" s="31">
        <v>22.00019933556905</v>
      </c>
      <c r="R308" s="31">
        <v>14</v>
      </c>
      <c r="S308" s="31">
        <v>22.970000000030268</v>
      </c>
      <c r="T308" s="31">
        <v>14</v>
      </c>
      <c r="U308" s="31">
        <v>13.999999999970896</v>
      </c>
      <c r="V308" s="31">
        <v>14.96345514949644</v>
      </c>
      <c r="W308" s="31">
        <v>16.03666666673962</v>
      </c>
      <c r="X308" s="31">
        <v>17.000000000058208</v>
      </c>
      <c r="Y308" s="31">
        <v>26.960398671100847</v>
      </c>
      <c r="Z308" s="31">
        <v>17</v>
      </c>
      <c r="AA308" s="31">
        <v>16</v>
      </c>
      <c r="AB308" s="31">
        <v>16.043333333334886</v>
      </c>
      <c r="AC308" s="31">
        <v>16</v>
      </c>
    </row>
    <row r="309" spans="1:29">
      <c r="A309" s="29">
        <v>46035.5</v>
      </c>
      <c r="B309" s="31">
        <v>547.48749999999995</v>
      </c>
      <c r="C309" s="31">
        <v>15.000000000029104</v>
      </c>
      <c r="D309" s="31">
        <v>14.999999999941792</v>
      </c>
      <c r="E309" s="32"/>
      <c r="F309" s="31">
        <v>15</v>
      </c>
      <c r="G309" s="31">
        <v>15</v>
      </c>
      <c r="H309" s="31">
        <v>15.01666666669189</v>
      </c>
      <c r="I309" s="31">
        <v>15</v>
      </c>
      <c r="J309" s="31">
        <v>15.979999999981374</v>
      </c>
      <c r="K309" s="31">
        <v>15.979999999981374</v>
      </c>
      <c r="L309" s="31">
        <v>15</v>
      </c>
      <c r="M309" s="31">
        <v>15.976666666683741</v>
      </c>
      <c r="N309" s="31">
        <v>24.000000000058208</v>
      </c>
      <c r="O309" s="31">
        <v>15</v>
      </c>
      <c r="P309" s="31">
        <v>15</v>
      </c>
      <c r="Q309" s="31">
        <v>23.999999999941792</v>
      </c>
      <c r="R309" s="31">
        <v>15</v>
      </c>
      <c r="S309" s="31">
        <v>23</v>
      </c>
      <c r="T309" s="31">
        <v>15</v>
      </c>
      <c r="U309" s="31">
        <v>15</v>
      </c>
      <c r="V309" s="31">
        <v>16</v>
      </c>
      <c r="W309" s="31">
        <v>16.999999999941792</v>
      </c>
      <c r="X309" s="31">
        <v>16.999999999941792</v>
      </c>
      <c r="Y309" s="31">
        <v>27.039867109619081</v>
      </c>
      <c r="Z309" s="31">
        <v>17.959999999962747</v>
      </c>
      <c r="AA309" s="31">
        <v>16.960000000020955</v>
      </c>
      <c r="AB309" s="31">
        <v>17</v>
      </c>
      <c r="AC309" s="31">
        <v>17</v>
      </c>
    </row>
    <row r="310" spans="1:29">
      <c r="A310" s="29">
        <v>46035.541666666664</v>
      </c>
      <c r="B310" s="31">
        <v>523.70420000000001</v>
      </c>
      <c r="C310" s="31">
        <v>14</v>
      </c>
      <c r="D310" s="31">
        <v>14.003311184933409</v>
      </c>
      <c r="E310" s="32"/>
      <c r="F310" s="31">
        <v>15.003277962387074</v>
      </c>
      <c r="G310" s="31">
        <v>15</v>
      </c>
      <c r="H310" s="31">
        <v>14</v>
      </c>
      <c r="I310" s="31">
        <v>14.986488738766639</v>
      </c>
      <c r="J310" s="31">
        <v>14.020000000018626</v>
      </c>
      <c r="K310" s="31">
        <v>14.020000000018626</v>
      </c>
      <c r="L310" s="31">
        <v>14.003188924310962</v>
      </c>
      <c r="M310" s="31">
        <v>14.023333333258051</v>
      </c>
      <c r="N310" s="31">
        <v>24.006489479506854</v>
      </c>
      <c r="O310" s="31">
        <v>15.003255295450799</v>
      </c>
      <c r="P310" s="31">
        <v>14</v>
      </c>
      <c r="Q310" s="31">
        <v>23.006288958829828</v>
      </c>
      <c r="R310" s="31">
        <v>14.000000000058208</v>
      </c>
      <c r="S310" s="31">
        <v>23.029999999969732</v>
      </c>
      <c r="T310" s="31">
        <v>14.003232998889871</v>
      </c>
      <c r="U310" s="31">
        <v>15</v>
      </c>
      <c r="V310" s="31">
        <v>15.006423034355976</v>
      </c>
      <c r="W310" s="31">
        <v>15.963333333376795</v>
      </c>
      <c r="X310" s="31">
        <v>15.036666666681413</v>
      </c>
      <c r="Y310" s="31">
        <v>26.006155623996165</v>
      </c>
      <c r="Z310" s="31">
        <v>16.000000000058208</v>
      </c>
      <c r="AA310" s="31">
        <v>15.040000000037253</v>
      </c>
      <c r="AB310" s="31">
        <v>15.003199554106686</v>
      </c>
      <c r="AC310" s="31">
        <v>15</v>
      </c>
    </row>
    <row r="311" spans="1:29">
      <c r="A311" s="29">
        <v>46035.583333333336</v>
      </c>
      <c r="B311" s="31">
        <v>430.0625</v>
      </c>
      <c r="C311" s="31">
        <v>12</v>
      </c>
      <c r="D311" s="31">
        <v>12.000000000029104</v>
      </c>
      <c r="E311" s="32"/>
      <c r="F311" s="31">
        <v>11.013333333306946</v>
      </c>
      <c r="G311" s="31">
        <v>12</v>
      </c>
      <c r="H311" s="31">
        <v>12</v>
      </c>
      <c r="I311" s="31">
        <v>11.016778149351012</v>
      </c>
      <c r="J311" s="31">
        <v>13</v>
      </c>
      <c r="K311" s="31">
        <v>13</v>
      </c>
      <c r="L311" s="31">
        <v>12.000066889653681</v>
      </c>
      <c r="M311" s="31">
        <v>12</v>
      </c>
      <c r="N311" s="31">
        <v>19.999999999941792</v>
      </c>
      <c r="O311" s="31">
        <v>11.996744704549201</v>
      </c>
      <c r="P311" s="31">
        <v>12</v>
      </c>
      <c r="Q311" s="31">
        <v>19.026845038984902</v>
      </c>
      <c r="R311" s="31">
        <v>12.029999999969732</v>
      </c>
      <c r="S311" s="31">
        <v>19</v>
      </c>
      <c r="T311" s="31">
        <v>11.030100334435701</v>
      </c>
      <c r="U311" s="31">
        <v>12</v>
      </c>
      <c r="V311" s="31">
        <v>12.033333333325572</v>
      </c>
      <c r="W311" s="31">
        <v>12.036666666623205</v>
      </c>
      <c r="X311" s="31">
        <v>13</v>
      </c>
      <c r="Y311" s="31">
        <v>20.036911928618792</v>
      </c>
      <c r="Z311" s="31">
        <v>12.07999999995809</v>
      </c>
      <c r="AA311" s="31">
        <v>12</v>
      </c>
      <c r="AB311" s="31">
        <v>13.000133779249154</v>
      </c>
      <c r="AC311" s="31">
        <v>13</v>
      </c>
    </row>
    <row r="312" spans="1:29">
      <c r="A312" s="29">
        <v>46035.625</v>
      </c>
      <c r="B312" s="31">
        <v>279.08330000000001</v>
      </c>
      <c r="C312" s="31">
        <v>8</v>
      </c>
      <c r="D312" s="31">
        <v>6.0033333333267365</v>
      </c>
      <c r="E312" s="32"/>
      <c r="F312" s="31">
        <v>6</v>
      </c>
      <c r="G312" s="31">
        <v>7.0166666666336823</v>
      </c>
      <c r="H312" s="31">
        <v>6.0166666666336823</v>
      </c>
      <c r="I312" s="31">
        <v>6.01666666669189</v>
      </c>
      <c r="J312" s="31">
        <v>7.0200000000186265</v>
      </c>
      <c r="K312" s="31">
        <v>8.0199999999895226</v>
      </c>
      <c r="L312" s="31">
        <v>8.0199999999895226</v>
      </c>
      <c r="M312" s="31">
        <v>5.0233333333744667</v>
      </c>
      <c r="N312" s="31">
        <v>12.023333333316259</v>
      </c>
      <c r="O312" s="31">
        <v>6.0266666666720994</v>
      </c>
      <c r="P312" s="31">
        <v>7.0266666666720994</v>
      </c>
      <c r="Q312" s="31">
        <v>12.999910813814495</v>
      </c>
      <c r="R312" s="31">
        <v>8</v>
      </c>
      <c r="S312" s="31">
        <v>13</v>
      </c>
      <c r="T312" s="31">
        <v>7</v>
      </c>
      <c r="U312" s="31">
        <v>8.0333333333546761</v>
      </c>
      <c r="V312" s="31">
        <v>7.0333333333255723</v>
      </c>
      <c r="W312" s="31">
        <v>8.0366666666814126</v>
      </c>
      <c r="X312" s="31">
        <v>7.0366666666814126</v>
      </c>
      <c r="Y312" s="31">
        <v>12.999877368973102</v>
      </c>
      <c r="Z312" s="31">
        <v>8</v>
      </c>
      <c r="AA312" s="31">
        <v>7.0399999999790452</v>
      </c>
      <c r="AB312" s="31">
        <v>6.9998662206926383</v>
      </c>
      <c r="AC312" s="31">
        <v>7.0433333333057817</v>
      </c>
    </row>
    <row r="313" spans="1:29">
      <c r="A313" s="29">
        <v>46035.666666666664</v>
      </c>
      <c r="B313" s="31">
        <v>88.112499999999997</v>
      </c>
      <c r="C313" s="31">
        <v>2.0033333333267365</v>
      </c>
      <c r="D313" s="31">
        <v>2</v>
      </c>
      <c r="E313" s="32"/>
      <c r="F313" s="31">
        <v>1</v>
      </c>
      <c r="G313" s="31">
        <v>2</v>
      </c>
      <c r="H313" s="31">
        <v>1</v>
      </c>
      <c r="I313" s="31">
        <v>1</v>
      </c>
      <c r="J313" s="31">
        <v>2</v>
      </c>
      <c r="K313" s="31">
        <v>2</v>
      </c>
      <c r="L313" s="31">
        <v>2</v>
      </c>
      <c r="M313" s="31">
        <v>1</v>
      </c>
      <c r="N313" s="31">
        <v>3.0233333333744667</v>
      </c>
      <c r="O313" s="31">
        <v>2</v>
      </c>
      <c r="P313" s="31">
        <v>1</v>
      </c>
      <c r="Q313" s="31">
        <v>4.0267558528576046</v>
      </c>
      <c r="R313" s="31">
        <v>3</v>
      </c>
      <c r="S313" s="31">
        <v>3.0300000000279397</v>
      </c>
      <c r="T313" s="31">
        <v>1</v>
      </c>
      <c r="U313" s="31">
        <v>2</v>
      </c>
      <c r="V313" s="31">
        <v>2</v>
      </c>
      <c r="W313" s="31">
        <v>2</v>
      </c>
      <c r="X313" s="31">
        <v>2</v>
      </c>
      <c r="Y313" s="31">
        <v>3.0367892977083102</v>
      </c>
      <c r="Z313" s="31">
        <v>2</v>
      </c>
      <c r="AA313" s="31">
        <v>1</v>
      </c>
      <c r="AB313" s="31">
        <v>4.0133779286406934E-2</v>
      </c>
      <c r="AC313" s="31">
        <v>1</v>
      </c>
    </row>
    <row r="314" spans="1:29">
      <c r="A314" s="29">
        <v>46035.708333333336</v>
      </c>
      <c r="B314" s="31">
        <v>2.420833</v>
      </c>
      <c r="C314" s="31">
        <v>0</v>
      </c>
      <c r="D314" s="31">
        <v>0</v>
      </c>
      <c r="E314" s="32"/>
      <c r="F314" s="31">
        <v>0</v>
      </c>
      <c r="G314" s="31">
        <v>0</v>
      </c>
      <c r="H314" s="31">
        <v>0</v>
      </c>
      <c r="I314" s="31">
        <v>0</v>
      </c>
      <c r="J314" s="31">
        <v>1</v>
      </c>
      <c r="K314" s="31">
        <v>0</v>
      </c>
      <c r="L314" s="31">
        <v>0</v>
      </c>
      <c r="M314" s="31">
        <v>2.9103830456733704E-11</v>
      </c>
      <c r="N314" s="31">
        <v>0</v>
      </c>
      <c r="O314" s="31">
        <v>0</v>
      </c>
      <c r="P314" s="31">
        <v>0</v>
      </c>
      <c r="Q314" s="31">
        <v>0</v>
      </c>
      <c r="R314" s="31">
        <v>0</v>
      </c>
      <c r="S314" s="31">
        <v>1</v>
      </c>
      <c r="T314" s="31">
        <v>0</v>
      </c>
      <c r="U314" s="31">
        <v>2.9103830456733704E-11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  <c r="AC314" s="31">
        <v>-2.9103830456733704E-11</v>
      </c>
    </row>
    <row r="315" spans="1:29">
      <c r="A315" s="29">
        <v>46035.75</v>
      </c>
      <c r="B315" s="31">
        <v>6.6666669999999997E-2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</row>
    <row r="316" spans="1:29">
      <c r="A316" s="29">
        <v>46035.791666666664</v>
      </c>
      <c r="B316" s="31">
        <v>0.05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</row>
    <row r="317" spans="1:29">
      <c r="A317" s="29">
        <v>46035.833333333336</v>
      </c>
      <c r="B317" s="31">
        <v>4.1666670000000003E-2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</row>
    <row r="318" spans="1:29">
      <c r="A318" s="29">
        <v>46035.875</v>
      </c>
      <c r="B318" s="31">
        <v>3.750001E-2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</row>
    <row r="319" spans="1:29">
      <c r="A319" s="29">
        <v>46035.916666666664</v>
      </c>
      <c r="B319" s="31">
        <v>1.2500000000000001E-2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</row>
    <row r="320" spans="1:29">
      <c r="A320" s="29">
        <v>46035.958333333336</v>
      </c>
      <c r="B320" s="31">
        <v>4.1666670000000003E-2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</row>
    <row r="321" spans="1:29">
      <c r="A321" s="29">
        <v>46036</v>
      </c>
      <c r="B321" s="31">
        <v>9.5833349999999998E-2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</row>
    <row r="322" spans="1:29">
      <c r="A322" s="29">
        <v>46036.041666666664</v>
      </c>
      <c r="B322" s="31">
        <v>4.1666670000000003E-2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</row>
    <row r="323" spans="1:29">
      <c r="A323" s="29">
        <v>46036.083333333336</v>
      </c>
      <c r="B323" s="31">
        <v>4.5833329999999999E-2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</row>
    <row r="324" spans="1:29">
      <c r="A324" s="29">
        <v>46036.125</v>
      </c>
      <c r="B324" s="31">
        <v>6.25E-2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</row>
    <row r="325" spans="1:29">
      <c r="A325" s="29">
        <v>46036.166666666664</v>
      </c>
      <c r="B325" s="31">
        <v>5.416667E-2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</row>
    <row r="326" spans="1:29">
      <c r="A326" s="29">
        <v>46036.208333333336</v>
      </c>
      <c r="B326" s="31">
        <v>0.05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</row>
    <row r="327" spans="1:29">
      <c r="A327" s="29">
        <v>46036.25</v>
      </c>
      <c r="B327" s="31">
        <v>4.5833329999999999E-2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</row>
    <row r="328" spans="1:29">
      <c r="A328" s="29">
        <v>46036.291666666664</v>
      </c>
      <c r="B328" s="31">
        <v>9.1791669999999996</v>
      </c>
      <c r="C328" s="31">
        <v>0</v>
      </c>
      <c r="D328" s="31">
        <v>0</v>
      </c>
      <c r="E328" s="32"/>
      <c r="F328" s="31">
        <v>0</v>
      </c>
      <c r="G328" s="31">
        <v>1</v>
      </c>
      <c r="H328" s="31">
        <v>0</v>
      </c>
      <c r="I328" s="31">
        <v>0</v>
      </c>
      <c r="J328" s="31">
        <v>0</v>
      </c>
      <c r="K328" s="31">
        <v>1</v>
      </c>
      <c r="L328" s="31">
        <v>0</v>
      </c>
      <c r="M328" s="31">
        <v>0.97666666665463708</v>
      </c>
      <c r="N328" s="31">
        <v>0</v>
      </c>
      <c r="O328" s="31">
        <v>0</v>
      </c>
      <c r="P328" s="31">
        <v>0</v>
      </c>
      <c r="Q328" s="31">
        <v>0</v>
      </c>
      <c r="R328" s="31">
        <v>0</v>
      </c>
      <c r="S328" s="31">
        <v>0</v>
      </c>
      <c r="T328" s="31">
        <v>0</v>
      </c>
      <c r="U328" s="31">
        <v>-2.9103830456733704E-11</v>
      </c>
      <c r="V328" s="31">
        <v>0.96666666667442769</v>
      </c>
      <c r="W328" s="31">
        <v>0</v>
      </c>
      <c r="X328" s="31">
        <v>0</v>
      </c>
      <c r="Y328" s="31">
        <v>1</v>
      </c>
      <c r="Z328" s="31">
        <v>1</v>
      </c>
      <c r="AA328" s="31">
        <v>0</v>
      </c>
      <c r="AB328" s="31">
        <v>1</v>
      </c>
      <c r="AC328" s="31">
        <v>2.9103830456733704E-11</v>
      </c>
    </row>
    <row r="329" spans="1:29">
      <c r="A329" s="29">
        <v>46036.333333333336</v>
      </c>
      <c r="B329" s="31">
        <v>87.304150000000007</v>
      </c>
      <c r="C329" s="31">
        <v>1</v>
      </c>
      <c r="D329" s="31">
        <v>2</v>
      </c>
      <c r="E329" s="32"/>
      <c r="F329" s="31">
        <v>1</v>
      </c>
      <c r="G329" s="31">
        <v>1</v>
      </c>
      <c r="H329" s="31">
        <v>1</v>
      </c>
      <c r="I329" s="31">
        <v>1.9800000000104774</v>
      </c>
      <c r="J329" s="31">
        <v>0</v>
      </c>
      <c r="K329" s="31">
        <v>0</v>
      </c>
      <c r="L329" s="31">
        <v>1</v>
      </c>
      <c r="M329" s="31">
        <v>2.3333333316259086E-2</v>
      </c>
      <c r="N329" s="31">
        <v>1</v>
      </c>
      <c r="O329" s="31">
        <v>1</v>
      </c>
      <c r="P329" s="31">
        <v>2</v>
      </c>
      <c r="Q329" s="31">
        <v>1</v>
      </c>
      <c r="R329" s="31">
        <v>1</v>
      </c>
      <c r="S329" s="31">
        <v>2.9667774086119607</v>
      </c>
      <c r="T329" s="31">
        <v>2.9666666666744277</v>
      </c>
      <c r="U329" s="31">
        <v>2.9666666666744277</v>
      </c>
      <c r="V329" s="31">
        <v>2.0333333333255723</v>
      </c>
      <c r="W329" s="31">
        <v>4</v>
      </c>
      <c r="X329" s="31">
        <v>4.9633333333767951</v>
      </c>
      <c r="Y329" s="31">
        <v>7.9600000000209548</v>
      </c>
      <c r="Z329" s="31">
        <v>4.9599999999627471</v>
      </c>
      <c r="AA329" s="31">
        <v>2</v>
      </c>
      <c r="AB329" s="31">
        <v>3.9566666666651145</v>
      </c>
      <c r="AC329" s="31">
        <v>3.9566666666942183</v>
      </c>
    </row>
    <row r="330" spans="1:29">
      <c r="A330" s="29">
        <v>46036.375</v>
      </c>
      <c r="B330" s="31">
        <v>252.24170000000001</v>
      </c>
      <c r="C330" s="31">
        <v>6.9966666666732635</v>
      </c>
      <c r="D330" s="31">
        <v>6.9966666666732635</v>
      </c>
      <c r="E330" s="32"/>
      <c r="F330" s="31">
        <v>6.9866666666348465</v>
      </c>
      <c r="G330" s="31">
        <v>2.9833333333663177</v>
      </c>
      <c r="H330" s="31">
        <v>6</v>
      </c>
      <c r="I330" s="31">
        <v>7.0032775919826236</v>
      </c>
      <c r="J330" s="31">
        <v>1.9799999999813735</v>
      </c>
      <c r="K330" s="31">
        <v>2</v>
      </c>
      <c r="L330" s="31">
        <v>4</v>
      </c>
      <c r="M330" s="31">
        <v>7</v>
      </c>
      <c r="N330" s="31">
        <v>5.9766666666837409</v>
      </c>
      <c r="O330" s="31">
        <v>6.9733333333279006</v>
      </c>
      <c r="P330" s="31">
        <v>6.9733333333279006</v>
      </c>
      <c r="Q330" s="31">
        <v>4.9732441471423954</v>
      </c>
      <c r="R330" s="31">
        <v>2.970000000030268</v>
      </c>
      <c r="S330" s="31">
        <v>10.973222591390368</v>
      </c>
      <c r="T330" s="31">
        <v>6.0333333333255723</v>
      </c>
      <c r="U330" s="31">
        <v>7</v>
      </c>
      <c r="V330" s="31">
        <v>7.9665551839862019</v>
      </c>
      <c r="W330" s="31">
        <v>9.9633333333185874</v>
      </c>
      <c r="X330" s="31">
        <v>10.999999999941792</v>
      </c>
      <c r="Y330" s="31">
        <v>16.96642140467884</v>
      </c>
      <c r="Z330" s="31">
        <v>11.000000000058208</v>
      </c>
      <c r="AA330" s="31">
        <v>10.960000000020955</v>
      </c>
      <c r="AB330" s="31">
        <v>10</v>
      </c>
      <c r="AC330" s="31">
        <v>10</v>
      </c>
    </row>
    <row r="331" spans="1:29">
      <c r="A331" s="29">
        <v>46036.416666666664</v>
      </c>
      <c r="B331" s="31">
        <v>403.21249999999998</v>
      </c>
      <c r="C331" s="31">
        <v>10.999999999970896</v>
      </c>
      <c r="D331" s="31">
        <v>10.999999999970896</v>
      </c>
      <c r="E331" s="32"/>
      <c r="F331" s="31">
        <v>11</v>
      </c>
      <c r="G331" s="31">
        <v>11.003333333268529</v>
      </c>
      <c r="H331" s="31">
        <v>11.983333333366318</v>
      </c>
      <c r="I331" s="31">
        <v>11.000055741373217</v>
      </c>
      <c r="J331" s="31">
        <v>9.0033333333558403</v>
      </c>
      <c r="K331" s="31">
        <v>8.9800664451904595</v>
      </c>
      <c r="L331" s="31">
        <v>10.980000000010477</v>
      </c>
      <c r="M331" s="31">
        <v>11.980000000010477</v>
      </c>
      <c r="N331" s="31">
        <v>18.00007751933299</v>
      </c>
      <c r="O331" s="31">
        <v>11.00333333335584</v>
      </c>
      <c r="P331" s="31">
        <v>11.00333333335584</v>
      </c>
      <c r="Q331" s="31">
        <v>17.973599706601817</v>
      </c>
      <c r="R331" s="31">
        <v>11.003333333297633</v>
      </c>
      <c r="S331" s="31">
        <v>17.033333333325572</v>
      </c>
      <c r="T331" s="31">
        <v>10.970099667785689</v>
      </c>
      <c r="U331" s="31">
        <v>12.003333333326736</v>
      </c>
      <c r="V331" s="31">
        <v>12.003444815985858</v>
      </c>
      <c r="W331" s="31">
        <v>14.006666666711681</v>
      </c>
      <c r="X331" s="31">
        <v>14.003444075351581</v>
      </c>
      <c r="Y331" s="31">
        <v>23.00691192864906</v>
      </c>
      <c r="Z331" s="31">
        <v>14.973333333269693</v>
      </c>
      <c r="AA331" s="31">
        <v>13.966910298971925</v>
      </c>
      <c r="AB331" s="31">
        <v>14.006666666653473</v>
      </c>
      <c r="AC331" s="31">
        <v>14.006666666624369</v>
      </c>
    </row>
    <row r="332" spans="1:29">
      <c r="A332" s="29">
        <v>46036.458333333336</v>
      </c>
      <c r="B332" s="31">
        <v>502.02080000000001</v>
      </c>
      <c r="C332" s="31">
        <v>14.996666666673264</v>
      </c>
      <c r="D332" s="31">
        <v>14.000000000029104</v>
      </c>
      <c r="E332" s="32"/>
      <c r="F332" s="31">
        <v>14.000000000058208</v>
      </c>
      <c r="G332" s="31">
        <v>13.986577480478445</v>
      </c>
      <c r="H332" s="31">
        <v>13.983333333279006</v>
      </c>
      <c r="I332" s="31">
        <v>13.98333333330811</v>
      </c>
      <c r="J332" s="31">
        <v>14</v>
      </c>
      <c r="K332" s="31">
        <v>14.986488738737535</v>
      </c>
      <c r="L332" s="31">
        <v>13</v>
      </c>
      <c r="M332" s="31">
        <v>13.979999999981374</v>
      </c>
      <c r="N332" s="31">
        <v>22.98312203475507</v>
      </c>
      <c r="O332" s="31">
        <v>14.000000000058208</v>
      </c>
      <c r="P332" s="31">
        <v>13.999999999941792</v>
      </c>
      <c r="Q332" s="31">
        <v>22.006333403754979</v>
      </c>
      <c r="R332" s="31">
        <v>14</v>
      </c>
      <c r="S332" s="31">
        <v>22.973333333327901</v>
      </c>
      <c r="T332" s="31">
        <v>14.003144479356706</v>
      </c>
      <c r="U332" s="31">
        <v>14</v>
      </c>
      <c r="V332" s="31">
        <v>15</v>
      </c>
      <c r="W332" s="31">
        <v>16.96999999997206</v>
      </c>
      <c r="X332" s="31">
        <v>16.999889258062467</v>
      </c>
      <c r="Y332" s="31">
        <v>26.966666666674428</v>
      </c>
      <c r="Z332" s="31">
        <v>17.000000000058208</v>
      </c>
      <c r="AA332" s="31">
        <v>16.006200068921316</v>
      </c>
      <c r="AB332" s="31">
        <v>16.000000000058208</v>
      </c>
      <c r="AC332" s="31">
        <v>16</v>
      </c>
    </row>
    <row r="333" spans="1:29">
      <c r="A333" s="29">
        <v>46036.5</v>
      </c>
      <c r="B333" s="31">
        <v>539.24170000000004</v>
      </c>
      <c r="C333" s="31">
        <v>14.00333333335584</v>
      </c>
      <c r="D333" s="31">
        <v>13.999988851719536</v>
      </c>
      <c r="E333" s="32"/>
      <c r="F333" s="31">
        <v>14.986577480449341</v>
      </c>
      <c r="G333" s="31">
        <v>14.013377926457906</v>
      </c>
      <c r="H333" s="31">
        <v>14.016666666633682</v>
      </c>
      <c r="I333" s="31">
        <v>14.016610925289569</v>
      </c>
      <c r="J333" s="31">
        <v>14.999944258655887</v>
      </c>
      <c r="K333" s="31">
        <v>14.993311036785599</v>
      </c>
      <c r="L333" s="31">
        <v>14.999933110346319</v>
      </c>
      <c r="M333" s="31">
        <v>14.019933110364946</v>
      </c>
      <c r="N333" s="31">
        <v>23.999865322839469</v>
      </c>
      <c r="O333" s="31">
        <v>14.976510590757243</v>
      </c>
      <c r="P333" s="31">
        <v>14.999921962153167</v>
      </c>
      <c r="Q333" s="31">
        <v>22.999842876684852</v>
      </c>
      <c r="R333" s="31">
        <v>13.999910813872702</v>
      </c>
      <c r="S333" s="31">
        <v>22.999642058217432</v>
      </c>
      <c r="T333" s="31">
        <v>14.973064577730838</v>
      </c>
      <c r="U333" s="31">
        <v>14.999899665563134</v>
      </c>
      <c r="V333" s="31">
        <v>15.969597315473948</v>
      </c>
      <c r="W333" s="31">
        <v>16.99959731544368</v>
      </c>
      <c r="X333" s="31">
        <v>16.966443701123353</v>
      </c>
      <c r="Y333" s="31">
        <v>27.032885905995499</v>
      </c>
      <c r="Z333" s="31">
        <v>16.999552572669927</v>
      </c>
      <c r="AA333" s="31">
        <v>16.029976880410686</v>
      </c>
      <c r="AB333" s="31">
        <v>16.999753914948087</v>
      </c>
      <c r="AC333" s="31">
        <v>16.962841163331177</v>
      </c>
    </row>
    <row r="334" spans="1:29">
      <c r="A334" s="29">
        <v>46036.541666666664</v>
      </c>
      <c r="B334" s="31">
        <v>514.04579999999999</v>
      </c>
      <c r="C334" s="31">
        <v>14</v>
      </c>
      <c r="D334" s="31">
        <v>14.000011148280464</v>
      </c>
      <c r="E334" s="32"/>
      <c r="F334" s="31">
        <v>14.013422519492451</v>
      </c>
      <c r="G334" s="31">
        <v>15.000000000029104</v>
      </c>
      <c r="H334" s="31">
        <v>14.000000000087311</v>
      </c>
      <c r="I334" s="31">
        <v>14.000055741402321</v>
      </c>
      <c r="J334" s="31">
        <v>14.983389074681327</v>
      </c>
      <c r="K334" s="31">
        <v>14.020133779296884</v>
      </c>
      <c r="L334" s="31">
        <v>14.000066889653681</v>
      </c>
      <c r="M334" s="31">
        <v>14.980066889635054</v>
      </c>
      <c r="N334" s="31">
        <v>22.993601789756212</v>
      </c>
      <c r="O334" s="31">
        <v>14.023489409184549</v>
      </c>
      <c r="P334" s="31">
        <v>14.000078037846833</v>
      </c>
      <c r="Q334" s="31">
        <v>22.993646532471757</v>
      </c>
      <c r="R334" s="31">
        <v>14.973422519455198</v>
      </c>
      <c r="S334" s="31">
        <v>23.000357941782568</v>
      </c>
      <c r="T334" s="31">
        <v>13.026935422269162</v>
      </c>
      <c r="U334" s="31">
        <v>14.97010033443803</v>
      </c>
      <c r="V334" s="31">
        <v>15.00040268455632</v>
      </c>
      <c r="W334" s="31">
        <v>15.030302350118291</v>
      </c>
      <c r="X334" s="31">
        <v>15.033556298760232</v>
      </c>
      <c r="Y334" s="31">
        <v>25.000447427330073</v>
      </c>
      <c r="Z334" s="31">
        <v>16.000447427330073</v>
      </c>
      <c r="AA334" s="31">
        <v>15.9635794183705</v>
      </c>
      <c r="AB334" s="31">
        <v>15.000246085051913</v>
      </c>
      <c r="AC334" s="31">
        <v>15.037158836697927</v>
      </c>
    </row>
    <row r="335" spans="1:29">
      <c r="A335" s="29">
        <v>46036.583333333336</v>
      </c>
      <c r="B335" s="31">
        <v>421.20420000000001</v>
      </c>
      <c r="C335" s="31">
        <v>12</v>
      </c>
      <c r="D335" s="31">
        <v>12</v>
      </c>
      <c r="E335" s="32"/>
      <c r="F335" s="31">
        <v>11.013333333365154</v>
      </c>
      <c r="G335" s="31">
        <v>11.013377926399698</v>
      </c>
      <c r="H335" s="31">
        <v>12</v>
      </c>
      <c r="I335" s="31">
        <v>11.996733111824142</v>
      </c>
      <c r="J335" s="31">
        <v>12.013333333306946</v>
      </c>
      <c r="K335" s="31">
        <v>13</v>
      </c>
      <c r="L335" s="31">
        <v>10.996744186035357</v>
      </c>
      <c r="M335" s="31">
        <v>11.016666666633682</v>
      </c>
      <c r="N335" s="31">
        <v>19.023333333316259</v>
      </c>
      <c r="O335" s="31">
        <v>11.99666666664416</v>
      </c>
      <c r="P335" s="31">
        <v>11.996666666702367</v>
      </c>
      <c r="Q335" s="31">
        <v>18.99353266885737</v>
      </c>
      <c r="R335" s="31">
        <v>12.023333333374467</v>
      </c>
      <c r="S335" s="31">
        <v>18.023333333316259</v>
      </c>
      <c r="T335" s="31">
        <v>11.993422519532032</v>
      </c>
      <c r="U335" s="31">
        <v>11.059999999997672</v>
      </c>
      <c r="V335" s="31">
        <v>12.023455149494112</v>
      </c>
      <c r="W335" s="31">
        <v>12.993433667754289</v>
      </c>
      <c r="X335" s="31">
        <v>12.996544035733677</v>
      </c>
      <c r="Y335" s="31">
        <v>20.026532887364738</v>
      </c>
      <c r="Z335" s="31">
        <v>12.026532887422945</v>
      </c>
      <c r="AA335" s="31">
        <v>11.073333333304618</v>
      </c>
      <c r="AB335" s="31">
        <v>11.993188405700494</v>
      </c>
      <c r="AC335" s="31">
        <v>11.993188405758701</v>
      </c>
    </row>
    <row r="336" spans="1:29">
      <c r="A336" s="29">
        <v>46036.625</v>
      </c>
      <c r="B336" s="31">
        <v>278.81670000000003</v>
      </c>
      <c r="C336" s="31">
        <v>7.0033333333267365</v>
      </c>
      <c r="D336" s="31">
        <v>6.0033333333267365</v>
      </c>
      <c r="E336" s="32"/>
      <c r="F336" s="31">
        <v>6</v>
      </c>
      <c r="G336" s="31">
        <v>8</v>
      </c>
      <c r="H336" s="31">
        <v>6.0166666666336823</v>
      </c>
      <c r="I336" s="31">
        <v>6.0199335548095405</v>
      </c>
      <c r="J336" s="31">
        <v>7.0200000000186265</v>
      </c>
      <c r="K336" s="31">
        <v>8</v>
      </c>
      <c r="L336" s="31">
        <v>8.0232558139541652</v>
      </c>
      <c r="M336" s="31">
        <v>6.0000000000582077</v>
      </c>
      <c r="N336" s="31">
        <v>12.999999999941792</v>
      </c>
      <c r="O336" s="31">
        <v>6.0266666666720994</v>
      </c>
      <c r="P336" s="31">
        <v>7</v>
      </c>
      <c r="Q336" s="31">
        <v>12.029900332272518</v>
      </c>
      <c r="R336" s="31">
        <v>7.029999999969732</v>
      </c>
      <c r="S336" s="31">
        <v>13</v>
      </c>
      <c r="T336" s="31">
        <v>7</v>
      </c>
      <c r="U336" s="31">
        <v>8</v>
      </c>
      <c r="V336" s="31">
        <v>7.0365448505035602</v>
      </c>
      <c r="W336" s="31">
        <v>7.0366666666814126</v>
      </c>
      <c r="X336" s="31">
        <v>7.0367892976501025</v>
      </c>
      <c r="Y336" s="31">
        <v>13</v>
      </c>
      <c r="Z336" s="31">
        <v>8.0401337792281993</v>
      </c>
      <c r="AA336" s="31">
        <v>7.9598662207718007</v>
      </c>
      <c r="AB336" s="31">
        <v>7.0434782609227113</v>
      </c>
      <c r="AC336" s="31">
        <v>7.0434782608936075</v>
      </c>
    </row>
    <row r="337" spans="1:29">
      <c r="A337" s="29">
        <v>46036.666666666664</v>
      </c>
      <c r="B337" s="31">
        <v>91.891670000000005</v>
      </c>
      <c r="C337" s="31">
        <v>3</v>
      </c>
      <c r="D337" s="31">
        <v>1</v>
      </c>
      <c r="E337" s="32"/>
      <c r="F337" s="31">
        <v>1</v>
      </c>
      <c r="G337" s="31">
        <v>2</v>
      </c>
      <c r="H337" s="31">
        <v>1</v>
      </c>
      <c r="I337" s="31">
        <v>1</v>
      </c>
      <c r="J337" s="31">
        <v>3</v>
      </c>
      <c r="K337" s="31">
        <v>2.0199999999895226</v>
      </c>
      <c r="L337" s="31">
        <v>2</v>
      </c>
      <c r="M337" s="31">
        <v>0.99999999994179234</v>
      </c>
      <c r="N337" s="31">
        <v>3.0233333333744667</v>
      </c>
      <c r="O337" s="31">
        <v>1</v>
      </c>
      <c r="P337" s="31">
        <v>1.0266666666720994</v>
      </c>
      <c r="Q337" s="31">
        <v>4.0299003322143108</v>
      </c>
      <c r="R337" s="31">
        <v>3</v>
      </c>
      <c r="S337" s="31">
        <v>4.0300000000279397</v>
      </c>
      <c r="T337" s="31">
        <v>1.0333333333255723</v>
      </c>
      <c r="U337" s="31">
        <v>2</v>
      </c>
      <c r="V337" s="31">
        <v>2</v>
      </c>
      <c r="W337" s="31">
        <v>2</v>
      </c>
      <c r="X337" s="31">
        <v>2</v>
      </c>
      <c r="Y337" s="31">
        <v>3.0401337792864069</v>
      </c>
      <c r="Z337" s="31">
        <v>2</v>
      </c>
      <c r="AA337" s="31">
        <v>4.0133779228199273E-2</v>
      </c>
      <c r="AB337" s="31">
        <v>1</v>
      </c>
      <c r="AC337" s="31">
        <v>1</v>
      </c>
    </row>
    <row r="338" spans="1:29">
      <c r="A338" s="29">
        <v>46036.708333333336</v>
      </c>
      <c r="B338" s="31">
        <v>2.5541670000000001</v>
      </c>
      <c r="C338" s="31">
        <v>0</v>
      </c>
      <c r="D338" s="31">
        <v>0</v>
      </c>
      <c r="E338" s="32"/>
      <c r="F338" s="31">
        <v>0</v>
      </c>
      <c r="G338" s="31">
        <v>0</v>
      </c>
      <c r="H338" s="31">
        <v>0</v>
      </c>
      <c r="I338" s="31">
        <v>0</v>
      </c>
      <c r="J338" s="31">
        <v>0</v>
      </c>
      <c r="K338" s="31">
        <v>0</v>
      </c>
      <c r="L338" s="31">
        <v>-2.9103830456733704E-11</v>
      </c>
      <c r="M338" s="31">
        <v>2.3333333374466747E-2</v>
      </c>
      <c r="N338" s="31">
        <v>5.8207660913467407E-11</v>
      </c>
      <c r="O338" s="31">
        <v>0</v>
      </c>
      <c r="P338" s="31">
        <v>0</v>
      </c>
      <c r="Q338" s="31">
        <v>5.8207660913467407E-11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-5.8207660913467407E-11</v>
      </c>
      <c r="Y338" s="31">
        <v>0</v>
      </c>
      <c r="Z338" s="31">
        <v>0</v>
      </c>
      <c r="AA338" s="31">
        <v>0</v>
      </c>
      <c r="AB338" s="31">
        <v>0</v>
      </c>
      <c r="AC338" s="31">
        <v>0</v>
      </c>
    </row>
    <row r="339" spans="1:29">
      <c r="A339" s="29">
        <v>46036.75</v>
      </c>
      <c r="B339" s="31">
        <v>5.416667E-2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</row>
    <row r="340" spans="1:29">
      <c r="A340" s="29">
        <v>46036.791666666664</v>
      </c>
      <c r="B340" s="31">
        <v>3.7499999999999999E-2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</row>
    <row r="341" spans="1:29">
      <c r="A341" s="29">
        <v>46036.833333333336</v>
      </c>
      <c r="B341" s="31">
        <v>5.416667E-2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</row>
    <row r="342" spans="1:29">
      <c r="A342" s="29">
        <v>46036.875</v>
      </c>
      <c r="B342" s="31">
        <v>6.25E-2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</row>
    <row r="343" spans="1:29">
      <c r="A343" s="29">
        <v>46036.916666666664</v>
      </c>
      <c r="B343" s="31">
        <v>0.05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</row>
    <row r="344" spans="1:29">
      <c r="A344" s="29">
        <v>46036.958333333336</v>
      </c>
      <c r="B344" s="31">
        <v>6.2500009999999995E-2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</row>
    <row r="345" spans="1:29">
      <c r="A345" s="29">
        <v>46037</v>
      </c>
      <c r="B345" s="31">
        <v>6.6666669999999997E-2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</row>
    <row r="346" spans="1:29">
      <c r="A346" s="29">
        <v>46037.041666666664</v>
      </c>
      <c r="B346" s="31">
        <v>5.416667E-2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</row>
    <row r="347" spans="1:29">
      <c r="A347" s="29">
        <v>46037.083333333336</v>
      </c>
      <c r="B347" s="31">
        <v>5.8333339999999997E-2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</row>
    <row r="348" spans="1:29">
      <c r="A348" s="29">
        <v>46037.125</v>
      </c>
      <c r="B348" s="31">
        <v>1.6666670000000001E-2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</row>
    <row r="349" spans="1:29">
      <c r="A349" s="29">
        <v>46037.166666666664</v>
      </c>
      <c r="B349" s="31">
        <v>4.1666670000000003E-2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</row>
    <row r="350" spans="1:29">
      <c r="A350" s="29">
        <v>46037.208333333336</v>
      </c>
      <c r="B350" s="31">
        <v>3.750001E-2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</row>
    <row r="351" spans="1:29">
      <c r="A351" s="29">
        <v>46037.25</v>
      </c>
      <c r="B351" s="31">
        <v>6.25E-2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</row>
    <row r="352" spans="1:29">
      <c r="A352" s="29">
        <v>46037.291666666664</v>
      </c>
      <c r="B352" s="31">
        <v>10.512499999999999</v>
      </c>
      <c r="C352" s="31">
        <v>0</v>
      </c>
      <c r="D352" s="31">
        <v>1</v>
      </c>
      <c r="E352" s="32"/>
      <c r="F352" s="31">
        <v>0</v>
      </c>
      <c r="G352" s="31">
        <v>0</v>
      </c>
      <c r="H352" s="31">
        <v>0</v>
      </c>
      <c r="I352" s="31">
        <v>0</v>
      </c>
      <c r="J352" s="31">
        <v>0</v>
      </c>
      <c r="K352" s="31">
        <v>0</v>
      </c>
      <c r="L352" s="31">
        <v>2.9103830456733704E-11</v>
      </c>
      <c r="M352" s="31">
        <v>0</v>
      </c>
      <c r="N352" s="31">
        <v>-5.8207660913467407E-11</v>
      </c>
      <c r="O352" s="31">
        <v>1</v>
      </c>
      <c r="P352" s="31">
        <v>0</v>
      </c>
      <c r="Q352" s="31">
        <v>0.99999999994179234</v>
      </c>
      <c r="R352" s="31">
        <v>0</v>
      </c>
      <c r="S352" s="31">
        <v>0</v>
      </c>
      <c r="T352" s="31">
        <v>0</v>
      </c>
      <c r="U352" s="31">
        <v>1</v>
      </c>
      <c r="V352" s="31">
        <v>1</v>
      </c>
      <c r="W352" s="31">
        <v>0.96989966556429863</v>
      </c>
      <c r="X352" s="31">
        <v>5.8207660913467407E-11</v>
      </c>
      <c r="Y352" s="31">
        <v>1</v>
      </c>
      <c r="Z352" s="31">
        <v>0</v>
      </c>
      <c r="AA352" s="31">
        <v>1</v>
      </c>
      <c r="AB352" s="31">
        <v>0</v>
      </c>
      <c r="AC352" s="31">
        <v>0</v>
      </c>
    </row>
    <row r="353" spans="1:29">
      <c r="A353" s="29">
        <v>46037.333333333336</v>
      </c>
      <c r="B353" s="31">
        <v>70.566659999999999</v>
      </c>
      <c r="C353" s="31">
        <v>2</v>
      </c>
      <c r="D353" s="31">
        <v>1.9966666666732635</v>
      </c>
      <c r="E353" s="32"/>
      <c r="F353" s="31">
        <v>2</v>
      </c>
      <c r="G353" s="31">
        <v>2.98333333330811</v>
      </c>
      <c r="H353" s="31">
        <v>2</v>
      </c>
      <c r="I353" s="31">
        <v>2</v>
      </c>
      <c r="J353" s="31">
        <v>2</v>
      </c>
      <c r="K353" s="31">
        <v>2</v>
      </c>
      <c r="L353" s="31">
        <v>2</v>
      </c>
      <c r="M353" s="31">
        <v>2</v>
      </c>
      <c r="N353" s="31">
        <v>3</v>
      </c>
      <c r="O353" s="31">
        <v>2</v>
      </c>
      <c r="P353" s="31">
        <v>2</v>
      </c>
      <c r="Q353" s="31">
        <v>2.9733333333279006</v>
      </c>
      <c r="R353" s="31">
        <v>2</v>
      </c>
      <c r="S353" s="31">
        <v>3</v>
      </c>
      <c r="T353" s="31">
        <v>2</v>
      </c>
      <c r="U353" s="31">
        <v>2</v>
      </c>
      <c r="V353" s="31">
        <v>2</v>
      </c>
      <c r="W353" s="31">
        <v>2</v>
      </c>
      <c r="X353" s="31">
        <v>2</v>
      </c>
      <c r="Y353" s="31">
        <v>3</v>
      </c>
      <c r="Z353" s="31">
        <v>2.9665551839279942</v>
      </c>
      <c r="AA353" s="31">
        <v>2</v>
      </c>
      <c r="AB353" s="31">
        <v>2</v>
      </c>
      <c r="AC353" s="31">
        <v>2</v>
      </c>
    </row>
    <row r="354" spans="1:29">
      <c r="A354" s="29">
        <v>46037.375</v>
      </c>
      <c r="B354" s="31">
        <v>155.625</v>
      </c>
      <c r="C354" s="31">
        <v>4.9966666666732635</v>
      </c>
      <c r="D354" s="31">
        <v>4.0033333333267365</v>
      </c>
      <c r="E354" s="32"/>
      <c r="F354" s="31">
        <v>4.9866220735711977</v>
      </c>
      <c r="G354" s="31">
        <v>4.01666666669189</v>
      </c>
      <c r="H354" s="31">
        <v>4.9832775919931009</v>
      </c>
      <c r="I354" s="31">
        <v>4.9832775919931009</v>
      </c>
      <c r="J354" s="31">
        <v>4.9832214764901437</v>
      </c>
      <c r="K354" s="31">
        <v>4.9832214765192475</v>
      </c>
      <c r="L354" s="31">
        <v>4.9799331103567965</v>
      </c>
      <c r="M354" s="31">
        <v>4.9798657718056347</v>
      </c>
      <c r="N354" s="31">
        <v>7.9798657717765309</v>
      </c>
      <c r="O354" s="31">
        <v>4.9765886287786998</v>
      </c>
      <c r="P354" s="31">
        <v>4.9765100671211258</v>
      </c>
      <c r="Q354" s="31">
        <v>7.0031767337932251</v>
      </c>
      <c r="R354" s="31">
        <v>4.973244147200603</v>
      </c>
      <c r="S354" s="31">
        <v>7.973154362407513</v>
      </c>
      <c r="T354" s="31">
        <v>4</v>
      </c>
      <c r="U354" s="31">
        <v>4.9698996655642986</v>
      </c>
      <c r="V354" s="31">
        <v>4.969899665506091</v>
      </c>
      <c r="W354" s="31">
        <v>4.9998989921878092</v>
      </c>
      <c r="X354" s="31">
        <v>5.9665551839862019</v>
      </c>
      <c r="Y354" s="31">
        <v>8</v>
      </c>
      <c r="Z354" s="31">
        <v>4.9998877691105008</v>
      </c>
      <c r="AA354" s="31">
        <v>4.9664429529802874</v>
      </c>
      <c r="AB354" s="31">
        <v>5</v>
      </c>
      <c r="AC354" s="31">
        <v>5</v>
      </c>
    </row>
    <row r="355" spans="1:29">
      <c r="A355" s="29">
        <v>46037.416666666664</v>
      </c>
      <c r="B355" s="31">
        <v>365.46660000000003</v>
      </c>
      <c r="C355" s="31">
        <v>10</v>
      </c>
      <c r="D355" s="31">
        <v>10.99666666664416</v>
      </c>
      <c r="E355" s="32"/>
      <c r="F355" s="31">
        <v>10.000044593121856</v>
      </c>
      <c r="G355" s="31">
        <v>10.98333333330811</v>
      </c>
      <c r="H355" s="31">
        <v>10.000055741373217</v>
      </c>
      <c r="I355" s="31">
        <v>10.000055741315009</v>
      </c>
      <c r="J355" s="31">
        <v>8.9967785235494375</v>
      </c>
      <c r="K355" s="31">
        <v>9.9767785234726034</v>
      </c>
      <c r="L355" s="31">
        <v>9.0000668896536808</v>
      </c>
      <c r="M355" s="31">
        <v>10.000067338551162</v>
      </c>
      <c r="N355" s="31">
        <v>15.99680089490721</v>
      </c>
      <c r="O355" s="31">
        <v>10.000078037905041</v>
      </c>
      <c r="P355" s="31">
        <v>10.000156599562615</v>
      </c>
      <c r="Q355" s="31">
        <v>15.970156599534675</v>
      </c>
      <c r="R355" s="31">
        <v>10.000089186185505</v>
      </c>
      <c r="S355" s="31">
        <v>15.973512304248288</v>
      </c>
      <c r="T355" s="31">
        <v>9.9699999999720603</v>
      </c>
      <c r="U355" s="31">
        <v>10.000100334436866</v>
      </c>
      <c r="V355" s="31">
        <v>10.000100334524177</v>
      </c>
      <c r="W355" s="31">
        <v>11.99686800892232</v>
      </c>
      <c r="X355" s="31">
        <v>12.000111482688226</v>
      </c>
      <c r="Y355" s="31">
        <v>20.900000000023283</v>
      </c>
      <c r="Z355" s="31">
        <v>12.960223713656887</v>
      </c>
      <c r="AA355" s="31">
        <v>11.996890380396508</v>
      </c>
      <c r="AB355" s="31">
        <v>12.926666666695382</v>
      </c>
      <c r="AC355" s="31">
        <v>11.963210702349897</v>
      </c>
    </row>
    <row r="356" spans="1:29">
      <c r="A356" s="29">
        <v>46037.458333333336</v>
      </c>
      <c r="B356" s="31">
        <v>492.16669999999999</v>
      </c>
      <c r="C356" s="31">
        <v>14</v>
      </c>
      <c r="D356" s="31">
        <v>13</v>
      </c>
      <c r="E356" s="32"/>
      <c r="F356" s="31">
        <v>14</v>
      </c>
      <c r="G356" s="31">
        <v>13.003333333384944</v>
      </c>
      <c r="H356" s="31">
        <v>14</v>
      </c>
      <c r="I356" s="31">
        <v>14.000000000058208</v>
      </c>
      <c r="J356" s="31">
        <v>14.003333333297633</v>
      </c>
      <c r="K356" s="31">
        <v>14.006555183965247</v>
      </c>
      <c r="L356" s="31">
        <v>13.979999999981374</v>
      </c>
      <c r="M356" s="31">
        <v>14.000066889653681</v>
      </c>
      <c r="N356" s="31">
        <v>22.983333333337214</v>
      </c>
      <c r="O356" s="31">
        <v>13</v>
      </c>
      <c r="P356" s="31">
        <v>13.976666666683741</v>
      </c>
      <c r="Q356" s="31">
        <v>22.006666666711681</v>
      </c>
      <c r="R356" s="31">
        <v>12.999999999941792</v>
      </c>
      <c r="S356" s="31">
        <v>22</v>
      </c>
      <c r="T356" s="31">
        <v>14.00333333335584</v>
      </c>
      <c r="U356" s="31">
        <v>14</v>
      </c>
      <c r="V356" s="31">
        <v>14.999999999941792</v>
      </c>
      <c r="W356" s="31">
        <v>16.003333333297633</v>
      </c>
      <c r="X356" s="31">
        <v>16</v>
      </c>
      <c r="Y356" s="31">
        <v>26</v>
      </c>
      <c r="Z356" s="31">
        <v>16.039999999979045</v>
      </c>
      <c r="AA356" s="31">
        <v>15.969777034479193</v>
      </c>
      <c r="AB356" s="31">
        <v>15.036666666681413</v>
      </c>
      <c r="AC356" s="31">
        <v>16.000122630997794</v>
      </c>
    </row>
    <row r="357" spans="1:29">
      <c r="A357" s="29">
        <v>46037.5</v>
      </c>
      <c r="B357" s="31">
        <v>531.98749999999995</v>
      </c>
      <c r="C357" s="31">
        <v>14.99666666664416</v>
      </c>
      <c r="D357" s="31">
        <v>14.996688815066591</v>
      </c>
      <c r="E357" s="32"/>
      <c r="F357" s="31">
        <v>14.999999999941792</v>
      </c>
      <c r="G357" s="31">
        <v>14.996722037612926</v>
      </c>
      <c r="H357" s="31">
        <v>14</v>
      </c>
      <c r="I357" s="31">
        <v>15</v>
      </c>
      <c r="J357" s="31">
        <v>14.996733111853246</v>
      </c>
      <c r="K357" s="31">
        <v>14.013444816053379</v>
      </c>
      <c r="L357" s="31">
        <v>14.020000000018626</v>
      </c>
      <c r="M357" s="31">
        <v>13.996744186035357</v>
      </c>
      <c r="N357" s="31">
        <v>22.993333333288319</v>
      </c>
      <c r="O357" s="31">
        <v>15</v>
      </c>
      <c r="P357" s="31">
        <v>14.023333333316259</v>
      </c>
      <c r="Q357" s="31">
        <v>22.993510520493146</v>
      </c>
      <c r="R357" s="31">
        <v>15</v>
      </c>
      <c r="S357" s="31">
        <v>23</v>
      </c>
      <c r="T357" s="31">
        <v>13.996766334457789</v>
      </c>
      <c r="U357" s="31">
        <v>15</v>
      </c>
      <c r="V357" s="31">
        <v>15.970000000030268</v>
      </c>
      <c r="W357" s="31">
        <v>16.963554817251861</v>
      </c>
      <c r="X357" s="31">
        <v>16.999999999941792</v>
      </c>
      <c r="Y357" s="31">
        <v>27</v>
      </c>
      <c r="Z357" s="31">
        <v>16.996788482822012</v>
      </c>
      <c r="AA357" s="31">
        <v>15.993556298839394</v>
      </c>
      <c r="AB357" s="31">
        <v>16.963333333318587</v>
      </c>
      <c r="AC357" s="31">
        <v>15.996799557004124</v>
      </c>
    </row>
    <row r="358" spans="1:29">
      <c r="A358" s="29">
        <v>46037.541666666664</v>
      </c>
      <c r="B358" s="31">
        <v>504.42910000000001</v>
      </c>
      <c r="C358" s="31">
        <v>13.003333333326736</v>
      </c>
      <c r="D358" s="31">
        <v>14.003311184962513</v>
      </c>
      <c r="E358" s="32"/>
      <c r="F358" s="31">
        <v>14.000000000058208</v>
      </c>
      <c r="G358" s="31">
        <v>14.003277962328866</v>
      </c>
      <c r="H358" s="31">
        <v>14</v>
      </c>
      <c r="I358" s="31">
        <v>14</v>
      </c>
      <c r="J358" s="31">
        <v>14.003266888146754</v>
      </c>
      <c r="K358" s="31">
        <v>15</v>
      </c>
      <c r="L358" s="31">
        <v>13</v>
      </c>
      <c r="M358" s="31">
        <v>14.003255813964643</v>
      </c>
      <c r="N358" s="31">
        <v>23</v>
      </c>
      <c r="O358" s="31">
        <v>14</v>
      </c>
      <c r="P358" s="31">
        <v>14</v>
      </c>
      <c r="Q358" s="31">
        <v>22.999822812795173</v>
      </c>
      <c r="R358" s="31">
        <v>14.000000000058208</v>
      </c>
      <c r="S358" s="31">
        <v>22.026666666672099</v>
      </c>
      <c r="T358" s="31">
        <v>13.999900332244579</v>
      </c>
      <c r="U358" s="31">
        <v>14.970000000001164</v>
      </c>
      <c r="V358" s="31">
        <v>14.03000000002794</v>
      </c>
      <c r="W358" s="31">
        <v>15.033222591388039</v>
      </c>
      <c r="X358" s="31">
        <v>15</v>
      </c>
      <c r="Y358" s="31">
        <v>24.033333333325572</v>
      </c>
      <c r="Z358" s="31">
        <v>15.969878183852416</v>
      </c>
      <c r="AA358" s="31">
        <v>14.999999999941792</v>
      </c>
      <c r="AB358" s="31">
        <v>15</v>
      </c>
      <c r="AC358" s="31">
        <v>15.003200442966772</v>
      </c>
    </row>
    <row r="359" spans="1:29">
      <c r="A359" s="29">
        <v>46037.583333333336</v>
      </c>
      <c r="B359" s="31">
        <v>421.04169999999999</v>
      </c>
      <c r="C359" s="31">
        <v>11.996688815066591</v>
      </c>
      <c r="D359" s="31">
        <v>10.996688815095695</v>
      </c>
      <c r="E359" s="32"/>
      <c r="F359" s="31">
        <v>10.996722037612926</v>
      </c>
      <c r="G359" s="31">
        <v>11.996722037671134</v>
      </c>
      <c r="H359" s="31">
        <v>11.996733111824142</v>
      </c>
      <c r="I359" s="31">
        <v>10.996733111824142</v>
      </c>
      <c r="J359" s="31">
        <v>11.996733111853246</v>
      </c>
      <c r="K359" s="31">
        <v>11.996821192034986</v>
      </c>
      <c r="L359" s="31">
        <v>11.996744186035357</v>
      </c>
      <c r="M359" s="31">
        <v>11.996744186035357</v>
      </c>
      <c r="N359" s="31">
        <v>19.020176600432023</v>
      </c>
      <c r="O359" s="31">
        <v>11.996755260217469</v>
      </c>
      <c r="P359" s="31">
        <v>11.996755260217469</v>
      </c>
      <c r="Q359" s="31">
        <v>18.023532008868642</v>
      </c>
      <c r="R359" s="31">
        <v>11.996766334399581</v>
      </c>
      <c r="S359" s="31">
        <v>18.996766334457789</v>
      </c>
      <c r="T359" s="31">
        <v>10.996887417160906</v>
      </c>
      <c r="U359" s="31">
        <v>12.026777408638736</v>
      </c>
      <c r="V359" s="31">
        <v>11.996777408581693</v>
      </c>
      <c r="W359" s="31">
        <v>12</v>
      </c>
      <c r="X359" s="31">
        <v>12.99678848288022</v>
      </c>
      <c r="Y359" s="31">
        <v>20.993576965644024</v>
      </c>
      <c r="Z359" s="31">
        <v>12.030121816147584</v>
      </c>
      <c r="AA359" s="31">
        <v>12.033598234062083</v>
      </c>
      <c r="AB359" s="31">
        <v>12.033466223627329</v>
      </c>
      <c r="AC359" s="31">
        <v>11.996799557091435</v>
      </c>
    </row>
    <row r="360" spans="1:29">
      <c r="A360" s="29">
        <v>46037.625</v>
      </c>
      <c r="B360" s="31">
        <v>279.38749999999999</v>
      </c>
      <c r="C360" s="31">
        <v>7.0066445182892494</v>
      </c>
      <c r="D360" s="31">
        <v>7</v>
      </c>
      <c r="E360" s="32"/>
      <c r="F360" s="31">
        <v>6.0166112956940196</v>
      </c>
      <c r="G360" s="31">
        <v>7.9999446290603373</v>
      </c>
      <c r="H360" s="31">
        <v>6.0199335548095405</v>
      </c>
      <c r="I360" s="31">
        <v>6.0199335548095405</v>
      </c>
      <c r="J360" s="31">
        <v>7.9999335547909141</v>
      </c>
      <c r="K360" s="31">
        <v>8.0231788079545368</v>
      </c>
      <c r="L360" s="31">
        <v>8.0032558139646426</v>
      </c>
      <c r="M360" s="31">
        <v>5.0232558139541652</v>
      </c>
      <c r="N360" s="31">
        <v>13.003156732942443</v>
      </c>
      <c r="O360" s="31">
        <v>6.0265780730987899</v>
      </c>
      <c r="P360" s="31">
        <v>7.0032447397825308</v>
      </c>
      <c r="Q360" s="31">
        <v>13.003134657803457</v>
      </c>
      <c r="R360" s="31">
        <v>8.0032336655422114</v>
      </c>
      <c r="S360" s="31">
        <v>13.003233665542211</v>
      </c>
      <c r="T360" s="31">
        <v>7.0331125828088261</v>
      </c>
      <c r="U360" s="31">
        <v>7.0332225913589355</v>
      </c>
      <c r="V360" s="31">
        <v>8.0032225913600996</v>
      </c>
      <c r="W360" s="31">
        <v>8.0332225913880393</v>
      </c>
      <c r="X360" s="31">
        <v>7.0032115171779878</v>
      </c>
      <c r="Y360" s="31">
        <v>12.07308970100712</v>
      </c>
      <c r="Z360" s="31">
        <v>8.0365448505035602</v>
      </c>
      <c r="AA360" s="31">
        <v>7.0030684326193295</v>
      </c>
      <c r="AB360" s="31">
        <v>7.0398671096772887</v>
      </c>
      <c r="AC360" s="31">
        <v>7.0398671095899772</v>
      </c>
    </row>
    <row r="361" spans="1:29">
      <c r="A361" s="29">
        <v>46037.666666666664</v>
      </c>
      <c r="B361" s="31">
        <v>93.866669999999999</v>
      </c>
      <c r="C361" s="31">
        <v>3</v>
      </c>
      <c r="D361" s="31">
        <v>1.0066445182310417</v>
      </c>
      <c r="E361" s="32"/>
      <c r="F361" s="31">
        <v>1</v>
      </c>
      <c r="G361" s="31">
        <v>2.0166666666336823</v>
      </c>
      <c r="H361" s="31">
        <v>1</v>
      </c>
      <c r="I361" s="31">
        <v>1</v>
      </c>
      <c r="J361" s="31">
        <v>2.0200000000186265</v>
      </c>
      <c r="K361" s="31">
        <v>3</v>
      </c>
      <c r="L361" s="31">
        <v>2.0199999999895226</v>
      </c>
      <c r="M361" s="31">
        <v>1.9800000000104774</v>
      </c>
      <c r="N361" s="31">
        <v>3.0233333333162591</v>
      </c>
      <c r="O361" s="31">
        <v>2</v>
      </c>
      <c r="P361" s="31">
        <v>1.0233333333162591</v>
      </c>
      <c r="Q361" s="31">
        <v>4.0266666666720994</v>
      </c>
      <c r="R361" s="31">
        <v>2.0266666666720994</v>
      </c>
      <c r="S361" s="31">
        <v>3.0266666666720994</v>
      </c>
      <c r="T361" s="31">
        <v>1</v>
      </c>
      <c r="U361" s="31">
        <v>2</v>
      </c>
      <c r="V361" s="31">
        <v>2.0300000000279397</v>
      </c>
      <c r="W361" s="31">
        <v>2</v>
      </c>
      <c r="X361" s="31">
        <v>2.0333333333255723</v>
      </c>
      <c r="Y361" s="31">
        <v>4</v>
      </c>
      <c r="Z361" s="31">
        <v>2</v>
      </c>
      <c r="AA361" s="31">
        <v>1.0366666666814126</v>
      </c>
      <c r="AB361" s="31">
        <v>1</v>
      </c>
      <c r="AC361" s="31">
        <v>1</v>
      </c>
    </row>
    <row r="362" spans="1:29">
      <c r="A362" s="29">
        <v>46037.708333333336</v>
      </c>
      <c r="B362" s="31">
        <v>2.7458330000000002</v>
      </c>
      <c r="C362" s="31">
        <v>-2.9103830456733704E-11</v>
      </c>
      <c r="D362" s="31">
        <v>0</v>
      </c>
      <c r="E362" s="32"/>
      <c r="F362" s="31">
        <v>0</v>
      </c>
      <c r="G362" s="31">
        <v>0</v>
      </c>
      <c r="H362" s="31">
        <v>0</v>
      </c>
      <c r="I362" s="31">
        <v>0</v>
      </c>
      <c r="J362" s="31">
        <v>0</v>
      </c>
      <c r="K362" s="31">
        <v>0</v>
      </c>
      <c r="L362" s="31">
        <v>0</v>
      </c>
      <c r="M362" s="31">
        <v>1.9999999989522621E-2</v>
      </c>
      <c r="N362" s="31">
        <v>0</v>
      </c>
      <c r="O362" s="31">
        <v>0</v>
      </c>
      <c r="P362" s="31">
        <v>0</v>
      </c>
      <c r="Q362" s="31">
        <v>0</v>
      </c>
      <c r="R362" s="31">
        <v>0</v>
      </c>
      <c r="S362" s="31">
        <v>1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0</v>
      </c>
      <c r="AA362" s="31">
        <v>0</v>
      </c>
      <c r="AB362" s="31">
        <v>5.8207660913467407E-11</v>
      </c>
      <c r="AC362" s="31">
        <v>0</v>
      </c>
    </row>
    <row r="363" spans="1:29">
      <c r="A363" s="29">
        <v>46037.75</v>
      </c>
      <c r="B363" s="31">
        <v>9.166668E-2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</row>
    <row r="364" spans="1:29">
      <c r="A364" s="29">
        <v>46037.791666666664</v>
      </c>
      <c r="B364" s="31">
        <v>7.0833339999999995E-2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</row>
    <row r="365" spans="1:29">
      <c r="A365" s="29">
        <v>46037.833333333336</v>
      </c>
      <c r="B365" s="31">
        <v>8.7499999999999994E-2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</row>
    <row r="366" spans="1:29">
      <c r="A366" s="29">
        <v>46037.875</v>
      </c>
      <c r="B366" s="31">
        <v>3.750001E-2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</row>
    <row r="367" spans="1:29">
      <c r="A367" s="29">
        <v>46037.916666666664</v>
      </c>
      <c r="B367" s="31">
        <v>7.9166669999999995E-2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</row>
    <row r="368" spans="1:29">
      <c r="A368" s="29">
        <v>46037.958333333336</v>
      </c>
      <c r="B368" s="31">
        <v>6.6666669999999997E-2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</row>
    <row r="369" spans="1:29">
      <c r="A369" s="29">
        <v>46038</v>
      </c>
      <c r="B369" s="31">
        <v>8.7499999999999994E-2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</row>
    <row r="370" spans="1:29">
      <c r="A370" s="29">
        <v>46038.041666666664</v>
      </c>
      <c r="B370" s="31">
        <v>5.8333339999999997E-2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</row>
    <row r="371" spans="1:29">
      <c r="A371" s="29">
        <v>46038.083333333336</v>
      </c>
      <c r="B371" s="31">
        <v>5.416667E-2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</row>
    <row r="372" spans="1:29">
      <c r="A372" s="29">
        <v>46038.125</v>
      </c>
      <c r="B372" s="31">
        <v>8.3333340000000006E-2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</row>
    <row r="373" spans="1:29">
      <c r="A373" s="29">
        <v>46038.166666666664</v>
      </c>
      <c r="B373" s="31">
        <v>4.1666670000000003E-2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</row>
    <row r="374" spans="1:29">
      <c r="A374" s="29">
        <v>46038.208333333336</v>
      </c>
      <c r="B374" s="31">
        <v>5.8333339999999997E-2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</row>
    <row r="375" spans="1:29">
      <c r="A375" s="29">
        <v>46038.25</v>
      </c>
      <c r="B375" s="31">
        <v>8.3333340000000006E-2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</row>
    <row r="376" spans="1:29">
      <c r="A376" s="29">
        <v>46038.291666666664</v>
      </c>
      <c r="B376" s="31">
        <v>9.5541669999999996</v>
      </c>
      <c r="C376" s="31">
        <v>2.9103830456733704E-11</v>
      </c>
      <c r="D376" s="31">
        <v>0</v>
      </c>
      <c r="E376" s="32"/>
      <c r="F376" s="31">
        <v>0</v>
      </c>
      <c r="G376" s="31">
        <v>0</v>
      </c>
      <c r="H376" s="31">
        <v>0</v>
      </c>
      <c r="I376" s="31">
        <v>0</v>
      </c>
      <c r="J376" s="31">
        <v>0</v>
      </c>
      <c r="K376" s="31">
        <v>0</v>
      </c>
      <c r="L376" s="31">
        <v>0</v>
      </c>
      <c r="M376" s="31">
        <v>0</v>
      </c>
      <c r="N376" s="31">
        <v>0</v>
      </c>
      <c r="O376" s="31">
        <v>0</v>
      </c>
      <c r="P376" s="31">
        <v>0</v>
      </c>
      <c r="Q376" s="31">
        <v>0</v>
      </c>
      <c r="R376" s="31">
        <v>1</v>
      </c>
      <c r="S376" s="31">
        <v>0</v>
      </c>
      <c r="T376" s="31">
        <v>0.96677740861196071</v>
      </c>
      <c r="U376" s="31">
        <v>1</v>
      </c>
      <c r="V376" s="31">
        <v>0</v>
      </c>
      <c r="W376" s="31">
        <v>0</v>
      </c>
      <c r="X376" s="31">
        <v>0</v>
      </c>
      <c r="Y376" s="31">
        <v>0.96013289038091898</v>
      </c>
      <c r="Z376" s="31">
        <v>0</v>
      </c>
      <c r="AA376" s="31">
        <v>0</v>
      </c>
      <c r="AB376" s="31">
        <v>-5.8207660913467407E-11</v>
      </c>
      <c r="AC376" s="31">
        <v>1</v>
      </c>
    </row>
    <row r="377" spans="1:29">
      <c r="A377" s="29">
        <v>46038.333333333336</v>
      </c>
      <c r="B377" s="31">
        <v>89.458320000000001</v>
      </c>
      <c r="C377" s="31">
        <v>1.9966666666732635</v>
      </c>
      <c r="D377" s="31">
        <v>2</v>
      </c>
      <c r="E377" s="32"/>
      <c r="F377" s="31">
        <v>1</v>
      </c>
      <c r="G377" s="31">
        <v>1.9833333333663177</v>
      </c>
      <c r="H377" s="31">
        <v>1</v>
      </c>
      <c r="I377" s="31">
        <v>2</v>
      </c>
      <c r="J377" s="31">
        <v>1</v>
      </c>
      <c r="K377" s="31">
        <v>1</v>
      </c>
      <c r="L377" s="31">
        <v>1</v>
      </c>
      <c r="M377" s="31">
        <v>0.97666666668374091</v>
      </c>
      <c r="N377" s="31">
        <v>1.9766666666255333</v>
      </c>
      <c r="O377" s="31">
        <v>1</v>
      </c>
      <c r="P377" s="31">
        <v>2</v>
      </c>
      <c r="Q377" s="31">
        <v>1</v>
      </c>
      <c r="R377" s="31">
        <v>0</v>
      </c>
      <c r="S377" s="31">
        <v>2.9699999999720603</v>
      </c>
      <c r="T377" s="31">
        <v>2.0032225914183073</v>
      </c>
      <c r="U377" s="31">
        <v>2</v>
      </c>
      <c r="V377" s="31">
        <v>3</v>
      </c>
      <c r="W377" s="31">
        <v>4</v>
      </c>
      <c r="X377" s="31">
        <v>5</v>
      </c>
      <c r="Y377" s="31">
        <v>8.0032004429958761</v>
      </c>
      <c r="Z377" s="32"/>
      <c r="AA377" s="31">
        <v>2</v>
      </c>
      <c r="AB377" s="31">
        <v>4</v>
      </c>
      <c r="AC377" s="31">
        <v>3.9533333333674818</v>
      </c>
    </row>
    <row r="378" spans="1:29">
      <c r="A378" s="29">
        <v>46038.375</v>
      </c>
      <c r="B378" s="31">
        <v>253.6875</v>
      </c>
      <c r="C378" s="31">
        <v>6.0033333333267365</v>
      </c>
      <c r="D378" s="31">
        <v>6.9933333333174232</v>
      </c>
      <c r="E378" s="32"/>
      <c r="F378" s="31">
        <v>6.9866666666930541</v>
      </c>
      <c r="G378" s="31">
        <v>2.0166666666336823</v>
      </c>
      <c r="H378" s="31">
        <v>6.9833333333663177</v>
      </c>
      <c r="I378" s="31">
        <v>6.9833333333663177</v>
      </c>
      <c r="J378" s="31">
        <v>1</v>
      </c>
      <c r="K378" s="31">
        <v>1</v>
      </c>
      <c r="L378" s="31">
        <v>4</v>
      </c>
      <c r="M378" s="31">
        <v>7</v>
      </c>
      <c r="N378" s="31">
        <v>5.9766666667419486</v>
      </c>
      <c r="O378" s="31">
        <v>6.9766666666837409</v>
      </c>
      <c r="P378" s="31">
        <v>6.9733333333279006</v>
      </c>
      <c r="Q378" s="31">
        <v>4.9733333333279006</v>
      </c>
      <c r="R378" s="31">
        <v>3.9733333333279006</v>
      </c>
      <c r="S378" s="31">
        <v>10.970000000030268</v>
      </c>
      <c r="T378" s="31">
        <v>7</v>
      </c>
      <c r="U378" s="31">
        <v>7.9700000000011642</v>
      </c>
      <c r="V378" s="31">
        <v>7.9666666666744277</v>
      </c>
      <c r="W378" s="31">
        <v>10.966666666674428</v>
      </c>
      <c r="X378" s="31">
        <v>10.966666666674428</v>
      </c>
      <c r="Y378" s="31">
        <v>16</v>
      </c>
      <c r="Z378" s="32"/>
      <c r="AA378" s="31">
        <v>10.956666666665114</v>
      </c>
      <c r="AB378" s="31">
        <v>9.9533333333092742</v>
      </c>
      <c r="AC378" s="31">
        <v>10</v>
      </c>
    </row>
    <row r="379" spans="1:29">
      <c r="A379" s="29">
        <v>46038.416666666664</v>
      </c>
      <c r="B379" s="31">
        <v>406.39170000000001</v>
      </c>
      <c r="C379" s="31">
        <v>11.993333333346527</v>
      </c>
      <c r="D379" s="31">
        <v>11</v>
      </c>
      <c r="E379" s="32"/>
      <c r="F379" s="31">
        <v>10.99666666664416</v>
      </c>
      <c r="G379" s="31">
        <v>10.983333333366318</v>
      </c>
      <c r="H379" s="31">
        <v>11</v>
      </c>
      <c r="I379" s="31">
        <v>10.99666666664416</v>
      </c>
      <c r="J379" s="31">
        <v>9.9799999999813735</v>
      </c>
      <c r="K379" s="31">
        <v>9.9800000000104774</v>
      </c>
      <c r="L379" s="31">
        <v>10.976666666625533</v>
      </c>
      <c r="M379" s="31">
        <v>10.999999999941792</v>
      </c>
      <c r="N379" s="31">
        <v>17.999999999941792</v>
      </c>
      <c r="O379" s="31">
        <v>10.99666666664416</v>
      </c>
      <c r="P379" s="31">
        <v>11</v>
      </c>
      <c r="Q379" s="31">
        <v>17.973333333327901</v>
      </c>
      <c r="R379" s="31">
        <v>10.996666666702367</v>
      </c>
      <c r="S379" s="31">
        <v>18</v>
      </c>
      <c r="T379" s="31">
        <v>10.999999999941792</v>
      </c>
      <c r="U379" s="31">
        <v>10.99666666664416</v>
      </c>
      <c r="V379" s="31">
        <v>12</v>
      </c>
      <c r="W379" s="31">
        <v>13.96666666661622</v>
      </c>
      <c r="X379" s="31">
        <v>13.99666666664416</v>
      </c>
      <c r="Y379" s="31">
        <v>23.963333333318587</v>
      </c>
      <c r="Z379" s="32"/>
      <c r="AA379" s="31">
        <v>13.950000000011642</v>
      </c>
      <c r="AB379" s="31">
        <v>14.953333333367482</v>
      </c>
      <c r="AC379" s="31">
        <v>13.999843924160814</v>
      </c>
    </row>
    <row r="380" spans="1:29">
      <c r="A380" s="29">
        <v>46038.458333333336</v>
      </c>
      <c r="B380" s="31">
        <v>507.95420000000001</v>
      </c>
      <c r="C380" s="31">
        <v>13</v>
      </c>
      <c r="D380" s="31">
        <v>14.000000000029104</v>
      </c>
      <c r="E380" s="32"/>
      <c r="F380" s="31">
        <v>14</v>
      </c>
      <c r="G380" s="31">
        <v>14</v>
      </c>
      <c r="H380" s="31">
        <v>13.98333333330811</v>
      </c>
      <c r="I380" s="31">
        <v>14</v>
      </c>
      <c r="J380" s="31">
        <v>14</v>
      </c>
      <c r="K380" s="31">
        <v>14</v>
      </c>
      <c r="L380" s="31">
        <v>13.976666666741949</v>
      </c>
      <c r="M380" s="31">
        <v>14.000000000058208</v>
      </c>
      <c r="N380" s="31">
        <v>22</v>
      </c>
      <c r="O380" s="31">
        <v>14</v>
      </c>
      <c r="P380" s="31">
        <v>14</v>
      </c>
      <c r="Q380" s="31">
        <v>22</v>
      </c>
      <c r="R380" s="31">
        <v>13.96999999997206</v>
      </c>
      <c r="S380" s="31">
        <v>22</v>
      </c>
      <c r="T380" s="31">
        <v>13.000000000058208</v>
      </c>
      <c r="U380" s="31">
        <v>14.003232998918975</v>
      </c>
      <c r="V380" s="31">
        <v>15</v>
      </c>
      <c r="W380" s="31">
        <v>16.000000000058208</v>
      </c>
      <c r="X380" s="31">
        <v>17.000000000058208</v>
      </c>
      <c r="Y380" s="31">
        <v>25.999999999941792</v>
      </c>
      <c r="Z380" s="32"/>
      <c r="AA380" s="31">
        <v>16</v>
      </c>
      <c r="AB380" s="31">
        <v>16</v>
      </c>
      <c r="AC380" s="31">
        <v>16.000156075839186</v>
      </c>
    </row>
    <row r="381" spans="1:29">
      <c r="A381" s="29">
        <v>46038.5</v>
      </c>
      <c r="B381" s="31">
        <v>547.45420000000001</v>
      </c>
      <c r="C381" s="31">
        <v>15.003333333326736</v>
      </c>
      <c r="D381" s="31">
        <v>15</v>
      </c>
      <c r="E381" s="32"/>
      <c r="F381" s="31">
        <v>15.00333333335584</v>
      </c>
      <c r="G381" s="31">
        <v>15</v>
      </c>
      <c r="H381" s="31">
        <v>14.01666666669189</v>
      </c>
      <c r="I381" s="31">
        <v>15.00333333335584</v>
      </c>
      <c r="J381" s="31">
        <v>15</v>
      </c>
      <c r="K381" s="31">
        <v>15</v>
      </c>
      <c r="L381" s="31">
        <v>14.026666666642996</v>
      </c>
      <c r="M381" s="31">
        <v>14.999999999941792</v>
      </c>
      <c r="N381" s="31">
        <v>24</v>
      </c>
      <c r="O381" s="31">
        <v>15.003333333297633</v>
      </c>
      <c r="P381" s="31">
        <v>15</v>
      </c>
      <c r="Q381" s="31">
        <v>24</v>
      </c>
      <c r="R381" s="31">
        <v>14.033333333325572</v>
      </c>
      <c r="S381" s="31">
        <v>24</v>
      </c>
      <c r="T381" s="31">
        <v>14.999999999941792</v>
      </c>
      <c r="U381" s="31">
        <v>15.97010033443803</v>
      </c>
      <c r="V381" s="31">
        <v>15.96666666661622</v>
      </c>
      <c r="W381" s="31">
        <v>17</v>
      </c>
      <c r="X381" s="31">
        <v>17.003333333297633</v>
      </c>
      <c r="Y381" s="31">
        <v>27.963333333376795</v>
      </c>
      <c r="Z381" s="32"/>
      <c r="AA381" s="31">
        <v>16.049999999988358</v>
      </c>
      <c r="AB381" s="31">
        <v>16.046666666690726</v>
      </c>
      <c r="AC381" s="31">
        <v>16.953333333309274</v>
      </c>
    </row>
    <row r="382" spans="1:29">
      <c r="A382" s="29">
        <v>46038.541666666664</v>
      </c>
      <c r="B382" s="31">
        <v>523.40419999999995</v>
      </c>
      <c r="C382" s="31">
        <v>13.996688815095695</v>
      </c>
      <c r="D382" s="31">
        <v>14</v>
      </c>
      <c r="E382" s="32"/>
      <c r="F382" s="31">
        <v>13.99666666664416</v>
      </c>
      <c r="G382" s="31">
        <v>15</v>
      </c>
      <c r="H382" s="31">
        <v>14.976799557043705</v>
      </c>
      <c r="I382" s="31">
        <v>13.996733111795038</v>
      </c>
      <c r="J382" s="31">
        <v>14</v>
      </c>
      <c r="K382" s="31">
        <v>15</v>
      </c>
      <c r="L382" s="31">
        <v>13.996744186035357</v>
      </c>
      <c r="M382" s="31">
        <v>14.000000000058208</v>
      </c>
      <c r="N382" s="31">
        <v>24.000000000058208</v>
      </c>
      <c r="O382" s="31">
        <v>13.996755260275677</v>
      </c>
      <c r="P382" s="31">
        <v>14</v>
      </c>
      <c r="Q382" s="31">
        <v>22</v>
      </c>
      <c r="R382" s="31">
        <v>14.996766334457789</v>
      </c>
      <c r="S382" s="31">
        <v>22</v>
      </c>
      <c r="T382" s="31">
        <v>13.970000000030268</v>
      </c>
      <c r="U382" s="31">
        <v>14.026777408638736</v>
      </c>
      <c r="V382" s="31">
        <v>15</v>
      </c>
      <c r="W382" s="31">
        <v>15.033333333325572</v>
      </c>
      <c r="X382" s="31">
        <v>14.996788482822012</v>
      </c>
      <c r="Y382" s="31">
        <v>25.036666666681413</v>
      </c>
      <c r="Z382" s="32"/>
      <c r="AA382" s="31">
        <v>14.99666666664416</v>
      </c>
      <c r="AB382" s="31">
        <v>15.953333333251067</v>
      </c>
      <c r="AC382" s="31">
        <v>15.043499446270289</v>
      </c>
    </row>
    <row r="383" spans="1:29">
      <c r="A383" s="29">
        <v>46038.583333333336</v>
      </c>
      <c r="B383" s="31">
        <v>434.32080000000002</v>
      </c>
      <c r="C383" s="31">
        <v>12.003311184904305</v>
      </c>
      <c r="D383" s="31">
        <v>11.006666666653473</v>
      </c>
      <c r="E383" s="32"/>
      <c r="F383" s="31">
        <v>12</v>
      </c>
      <c r="G383" s="31">
        <v>11.999999999941792</v>
      </c>
      <c r="H383" s="31">
        <v>11.039867109589977</v>
      </c>
      <c r="I383" s="31">
        <v>11.999933554849122</v>
      </c>
      <c r="J383" s="31">
        <v>13</v>
      </c>
      <c r="K383" s="31">
        <v>12</v>
      </c>
      <c r="L383" s="31">
        <v>12</v>
      </c>
      <c r="M383" s="31">
        <v>12</v>
      </c>
      <c r="N383" s="31">
        <v>19.023333333258051</v>
      </c>
      <c r="O383" s="31">
        <v>12.003244739782531</v>
      </c>
      <c r="P383" s="31">
        <v>12</v>
      </c>
      <c r="Q383" s="31">
        <v>19.026666666672099</v>
      </c>
      <c r="R383" s="31">
        <v>12.003233665542211</v>
      </c>
      <c r="S383" s="31">
        <v>19.029999999969732</v>
      </c>
      <c r="T383" s="31">
        <v>11.029999999969732</v>
      </c>
      <c r="U383" s="31">
        <v>12.0032225913601</v>
      </c>
      <c r="V383" s="31">
        <v>12.03333333338378</v>
      </c>
      <c r="W383" s="31">
        <v>13</v>
      </c>
      <c r="X383" s="31">
        <v>13.003211517177988</v>
      </c>
      <c r="Y383" s="31">
        <v>20.036666666681413</v>
      </c>
      <c r="Z383" s="32"/>
      <c r="AA383" s="31">
        <v>12.046666666690726</v>
      </c>
      <c r="AB383" s="31">
        <v>12.046666666690726</v>
      </c>
      <c r="AC383" s="31">
        <v>12.003167220420437</v>
      </c>
    </row>
    <row r="384" spans="1:29">
      <c r="A384" s="29">
        <v>46038.625</v>
      </c>
      <c r="B384" s="31">
        <v>287.26249999999999</v>
      </c>
      <c r="C384" s="31">
        <v>8</v>
      </c>
      <c r="D384" s="31">
        <v>7</v>
      </c>
      <c r="E384" s="32"/>
      <c r="F384" s="31">
        <v>6.0166666666627862</v>
      </c>
      <c r="G384" s="31">
        <v>7.01666666669189</v>
      </c>
      <c r="H384" s="31">
        <v>7</v>
      </c>
      <c r="I384" s="31">
        <v>6.0199999999895226</v>
      </c>
      <c r="J384" s="31">
        <v>8</v>
      </c>
      <c r="K384" s="31">
        <v>9</v>
      </c>
      <c r="L384" s="31">
        <v>8.0032558139646426</v>
      </c>
      <c r="M384" s="31">
        <v>5.0233333333162591</v>
      </c>
      <c r="N384" s="31">
        <v>13.000000000058208</v>
      </c>
      <c r="O384" s="31">
        <v>7.0233333333162591</v>
      </c>
      <c r="P384" s="31">
        <v>7.0266666666720994</v>
      </c>
      <c r="Q384" s="31">
        <v>13</v>
      </c>
      <c r="R384" s="31">
        <v>8</v>
      </c>
      <c r="S384" s="31">
        <v>13</v>
      </c>
      <c r="T384" s="31">
        <v>7.0300000000279397</v>
      </c>
      <c r="U384" s="31">
        <v>8.0299999999988358</v>
      </c>
      <c r="V384" s="31">
        <v>7.0333333333255723</v>
      </c>
      <c r="W384" s="31">
        <v>8</v>
      </c>
      <c r="X384" s="31">
        <v>7.0333333333255723</v>
      </c>
      <c r="Y384" s="31">
        <v>12.999999999941792</v>
      </c>
      <c r="Z384" s="32"/>
      <c r="AA384" s="31">
        <v>7.9566666666651145</v>
      </c>
      <c r="AB384" s="31">
        <v>7.0466666666907258</v>
      </c>
      <c r="AC384" s="31">
        <v>8</v>
      </c>
    </row>
    <row r="385" spans="1:29">
      <c r="A385" s="29">
        <v>46038.666666666664</v>
      </c>
      <c r="B385" s="31">
        <v>99.912509999999997</v>
      </c>
      <c r="C385" s="31">
        <v>2.0033333333267365</v>
      </c>
      <c r="D385" s="31">
        <v>1</v>
      </c>
      <c r="E385" s="32"/>
      <c r="F385" s="31">
        <v>1</v>
      </c>
      <c r="G385" s="31">
        <v>3</v>
      </c>
      <c r="H385" s="31">
        <v>1</v>
      </c>
      <c r="I385" s="31">
        <v>1</v>
      </c>
      <c r="J385" s="31">
        <v>2.0200000000186265</v>
      </c>
      <c r="K385" s="31">
        <v>2.0199999999895226</v>
      </c>
      <c r="L385" s="31">
        <v>2.0199999999895226</v>
      </c>
      <c r="M385" s="31">
        <v>1</v>
      </c>
      <c r="N385" s="31">
        <v>3.0233333333162591</v>
      </c>
      <c r="O385" s="31">
        <v>1</v>
      </c>
      <c r="P385" s="31">
        <v>1</v>
      </c>
      <c r="Q385" s="31">
        <v>4.0266666666720994</v>
      </c>
      <c r="R385" s="31">
        <v>2.0266666666720994</v>
      </c>
      <c r="S385" s="31">
        <v>4.0300000000279397</v>
      </c>
      <c r="T385" s="31">
        <v>1</v>
      </c>
      <c r="U385" s="31">
        <v>2</v>
      </c>
      <c r="V385" s="31">
        <v>3</v>
      </c>
      <c r="W385" s="31">
        <v>2.0333333333255723</v>
      </c>
      <c r="X385" s="31">
        <v>2</v>
      </c>
      <c r="Y385" s="31">
        <v>4.0366666666814126</v>
      </c>
      <c r="Z385" s="32"/>
      <c r="AA385" s="31">
        <v>1.0433333333348855</v>
      </c>
      <c r="AB385" s="31">
        <v>1</v>
      </c>
      <c r="AC385" s="31">
        <v>1.0466666666325182</v>
      </c>
    </row>
    <row r="386" spans="1:29">
      <c r="A386" s="29">
        <v>46038.708333333336</v>
      </c>
      <c r="B386" s="31">
        <v>2.8125</v>
      </c>
      <c r="C386" s="31">
        <v>0</v>
      </c>
      <c r="D386" s="31">
        <v>-2.9103830456733704E-11</v>
      </c>
      <c r="E386" s="32"/>
      <c r="F386" s="31">
        <v>0</v>
      </c>
      <c r="G386" s="31">
        <v>0</v>
      </c>
      <c r="H386" s="31">
        <v>0</v>
      </c>
      <c r="I386" s="31">
        <v>0</v>
      </c>
      <c r="J386" s="31">
        <v>0</v>
      </c>
      <c r="K386" s="31">
        <v>0</v>
      </c>
      <c r="L386" s="31">
        <v>0</v>
      </c>
      <c r="M386" s="31">
        <v>1.0000000000291038</v>
      </c>
      <c r="N386" s="31">
        <v>0</v>
      </c>
      <c r="O386" s="31">
        <v>0</v>
      </c>
      <c r="P386" s="31">
        <v>0</v>
      </c>
      <c r="Q386" s="31">
        <v>0</v>
      </c>
      <c r="R386" s="31">
        <v>5.8207660913467407E-11</v>
      </c>
      <c r="S386" s="31">
        <v>0</v>
      </c>
      <c r="T386" s="31">
        <v>0</v>
      </c>
      <c r="U386" s="31">
        <v>-2.9103830456733704E-11</v>
      </c>
      <c r="V386" s="31">
        <v>0</v>
      </c>
      <c r="W386" s="31">
        <v>0</v>
      </c>
      <c r="X386" s="31">
        <v>0</v>
      </c>
      <c r="Y386" s="31">
        <v>0</v>
      </c>
      <c r="Z386" s="32"/>
      <c r="AA386" s="31">
        <v>-5.8207660913467407E-11</v>
      </c>
      <c r="AB386" s="31">
        <v>0</v>
      </c>
      <c r="AC386" s="31">
        <v>2.9103830456733704E-11</v>
      </c>
    </row>
    <row r="387" spans="1:29">
      <c r="A387" s="29">
        <v>46038.75</v>
      </c>
      <c r="B387" s="31">
        <v>5.8333330000000003E-2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</row>
    <row r="388" spans="1:29">
      <c r="A388" s="29">
        <v>46038.791666666664</v>
      </c>
      <c r="B388" s="31">
        <v>4.583334E-2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</row>
    <row r="389" spans="1:29">
      <c r="A389" s="29">
        <v>46038.833333333336</v>
      </c>
      <c r="B389" s="31">
        <v>6.2500009999999995E-2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</row>
    <row r="390" spans="1:29">
      <c r="A390" s="29">
        <v>46038.875</v>
      </c>
      <c r="B390" s="31">
        <v>1.2500000000000001E-2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</row>
    <row r="391" spans="1:29">
      <c r="A391" s="29">
        <v>46038.916666666664</v>
      </c>
      <c r="B391" s="31">
        <v>0.05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</row>
    <row r="392" spans="1:29">
      <c r="A392" s="29">
        <v>46038.958333333336</v>
      </c>
      <c r="B392" s="31">
        <v>7.9166680000000003E-2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</row>
    <row r="393" spans="1:29">
      <c r="A393" s="29">
        <v>46039</v>
      </c>
      <c r="B393" s="31">
        <v>3.750001E-2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</row>
    <row r="394" spans="1:29">
      <c r="A394" s="29">
        <v>46039.041666666664</v>
      </c>
      <c r="B394" s="31">
        <v>5.416667E-2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</row>
    <row r="395" spans="1:29">
      <c r="A395" s="29">
        <v>46039.083333333336</v>
      </c>
      <c r="B395" s="31">
        <v>4.1666670000000003E-2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</row>
    <row r="396" spans="1:29">
      <c r="A396" s="29">
        <v>46039.125</v>
      </c>
      <c r="B396" s="31">
        <v>3.7499999999999999E-2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</row>
    <row r="397" spans="1:29">
      <c r="A397" s="29">
        <v>46039.166666666664</v>
      </c>
      <c r="B397" s="31">
        <v>4.1666670000000003E-2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</row>
    <row r="398" spans="1:29">
      <c r="A398" s="29">
        <v>46039.208333333336</v>
      </c>
      <c r="B398" s="31">
        <v>1.2500000000000001E-2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</row>
    <row r="399" spans="1:29">
      <c r="A399" s="29">
        <v>46039.25</v>
      </c>
      <c r="B399" s="31">
        <v>4.1666670000000003E-2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</row>
    <row r="400" spans="1:29">
      <c r="A400" s="29">
        <v>46039.291666666664</v>
      </c>
      <c r="B400" s="31">
        <v>13.24583</v>
      </c>
      <c r="C400" s="31">
        <v>1</v>
      </c>
      <c r="D400" s="31">
        <v>1.0000000000291038</v>
      </c>
      <c r="E400" s="32"/>
      <c r="F400" s="31">
        <v>0</v>
      </c>
      <c r="G400" s="31">
        <v>0</v>
      </c>
      <c r="H400" s="31">
        <v>0</v>
      </c>
      <c r="I400" s="31">
        <v>0</v>
      </c>
      <c r="J400" s="31">
        <v>0</v>
      </c>
      <c r="K400" s="31">
        <v>1</v>
      </c>
      <c r="L400" s="31">
        <v>0</v>
      </c>
      <c r="M400" s="31">
        <v>-2.9103830456733704E-11</v>
      </c>
      <c r="N400" s="31">
        <v>1</v>
      </c>
      <c r="O400" s="31">
        <v>1</v>
      </c>
      <c r="P400" s="31">
        <v>0</v>
      </c>
      <c r="Q400" s="31">
        <v>1</v>
      </c>
      <c r="R400" s="31">
        <v>0.99999999994179234</v>
      </c>
      <c r="S400" s="31">
        <v>0</v>
      </c>
      <c r="T400" s="31">
        <v>1</v>
      </c>
      <c r="U400" s="31">
        <v>1.0000000000291038</v>
      </c>
      <c r="V400" s="31">
        <v>0</v>
      </c>
      <c r="W400" s="31">
        <v>0</v>
      </c>
      <c r="X400" s="31">
        <v>1</v>
      </c>
      <c r="Y400" s="31">
        <v>1</v>
      </c>
      <c r="Z400" s="31">
        <v>1</v>
      </c>
      <c r="AA400" s="31">
        <v>5.8207660913467407E-11</v>
      </c>
      <c r="AB400" s="31">
        <v>1</v>
      </c>
      <c r="AC400" s="31">
        <v>-2.9103830456733704E-11</v>
      </c>
    </row>
    <row r="401" spans="1:29">
      <c r="A401" s="29">
        <v>46039.333333333336</v>
      </c>
      <c r="B401" s="31">
        <v>94.016689999999997</v>
      </c>
      <c r="C401" s="31">
        <v>1.9966666666732635</v>
      </c>
      <c r="D401" s="31">
        <v>2</v>
      </c>
      <c r="E401" s="32"/>
      <c r="F401" s="31">
        <v>2</v>
      </c>
      <c r="G401" s="31">
        <v>2</v>
      </c>
      <c r="H401" s="31">
        <v>1</v>
      </c>
      <c r="I401" s="31">
        <v>2</v>
      </c>
      <c r="J401" s="31">
        <v>2</v>
      </c>
      <c r="K401" s="31">
        <v>1</v>
      </c>
      <c r="L401" s="31">
        <v>2</v>
      </c>
      <c r="M401" s="31">
        <v>1</v>
      </c>
      <c r="N401" s="31">
        <v>2</v>
      </c>
      <c r="O401" s="31">
        <v>1</v>
      </c>
      <c r="P401" s="31">
        <v>2.9734219269012101</v>
      </c>
      <c r="Q401" s="31">
        <v>2</v>
      </c>
      <c r="R401" s="31">
        <v>1</v>
      </c>
      <c r="S401" s="31">
        <v>4</v>
      </c>
      <c r="T401" s="31">
        <v>2</v>
      </c>
      <c r="U401" s="31">
        <v>2.9700000000011642</v>
      </c>
      <c r="V401" s="31">
        <v>3</v>
      </c>
      <c r="W401" s="31">
        <v>4</v>
      </c>
      <c r="X401" s="31">
        <v>4.9666666666744277</v>
      </c>
      <c r="Y401" s="31">
        <v>6.9634551494964398</v>
      </c>
      <c r="Z401" s="31">
        <v>4.9633333333185874</v>
      </c>
      <c r="AA401" s="31">
        <v>3</v>
      </c>
      <c r="AB401" s="31">
        <v>3.960132890380919</v>
      </c>
      <c r="AC401" s="31">
        <v>3.9599999999918509</v>
      </c>
    </row>
    <row r="402" spans="1:29">
      <c r="A402" s="29">
        <v>46039.375</v>
      </c>
      <c r="B402" s="31">
        <v>244.33750000000001</v>
      </c>
      <c r="C402" s="31">
        <v>7</v>
      </c>
      <c r="D402" s="31">
        <v>7</v>
      </c>
      <c r="E402" s="32"/>
      <c r="F402" s="31">
        <v>6.9866666666930541</v>
      </c>
      <c r="G402" s="31">
        <v>3.9866666666348465</v>
      </c>
      <c r="H402" s="31">
        <v>6.9833333333663177</v>
      </c>
      <c r="I402" s="31">
        <v>7</v>
      </c>
      <c r="J402" s="31">
        <v>2</v>
      </c>
      <c r="K402" s="31">
        <v>2</v>
      </c>
      <c r="L402" s="31">
        <v>4</v>
      </c>
      <c r="M402" s="31">
        <v>7</v>
      </c>
      <c r="N402" s="31">
        <v>6.9766666666837409</v>
      </c>
      <c r="O402" s="31">
        <v>7</v>
      </c>
      <c r="P402" s="31">
        <v>7.0032447397243232</v>
      </c>
      <c r="Q402" s="31">
        <v>5.9733333333861083</v>
      </c>
      <c r="R402" s="31">
        <v>3.9733333333279006</v>
      </c>
      <c r="S402" s="31">
        <v>10.973333333327901</v>
      </c>
      <c r="T402" s="31">
        <v>6.9699999999720603</v>
      </c>
      <c r="U402" s="31">
        <v>7</v>
      </c>
      <c r="V402" s="31">
        <v>7.9699999999720603</v>
      </c>
      <c r="W402" s="31">
        <v>9.9666666666744277</v>
      </c>
      <c r="X402" s="31">
        <v>10</v>
      </c>
      <c r="Y402" s="31">
        <v>16.003211517177988</v>
      </c>
      <c r="Z402" s="31">
        <v>10.000000000058208</v>
      </c>
      <c r="AA402" s="31">
        <v>9.9633333333185874</v>
      </c>
      <c r="AB402" s="31">
        <v>9.0032004429376684</v>
      </c>
      <c r="AC402" s="31">
        <v>9.0400000000081491</v>
      </c>
    </row>
    <row r="403" spans="1:29">
      <c r="A403" s="29">
        <v>46039.416666666664</v>
      </c>
      <c r="B403" s="31">
        <v>367.7792</v>
      </c>
      <c r="C403" s="31">
        <v>10</v>
      </c>
      <c r="D403" s="31">
        <v>9.9966666666441597</v>
      </c>
      <c r="E403" s="32"/>
      <c r="F403" s="31">
        <v>10</v>
      </c>
      <c r="G403" s="31">
        <v>9.9966666667314712</v>
      </c>
      <c r="H403" s="31">
        <v>9.9999999999417923</v>
      </c>
      <c r="I403" s="31">
        <v>10.983333333366318</v>
      </c>
      <c r="J403" s="31">
        <v>8.9833333333372138</v>
      </c>
      <c r="K403" s="31">
        <v>8.9800000000104774</v>
      </c>
      <c r="L403" s="31">
        <v>9.9800000000104774</v>
      </c>
      <c r="M403" s="31">
        <v>10.980000000010477</v>
      </c>
      <c r="N403" s="31">
        <v>16.976666666683741</v>
      </c>
      <c r="O403" s="31">
        <v>10.953333333367482</v>
      </c>
      <c r="P403" s="31">
        <v>10</v>
      </c>
      <c r="Q403" s="31">
        <v>15.973333333269693</v>
      </c>
      <c r="R403" s="31">
        <v>10</v>
      </c>
      <c r="S403" s="31">
        <v>16</v>
      </c>
      <c r="T403" s="31">
        <v>10.000000000058208</v>
      </c>
      <c r="U403" s="31">
        <v>10.970000000001164</v>
      </c>
      <c r="V403" s="31">
        <v>11</v>
      </c>
      <c r="W403" s="31">
        <v>12.96666666661622</v>
      </c>
      <c r="X403" s="31">
        <v>13</v>
      </c>
      <c r="Y403" s="31">
        <v>20.966666666674428</v>
      </c>
      <c r="Z403" s="31">
        <v>12.999999999941792</v>
      </c>
      <c r="AA403" s="31">
        <v>12.963333333318587</v>
      </c>
      <c r="AB403" s="31">
        <v>13</v>
      </c>
      <c r="AC403" s="31">
        <v>12.959999999991851</v>
      </c>
    </row>
    <row r="404" spans="1:29">
      <c r="A404" s="29">
        <v>46039.458333333336</v>
      </c>
      <c r="B404" s="31">
        <v>480.25420000000003</v>
      </c>
      <c r="C404" s="31">
        <v>13</v>
      </c>
      <c r="D404" s="31">
        <v>13.99998885174864</v>
      </c>
      <c r="E404" s="32"/>
      <c r="F404" s="31">
        <v>13</v>
      </c>
      <c r="G404" s="31">
        <v>13.003288740233984</v>
      </c>
      <c r="H404" s="31">
        <v>14.000000000058208</v>
      </c>
      <c r="I404" s="31">
        <v>13</v>
      </c>
      <c r="J404" s="31">
        <v>13.999944258655887</v>
      </c>
      <c r="K404" s="31">
        <v>14</v>
      </c>
      <c r="L404" s="31">
        <v>13</v>
      </c>
      <c r="M404" s="31">
        <v>12.999933110346319</v>
      </c>
      <c r="N404" s="31">
        <v>21.023333333316259</v>
      </c>
      <c r="O404" s="31">
        <v>13.023333333316259</v>
      </c>
      <c r="P404" s="31">
        <v>12.999921962094959</v>
      </c>
      <c r="Q404" s="31">
        <v>21.026666666672099</v>
      </c>
      <c r="R404" s="31">
        <v>13</v>
      </c>
      <c r="S404" s="31">
        <v>21.97315496095689</v>
      </c>
      <c r="T404" s="31">
        <v>12.999999999941792</v>
      </c>
      <c r="U404" s="31">
        <v>13.029999999998836</v>
      </c>
      <c r="V404" s="31">
        <v>13.999899665592238</v>
      </c>
      <c r="W404" s="31">
        <v>15.03333333338378</v>
      </c>
      <c r="X404" s="31">
        <v>16</v>
      </c>
      <c r="Y404" s="31">
        <v>25.999777034507133</v>
      </c>
      <c r="Z404" s="31">
        <v>16</v>
      </c>
      <c r="AA404" s="31">
        <v>15.036666666681413</v>
      </c>
      <c r="AB404" s="31">
        <v>15.963088071381208</v>
      </c>
      <c r="AC404" s="31">
        <v>16</v>
      </c>
    </row>
    <row r="405" spans="1:29">
      <c r="A405" s="29">
        <v>46039.5</v>
      </c>
      <c r="B405" s="31">
        <v>455.4375</v>
      </c>
      <c r="C405" s="31">
        <v>13</v>
      </c>
      <c r="D405" s="31">
        <v>12.000011148280464</v>
      </c>
      <c r="E405" s="32"/>
      <c r="F405" s="31">
        <v>13</v>
      </c>
      <c r="G405" s="31">
        <v>13.000044593034545</v>
      </c>
      <c r="H405" s="31">
        <v>12</v>
      </c>
      <c r="I405" s="31">
        <v>13</v>
      </c>
      <c r="J405" s="31">
        <v>12.970364792097826</v>
      </c>
      <c r="K405" s="31">
        <v>12.996744186035357</v>
      </c>
      <c r="L405" s="31">
        <v>12.973488372081192</v>
      </c>
      <c r="M405" s="31">
        <v>12.993576823413605</v>
      </c>
      <c r="N405" s="31">
        <v>20.970177187118679</v>
      </c>
      <c r="O405" s="31">
        <v>12.996755260217469</v>
      </c>
      <c r="P405" s="31">
        <v>12.993610046803951</v>
      </c>
      <c r="Q405" s="31">
        <v>20.96686600218527</v>
      </c>
      <c r="R405" s="31">
        <v>12.996766334399581</v>
      </c>
      <c r="S405" s="31">
        <v>19.987286540097557</v>
      </c>
      <c r="T405" s="31">
        <v>12.963554817310069</v>
      </c>
      <c r="U405" s="31">
        <v>12.9967774086399</v>
      </c>
      <c r="V405" s="31">
        <v>13.957252652326133</v>
      </c>
      <c r="W405" s="31">
        <v>14.96024363237666</v>
      </c>
      <c r="X405" s="31">
        <v>13.996788482822012</v>
      </c>
      <c r="Y405" s="31">
        <v>22.98741943348432</v>
      </c>
      <c r="Z405" s="31">
        <v>14.996799557062332</v>
      </c>
      <c r="AA405" s="31">
        <v>13.996799557062332</v>
      </c>
      <c r="AB405" s="31">
        <v>13.993844376003835</v>
      </c>
      <c r="AC405" s="31">
        <v>13.953621262480738</v>
      </c>
    </row>
    <row r="406" spans="1:29">
      <c r="A406" s="29">
        <v>46039.541666666664</v>
      </c>
      <c r="B406" s="31">
        <v>420.4083</v>
      </c>
      <c r="C406" s="31">
        <v>12</v>
      </c>
      <c r="D406" s="31">
        <v>12</v>
      </c>
      <c r="E406" s="32"/>
      <c r="F406" s="31">
        <v>11.999999999941792</v>
      </c>
      <c r="G406" s="31">
        <v>11.999955406936351</v>
      </c>
      <c r="H406" s="31">
        <v>12</v>
      </c>
      <c r="I406" s="31">
        <v>12</v>
      </c>
      <c r="J406" s="31">
        <v>12.029635207902174</v>
      </c>
      <c r="K406" s="31">
        <v>12.003255813964643</v>
      </c>
      <c r="L406" s="31">
        <v>11.026511627918808</v>
      </c>
      <c r="M406" s="31">
        <v>12.006423176615499</v>
      </c>
      <c r="N406" s="31">
        <v>19.029822812881321</v>
      </c>
      <c r="O406" s="31">
        <v>11.02657807309879</v>
      </c>
      <c r="P406" s="31">
        <v>12.006389953254256</v>
      </c>
      <c r="Q406" s="31">
        <v>18.03313399781473</v>
      </c>
      <c r="R406" s="31">
        <v>12.003233665600419</v>
      </c>
      <c r="S406" s="31">
        <v>19.012713459902443</v>
      </c>
      <c r="T406" s="31">
        <v>11.036445182689931</v>
      </c>
      <c r="U406" s="31">
        <v>12.0032225913601</v>
      </c>
      <c r="V406" s="31">
        <v>12.042747347673867</v>
      </c>
      <c r="W406" s="31">
        <v>12.03975636762334</v>
      </c>
      <c r="X406" s="31">
        <v>13.00321151711978</v>
      </c>
      <c r="Y406" s="31">
        <v>21.01258056651568</v>
      </c>
      <c r="Z406" s="31">
        <v>13.003200442937668</v>
      </c>
      <c r="AA406" s="31">
        <v>12.003200442995876</v>
      </c>
      <c r="AB406" s="31">
        <v>12.042944921646267</v>
      </c>
      <c r="AC406" s="31">
        <v>12.046378737519262</v>
      </c>
    </row>
    <row r="407" spans="1:29">
      <c r="A407" s="29">
        <v>46039.583333333336</v>
      </c>
      <c r="B407" s="31">
        <v>373.55829999999997</v>
      </c>
      <c r="C407" s="31">
        <v>10.003333333326736</v>
      </c>
      <c r="D407" s="31">
        <v>10.003333333326736</v>
      </c>
      <c r="E407" s="32"/>
      <c r="F407" s="31">
        <v>10.013333333365154</v>
      </c>
      <c r="G407" s="31">
        <v>11</v>
      </c>
      <c r="H407" s="31">
        <v>11</v>
      </c>
      <c r="I407" s="31">
        <v>10.016666666633682</v>
      </c>
      <c r="J407" s="31">
        <v>10.016722408006899</v>
      </c>
      <c r="K407" s="31">
        <v>11.019999999989523</v>
      </c>
      <c r="L407" s="31">
        <v>11</v>
      </c>
      <c r="M407" s="31">
        <v>10.0200668896141</v>
      </c>
      <c r="N407" s="31">
        <v>18</v>
      </c>
      <c r="O407" s="31">
        <v>11</v>
      </c>
      <c r="P407" s="31">
        <v>10</v>
      </c>
      <c r="Q407" s="31">
        <v>17.026666666672099</v>
      </c>
      <c r="R407" s="31">
        <v>11</v>
      </c>
      <c r="S407" s="31">
        <v>17.026755852915812</v>
      </c>
      <c r="T407" s="31">
        <v>10.03000000002794</v>
      </c>
      <c r="U407" s="31">
        <v>11.029999999998836</v>
      </c>
      <c r="V407" s="31">
        <v>11</v>
      </c>
      <c r="W407" s="31">
        <v>11.033333333325572</v>
      </c>
      <c r="X407" s="31">
        <v>11.000000000058208</v>
      </c>
      <c r="Y407" s="31">
        <v>18.033444816072006</v>
      </c>
      <c r="Z407" s="31">
        <v>11.036666666681413</v>
      </c>
      <c r="AA407" s="31">
        <v>10.999999999941792</v>
      </c>
      <c r="AB407" s="31">
        <v>11</v>
      </c>
      <c r="AC407" s="31">
        <v>11</v>
      </c>
    </row>
    <row r="408" spans="1:29">
      <c r="A408" s="29">
        <v>46039.625</v>
      </c>
      <c r="B408" s="31">
        <v>171.24170000000001</v>
      </c>
      <c r="C408" s="31">
        <v>5</v>
      </c>
      <c r="D408" s="31">
        <v>5</v>
      </c>
      <c r="E408" s="32"/>
      <c r="F408" s="31">
        <v>5</v>
      </c>
      <c r="G408" s="31">
        <v>5.0133779264288023</v>
      </c>
      <c r="H408" s="31">
        <v>4.0166666666336823</v>
      </c>
      <c r="I408" s="31">
        <v>4.9833333333663177</v>
      </c>
      <c r="J408" s="31">
        <v>5.9833333333372138</v>
      </c>
      <c r="K408" s="32">
        <v>5.9800000000104774</v>
      </c>
      <c r="L408" s="31">
        <v>5.0199999999895226</v>
      </c>
      <c r="M408" s="31">
        <v>4.9800000000104774</v>
      </c>
      <c r="N408" s="31">
        <v>8.0233333333162591</v>
      </c>
      <c r="O408" s="31">
        <v>5</v>
      </c>
      <c r="P408" s="31">
        <v>5.0234113712213002</v>
      </c>
      <c r="Q408" s="31">
        <v>8.9733333333279006</v>
      </c>
      <c r="R408" s="31">
        <v>5.0266666666720994</v>
      </c>
      <c r="S408" s="31">
        <v>8.026755852799397</v>
      </c>
      <c r="T408" s="31">
        <v>5</v>
      </c>
      <c r="U408" s="31">
        <v>5</v>
      </c>
      <c r="V408" s="31">
        <v>5.0301003344357014</v>
      </c>
      <c r="W408" s="31">
        <v>5.96666666661622</v>
      </c>
      <c r="X408" s="31">
        <v>5.0333333333255723</v>
      </c>
      <c r="Y408" s="31">
        <v>8.0334448160720058</v>
      </c>
      <c r="Z408" s="31">
        <v>5.9633333333185874</v>
      </c>
      <c r="AA408" s="31">
        <v>5.0366666666814126</v>
      </c>
      <c r="AB408" s="31">
        <v>5.0001226309686899</v>
      </c>
      <c r="AC408" s="31">
        <v>5</v>
      </c>
    </row>
    <row r="409" spans="1:29">
      <c r="A409" s="29">
        <v>46039.666666666664</v>
      </c>
      <c r="B409" s="31">
        <v>63.758319999999998</v>
      </c>
      <c r="C409" s="31">
        <v>2</v>
      </c>
      <c r="D409" s="31">
        <v>1</v>
      </c>
      <c r="E409" s="32"/>
      <c r="F409" s="31">
        <v>1</v>
      </c>
      <c r="G409" s="31">
        <v>2</v>
      </c>
      <c r="H409" s="31">
        <v>2</v>
      </c>
      <c r="I409" s="31">
        <v>1.0166666666336823</v>
      </c>
      <c r="J409" s="31">
        <v>1.0166666666627862</v>
      </c>
      <c r="K409" s="31">
        <v>2.0199999999895226</v>
      </c>
      <c r="L409" s="31">
        <v>2</v>
      </c>
      <c r="M409" s="31">
        <v>1.0199999999895226</v>
      </c>
      <c r="N409" s="31">
        <v>3</v>
      </c>
      <c r="O409" s="31">
        <v>1</v>
      </c>
      <c r="P409" s="31">
        <v>1</v>
      </c>
      <c r="Q409" s="31">
        <v>3.0266666666720994</v>
      </c>
      <c r="R409" s="31">
        <v>2</v>
      </c>
      <c r="S409" s="31">
        <v>3</v>
      </c>
      <c r="T409" s="31">
        <v>2</v>
      </c>
      <c r="U409" s="31">
        <v>2</v>
      </c>
      <c r="V409" s="31">
        <v>1.9699999999720603</v>
      </c>
      <c r="W409" s="31">
        <v>1.03333333338378</v>
      </c>
      <c r="X409" s="31">
        <v>2</v>
      </c>
      <c r="Y409" s="31">
        <v>3</v>
      </c>
      <c r="Z409" s="31">
        <v>1.0366666666814126</v>
      </c>
      <c r="AA409" s="31">
        <v>1</v>
      </c>
      <c r="AB409" s="31">
        <v>1.0366666666814126</v>
      </c>
      <c r="AC409" s="31">
        <v>1.0400000000081491</v>
      </c>
    </row>
    <row r="410" spans="1:29">
      <c r="A410" s="29">
        <v>46039.708333333336</v>
      </c>
      <c r="B410" s="31">
        <v>2.4041670000000002</v>
      </c>
      <c r="C410" s="31">
        <v>0</v>
      </c>
      <c r="D410" s="31">
        <v>0</v>
      </c>
      <c r="E410" s="32"/>
      <c r="F410" s="31">
        <v>0</v>
      </c>
      <c r="G410" s="31">
        <v>0</v>
      </c>
      <c r="H410" s="31">
        <v>0</v>
      </c>
      <c r="I410" s="31">
        <v>0</v>
      </c>
      <c r="J410" s="31">
        <v>0</v>
      </c>
      <c r="K410" s="31">
        <v>0</v>
      </c>
      <c r="L410" s="31">
        <v>0</v>
      </c>
      <c r="M410" s="31">
        <v>-2.9103830456733704E-11</v>
      </c>
      <c r="N410" s="31">
        <v>0</v>
      </c>
      <c r="O410" s="31">
        <v>0</v>
      </c>
      <c r="P410" s="31">
        <v>0</v>
      </c>
      <c r="Q410" s="31">
        <v>5.8207660913467407E-11</v>
      </c>
      <c r="R410" s="31">
        <v>0</v>
      </c>
      <c r="S410" s="31">
        <v>0</v>
      </c>
      <c r="T410" s="31">
        <v>0</v>
      </c>
      <c r="U410" s="31">
        <v>0</v>
      </c>
      <c r="V410" s="31">
        <v>3.0000000027939677E-2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0</v>
      </c>
      <c r="AC410" s="31">
        <v>0</v>
      </c>
    </row>
    <row r="411" spans="1:29">
      <c r="A411" s="29">
        <v>46039.75</v>
      </c>
      <c r="B411" s="31">
        <v>1.6666670000000001E-2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</row>
    <row r="412" spans="1:29">
      <c r="A412" s="29">
        <v>46039.791666666664</v>
      </c>
      <c r="B412" s="31">
        <v>5.416667E-2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</row>
    <row r="413" spans="1:29">
      <c r="A413" s="29">
        <v>46039.833333333336</v>
      </c>
      <c r="B413" s="31">
        <v>0.05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</row>
    <row r="414" spans="1:29">
      <c r="A414" s="29">
        <v>46039.875</v>
      </c>
      <c r="B414" s="31">
        <v>4.1666670000000003E-2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</row>
    <row r="415" spans="1:29">
      <c r="A415" s="29">
        <v>46039.916666666664</v>
      </c>
      <c r="B415" s="31">
        <v>2.0833339999999999E-2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</row>
    <row r="416" spans="1:29">
      <c r="A416" s="29">
        <v>46039.958333333336</v>
      </c>
      <c r="B416" s="31">
        <v>0.05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</row>
    <row r="417" spans="1:29">
      <c r="A417" s="29">
        <v>46040</v>
      </c>
      <c r="B417" s="31">
        <v>7.2222229999999998E-2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</row>
    <row r="418" spans="1:29">
      <c r="A418" s="29">
        <v>46040.041666666664</v>
      </c>
      <c r="B418" s="31">
        <v>3.7499999999999999E-2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</row>
    <row r="419" spans="1:29">
      <c r="A419" s="29">
        <v>46040.083333333336</v>
      </c>
      <c r="B419" s="31">
        <v>2.9166669999999999E-2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</row>
    <row r="420" spans="1:29">
      <c r="A420" s="29">
        <v>46040.125</v>
      </c>
      <c r="B420" s="31">
        <v>1.2500000000000001E-2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</row>
    <row r="421" spans="1:29">
      <c r="A421" s="29">
        <v>46040.166666666664</v>
      </c>
      <c r="B421" s="31">
        <v>1.6666670000000001E-2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</row>
    <row r="422" spans="1:29">
      <c r="A422" s="29">
        <v>46040.208333333336</v>
      </c>
      <c r="B422" s="31">
        <v>0.05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</row>
    <row r="423" spans="1:29">
      <c r="A423" s="29">
        <v>46040.25</v>
      </c>
      <c r="B423" s="31">
        <v>7.9166669999999995E-2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</row>
    <row r="424" spans="1:29">
      <c r="A424" s="29">
        <v>46040.291666666664</v>
      </c>
      <c r="B424" s="31">
        <v>15.9125</v>
      </c>
      <c r="C424" s="31">
        <v>0.99666666667326353</v>
      </c>
      <c r="D424" s="31">
        <v>1</v>
      </c>
      <c r="E424" s="32"/>
      <c r="F424" s="31">
        <v>0.98666666669305414</v>
      </c>
      <c r="G424" s="31">
        <v>0</v>
      </c>
      <c r="H424" s="31">
        <v>0</v>
      </c>
      <c r="I424" s="31">
        <v>0</v>
      </c>
      <c r="J424" s="31">
        <v>1</v>
      </c>
      <c r="K424" s="31">
        <v>0</v>
      </c>
      <c r="L424" s="31">
        <v>0</v>
      </c>
      <c r="M424" s="31">
        <v>0.97666666665463708</v>
      </c>
      <c r="N424" s="31">
        <v>1</v>
      </c>
      <c r="O424" s="31">
        <v>1</v>
      </c>
      <c r="P424" s="31">
        <v>1</v>
      </c>
      <c r="Q424" s="31">
        <v>-5.8207660913467407E-11</v>
      </c>
      <c r="R424" s="31">
        <v>0</v>
      </c>
      <c r="S424" s="31">
        <v>0.96999999997206032</v>
      </c>
      <c r="T424" s="31">
        <v>0</v>
      </c>
      <c r="U424" s="31">
        <v>0.96666666667442769</v>
      </c>
      <c r="V424" s="31">
        <v>0</v>
      </c>
      <c r="W424" s="31">
        <v>1</v>
      </c>
      <c r="X424" s="31">
        <v>0</v>
      </c>
      <c r="Y424" s="31">
        <v>1</v>
      </c>
      <c r="Z424" s="31">
        <v>1</v>
      </c>
      <c r="AA424" s="31">
        <v>1</v>
      </c>
      <c r="AB424" s="31">
        <v>0</v>
      </c>
      <c r="AC424" s="31">
        <v>0</v>
      </c>
    </row>
    <row r="425" spans="1:29">
      <c r="A425" s="29">
        <v>46040.333333333336</v>
      </c>
      <c r="B425" s="31">
        <v>96.491669999999999</v>
      </c>
      <c r="C425" s="31">
        <v>2.0033333333267365</v>
      </c>
      <c r="D425" s="31">
        <v>2.9966666666441597</v>
      </c>
      <c r="E425" s="32"/>
      <c r="F425" s="31">
        <v>2.0133333333069459</v>
      </c>
      <c r="G425" s="31">
        <v>3</v>
      </c>
      <c r="H425" s="31">
        <v>2.9833333333663177</v>
      </c>
      <c r="I425" s="31">
        <v>3</v>
      </c>
      <c r="J425" s="31">
        <v>2</v>
      </c>
      <c r="K425" s="31">
        <v>2.9800000000104774</v>
      </c>
      <c r="L425" s="31">
        <v>2</v>
      </c>
      <c r="M425" s="31">
        <v>2.0233333333744667</v>
      </c>
      <c r="N425" s="31">
        <v>4</v>
      </c>
      <c r="O425" s="31">
        <v>2.9766666666837409</v>
      </c>
      <c r="P425" s="31">
        <v>2.9733333333279006</v>
      </c>
      <c r="Q425" s="31">
        <v>4</v>
      </c>
      <c r="R425" s="31">
        <v>2.9733333333279006</v>
      </c>
      <c r="S425" s="31">
        <v>4.0300000000279397</v>
      </c>
      <c r="T425" s="31">
        <v>3</v>
      </c>
      <c r="U425" s="31">
        <v>2.0333333333255723</v>
      </c>
      <c r="V425" s="31">
        <v>3</v>
      </c>
      <c r="W425" s="31">
        <v>3</v>
      </c>
      <c r="X425" s="31">
        <v>3.9666666666744277</v>
      </c>
      <c r="Y425" s="31">
        <v>4.9633333333185874</v>
      </c>
      <c r="Z425" s="31">
        <v>2.9633333333767951</v>
      </c>
      <c r="AA425" s="31">
        <v>2.9633333333185874</v>
      </c>
      <c r="AB425" s="31">
        <v>3.9600000000209548</v>
      </c>
      <c r="AC425" s="31">
        <v>3.9599999999918509</v>
      </c>
    </row>
    <row r="426" spans="1:29">
      <c r="A426" s="29">
        <v>46040.375</v>
      </c>
      <c r="B426" s="31">
        <v>259.01249999999999</v>
      </c>
      <c r="C426" s="31">
        <v>7.9966666666732635</v>
      </c>
      <c r="D426" s="31">
        <v>7.0000000000291038</v>
      </c>
      <c r="E426" s="32"/>
      <c r="F426" s="31">
        <v>7.9866666666930541</v>
      </c>
      <c r="G426" s="31">
        <v>4</v>
      </c>
      <c r="H426" s="31">
        <v>7</v>
      </c>
      <c r="I426" s="31">
        <v>7.9833333333663177</v>
      </c>
      <c r="J426" s="31">
        <v>3</v>
      </c>
      <c r="K426" s="31">
        <v>2.0199999999895226</v>
      </c>
      <c r="L426" s="31">
        <v>5</v>
      </c>
      <c r="M426" s="31">
        <v>7.9767441860458348</v>
      </c>
      <c r="N426" s="31">
        <v>7.9766666666255333</v>
      </c>
      <c r="O426" s="31">
        <v>7</v>
      </c>
      <c r="P426" s="31">
        <v>7.0000885935733095</v>
      </c>
      <c r="Q426" s="31">
        <v>6.9733333333279006</v>
      </c>
      <c r="R426" s="31">
        <v>4</v>
      </c>
      <c r="S426" s="31">
        <v>11.970099667785689</v>
      </c>
      <c r="T426" s="31">
        <v>7</v>
      </c>
      <c r="U426" s="31">
        <v>8</v>
      </c>
      <c r="V426" s="31">
        <v>7.9666666666744277</v>
      </c>
      <c r="W426" s="31">
        <v>9.96666666661622</v>
      </c>
      <c r="X426" s="31">
        <v>10</v>
      </c>
      <c r="Y426" s="31">
        <v>16.963333333318587</v>
      </c>
      <c r="Z426" s="31">
        <v>10.999999999941792</v>
      </c>
      <c r="AA426" s="31">
        <v>10</v>
      </c>
      <c r="AB426" s="31">
        <v>9.9999999999417923</v>
      </c>
      <c r="AC426" s="31">
        <v>10</v>
      </c>
    </row>
    <row r="427" spans="1:29">
      <c r="A427" s="29">
        <v>46040.416666666664</v>
      </c>
      <c r="B427" s="31">
        <v>427.93329999999997</v>
      </c>
      <c r="C427" s="31">
        <v>10.999999999970896</v>
      </c>
      <c r="D427" s="31">
        <v>12</v>
      </c>
      <c r="E427" s="32"/>
      <c r="F427" s="31">
        <v>11.986666666634846</v>
      </c>
      <c r="G427" s="31">
        <v>11.98338870430598</v>
      </c>
      <c r="H427" s="31">
        <v>12</v>
      </c>
      <c r="I427" s="31">
        <v>11.999999999941792</v>
      </c>
      <c r="J427" s="31">
        <v>9.9800664451904595</v>
      </c>
      <c r="K427" s="31">
        <v>10.980000000010477</v>
      </c>
      <c r="L427" s="31">
        <v>11.980000000010477</v>
      </c>
      <c r="M427" s="31">
        <v>12</v>
      </c>
      <c r="N427" s="31">
        <v>18.976666666741949</v>
      </c>
      <c r="O427" s="31">
        <v>12</v>
      </c>
      <c r="P427" s="31">
        <v>12</v>
      </c>
      <c r="Q427" s="31">
        <v>18.973333333327901</v>
      </c>
      <c r="R427" s="31">
        <v>11.000000000058208</v>
      </c>
      <c r="S427" s="31">
        <v>18.970099667785689</v>
      </c>
      <c r="T427" s="31">
        <v>11.970000000030268</v>
      </c>
      <c r="U427" s="31">
        <v>11.970000000001164</v>
      </c>
      <c r="V427" s="31">
        <v>13.000110741995741</v>
      </c>
      <c r="W427" s="31">
        <v>15</v>
      </c>
      <c r="X427" s="31">
        <v>15</v>
      </c>
      <c r="Y427" s="31">
        <v>24.000243632355705</v>
      </c>
      <c r="Z427" s="31">
        <v>15</v>
      </c>
      <c r="AA427" s="31">
        <v>14.963333333318587</v>
      </c>
      <c r="AB427" s="31">
        <v>14.960265780799091</v>
      </c>
      <c r="AC427" s="31">
        <v>14</v>
      </c>
    </row>
    <row r="428" spans="1:29">
      <c r="A428" s="29">
        <v>46040.458333333336</v>
      </c>
      <c r="B428" s="31">
        <v>523.44169999999997</v>
      </c>
      <c r="C428" s="31">
        <v>15.000000000029104</v>
      </c>
      <c r="D428" s="31">
        <v>14</v>
      </c>
      <c r="E428" s="32"/>
      <c r="F428" s="31">
        <v>14.013333333306946</v>
      </c>
      <c r="G428" s="31">
        <v>14.003233369265217</v>
      </c>
      <c r="H428" s="31">
        <v>14</v>
      </c>
      <c r="I428" s="31">
        <v>14.000000000058208</v>
      </c>
      <c r="J428" s="31">
        <v>15.003211146744434</v>
      </c>
      <c r="K428" s="31">
        <v>14.979999999981374</v>
      </c>
      <c r="L428" s="31">
        <v>13.979999999981374</v>
      </c>
      <c r="M428" s="31">
        <v>14.003188924310962</v>
      </c>
      <c r="N428" s="31">
        <v>22.999999999941792</v>
      </c>
      <c r="O428" s="31">
        <v>14</v>
      </c>
      <c r="P428" s="31">
        <v>14.00316670187749</v>
      </c>
      <c r="Q428" s="31">
        <v>23</v>
      </c>
      <c r="R428" s="31">
        <v>14.999999999941792</v>
      </c>
      <c r="S428" s="31">
        <v>22.006288958713412</v>
      </c>
      <c r="T428" s="31">
        <v>13.999999999941792</v>
      </c>
      <c r="U428" s="31">
        <v>15</v>
      </c>
      <c r="V428" s="31">
        <v>15.00312225689413</v>
      </c>
      <c r="W428" s="31">
        <v>16.966666666732635</v>
      </c>
      <c r="X428" s="31">
        <v>17.966666666674428</v>
      </c>
      <c r="Y428" s="31">
        <v>27.999756367702503</v>
      </c>
      <c r="Z428" s="31">
        <v>17.963333333376795</v>
      </c>
      <c r="AA428" s="31">
        <v>17</v>
      </c>
      <c r="AB428" s="31">
        <v>16.039734219200909</v>
      </c>
      <c r="AC428" s="31">
        <v>17</v>
      </c>
    </row>
    <row r="429" spans="1:29">
      <c r="A429" s="29">
        <v>46040.5</v>
      </c>
      <c r="B429" s="31">
        <v>538.05420000000004</v>
      </c>
      <c r="C429" s="31">
        <v>15</v>
      </c>
      <c r="D429" s="31">
        <v>14.999999999970896</v>
      </c>
      <c r="E429" s="32"/>
      <c r="F429" s="31">
        <v>15.000000000058208</v>
      </c>
      <c r="G429" s="31">
        <v>15.000044593063649</v>
      </c>
      <c r="H429" s="31">
        <v>15</v>
      </c>
      <c r="I429" s="31">
        <v>15</v>
      </c>
      <c r="J429" s="31">
        <v>15.000055741402321</v>
      </c>
      <c r="K429" s="31">
        <v>15.020000000018626</v>
      </c>
      <c r="L429" s="31">
        <v>14.020000000018626</v>
      </c>
      <c r="M429" s="31">
        <v>15.000066889653681</v>
      </c>
      <c r="N429" s="31">
        <v>25.000000000058208</v>
      </c>
      <c r="O429" s="31">
        <v>15</v>
      </c>
      <c r="P429" s="31">
        <v>15</v>
      </c>
      <c r="Q429" s="31">
        <v>23</v>
      </c>
      <c r="R429" s="31">
        <v>15</v>
      </c>
      <c r="S429" s="31">
        <v>24</v>
      </c>
      <c r="T429" s="31">
        <v>14.000000000058208</v>
      </c>
      <c r="U429" s="31">
        <v>15.999999999970896</v>
      </c>
      <c r="V429" s="31">
        <v>15.999999999941792</v>
      </c>
      <c r="W429" s="31">
        <v>16.033333333325572</v>
      </c>
      <c r="X429" s="31">
        <v>16.033333333325572</v>
      </c>
      <c r="Y429" s="31">
        <v>27.006443701218814</v>
      </c>
      <c r="Z429" s="31">
        <v>17.036666666623205</v>
      </c>
      <c r="AA429" s="31">
        <v>16.03666666673962</v>
      </c>
      <c r="AB429" s="31">
        <v>17.00321070238715</v>
      </c>
      <c r="AC429" s="31">
        <v>16.960000000020955</v>
      </c>
    </row>
    <row r="430" spans="1:29">
      <c r="A430" s="29">
        <v>46040.541666666664</v>
      </c>
      <c r="B430" s="31">
        <v>503.02080000000001</v>
      </c>
      <c r="C430" s="31">
        <v>13.999999999970896</v>
      </c>
      <c r="D430" s="31">
        <v>12.99998885174864</v>
      </c>
      <c r="E430" s="32"/>
      <c r="F430" s="31">
        <v>13.986666666634846</v>
      </c>
      <c r="G430" s="31">
        <v>13.996666666731471</v>
      </c>
      <c r="H430" s="31">
        <v>13.983333333279006</v>
      </c>
      <c r="I430" s="31">
        <v>13.999944258597679</v>
      </c>
      <c r="J430" s="31">
        <v>13.99666666664416</v>
      </c>
      <c r="K430" s="31">
        <v>14</v>
      </c>
      <c r="L430" s="31">
        <v>13.999933110346319</v>
      </c>
      <c r="M430" s="31">
        <v>13.996666666615056</v>
      </c>
      <c r="N430" s="31">
        <v>21.999999999941792</v>
      </c>
      <c r="O430" s="31">
        <v>13.999921962094959</v>
      </c>
      <c r="P430" s="31">
        <v>13.970078037877101</v>
      </c>
      <c r="Q430" s="31">
        <v>22</v>
      </c>
      <c r="R430" s="31">
        <v>13.97315496095689</v>
      </c>
      <c r="S430" s="31">
        <v>21.993511705717538</v>
      </c>
      <c r="T430" s="31">
        <v>13.999999999941792</v>
      </c>
      <c r="U430" s="31">
        <v>13.999899665592238</v>
      </c>
      <c r="V430" s="31">
        <v>13.996767001168337</v>
      </c>
      <c r="W430" s="31">
        <v>15</v>
      </c>
      <c r="X430" s="31">
        <v>14.999888517253567</v>
      </c>
      <c r="Y430" s="31">
        <v>24.993556298781186</v>
      </c>
      <c r="Z430" s="31">
        <v>15</v>
      </c>
      <c r="AA430" s="31">
        <v>14.963088071264792</v>
      </c>
      <c r="AB430" s="31">
        <v>14.956789297692012</v>
      </c>
      <c r="AC430" s="31">
        <v>14.039999999979045</v>
      </c>
    </row>
    <row r="431" spans="1:29">
      <c r="A431" s="29">
        <v>46040.583333333336</v>
      </c>
      <c r="B431" s="31">
        <v>401.23750000000001</v>
      </c>
      <c r="C431" s="31">
        <v>11.000000000029104</v>
      </c>
      <c r="D431" s="31">
        <v>11.003344481607201</v>
      </c>
      <c r="E431" s="32"/>
      <c r="F431" s="31">
        <v>11.013333333365154</v>
      </c>
      <c r="G431" s="31">
        <v>11.016666666633682</v>
      </c>
      <c r="H431" s="31">
        <v>11.016666666720994</v>
      </c>
      <c r="I431" s="31">
        <v>10.996788853226462</v>
      </c>
      <c r="J431" s="31">
        <v>11.020000000018626</v>
      </c>
      <c r="K431" s="31">
        <v>12</v>
      </c>
      <c r="L431" s="31">
        <v>10.996811075689038</v>
      </c>
      <c r="M431" s="31">
        <v>11.023333333374467</v>
      </c>
      <c r="N431" s="31">
        <v>19.000000000058208</v>
      </c>
      <c r="O431" s="31">
        <v>11.0234113712213</v>
      </c>
      <c r="P431" s="31">
        <v>11.026755260245409</v>
      </c>
      <c r="Q431" s="31">
        <v>18.026666666672099</v>
      </c>
      <c r="R431" s="31">
        <v>11.023611373500898</v>
      </c>
      <c r="S431" s="31">
        <v>18.030099667783361</v>
      </c>
      <c r="T431" s="31">
        <v>11.000000000058208</v>
      </c>
      <c r="U431" s="31">
        <v>11.030100334435701</v>
      </c>
      <c r="V431" s="31">
        <v>12.000110741995741</v>
      </c>
      <c r="W431" s="31">
        <v>13</v>
      </c>
      <c r="X431" s="31">
        <v>12.033444816072006</v>
      </c>
      <c r="Y431" s="31">
        <v>19.036788482801057</v>
      </c>
      <c r="Z431" s="31">
        <v>13</v>
      </c>
      <c r="AA431" s="31">
        <v>11.033711485681124</v>
      </c>
      <c r="AB431" s="31">
        <v>11.07999999995809</v>
      </c>
      <c r="AC431" s="31">
        <v>12</v>
      </c>
    </row>
    <row r="432" spans="1:29">
      <c r="A432" s="29">
        <v>46040.625</v>
      </c>
      <c r="B432" s="31">
        <v>277.04169999999999</v>
      </c>
      <c r="C432" s="31">
        <v>8</v>
      </c>
      <c r="D432" s="31">
        <v>7</v>
      </c>
      <c r="E432" s="32"/>
      <c r="F432" s="31">
        <v>6.0133333333069459</v>
      </c>
      <c r="G432" s="31">
        <v>8</v>
      </c>
      <c r="H432" s="31">
        <v>6.9967331118241418</v>
      </c>
      <c r="I432" s="31">
        <v>6.9967547468550038</v>
      </c>
      <c r="J432" s="31">
        <v>8.9767441860749386</v>
      </c>
      <c r="K432" s="31">
        <v>8.0199999999895226</v>
      </c>
      <c r="L432" s="31">
        <v>8.0232558139541652</v>
      </c>
      <c r="M432" s="31">
        <v>6</v>
      </c>
      <c r="N432" s="31">
        <v>13.020088593533728</v>
      </c>
      <c r="O432" s="31">
        <v>7</v>
      </c>
      <c r="P432" s="31">
        <v>7.0265780730987899</v>
      </c>
      <c r="Q432" s="31">
        <v>12.996766334399581</v>
      </c>
      <c r="R432" s="31">
        <v>8.0299003322143108</v>
      </c>
      <c r="S432" s="31">
        <v>13.996677740826271</v>
      </c>
      <c r="T432" s="31">
        <v>7.029999999969732</v>
      </c>
      <c r="U432" s="31">
        <v>8</v>
      </c>
      <c r="V432" s="31">
        <v>8.0332225913298316</v>
      </c>
      <c r="W432" s="31">
        <v>7.9935982339666225</v>
      </c>
      <c r="X432" s="31">
        <v>7.960132890380919</v>
      </c>
      <c r="Y432" s="31">
        <v>12.996677740884479</v>
      </c>
      <c r="Z432" s="31">
        <v>7.9936203091056086</v>
      </c>
      <c r="AA432" s="31">
        <v>7.9966777408844791</v>
      </c>
      <c r="AB432" s="31">
        <v>7.9568106312653981</v>
      </c>
      <c r="AC432" s="31">
        <v>7.0400000000081491</v>
      </c>
    </row>
    <row r="433" spans="1:29">
      <c r="A433" s="29">
        <v>46040.666666666664</v>
      </c>
      <c r="B433" s="31">
        <v>110.91249999999999</v>
      </c>
      <c r="C433" s="31">
        <v>2.0033333333267365</v>
      </c>
      <c r="D433" s="31">
        <v>2</v>
      </c>
      <c r="E433" s="32"/>
      <c r="F433" s="31">
        <v>1</v>
      </c>
      <c r="G433" s="31">
        <v>3</v>
      </c>
      <c r="H433" s="31">
        <v>1.0199335548095405</v>
      </c>
      <c r="I433" s="31">
        <v>1.0231788079545368</v>
      </c>
      <c r="J433" s="31">
        <v>2.0232558139250614</v>
      </c>
      <c r="K433" s="31">
        <v>3</v>
      </c>
      <c r="L433" s="31">
        <v>3</v>
      </c>
      <c r="M433" s="31">
        <v>1</v>
      </c>
      <c r="N433" s="31">
        <v>4.0265780730987899</v>
      </c>
      <c r="O433" s="31">
        <v>2</v>
      </c>
      <c r="P433" s="31">
        <v>2</v>
      </c>
      <c r="Q433" s="31">
        <v>5.0299003322725184</v>
      </c>
      <c r="R433" s="31">
        <v>3</v>
      </c>
      <c r="S433" s="31">
        <v>4.0332225913880393</v>
      </c>
      <c r="T433" s="31">
        <v>2</v>
      </c>
      <c r="U433" s="31">
        <v>3</v>
      </c>
      <c r="V433" s="31">
        <v>3</v>
      </c>
      <c r="W433" s="31">
        <v>2.0397350993589498</v>
      </c>
      <c r="X433" s="31">
        <v>2.039867109619081</v>
      </c>
      <c r="Y433" s="31">
        <v>4.039867109619081</v>
      </c>
      <c r="Z433" s="31">
        <v>2.043046357575804</v>
      </c>
      <c r="AA433" s="31">
        <v>1.0431893687928095</v>
      </c>
      <c r="AB433" s="31">
        <v>1.0431893687346019</v>
      </c>
      <c r="AC433" s="31">
        <v>2</v>
      </c>
    </row>
    <row r="434" spans="1:29">
      <c r="A434" s="29">
        <v>46040.708333333336</v>
      </c>
      <c r="B434" s="31">
        <v>3.1666669999999999</v>
      </c>
      <c r="C434" s="31">
        <v>0</v>
      </c>
      <c r="D434" s="31">
        <v>2.9103830456733704E-11</v>
      </c>
      <c r="E434" s="32"/>
      <c r="F434" s="31">
        <v>0</v>
      </c>
      <c r="G434" s="31">
        <v>0</v>
      </c>
      <c r="H434" s="31">
        <v>2.9103830456733704E-11</v>
      </c>
      <c r="I434" s="31">
        <v>0</v>
      </c>
      <c r="J434" s="31">
        <v>1</v>
      </c>
      <c r="K434" s="31">
        <v>1</v>
      </c>
      <c r="L434" s="31">
        <v>0</v>
      </c>
      <c r="M434" s="31">
        <v>0</v>
      </c>
      <c r="N434" s="31">
        <v>5.8207660913467407E-11</v>
      </c>
      <c r="O434" s="31">
        <v>0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1</v>
      </c>
      <c r="Z434" s="31">
        <v>0</v>
      </c>
      <c r="AA434" s="31">
        <v>0</v>
      </c>
      <c r="AB434" s="31">
        <v>0</v>
      </c>
      <c r="AC434" s="31">
        <v>0</v>
      </c>
    </row>
    <row r="435" spans="1:29">
      <c r="A435" s="29">
        <v>46040.75</v>
      </c>
      <c r="B435" s="31">
        <v>2.0833339999999999E-2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</row>
    <row r="436" spans="1:29">
      <c r="A436" s="29">
        <v>46040.791666666664</v>
      </c>
      <c r="B436" s="31">
        <v>8.3333350000000007E-3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</row>
    <row r="437" spans="1:29">
      <c r="A437" s="29">
        <v>46040.833333333336</v>
      </c>
      <c r="B437" s="31">
        <v>0.05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</row>
    <row r="438" spans="1:29">
      <c r="A438" s="29">
        <v>46040.875</v>
      </c>
      <c r="B438" s="31">
        <v>1.6666670000000001E-2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</row>
    <row r="439" spans="1:29">
      <c r="A439" s="29">
        <v>46040.916666666664</v>
      </c>
      <c r="B439" s="31">
        <v>2.5000000000000001E-2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</row>
    <row r="440" spans="1:29">
      <c r="A440" s="29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</row>
    <row r="441" spans="1:29">
      <c r="A441" s="29">
        <v>46041</v>
      </c>
      <c r="B441" s="31">
        <v>8.3333340000000006E-2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</row>
    <row r="442" spans="1:29">
      <c r="A442" s="29">
        <v>46041.041666666664</v>
      </c>
      <c r="B442" s="31">
        <v>5.0000009999999998E-2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</row>
    <row r="443" spans="1:29">
      <c r="A443" s="29">
        <v>46041.083333333336</v>
      </c>
      <c r="B443" s="31">
        <v>7.9166680000000003E-2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</row>
    <row r="444" spans="1:29">
      <c r="A444" s="29">
        <v>46041.125</v>
      </c>
      <c r="B444" s="31">
        <v>7.9166669999999995E-2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</row>
    <row r="445" spans="1:29">
      <c r="A445" s="29">
        <v>46041.166666666664</v>
      </c>
      <c r="B445" s="31">
        <v>5.0000009999999998E-2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</row>
    <row r="446" spans="1:29">
      <c r="A446" s="29">
        <v>46041.208333333336</v>
      </c>
      <c r="B446" s="31">
        <v>0.05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</row>
    <row r="447" spans="1:29">
      <c r="A447" s="29">
        <v>46041.25</v>
      </c>
      <c r="B447" s="31">
        <v>8.7499999999999994E-2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</row>
    <row r="448" spans="1:29">
      <c r="A448" s="29">
        <v>46041.291666666664</v>
      </c>
      <c r="B448" s="31">
        <v>13.216670000000001</v>
      </c>
      <c r="C448" s="31">
        <v>1</v>
      </c>
      <c r="D448" s="31">
        <v>-2.9103830456733704E-11</v>
      </c>
      <c r="E448" s="32"/>
      <c r="F448" s="31">
        <v>1</v>
      </c>
      <c r="G448" s="31">
        <v>0</v>
      </c>
      <c r="H448" s="31">
        <v>-2.9103830456733704E-11</v>
      </c>
      <c r="I448" s="31">
        <v>0</v>
      </c>
      <c r="J448" s="31">
        <v>0</v>
      </c>
      <c r="K448" s="31">
        <v>0</v>
      </c>
      <c r="L448" s="31">
        <v>0</v>
      </c>
      <c r="M448" s="31">
        <v>1</v>
      </c>
      <c r="N448" s="31">
        <v>-5.8207660913467407E-11</v>
      </c>
      <c r="O448" s="31">
        <v>0</v>
      </c>
      <c r="P448" s="31">
        <v>0</v>
      </c>
      <c r="Q448" s="31">
        <v>1</v>
      </c>
      <c r="R448" s="31">
        <v>1</v>
      </c>
      <c r="S448" s="31">
        <v>1</v>
      </c>
      <c r="T448" s="31">
        <v>0</v>
      </c>
      <c r="U448" s="31">
        <v>0</v>
      </c>
      <c r="V448" s="31">
        <v>0</v>
      </c>
      <c r="W448" s="31">
        <v>0.96666666667442769</v>
      </c>
      <c r="X448" s="31">
        <v>1</v>
      </c>
      <c r="Y448" s="31">
        <v>0</v>
      </c>
      <c r="Z448" s="31">
        <v>1</v>
      </c>
      <c r="AA448" s="31">
        <v>0</v>
      </c>
      <c r="AB448" s="31">
        <v>1</v>
      </c>
      <c r="AC448" s="31">
        <v>0</v>
      </c>
    </row>
    <row r="449" spans="1:29">
      <c r="A449" s="29">
        <v>46041.333333333336</v>
      </c>
      <c r="B449" s="31">
        <v>98.641660000000002</v>
      </c>
      <c r="C449" s="31">
        <v>1.9966666666732635</v>
      </c>
      <c r="D449" s="31">
        <v>2</v>
      </c>
      <c r="E449" s="32"/>
      <c r="F449" s="31">
        <v>1</v>
      </c>
      <c r="G449" s="31">
        <v>2</v>
      </c>
      <c r="H449" s="31">
        <v>1</v>
      </c>
      <c r="I449" s="31">
        <v>2</v>
      </c>
      <c r="J449" s="31">
        <v>1</v>
      </c>
      <c r="K449" s="31">
        <v>1</v>
      </c>
      <c r="L449" s="31">
        <v>1</v>
      </c>
      <c r="M449" s="31">
        <v>1</v>
      </c>
      <c r="N449" s="31">
        <v>2</v>
      </c>
      <c r="O449" s="31">
        <v>1.9733333333279006</v>
      </c>
      <c r="P449" s="31">
        <v>2.9700996677856892</v>
      </c>
      <c r="Q449" s="31">
        <v>1</v>
      </c>
      <c r="R449" s="31">
        <v>0.96677740867016837</v>
      </c>
      <c r="S449" s="31">
        <v>3</v>
      </c>
      <c r="T449" s="31">
        <v>2.9667774086119607</v>
      </c>
      <c r="U449" s="31">
        <v>3</v>
      </c>
      <c r="V449" s="31">
        <v>3</v>
      </c>
      <c r="W449" s="31">
        <v>4.0333333333255723</v>
      </c>
      <c r="X449" s="31">
        <v>5</v>
      </c>
      <c r="Y449" s="31">
        <v>8.960132890380919</v>
      </c>
      <c r="Z449" s="31">
        <v>5</v>
      </c>
      <c r="AA449" s="31">
        <v>3.9568106312653981</v>
      </c>
      <c r="AB449" s="31">
        <v>4</v>
      </c>
      <c r="AC449" s="31">
        <v>4.9568106312362943</v>
      </c>
    </row>
    <row r="450" spans="1:29">
      <c r="A450" s="29">
        <v>46041.375</v>
      </c>
      <c r="B450" s="31">
        <v>262.36250000000001</v>
      </c>
      <c r="C450" s="31">
        <v>6.9999999999708962</v>
      </c>
      <c r="D450" s="31">
        <v>7.9966666666732635</v>
      </c>
      <c r="E450" s="32"/>
      <c r="F450" s="31">
        <v>7</v>
      </c>
      <c r="G450" s="31">
        <v>3.9866220736003015</v>
      </c>
      <c r="H450" s="31">
        <v>6.9833333333663177</v>
      </c>
      <c r="I450" s="31">
        <v>7.9833333333663177</v>
      </c>
      <c r="J450" s="31">
        <v>1.9832775919931009</v>
      </c>
      <c r="K450" s="31">
        <v>1.9800000000104774</v>
      </c>
      <c r="L450" s="31">
        <v>4.9800000000104774</v>
      </c>
      <c r="M450" s="31">
        <v>7</v>
      </c>
      <c r="N450" s="31">
        <v>6.9766666666837409</v>
      </c>
      <c r="O450" s="31">
        <v>7.0033333333558403</v>
      </c>
      <c r="P450" s="31">
        <v>7.0064889609348029</v>
      </c>
      <c r="Q450" s="31">
        <v>5.9733333333861083</v>
      </c>
      <c r="R450" s="31">
        <v>3.0065559246577322</v>
      </c>
      <c r="S450" s="31">
        <v>11.940000000002328</v>
      </c>
      <c r="T450" s="31">
        <v>7.0032225913600996</v>
      </c>
      <c r="U450" s="31">
        <v>7.9698996655642986</v>
      </c>
      <c r="V450" s="31">
        <v>8</v>
      </c>
      <c r="W450" s="31">
        <v>9.9666666666744277</v>
      </c>
      <c r="X450" s="31">
        <v>10.966555183986202</v>
      </c>
      <c r="Y450" s="31">
        <v>16.966533776314463</v>
      </c>
      <c r="Z450" s="31">
        <v>10.963333333318587</v>
      </c>
      <c r="AA450" s="31">
        <v>10.006400071084499</v>
      </c>
      <c r="AB450" s="31">
        <v>10.960000000020955</v>
      </c>
      <c r="AC450" s="31">
        <v>10.003189368755557</v>
      </c>
    </row>
    <row r="451" spans="1:29">
      <c r="A451" s="29">
        <v>46041.416666666664</v>
      </c>
      <c r="B451" s="31">
        <v>402.55829999999997</v>
      </c>
      <c r="C451" s="31">
        <v>11.000000000029104</v>
      </c>
      <c r="D451" s="31">
        <v>11</v>
      </c>
      <c r="E451" s="32"/>
      <c r="F451" s="31">
        <v>11.986666666634846</v>
      </c>
      <c r="G451" s="31">
        <v>11.000044593034545</v>
      </c>
      <c r="H451" s="31">
        <v>11</v>
      </c>
      <c r="I451" s="31">
        <v>10.999999999941792</v>
      </c>
      <c r="J451" s="31">
        <v>8.9967888531973585</v>
      </c>
      <c r="K451" s="31">
        <v>9</v>
      </c>
      <c r="L451" s="31">
        <v>11</v>
      </c>
      <c r="M451" s="31">
        <v>11.976744186045835</v>
      </c>
      <c r="N451" s="31">
        <v>17.976666666683741</v>
      </c>
      <c r="O451" s="31">
        <v>11</v>
      </c>
      <c r="P451" s="31">
        <v>10.996744704607408</v>
      </c>
      <c r="Q451" s="31">
        <v>17.973333333269693</v>
      </c>
      <c r="R451" s="31">
        <v>11</v>
      </c>
      <c r="S451" s="31">
        <v>18</v>
      </c>
      <c r="T451" s="31">
        <v>11.000000000058208</v>
      </c>
      <c r="U451" s="31">
        <v>11.97010033443803</v>
      </c>
      <c r="V451" s="31">
        <v>12.966666666674428</v>
      </c>
      <c r="W451" s="31">
        <v>14</v>
      </c>
      <c r="X451" s="31">
        <v>15.000111482630018</v>
      </c>
      <c r="Y451" s="31">
        <v>22.999999999941792</v>
      </c>
      <c r="Z451" s="31">
        <v>15</v>
      </c>
      <c r="AA451" s="31">
        <v>14.00012263096869</v>
      </c>
      <c r="AB451" s="31">
        <v>14</v>
      </c>
      <c r="AC451" s="31">
        <v>14</v>
      </c>
    </row>
    <row r="452" spans="1:29">
      <c r="A452" s="29">
        <v>46041.458333333336</v>
      </c>
      <c r="B452" s="31">
        <v>512.24580000000003</v>
      </c>
      <c r="C452" s="31">
        <v>14</v>
      </c>
      <c r="D452" s="31">
        <v>14</v>
      </c>
      <c r="E452" s="32"/>
      <c r="F452" s="31">
        <v>13.986666666693054</v>
      </c>
      <c r="G452" s="31">
        <v>13.996666666731471</v>
      </c>
      <c r="H452" s="31">
        <v>14</v>
      </c>
      <c r="I452" s="31">
        <v>14.000000000058208</v>
      </c>
      <c r="J452" s="31">
        <v>14.979933554830495</v>
      </c>
      <c r="K452" s="31">
        <v>15</v>
      </c>
      <c r="L452" s="31">
        <v>13</v>
      </c>
      <c r="M452" s="31">
        <v>13.999922480579698</v>
      </c>
      <c r="N452" s="31">
        <v>22.999999999941792</v>
      </c>
      <c r="O452" s="31">
        <v>14</v>
      </c>
      <c r="P452" s="31">
        <v>14</v>
      </c>
      <c r="Q452" s="31">
        <v>22</v>
      </c>
      <c r="R452" s="31">
        <v>14</v>
      </c>
      <c r="S452" s="31">
        <v>22</v>
      </c>
      <c r="T452" s="31">
        <v>13.96999999997206</v>
      </c>
      <c r="U452" s="31">
        <v>14.029999999998836</v>
      </c>
      <c r="V452" s="31">
        <v>14</v>
      </c>
      <c r="W452" s="31">
        <v>16.966666666674428</v>
      </c>
      <c r="X452" s="31">
        <v>15.999888517311774</v>
      </c>
      <c r="Y452" s="31">
        <v>27</v>
      </c>
      <c r="Z452" s="31">
        <v>17</v>
      </c>
      <c r="AA452" s="31">
        <v>15.99987736903131</v>
      </c>
      <c r="AB452" s="31">
        <v>16</v>
      </c>
      <c r="AC452" s="31">
        <v>16.960000000020955</v>
      </c>
    </row>
    <row r="453" spans="1:29">
      <c r="A453" s="29">
        <v>46041.5</v>
      </c>
      <c r="B453" s="31">
        <v>557.25419999999997</v>
      </c>
      <c r="C453" s="31">
        <v>14.999999999970896</v>
      </c>
      <c r="D453" s="31">
        <v>14.999988851719536</v>
      </c>
      <c r="E453" s="32"/>
      <c r="F453" s="31">
        <v>15.013288740243297</v>
      </c>
      <c r="G453" s="31">
        <v>15.989910813805182</v>
      </c>
      <c r="H453" s="31">
        <v>16</v>
      </c>
      <c r="I453" s="31">
        <v>14.999944258626783</v>
      </c>
      <c r="J453" s="31">
        <v>15.023277591972146</v>
      </c>
      <c r="K453" s="31">
        <v>15.979999999981374</v>
      </c>
      <c r="L453" s="31">
        <v>14.999933110346319</v>
      </c>
      <c r="M453" s="31">
        <v>15.003266443731263</v>
      </c>
      <c r="N453" s="31">
        <v>25.000000000058208</v>
      </c>
      <c r="O453" s="31">
        <v>15.976510590815451</v>
      </c>
      <c r="P453" s="31">
        <v>15</v>
      </c>
      <c r="Q453" s="31">
        <v>24.000000000058208</v>
      </c>
      <c r="R453" s="31">
        <v>14.999910813814495</v>
      </c>
      <c r="S453" s="31">
        <v>24</v>
      </c>
      <c r="T453" s="31">
        <v>14.029999999969732</v>
      </c>
      <c r="U453" s="31">
        <v>15.969799331127433</v>
      </c>
      <c r="V453" s="31">
        <v>16</v>
      </c>
      <c r="W453" s="31">
        <v>17.033333333325572</v>
      </c>
      <c r="X453" s="31">
        <v>17.966555183927994</v>
      </c>
      <c r="Y453" s="31">
        <v>28</v>
      </c>
      <c r="Z453" s="31">
        <v>17.963333333376795</v>
      </c>
      <c r="AA453" s="31">
        <v>17</v>
      </c>
      <c r="AB453" s="31">
        <v>17</v>
      </c>
      <c r="AC453" s="31">
        <v>16.039866220700787</v>
      </c>
    </row>
    <row r="454" spans="1:29">
      <c r="A454" s="29">
        <v>46041.541666666664</v>
      </c>
      <c r="B454" s="31">
        <v>535.17499999999995</v>
      </c>
      <c r="C454" s="31">
        <v>15.000000000029104</v>
      </c>
      <c r="D454" s="31">
        <v>14.00001114825136</v>
      </c>
      <c r="E454" s="32"/>
      <c r="F454" s="31">
        <v>14.986711259756703</v>
      </c>
      <c r="G454" s="31">
        <v>14.010089186194818</v>
      </c>
      <c r="H454" s="31">
        <v>14</v>
      </c>
      <c r="I454" s="31">
        <v>15.000055741373217</v>
      </c>
      <c r="J454" s="31">
        <v>14.996722407988273</v>
      </c>
      <c r="K454" s="31">
        <v>15.020000000018626</v>
      </c>
      <c r="L454" s="31">
        <v>14.980066889635054</v>
      </c>
      <c r="M454" s="31">
        <v>14.996733556268737</v>
      </c>
      <c r="N454" s="31">
        <v>24</v>
      </c>
      <c r="O454" s="31">
        <v>15.000156075810082</v>
      </c>
      <c r="P454" s="31">
        <v>15</v>
      </c>
      <c r="Q454" s="31">
        <v>23.999999999941792</v>
      </c>
      <c r="R454" s="31">
        <v>15.000089186185505</v>
      </c>
      <c r="S454" s="31">
        <v>24</v>
      </c>
      <c r="T454" s="31">
        <v>15.000000000058208</v>
      </c>
      <c r="U454" s="31">
        <v>14.993534002220258</v>
      </c>
      <c r="V454" s="31">
        <v>16</v>
      </c>
      <c r="W454" s="31">
        <v>15.999999999941792</v>
      </c>
      <c r="X454" s="31">
        <v>15.993556298781186</v>
      </c>
      <c r="Y454" s="31">
        <v>26</v>
      </c>
      <c r="Z454" s="31">
        <v>16.036666666681413</v>
      </c>
      <c r="AA454" s="31">
        <v>15.956789297692012</v>
      </c>
      <c r="AB454" s="31">
        <v>16</v>
      </c>
      <c r="AC454" s="31">
        <v>16.000133779278258</v>
      </c>
    </row>
    <row r="455" spans="1:29">
      <c r="A455" s="29">
        <v>46041.583333333336</v>
      </c>
      <c r="B455" s="31">
        <v>433.08749999999998</v>
      </c>
      <c r="C455" s="31">
        <v>12</v>
      </c>
      <c r="D455" s="31">
        <v>12.000000000029104</v>
      </c>
      <c r="E455" s="32"/>
      <c r="F455" s="31">
        <v>12.013333333365154</v>
      </c>
      <c r="G455" s="31">
        <v>12.000055370939663</v>
      </c>
      <c r="H455" s="31">
        <v>12</v>
      </c>
      <c r="I455" s="31">
        <v>12</v>
      </c>
      <c r="J455" s="31">
        <v>12.000066445209086</v>
      </c>
      <c r="K455" s="31">
        <v>12</v>
      </c>
      <c r="L455" s="31">
        <v>12.020000000018626</v>
      </c>
      <c r="M455" s="31">
        <v>12.000077519420302</v>
      </c>
      <c r="N455" s="31">
        <v>20</v>
      </c>
      <c r="O455" s="31">
        <v>12.020088593591936</v>
      </c>
      <c r="P455" s="31">
        <v>12</v>
      </c>
      <c r="Q455" s="31">
        <v>19.026666666730307</v>
      </c>
      <c r="R455" s="31">
        <v>12.026666666672099</v>
      </c>
      <c r="S455" s="31">
        <v>19.029999999969732</v>
      </c>
      <c r="T455" s="31">
        <v>11.029999999969732</v>
      </c>
      <c r="U455" s="31">
        <v>12.033444075292209</v>
      </c>
      <c r="V455" s="31">
        <v>12</v>
      </c>
      <c r="W455" s="31">
        <v>13.000000000058208</v>
      </c>
      <c r="X455" s="31">
        <v>12.036788482859265</v>
      </c>
      <c r="Y455" s="31">
        <v>21</v>
      </c>
      <c r="Z455" s="31">
        <v>12.999999999941792</v>
      </c>
      <c r="AA455" s="31">
        <v>12.040132890280802</v>
      </c>
      <c r="AB455" s="31">
        <v>12</v>
      </c>
      <c r="AC455" s="31">
        <v>12</v>
      </c>
    </row>
    <row r="456" spans="1:29">
      <c r="A456" s="29">
        <v>46041.625</v>
      </c>
      <c r="B456" s="31">
        <v>300.38749999999999</v>
      </c>
      <c r="C456" s="31">
        <v>8.0033333333267365</v>
      </c>
      <c r="D456" s="31">
        <v>7.9999888517195359</v>
      </c>
      <c r="E456" s="32"/>
      <c r="F456" s="31">
        <v>6.0133333333069459</v>
      </c>
      <c r="G456" s="31">
        <v>8.0166112956940196</v>
      </c>
      <c r="H456" s="31">
        <v>7.0166666666336823</v>
      </c>
      <c r="I456" s="31">
        <v>6.9999442586267833</v>
      </c>
      <c r="J456" s="31">
        <v>9.0032111468026415</v>
      </c>
      <c r="K456" s="31">
        <v>9.0199999999895226</v>
      </c>
      <c r="L456" s="31">
        <v>8.0199999999895226</v>
      </c>
      <c r="M456" s="31">
        <v>6.0232558139541652</v>
      </c>
      <c r="N456" s="31">
        <v>13.023333333316259</v>
      </c>
      <c r="O456" s="31">
        <v>7.0265780730987899</v>
      </c>
      <c r="P456" s="31">
        <v>8</v>
      </c>
      <c r="Q456" s="31">
        <v>13.999999999941792</v>
      </c>
      <c r="R456" s="31">
        <v>8.9732441471423954</v>
      </c>
      <c r="S456" s="31">
        <v>13.03000000002794</v>
      </c>
      <c r="T456" s="31">
        <v>8</v>
      </c>
      <c r="U456" s="31">
        <v>8.0332225913589355</v>
      </c>
      <c r="V456" s="31">
        <v>8.0333333333255723</v>
      </c>
      <c r="W456" s="31">
        <v>8</v>
      </c>
      <c r="X456" s="31">
        <v>8.0365448505035602</v>
      </c>
      <c r="Y456" s="31">
        <v>13.073333333362825</v>
      </c>
      <c r="Z456" s="31">
        <v>8.0366666666814126</v>
      </c>
      <c r="AA456" s="31">
        <v>8.0030778120271862</v>
      </c>
      <c r="AB456" s="31">
        <v>8.0399999999790452</v>
      </c>
      <c r="AC456" s="31">
        <v>8.0400000000081491</v>
      </c>
    </row>
    <row r="457" spans="1:29">
      <c r="A457" s="29">
        <v>46041.666666666664</v>
      </c>
      <c r="B457" s="31">
        <v>104.0583</v>
      </c>
      <c r="C457" s="31">
        <v>3</v>
      </c>
      <c r="D457" s="31">
        <v>1.0033444816072006</v>
      </c>
      <c r="E457" s="32"/>
      <c r="F457" s="31">
        <v>1</v>
      </c>
      <c r="G457" s="31">
        <v>3</v>
      </c>
      <c r="H457" s="31">
        <v>1</v>
      </c>
      <c r="I457" s="31">
        <v>1.0167224080068991</v>
      </c>
      <c r="J457" s="31">
        <v>2.0167224080068991</v>
      </c>
      <c r="K457" s="31">
        <v>3</v>
      </c>
      <c r="L457" s="31">
        <v>3</v>
      </c>
      <c r="M457" s="31">
        <v>1</v>
      </c>
      <c r="N457" s="31">
        <v>4.0233333333162591</v>
      </c>
      <c r="O457" s="31">
        <v>1</v>
      </c>
      <c r="P457" s="31">
        <v>1.0266666666720994</v>
      </c>
      <c r="Q457" s="31">
        <v>4.0266666666720994</v>
      </c>
      <c r="R457" s="31">
        <v>3.0267558528576046</v>
      </c>
      <c r="S457" s="31">
        <v>5</v>
      </c>
      <c r="T457" s="31">
        <v>1</v>
      </c>
      <c r="U457" s="31">
        <v>3</v>
      </c>
      <c r="V457" s="31">
        <v>3</v>
      </c>
      <c r="W457" s="31">
        <v>2.0333333333255723</v>
      </c>
      <c r="X457" s="31">
        <v>2</v>
      </c>
      <c r="Y457" s="31">
        <v>4</v>
      </c>
      <c r="Z457" s="31">
        <v>3</v>
      </c>
      <c r="AA457" s="31">
        <v>1.0367892976501025</v>
      </c>
      <c r="AB457" s="31">
        <v>2</v>
      </c>
      <c r="AC457" s="31">
        <v>2</v>
      </c>
    </row>
    <row r="458" spans="1:29">
      <c r="A458" s="29">
        <v>46041.708333333336</v>
      </c>
      <c r="B458" s="31">
        <v>2.7250000000000001</v>
      </c>
      <c r="C458" s="31">
        <v>0</v>
      </c>
      <c r="D458" s="31">
        <v>-2.9103830456733704E-11</v>
      </c>
      <c r="E458" s="32"/>
      <c r="F458" s="31">
        <v>0</v>
      </c>
      <c r="G458" s="31">
        <v>0</v>
      </c>
      <c r="H458" s="31">
        <v>2.9103830456733704E-11</v>
      </c>
      <c r="I458" s="31">
        <v>2.9103830456733704E-11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5.8207660913467407E-11</v>
      </c>
      <c r="Q458" s="31">
        <v>0</v>
      </c>
      <c r="R458" s="31">
        <v>0</v>
      </c>
      <c r="S458" s="31">
        <v>0</v>
      </c>
      <c r="T458" s="31">
        <v>0</v>
      </c>
      <c r="U458" s="31">
        <v>2.9103830456733704E-11</v>
      </c>
      <c r="V458" s="31">
        <v>0</v>
      </c>
      <c r="W458" s="31">
        <v>0</v>
      </c>
      <c r="X458" s="31">
        <v>0</v>
      </c>
      <c r="Y458" s="31">
        <v>-5.8207660913467407E-11</v>
      </c>
      <c r="Z458" s="31">
        <v>0</v>
      </c>
      <c r="AA458" s="31">
        <v>0</v>
      </c>
      <c r="AB458" s="31">
        <v>0</v>
      </c>
      <c r="AC458" s="31">
        <v>0</v>
      </c>
    </row>
    <row r="459" spans="1:29">
      <c r="A459" s="29">
        <v>46041.75</v>
      </c>
      <c r="B459" s="31">
        <v>3.3333340000000003E-2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</row>
    <row r="460" spans="1:29">
      <c r="A460" s="29">
        <v>46041.791666666664</v>
      </c>
      <c r="B460" s="31">
        <v>2.0833339999999999E-2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</row>
    <row r="461" spans="1:29">
      <c r="A461" s="29">
        <v>46041.833333333336</v>
      </c>
      <c r="B461" s="31">
        <v>5.8333339999999997E-2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</row>
    <row r="462" spans="1:29">
      <c r="A462" s="29">
        <v>46041.875</v>
      </c>
      <c r="B462" s="31">
        <v>7.4999999999999997E-2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</row>
    <row r="463" spans="1:29">
      <c r="A463" s="29">
        <v>46041.916666666664</v>
      </c>
      <c r="B463" s="31">
        <v>2.5000000000000001E-2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</row>
    <row r="464" spans="1:29">
      <c r="A464" s="29">
        <v>46041.958333333336</v>
      </c>
      <c r="B464" s="31">
        <v>2.9166669999999999E-2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</row>
    <row r="465" spans="1:29">
      <c r="A465" s="29">
        <v>46042</v>
      </c>
      <c r="B465" s="31">
        <v>8.3333329999999997E-2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</row>
    <row r="466" spans="1:29">
      <c r="A466" s="29">
        <v>46042.041666666664</v>
      </c>
      <c r="B466" s="31">
        <v>6.25E-2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</row>
    <row r="467" spans="1:29">
      <c r="A467" s="29">
        <v>46042.083333333336</v>
      </c>
      <c r="B467" s="31">
        <v>0.1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</row>
    <row r="468" spans="1:29">
      <c r="A468" s="29">
        <v>46042.125</v>
      </c>
      <c r="B468" s="31">
        <v>7.4999999999999997E-2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</row>
    <row r="469" spans="1:29">
      <c r="A469" s="29">
        <v>46042.166666666664</v>
      </c>
      <c r="B469" s="31">
        <v>4.583334E-2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</row>
    <row r="470" spans="1:29">
      <c r="A470" s="29">
        <v>46042.208333333336</v>
      </c>
      <c r="B470" s="31">
        <v>8.7500010000000003E-2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</row>
    <row r="471" spans="1:29">
      <c r="A471" s="29">
        <v>46042.25</v>
      </c>
      <c r="B471" s="31">
        <v>4.1666670000000003E-2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</row>
    <row r="472" spans="1:29">
      <c r="A472" s="29">
        <v>46042.291666666664</v>
      </c>
      <c r="B472" s="31">
        <v>7.7750000000000004</v>
      </c>
      <c r="C472" s="31">
        <v>0</v>
      </c>
      <c r="D472" s="31">
        <v>2.9103830456733704E-11</v>
      </c>
      <c r="E472" s="32"/>
      <c r="F472" s="31">
        <v>0</v>
      </c>
      <c r="G472" s="31">
        <v>0</v>
      </c>
      <c r="H472" s="31">
        <v>-2.9103830456733704E-11</v>
      </c>
      <c r="I472" s="31">
        <v>-2.9103830456733704E-11</v>
      </c>
      <c r="J472" s="31">
        <v>1</v>
      </c>
      <c r="K472" s="31">
        <v>0</v>
      </c>
      <c r="L472" s="31">
        <v>0</v>
      </c>
      <c r="M472" s="31">
        <v>0</v>
      </c>
      <c r="N472" s="31">
        <v>0</v>
      </c>
      <c r="O472" s="31">
        <v>1</v>
      </c>
      <c r="P472" s="31">
        <v>-5.8207660913467407E-11</v>
      </c>
      <c r="Q472" s="31">
        <v>0.97333333332790062</v>
      </c>
      <c r="R472" s="31">
        <v>0</v>
      </c>
      <c r="S472" s="31">
        <v>0</v>
      </c>
      <c r="T472" s="31">
        <v>1</v>
      </c>
      <c r="U472" s="31">
        <v>-2.9103830456733704E-11</v>
      </c>
      <c r="V472" s="31">
        <v>0</v>
      </c>
      <c r="W472" s="31">
        <v>0</v>
      </c>
      <c r="X472" s="31">
        <v>1</v>
      </c>
      <c r="Y472" s="31">
        <v>1.0000000000582077</v>
      </c>
      <c r="Z472" s="31">
        <v>0</v>
      </c>
      <c r="AA472" s="31">
        <v>0</v>
      </c>
      <c r="AB472" s="31">
        <v>0</v>
      </c>
      <c r="AC472" s="31">
        <v>0</v>
      </c>
    </row>
    <row r="473" spans="1:29">
      <c r="A473" s="29">
        <v>46042.333333333336</v>
      </c>
      <c r="B473" s="31">
        <v>30.27083</v>
      </c>
      <c r="C473" s="31">
        <v>1</v>
      </c>
      <c r="D473" s="31">
        <v>1</v>
      </c>
      <c r="E473" s="32"/>
      <c r="F473" s="31">
        <v>1</v>
      </c>
      <c r="G473" s="31">
        <v>1</v>
      </c>
      <c r="H473" s="31">
        <v>1</v>
      </c>
      <c r="I473" s="31">
        <v>1</v>
      </c>
      <c r="J473" s="31">
        <v>0</v>
      </c>
      <c r="K473" s="31">
        <v>1</v>
      </c>
      <c r="L473" s="31">
        <v>1</v>
      </c>
      <c r="M473" s="31">
        <v>1</v>
      </c>
      <c r="N473" s="31">
        <v>1.9766666666255333</v>
      </c>
      <c r="O473" s="31">
        <v>0</v>
      </c>
      <c r="P473" s="31">
        <v>1</v>
      </c>
      <c r="Q473" s="31">
        <v>1.0266666666720994</v>
      </c>
      <c r="R473" s="31">
        <v>1</v>
      </c>
      <c r="S473" s="31">
        <v>1.9699999999720603</v>
      </c>
      <c r="T473" s="31">
        <v>0</v>
      </c>
      <c r="U473" s="31">
        <v>1</v>
      </c>
      <c r="V473" s="31">
        <v>1</v>
      </c>
      <c r="W473" s="31">
        <v>1</v>
      </c>
      <c r="X473" s="31">
        <v>0.96333333331858739</v>
      </c>
      <c r="Y473" s="31">
        <v>1</v>
      </c>
      <c r="Z473" s="31">
        <v>1</v>
      </c>
      <c r="AA473" s="31">
        <v>1</v>
      </c>
      <c r="AB473" s="31">
        <v>1</v>
      </c>
      <c r="AC473" s="31">
        <v>1</v>
      </c>
    </row>
    <row r="474" spans="1:29">
      <c r="A474" s="29">
        <v>46042.375</v>
      </c>
      <c r="B474" s="31">
        <v>155.22919999999999</v>
      </c>
      <c r="C474" s="31">
        <v>4</v>
      </c>
      <c r="D474" s="31">
        <v>4</v>
      </c>
      <c r="E474" s="32"/>
      <c r="F474" s="31">
        <v>4.9866666666930541</v>
      </c>
      <c r="G474" s="31">
        <v>4.9833333333663177</v>
      </c>
      <c r="H474" s="31">
        <v>4.9833333333663177</v>
      </c>
      <c r="I474" s="31">
        <v>4</v>
      </c>
      <c r="J474" s="31">
        <v>5</v>
      </c>
      <c r="K474" s="31">
        <v>4.9800000000104774</v>
      </c>
      <c r="L474" s="31">
        <v>4</v>
      </c>
      <c r="M474" s="31">
        <v>4.9766666666837409</v>
      </c>
      <c r="N474" s="31">
        <v>7</v>
      </c>
      <c r="O474" s="31">
        <v>5</v>
      </c>
      <c r="P474" s="31">
        <v>4.9733333333279006</v>
      </c>
      <c r="Q474" s="31">
        <v>7</v>
      </c>
      <c r="R474" s="31">
        <v>4.973244147200603</v>
      </c>
      <c r="S474" s="31">
        <v>7.0300000000279397</v>
      </c>
      <c r="T474" s="31">
        <v>5</v>
      </c>
      <c r="U474" s="31">
        <v>4.9666666666744277</v>
      </c>
      <c r="V474" s="31">
        <v>4.9666666666744277</v>
      </c>
      <c r="W474" s="31">
        <v>5.96666666661622</v>
      </c>
      <c r="X474" s="31">
        <v>5.0000000000582077</v>
      </c>
      <c r="Y474" s="31">
        <v>8.9633333333185874</v>
      </c>
      <c r="Z474" s="31">
        <v>5</v>
      </c>
      <c r="AA474" s="31">
        <v>5.9599999999627471</v>
      </c>
      <c r="AB474" s="31">
        <v>4.9600000000209548</v>
      </c>
      <c r="AC474" s="31">
        <v>5</v>
      </c>
    </row>
    <row r="475" spans="1:29">
      <c r="A475" s="29">
        <v>46042.416666666664</v>
      </c>
      <c r="B475" s="31">
        <v>358.92079999999999</v>
      </c>
      <c r="C475" s="31">
        <v>10.996666666673264</v>
      </c>
      <c r="D475" s="31">
        <v>10.996655518392799</v>
      </c>
      <c r="E475" s="32"/>
      <c r="F475" s="31">
        <v>10</v>
      </c>
      <c r="G475" s="31">
        <v>10.00328874020488</v>
      </c>
      <c r="H475" s="31">
        <v>10</v>
      </c>
      <c r="I475" s="31">
        <v>10.983333333366318</v>
      </c>
      <c r="J475" s="31">
        <v>9.9832775919348933</v>
      </c>
      <c r="K475" s="31">
        <v>10</v>
      </c>
      <c r="L475" s="31">
        <v>9.9799331103567965</v>
      </c>
      <c r="M475" s="31">
        <v>10</v>
      </c>
      <c r="N475" s="31">
        <v>16.976666666683741</v>
      </c>
      <c r="O475" s="31">
        <v>10.976588628720492</v>
      </c>
      <c r="P475" s="31">
        <v>10</v>
      </c>
      <c r="Q475" s="31">
        <v>15.973333333386108</v>
      </c>
      <c r="R475" s="31">
        <v>9.9999999999417923</v>
      </c>
      <c r="S475" s="31">
        <v>16.940000000002328</v>
      </c>
      <c r="T475" s="31">
        <v>9.9699999999720603</v>
      </c>
      <c r="U475" s="31">
        <v>10.003232998889871</v>
      </c>
      <c r="V475" s="31">
        <v>11</v>
      </c>
      <c r="W475" s="31">
        <v>12.000000000058208</v>
      </c>
      <c r="X475" s="31">
        <v>12.003221850551199</v>
      </c>
      <c r="Y475" s="31">
        <v>19.963333333318587</v>
      </c>
      <c r="Z475" s="31">
        <v>12.963333333376795</v>
      </c>
      <c r="AA475" s="31">
        <v>12.00321070238715</v>
      </c>
      <c r="AB475" s="31">
        <v>12</v>
      </c>
      <c r="AC475" s="31">
        <v>11.959866220713593</v>
      </c>
    </row>
    <row r="476" spans="1:29">
      <c r="A476" s="29">
        <v>46042.458333333336</v>
      </c>
      <c r="B476" s="31">
        <v>493.92079999999999</v>
      </c>
      <c r="C476" s="31">
        <v>13.996666666673264</v>
      </c>
      <c r="D476" s="31">
        <v>13.990011148242047</v>
      </c>
      <c r="E476" s="32"/>
      <c r="F476" s="31">
        <v>13.996722037612926</v>
      </c>
      <c r="G476" s="31">
        <v>13.99671125979512</v>
      </c>
      <c r="H476" s="31">
        <v>14</v>
      </c>
      <c r="I476" s="31">
        <v>13.99666666664416</v>
      </c>
      <c r="J476" s="31">
        <v>13.99672240804648</v>
      </c>
      <c r="K476" s="31">
        <v>14</v>
      </c>
      <c r="L476" s="31">
        <v>12.996733556268737</v>
      </c>
      <c r="M476" s="31">
        <v>14.976666666683741</v>
      </c>
      <c r="N476" s="31">
        <v>22.000000000058208</v>
      </c>
      <c r="O476" s="31">
        <v>13.970078037935309</v>
      </c>
      <c r="P476" s="31">
        <v>14</v>
      </c>
      <c r="Q476" s="31">
        <v>22.973333333269693</v>
      </c>
      <c r="R476" s="31">
        <v>13.966755852859933</v>
      </c>
      <c r="S476" s="31">
        <v>22</v>
      </c>
      <c r="T476" s="31">
        <v>14.000000000058208</v>
      </c>
      <c r="U476" s="31">
        <v>14.963433667755453</v>
      </c>
      <c r="V476" s="31">
        <v>14.966666666674428</v>
      </c>
      <c r="W476" s="31">
        <v>15.99678848288022</v>
      </c>
      <c r="X476" s="31">
        <v>16.960111482709181</v>
      </c>
      <c r="Y476" s="31">
        <v>26.963333333376795</v>
      </c>
      <c r="Z476" s="31">
        <v>16.956666666665114</v>
      </c>
      <c r="AA476" s="31">
        <v>15.956789297633804</v>
      </c>
      <c r="AB476" s="31">
        <v>16</v>
      </c>
      <c r="AC476" s="31">
        <v>15.996800445980625</v>
      </c>
    </row>
    <row r="477" spans="1:29">
      <c r="A477" s="29">
        <v>46042.5</v>
      </c>
      <c r="B477" s="31">
        <v>429.17500000000001</v>
      </c>
      <c r="C477" s="31">
        <v>12.003333333326736</v>
      </c>
      <c r="D477" s="31">
        <v>12.009988851757953</v>
      </c>
      <c r="E477" s="32"/>
      <c r="F477" s="31">
        <v>13.003277962328866</v>
      </c>
      <c r="G477" s="31">
        <v>12.999999999941792</v>
      </c>
      <c r="H477" s="31">
        <v>13</v>
      </c>
      <c r="I477" s="31">
        <v>12.019999999989523</v>
      </c>
      <c r="J477" s="31">
        <v>13</v>
      </c>
      <c r="K477" s="31">
        <v>13</v>
      </c>
      <c r="L477" s="31">
        <v>13.003266443731263</v>
      </c>
      <c r="M477" s="31">
        <v>12.023333333258051</v>
      </c>
      <c r="N477" s="31">
        <v>21</v>
      </c>
      <c r="O477" s="31">
        <v>12.053333333344199</v>
      </c>
      <c r="P477" s="31">
        <v>13</v>
      </c>
      <c r="Q477" s="31">
        <v>20.000000000058208</v>
      </c>
      <c r="R477" s="31">
        <v>12.029999999969732</v>
      </c>
      <c r="S477" s="31">
        <v>20.029999999969732</v>
      </c>
      <c r="T477" s="31">
        <v>12.029999999969732</v>
      </c>
      <c r="U477" s="31">
        <v>13.033333333354676</v>
      </c>
      <c r="V477" s="31">
        <v>13.033333333325572</v>
      </c>
      <c r="W477" s="31">
        <v>14.00321151711978</v>
      </c>
      <c r="X477" s="31">
        <v>14.03666666673962</v>
      </c>
      <c r="Y477" s="31">
        <v>22.036666666681413</v>
      </c>
      <c r="Z477" s="31">
        <v>14.043210702307988</v>
      </c>
      <c r="AA477" s="31">
        <v>13.040000000037253</v>
      </c>
      <c r="AB477" s="31">
        <v>14</v>
      </c>
      <c r="AC477" s="31">
        <v>13.043333333305782</v>
      </c>
    </row>
    <row r="478" spans="1:29">
      <c r="A478" s="29">
        <v>46042.541666666664</v>
      </c>
      <c r="B478" s="31">
        <v>297.97500000000002</v>
      </c>
      <c r="C478" s="31">
        <v>9.0033333333267365</v>
      </c>
      <c r="D478" s="31">
        <v>9.0000111482804641</v>
      </c>
      <c r="E478" s="32"/>
      <c r="F478" s="31">
        <v>9</v>
      </c>
      <c r="G478" s="31">
        <v>9.0032887402921915</v>
      </c>
      <c r="H478" s="31">
        <v>9</v>
      </c>
      <c r="I478" s="31">
        <v>9</v>
      </c>
      <c r="J478" s="31">
        <v>9.0032775920117274</v>
      </c>
      <c r="K478" s="31">
        <v>9</v>
      </c>
      <c r="L478" s="31">
        <v>8.0200668896432035</v>
      </c>
      <c r="M478" s="31">
        <v>9.0233333333744667</v>
      </c>
      <c r="N478" s="31">
        <v>14.023333333316259</v>
      </c>
      <c r="O478" s="31">
        <v>9</v>
      </c>
      <c r="P478" s="31">
        <v>8.0266666666720994</v>
      </c>
      <c r="Q478" s="31">
        <v>14.026666666613892</v>
      </c>
      <c r="R478" s="31">
        <v>9.0032441471703351</v>
      </c>
      <c r="S478" s="31">
        <v>14</v>
      </c>
      <c r="T478" s="31">
        <v>9</v>
      </c>
      <c r="U478" s="31">
        <v>9.0032329988898709</v>
      </c>
      <c r="V478" s="31">
        <v>9</v>
      </c>
      <c r="W478" s="31">
        <v>9</v>
      </c>
      <c r="X478" s="31">
        <v>9.0366666666232049</v>
      </c>
      <c r="Y478" s="31">
        <v>15.036666666681413</v>
      </c>
      <c r="Z478" s="31">
        <v>9.0367892976501025</v>
      </c>
      <c r="AA478" s="31">
        <v>9.0399999999790452</v>
      </c>
      <c r="AB478" s="31">
        <v>9</v>
      </c>
      <c r="AC478" s="31">
        <v>9.9598662207135931</v>
      </c>
    </row>
    <row r="479" spans="1:29">
      <c r="A479" s="29">
        <v>46042.583333333336</v>
      </c>
      <c r="B479" s="31">
        <v>184.76669999999999</v>
      </c>
      <c r="C479" s="31">
        <v>5.9966666666732635</v>
      </c>
      <c r="D479" s="31">
        <v>5.0033333333267365</v>
      </c>
      <c r="E479" s="32"/>
      <c r="F479" s="31">
        <v>5.0133333333651535</v>
      </c>
      <c r="G479" s="31">
        <v>5.9999999999708962</v>
      </c>
      <c r="H479" s="31">
        <v>5.0166666666336823</v>
      </c>
      <c r="I479" s="31">
        <v>5.9833333333663177</v>
      </c>
      <c r="J479" s="31">
        <v>5.0167224080068991</v>
      </c>
      <c r="K479" s="31">
        <v>5.0199999999895226</v>
      </c>
      <c r="L479" s="31">
        <v>5</v>
      </c>
      <c r="M479" s="31">
        <v>5.9766666666255333</v>
      </c>
      <c r="N479" s="31">
        <v>9</v>
      </c>
      <c r="O479" s="31">
        <v>5.9765886287786998</v>
      </c>
      <c r="P479" s="31">
        <v>5.9733333333279006</v>
      </c>
      <c r="Q479" s="31">
        <v>9</v>
      </c>
      <c r="R479" s="31">
        <v>5.0267558528576046</v>
      </c>
      <c r="S479" s="31">
        <v>9</v>
      </c>
      <c r="T479" s="31">
        <v>5.970000000030268</v>
      </c>
      <c r="U479" s="31">
        <v>5.0301003344357014</v>
      </c>
      <c r="V479" s="31">
        <v>5.0333333333255723</v>
      </c>
      <c r="W479" s="31">
        <v>6</v>
      </c>
      <c r="X479" s="31">
        <v>5.9665551839279942</v>
      </c>
      <c r="Y479" s="31">
        <v>8</v>
      </c>
      <c r="Z479" s="31">
        <v>5.9633333333185874</v>
      </c>
      <c r="AA479" s="31">
        <v>5.9599999999627471</v>
      </c>
      <c r="AB479" s="31">
        <v>5.0399999999790452</v>
      </c>
      <c r="AC479" s="31">
        <v>5</v>
      </c>
    </row>
    <row r="480" spans="1:29">
      <c r="A480" s="29">
        <v>46042.625</v>
      </c>
      <c r="B480" s="31">
        <v>126.60420000000001</v>
      </c>
      <c r="C480" s="31">
        <v>3.0033333333267365</v>
      </c>
      <c r="D480" s="31">
        <v>4</v>
      </c>
      <c r="E480" s="32"/>
      <c r="F480" s="31">
        <v>4</v>
      </c>
      <c r="G480" s="31">
        <v>3.0133779264288023</v>
      </c>
      <c r="H480" s="31">
        <v>4</v>
      </c>
      <c r="I480" s="31">
        <v>4</v>
      </c>
      <c r="J480" s="31">
        <v>4</v>
      </c>
      <c r="K480" s="31">
        <v>4</v>
      </c>
      <c r="L480" s="31">
        <v>4</v>
      </c>
      <c r="M480" s="31">
        <v>4.0000000000582077</v>
      </c>
      <c r="N480" s="31">
        <v>6.0233333333162591</v>
      </c>
      <c r="O480" s="31">
        <v>4.0000780379050411</v>
      </c>
      <c r="P480" s="31">
        <v>4</v>
      </c>
      <c r="Q480" s="31">
        <v>5.0266666666720994</v>
      </c>
      <c r="R480" s="31">
        <v>4</v>
      </c>
      <c r="S480" s="31">
        <v>6.0300000000279397</v>
      </c>
      <c r="T480" s="31">
        <v>3.029999999969732</v>
      </c>
      <c r="U480" s="31">
        <v>4</v>
      </c>
      <c r="V480" s="31">
        <v>4</v>
      </c>
      <c r="W480" s="31">
        <v>3.0333333333255723</v>
      </c>
      <c r="X480" s="31">
        <v>3.0334448160720058</v>
      </c>
      <c r="Y480" s="31">
        <v>6.0366666666232049</v>
      </c>
      <c r="Z480" s="31">
        <v>4</v>
      </c>
      <c r="AA480" s="31">
        <v>3.0400000000372529</v>
      </c>
      <c r="AB480" s="31">
        <v>4</v>
      </c>
      <c r="AC480" s="31">
        <v>4.0001337792782579</v>
      </c>
    </row>
    <row r="481" spans="1:29">
      <c r="A481" s="29">
        <v>46042.666666666664</v>
      </c>
      <c r="B481" s="31">
        <v>42.14584</v>
      </c>
      <c r="C481" s="31">
        <v>1</v>
      </c>
      <c r="D481" s="31">
        <v>1</v>
      </c>
      <c r="E481" s="32"/>
      <c r="F481" s="31">
        <v>1</v>
      </c>
      <c r="G481" s="31">
        <v>2</v>
      </c>
      <c r="H481" s="31">
        <v>1</v>
      </c>
      <c r="I481" s="31">
        <v>1.0166666666336823</v>
      </c>
      <c r="J481" s="31">
        <v>1</v>
      </c>
      <c r="K481" s="31">
        <v>1</v>
      </c>
      <c r="L481" s="31">
        <v>1</v>
      </c>
      <c r="M481" s="31">
        <v>1.0233333333162591</v>
      </c>
      <c r="N481" s="31">
        <v>2</v>
      </c>
      <c r="O481" s="31">
        <v>1.0233333333162591</v>
      </c>
      <c r="P481" s="31">
        <v>1.0266666666720994</v>
      </c>
      <c r="Q481" s="31">
        <v>2</v>
      </c>
      <c r="R481" s="31">
        <v>1</v>
      </c>
      <c r="S481" s="31">
        <v>2</v>
      </c>
      <c r="T481" s="31">
        <v>1</v>
      </c>
      <c r="U481" s="31">
        <v>1</v>
      </c>
      <c r="V481" s="31">
        <v>1</v>
      </c>
      <c r="W481" s="31">
        <v>2</v>
      </c>
      <c r="X481" s="31">
        <v>1.9633333333767951</v>
      </c>
      <c r="Y481" s="31">
        <v>2</v>
      </c>
      <c r="Z481" s="31">
        <v>1.0366666666814126</v>
      </c>
      <c r="AA481" s="31">
        <v>1</v>
      </c>
      <c r="AB481" s="31">
        <v>1</v>
      </c>
      <c r="AC481" s="31">
        <v>1.0400000000081491</v>
      </c>
    </row>
    <row r="482" spans="1:29">
      <c r="A482" s="29">
        <v>46042.708333333336</v>
      </c>
      <c r="B482" s="31">
        <v>1.5375000000000001</v>
      </c>
      <c r="C482" s="31">
        <v>1.0000000000291038</v>
      </c>
      <c r="D482" s="31">
        <v>0</v>
      </c>
      <c r="E482" s="32"/>
      <c r="F482" s="31">
        <v>0</v>
      </c>
      <c r="G482" s="31">
        <v>-2.9103830456733704E-11</v>
      </c>
      <c r="H482" s="31">
        <v>0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5.8207660913467407E-11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-2.9103830456733704E-11</v>
      </c>
      <c r="V482" s="31">
        <v>-5.8207660913467407E-11</v>
      </c>
      <c r="W482" s="31">
        <v>0</v>
      </c>
      <c r="X482" s="31">
        <v>3.6666666623204947E-2</v>
      </c>
      <c r="Y482" s="31">
        <v>0</v>
      </c>
      <c r="Z482" s="31">
        <v>0</v>
      </c>
      <c r="AA482" s="31">
        <v>0</v>
      </c>
      <c r="AB482" s="31">
        <v>0</v>
      </c>
      <c r="AC482" s="31">
        <v>0</v>
      </c>
    </row>
    <row r="483" spans="1:29">
      <c r="A483" s="29">
        <v>46042.75</v>
      </c>
      <c r="B483" s="31">
        <v>8.3333350000000007E-3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</row>
    <row r="484" spans="1:29">
      <c r="A484" s="29">
        <v>46042.791666666664</v>
      </c>
      <c r="B484" s="31">
        <v>2.5000000000000001E-2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</row>
    <row r="485" spans="1:29">
      <c r="A485" s="29">
        <v>46042.833333333336</v>
      </c>
      <c r="B485" s="31">
        <v>8.3333350000000007E-3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</row>
    <row r="486" spans="1:29">
      <c r="A486" s="29">
        <v>46042.875</v>
      </c>
      <c r="B486" s="31">
        <v>2.5000000000000001E-2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</row>
    <row r="487" spans="1:29">
      <c r="A487" s="29">
        <v>46042.916666666664</v>
      </c>
      <c r="B487" s="31">
        <v>8.3333350000000007E-3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</row>
    <row r="488" spans="1:29">
      <c r="A488" s="29">
        <v>46042.958333333336</v>
      </c>
      <c r="B488" s="31">
        <v>1.2500000000000001E-2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</row>
    <row r="489" spans="1:29">
      <c r="A489" s="29">
        <v>46043</v>
      </c>
      <c r="B489" s="31">
        <v>4.1666669999999998E-3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</row>
    <row r="490" spans="1:29">
      <c r="A490" s="29">
        <v>46043.041666666664</v>
      </c>
      <c r="B490" s="31">
        <v>4.1666669999999998E-3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</row>
    <row r="491" spans="1:29">
      <c r="A491" s="29">
        <v>46043.083333333336</v>
      </c>
      <c r="B491" s="31">
        <v>6.6666669999999997E-2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</row>
    <row r="492" spans="1:29">
      <c r="A492" s="29">
        <v>46043.125</v>
      </c>
      <c r="B492" s="31">
        <v>2.9166669999999999E-2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</row>
    <row r="493" spans="1:29">
      <c r="A493" s="29">
        <v>46043.166666666664</v>
      </c>
      <c r="B493" s="31">
        <v>1.6666670000000001E-2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</row>
    <row r="494" spans="1:29">
      <c r="A494" s="29">
        <v>46043.208333333336</v>
      </c>
      <c r="B494" s="31">
        <v>3.7499999999999999E-2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</row>
    <row r="495" spans="1:29">
      <c r="A495" s="29">
        <v>46043.25</v>
      </c>
      <c r="B495" s="31">
        <v>0.05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</row>
    <row r="496" spans="1:29">
      <c r="A496" s="29">
        <v>46043.291666666664</v>
      </c>
      <c r="B496" s="31">
        <v>12.85</v>
      </c>
      <c r="C496" s="31">
        <v>-2.9103830456733704E-11</v>
      </c>
      <c r="D496" s="31">
        <v>0</v>
      </c>
      <c r="E496" s="32"/>
      <c r="F496" s="31">
        <v>1</v>
      </c>
      <c r="G496" s="31">
        <v>2.9103830456733704E-11</v>
      </c>
      <c r="H496" s="31">
        <v>0</v>
      </c>
      <c r="I496" s="31">
        <v>0</v>
      </c>
      <c r="J496" s="31">
        <v>1</v>
      </c>
      <c r="K496" s="31">
        <v>1</v>
      </c>
      <c r="L496" s="31">
        <v>0</v>
      </c>
      <c r="M496" s="31">
        <v>0</v>
      </c>
      <c r="N496" s="31">
        <v>-5.8207660913467407E-11</v>
      </c>
      <c r="O496" s="31">
        <v>0</v>
      </c>
      <c r="P496" s="31">
        <v>0</v>
      </c>
      <c r="Q496" s="31">
        <v>1</v>
      </c>
      <c r="R496" s="31">
        <v>1</v>
      </c>
      <c r="S496" s="31">
        <v>0.96999999997206032</v>
      </c>
      <c r="T496" s="31">
        <v>1</v>
      </c>
      <c r="U496" s="31">
        <v>0.96666666670353152</v>
      </c>
      <c r="V496" s="31">
        <v>1.0000000000582077</v>
      </c>
      <c r="W496" s="31">
        <v>0</v>
      </c>
      <c r="X496" s="31">
        <v>0</v>
      </c>
      <c r="Y496" s="31">
        <v>1</v>
      </c>
      <c r="Z496" s="31">
        <v>0</v>
      </c>
      <c r="AA496" s="31">
        <v>1</v>
      </c>
      <c r="AB496" s="31">
        <v>0</v>
      </c>
      <c r="AC496" s="31">
        <v>0</v>
      </c>
    </row>
    <row r="497" spans="1:29">
      <c r="A497" s="29">
        <v>46043.333333333336</v>
      </c>
      <c r="B497" s="31">
        <v>73.466669999999993</v>
      </c>
      <c r="C497" s="31">
        <v>2</v>
      </c>
      <c r="D497" s="31">
        <v>2</v>
      </c>
      <c r="E497" s="32"/>
      <c r="F497" s="31">
        <v>1.9833887043059804</v>
      </c>
      <c r="G497" s="31">
        <v>2</v>
      </c>
      <c r="H497" s="31">
        <v>2</v>
      </c>
      <c r="I497" s="31">
        <v>2</v>
      </c>
      <c r="J497" s="31">
        <v>1</v>
      </c>
      <c r="K497" s="31">
        <v>1.9800000000104774</v>
      </c>
      <c r="L497" s="31">
        <v>2</v>
      </c>
      <c r="M497" s="31">
        <v>2</v>
      </c>
      <c r="N497" s="31">
        <v>3</v>
      </c>
      <c r="O497" s="31">
        <v>2</v>
      </c>
      <c r="P497" s="31">
        <v>2</v>
      </c>
      <c r="Q497" s="31">
        <v>2.9733333333279006</v>
      </c>
      <c r="R497" s="31">
        <v>1</v>
      </c>
      <c r="S497" s="31">
        <v>3</v>
      </c>
      <c r="T497" s="31">
        <v>1.9667774086701684</v>
      </c>
      <c r="U497" s="31">
        <v>2</v>
      </c>
      <c r="V497" s="31">
        <v>1.9666666666744277</v>
      </c>
      <c r="W497" s="31">
        <v>2</v>
      </c>
      <c r="X497" s="31">
        <v>2</v>
      </c>
      <c r="Y497" s="31">
        <v>3.9633333333185874</v>
      </c>
      <c r="Z497" s="31">
        <v>2.960132890380919</v>
      </c>
      <c r="AA497" s="31">
        <v>2</v>
      </c>
      <c r="AB497" s="31">
        <v>2.9600000000209548</v>
      </c>
      <c r="AC497" s="31">
        <v>2.9566666666942183</v>
      </c>
    </row>
    <row r="498" spans="1:29">
      <c r="A498" s="29">
        <v>46043.375</v>
      </c>
      <c r="B498" s="31">
        <v>164.4083</v>
      </c>
      <c r="C498" s="31">
        <v>4.9966666666732635</v>
      </c>
      <c r="D498" s="31">
        <v>5</v>
      </c>
      <c r="E498" s="32"/>
      <c r="F498" s="31">
        <v>5.0032779623870738</v>
      </c>
      <c r="G498" s="31">
        <v>5</v>
      </c>
      <c r="H498" s="31">
        <v>5</v>
      </c>
      <c r="I498" s="31">
        <v>5</v>
      </c>
      <c r="J498" s="31">
        <v>5</v>
      </c>
      <c r="K498" s="31">
        <v>4.0199999999895226</v>
      </c>
      <c r="L498" s="31">
        <v>4.9800000000104774</v>
      </c>
      <c r="M498" s="31">
        <v>5</v>
      </c>
      <c r="N498" s="31">
        <v>7.9766666666255333</v>
      </c>
      <c r="O498" s="31">
        <v>5</v>
      </c>
      <c r="P498" s="31">
        <v>5</v>
      </c>
      <c r="Q498" s="31">
        <v>7</v>
      </c>
      <c r="R498" s="31">
        <v>4.9733333333279006</v>
      </c>
      <c r="S498" s="31">
        <v>8</v>
      </c>
      <c r="T498" s="31">
        <v>5.003222591301892</v>
      </c>
      <c r="U498" s="31">
        <v>5</v>
      </c>
      <c r="V498" s="31">
        <v>5</v>
      </c>
      <c r="W498" s="31">
        <v>5.9666666666744277</v>
      </c>
      <c r="X498" s="31">
        <v>5.9633333333767951</v>
      </c>
      <c r="Y498" s="31">
        <v>8.0366666666814126</v>
      </c>
      <c r="Z498" s="31">
        <v>5.039867109619081</v>
      </c>
      <c r="AA498" s="31">
        <v>5.9600000000209548</v>
      </c>
      <c r="AB498" s="31">
        <v>5.0399999999790452</v>
      </c>
      <c r="AC498" s="31">
        <v>5.0033333332976326</v>
      </c>
    </row>
    <row r="499" spans="1:29">
      <c r="A499" s="29">
        <v>46043.416666666664</v>
      </c>
      <c r="B499" s="31">
        <v>282.50839999999999</v>
      </c>
      <c r="C499" s="31">
        <v>8</v>
      </c>
      <c r="D499" s="31">
        <v>8</v>
      </c>
      <c r="E499" s="32"/>
      <c r="F499" s="31">
        <v>8</v>
      </c>
      <c r="G499" s="31">
        <v>8</v>
      </c>
      <c r="H499" s="31">
        <v>8</v>
      </c>
      <c r="I499" s="31">
        <v>8</v>
      </c>
      <c r="J499" s="31">
        <v>7.9799999999813735</v>
      </c>
      <c r="K499" s="31">
        <v>7.9800000000104774</v>
      </c>
      <c r="L499" s="31">
        <v>7.0199999999895226</v>
      </c>
      <c r="M499" s="31">
        <v>8</v>
      </c>
      <c r="N499" s="31">
        <v>13.000000000058208</v>
      </c>
      <c r="O499" s="31">
        <v>8</v>
      </c>
      <c r="P499" s="31">
        <v>8</v>
      </c>
      <c r="Q499" s="31">
        <v>13</v>
      </c>
      <c r="R499" s="31">
        <v>7.9999108138144948</v>
      </c>
      <c r="S499" s="31">
        <v>13</v>
      </c>
      <c r="T499" s="31">
        <v>8</v>
      </c>
      <c r="U499" s="31">
        <v>8</v>
      </c>
      <c r="V499" s="31">
        <v>8.0333333333255723</v>
      </c>
      <c r="W499" s="31">
        <v>8.9998885172535665</v>
      </c>
      <c r="X499" s="31">
        <v>8.9999999999417923</v>
      </c>
      <c r="Y499" s="31">
        <v>14.963333333318587</v>
      </c>
      <c r="Z499" s="31">
        <v>9</v>
      </c>
      <c r="AA499" s="31">
        <v>8.0399999999790452</v>
      </c>
      <c r="AB499" s="31">
        <v>8.9600000000209548</v>
      </c>
      <c r="AC499" s="31">
        <v>8.9998662207217421</v>
      </c>
    </row>
    <row r="500" spans="1:29">
      <c r="A500" s="29">
        <v>46043.458333333336</v>
      </c>
      <c r="B500" s="31">
        <v>252.63749999999999</v>
      </c>
      <c r="C500" s="31">
        <v>7.9999999999708962</v>
      </c>
      <c r="D500" s="31">
        <v>7.9933554817107506</v>
      </c>
      <c r="E500" s="32"/>
      <c r="F500" s="31">
        <v>7.9967220376129262</v>
      </c>
      <c r="G500" s="31">
        <v>7.9833887043059804</v>
      </c>
      <c r="H500" s="31">
        <v>7.9833333333663177</v>
      </c>
      <c r="I500" s="31">
        <v>7.9800664451904595</v>
      </c>
      <c r="J500" s="31">
        <v>8</v>
      </c>
      <c r="K500" s="31">
        <v>8</v>
      </c>
      <c r="L500" s="31">
        <v>6.9767441860458348</v>
      </c>
      <c r="M500" s="31">
        <v>7.9766666666837409</v>
      </c>
      <c r="N500" s="31">
        <v>11.976666666625533</v>
      </c>
      <c r="O500" s="31">
        <v>7.9734219269012101</v>
      </c>
      <c r="P500" s="31">
        <v>7.9733333333279006</v>
      </c>
      <c r="Q500" s="31">
        <v>11.96686600218527</v>
      </c>
      <c r="R500" s="31">
        <v>7.0267558528576046</v>
      </c>
      <c r="S500" s="31">
        <v>11.970000000030268</v>
      </c>
      <c r="T500" s="31">
        <v>6.9967774086399004</v>
      </c>
      <c r="U500" s="31">
        <v>8.0001107419666369</v>
      </c>
      <c r="V500" s="31">
        <v>7.96666666661622</v>
      </c>
      <c r="W500" s="31">
        <v>7.9968999655684456</v>
      </c>
      <c r="X500" s="31">
        <v>8</v>
      </c>
      <c r="Y500" s="31">
        <v>12.963333333318587</v>
      </c>
      <c r="Z500" s="31">
        <v>8</v>
      </c>
      <c r="AA500" s="31">
        <v>7.9600000000209548</v>
      </c>
      <c r="AB500" s="31">
        <v>7.9968106311862357</v>
      </c>
      <c r="AC500" s="31">
        <v>7.9969444105227012</v>
      </c>
    </row>
    <row r="501" spans="1:29">
      <c r="A501" s="29">
        <v>46043.5</v>
      </c>
      <c r="B501" s="31">
        <v>296.33330000000001</v>
      </c>
      <c r="C501" s="31">
        <v>8.0033333333558403</v>
      </c>
      <c r="D501" s="31">
        <v>9.0033111849625129</v>
      </c>
      <c r="E501" s="32"/>
      <c r="F501" s="31">
        <v>8.0166112956940196</v>
      </c>
      <c r="G501" s="31">
        <v>9.0032333692943212</v>
      </c>
      <c r="H501" s="31">
        <v>9</v>
      </c>
      <c r="I501" s="31">
        <v>9.0032668881758582</v>
      </c>
      <c r="J501" s="31">
        <v>9</v>
      </c>
      <c r="K501" s="31">
        <v>9</v>
      </c>
      <c r="L501" s="31">
        <v>9.0032558139646426</v>
      </c>
      <c r="M501" s="31">
        <v>9</v>
      </c>
      <c r="N501" s="31">
        <v>14.023333333374467</v>
      </c>
      <c r="O501" s="31">
        <v>9.0031667018774897</v>
      </c>
      <c r="P501" s="31">
        <v>9</v>
      </c>
      <c r="Q501" s="31">
        <v>13.03313399781473</v>
      </c>
      <c r="R501" s="31">
        <v>8.9732441471423954</v>
      </c>
      <c r="S501" s="31">
        <v>14</v>
      </c>
      <c r="T501" s="31">
        <v>9.0032225913600996</v>
      </c>
      <c r="U501" s="31">
        <v>9.0031222568650264</v>
      </c>
      <c r="V501" s="31">
        <v>9.0000000000582077</v>
      </c>
      <c r="W501" s="31">
        <v>9.0032115171779878</v>
      </c>
      <c r="X501" s="31">
        <v>9</v>
      </c>
      <c r="Y501" s="31">
        <v>14.03666666673962</v>
      </c>
      <c r="Z501" s="31">
        <v>9.9633333333185874</v>
      </c>
      <c r="AA501" s="31">
        <v>9</v>
      </c>
      <c r="AB501" s="31">
        <v>9.0031893688137643</v>
      </c>
      <c r="AC501" s="31">
        <v>8.0431893687637057</v>
      </c>
    </row>
    <row r="502" spans="1:29">
      <c r="A502" s="29">
        <v>46043.541666666664</v>
      </c>
      <c r="B502" s="31">
        <v>273.76670000000001</v>
      </c>
      <c r="C502" s="31">
        <v>8</v>
      </c>
      <c r="D502" s="31">
        <v>7.9999888517195359</v>
      </c>
      <c r="E502" s="32"/>
      <c r="F502" s="31">
        <v>8.9866666666930541</v>
      </c>
      <c r="G502" s="31">
        <v>8.0133779263996985</v>
      </c>
      <c r="H502" s="31">
        <v>8</v>
      </c>
      <c r="I502" s="31">
        <v>7.9999442585976794</v>
      </c>
      <c r="J502" s="31">
        <v>8</v>
      </c>
      <c r="K502" s="31">
        <v>8</v>
      </c>
      <c r="L502" s="31">
        <v>7.0199999999895226</v>
      </c>
      <c r="M502" s="31">
        <v>8.0233333333162591</v>
      </c>
      <c r="N502" s="31">
        <v>13</v>
      </c>
      <c r="O502" s="31">
        <v>8</v>
      </c>
      <c r="P502" s="31">
        <v>8</v>
      </c>
      <c r="Q502" s="31">
        <v>13</v>
      </c>
      <c r="R502" s="31">
        <v>8.0267558528576046</v>
      </c>
      <c r="S502" s="31">
        <v>12.059999999997672</v>
      </c>
      <c r="T502" s="31">
        <v>7.9998996655922383</v>
      </c>
      <c r="U502" s="31">
        <v>7.9967670011683367</v>
      </c>
      <c r="V502" s="31">
        <v>8.0333333333255723</v>
      </c>
      <c r="W502" s="31">
        <v>8.0333333333255723</v>
      </c>
      <c r="X502" s="31">
        <v>8.0366666666814126</v>
      </c>
      <c r="Y502" s="31">
        <v>13.036666666623205</v>
      </c>
      <c r="Z502" s="31">
        <v>8.0366666666814126</v>
      </c>
      <c r="AA502" s="31">
        <v>8.0399999999790452</v>
      </c>
      <c r="AB502" s="31">
        <v>8</v>
      </c>
      <c r="AC502" s="31">
        <v>8.9598662207135931</v>
      </c>
    </row>
    <row r="503" spans="1:29">
      <c r="A503" s="29">
        <v>46043.583333333336</v>
      </c>
      <c r="B503" s="31">
        <v>161.66249999999999</v>
      </c>
      <c r="C503" s="31">
        <v>5</v>
      </c>
      <c r="D503" s="31">
        <v>4.0033444816072006</v>
      </c>
      <c r="E503" s="32"/>
      <c r="F503" s="31">
        <v>4.9999999999417923</v>
      </c>
      <c r="G503" s="31">
        <v>5</v>
      </c>
      <c r="H503" s="31">
        <v>5.0166666666336823</v>
      </c>
      <c r="I503" s="31">
        <v>5.0167224080360029</v>
      </c>
      <c r="J503" s="31">
        <v>5</v>
      </c>
      <c r="K503" s="31">
        <v>5</v>
      </c>
      <c r="L503" s="31">
        <v>5</v>
      </c>
      <c r="M503" s="31">
        <v>5</v>
      </c>
      <c r="N503" s="31">
        <v>8</v>
      </c>
      <c r="O503" s="31">
        <v>5.0234113712213002</v>
      </c>
      <c r="P503" s="31">
        <v>5</v>
      </c>
      <c r="Q503" s="31">
        <v>8</v>
      </c>
      <c r="R503" s="31">
        <v>5</v>
      </c>
      <c r="S503" s="31">
        <v>8</v>
      </c>
      <c r="T503" s="31">
        <v>5.0001003344659694</v>
      </c>
      <c r="U503" s="31">
        <v>5</v>
      </c>
      <c r="V503" s="31">
        <v>5</v>
      </c>
      <c r="W503" s="31">
        <v>5</v>
      </c>
      <c r="X503" s="31">
        <v>5</v>
      </c>
      <c r="Y503" s="31">
        <v>8</v>
      </c>
      <c r="Z503" s="31">
        <v>5</v>
      </c>
      <c r="AA503" s="31">
        <v>5</v>
      </c>
      <c r="AB503" s="31">
        <v>4.9998662206926383</v>
      </c>
      <c r="AC503" s="31">
        <v>4.0401337792864069</v>
      </c>
    </row>
    <row r="504" spans="1:29">
      <c r="A504" s="29">
        <v>46043.625</v>
      </c>
      <c r="B504" s="31">
        <v>89.162499999999994</v>
      </c>
      <c r="C504" s="31">
        <v>3</v>
      </c>
      <c r="D504" s="31">
        <v>3</v>
      </c>
      <c r="E504" s="32"/>
      <c r="F504" s="31">
        <v>2.0133333333651535</v>
      </c>
      <c r="G504" s="31">
        <v>3</v>
      </c>
      <c r="H504" s="31">
        <v>2.9833333333663177</v>
      </c>
      <c r="I504" s="31">
        <v>2</v>
      </c>
      <c r="J504" s="31">
        <v>2.0200000000186265</v>
      </c>
      <c r="K504" s="31">
        <v>2.0199999999895226</v>
      </c>
      <c r="L504" s="31">
        <v>2</v>
      </c>
      <c r="M504" s="31">
        <v>2.9766666666255333</v>
      </c>
      <c r="N504" s="31">
        <v>4.0233333333162591</v>
      </c>
      <c r="O504" s="31">
        <v>2</v>
      </c>
      <c r="P504" s="31">
        <v>2.0266666666720994</v>
      </c>
      <c r="Q504" s="31">
        <v>4.0266666666720994</v>
      </c>
      <c r="R504" s="31">
        <v>2</v>
      </c>
      <c r="S504" s="31">
        <v>4</v>
      </c>
      <c r="T504" s="31">
        <v>2.029999999969732</v>
      </c>
      <c r="U504" s="31">
        <v>2.0333333333255723</v>
      </c>
      <c r="V504" s="31">
        <v>2.9666666666744277</v>
      </c>
      <c r="W504" s="31">
        <v>3</v>
      </c>
      <c r="X504" s="31">
        <v>3</v>
      </c>
      <c r="Y504" s="31">
        <v>4</v>
      </c>
      <c r="Z504" s="31">
        <v>2.9633333333185874</v>
      </c>
      <c r="AA504" s="31">
        <v>3</v>
      </c>
      <c r="AB504" s="31">
        <v>2.0401337792864069</v>
      </c>
      <c r="AC504" s="31">
        <v>3</v>
      </c>
    </row>
    <row r="505" spans="1:29">
      <c r="A505" s="29">
        <v>46043.666666666664</v>
      </c>
      <c r="B505" s="31">
        <v>34.341670000000001</v>
      </c>
      <c r="C505" s="31">
        <v>1</v>
      </c>
      <c r="D505" s="31">
        <v>1</v>
      </c>
      <c r="E505" s="32"/>
      <c r="F505" s="31">
        <v>1</v>
      </c>
      <c r="G505" s="31">
        <v>1</v>
      </c>
      <c r="H505" s="31">
        <v>1.6666666633682325E-2</v>
      </c>
      <c r="I505" s="31">
        <v>1</v>
      </c>
      <c r="J505" s="31">
        <v>1</v>
      </c>
      <c r="K505" s="31">
        <v>1</v>
      </c>
      <c r="L505" s="31">
        <v>1</v>
      </c>
      <c r="M505" s="31">
        <v>1.0233333333744667</v>
      </c>
      <c r="N505" s="31">
        <v>1</v>
      </c>
      <c r="O505" s="31">
        <v>1</v>
      </c>
      <c r="P505" s="31">
        <v>1</v>
      </c>
      <c r="Q505" s="31">
        <v>1</v>
      </c>
      <c r="R505" s="31">
        <v>1</v>
      </c>
      <c r="S505" s="31">
        <v>2</v>
      </c>
      <c r="T505" s="31">
        <v>1</v>
      </c>
      <c r="U505" s="31">
        <v>1</v>
      </c>
      <c r="V505" s="31">
        <v>1.0333333333255723</v>
      </c>
      <c r="W505" s="31">
        <v>1</v>
      </c>
      <c r="X505" s="31">
        <v>1</v>
      </c>
      <c r="Y505" s="31">
        <v>2</v>
      </c>
      <c r="Z505" s="31">
        <v>3.6666666681412607E-2</v>
      </c>
      <c r="AA505" s="31">
        <v>1</v>
      </c>
      <c r="AB505" s="31">
        <v>1</v>
      </c>
      <c r="AC505" s="31">
        <v>1</v>
      </c>
    </row>
    <row r="506" spans="1:29">
      <c r="A506" s="29">
        <v>46043.708333333336</v>
      </c>
      <c r="B506" s="31">
        <v>1.420833</v>
      </c>
      <c r="C506" s="31">
        <v>0</v>
      </c>
      <c r="D506" s="31">
        <v>0</v>
      </c>
      <c r="E506" s="32"/>
      <c r="F506" s="31">
        <v>0</v>
      </c>
      <c r="G506" s="31">
        <v>0</v>
      </c>
      <c r="H506" s="31">
        <v>2.9103830456733704E-11</v>
      </c>
      <c r="I506" s="31">
        <v>0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31">
        <v>0</v>
      </c>
      <c r="Y506" s="31">
        <v>0</v>
      </c>
      <c r="Z506" s="31">
        <v>0</v>
      </c>
      <c r="AA506" s="31">
        <v>0</v>
      </c>
      <c r="AB506" s="31">
        <v>0</v>
      </c>
      <c r="AC506" s="31">
        <v>-2.9103830456733704E-11</v>
      </c>
    </row>
    <row r="507" spans="1:29">
      <c r="A507" s="29">
        <v>46043.75</v>
      </c>
      <c r="B507" s="31">
        <v>4.1666669999999998E-3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</row>
    <row r="508" spans="1:29">
      <c r="A508" s="29">
        <v>46043.791666666664</v>
      </c>
      <c r="B508" s="31">
        <v>1.6666670000000001E-2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</row>
    <row r="509" spans="1:29">
      <c r="A509" s="29">
        <v>46043.833333333336</v>
      </c>
      <c r="B509" s="31">
        <v>5.8333330000000003E-2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</row>
    <row r="510" spans="1:29">
      <c r="A510" s="29">
        <v>46043.875</v>
      </c>
      <c r="B510" s="31">
        <v>4.583334E-2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</row>
    <row r="511" spans="1:29">
      <c r="A511" s="29">
        <v>46043.916666666664</v>
      </c>
      <c r="B511" s="31">
        <v>2.0833339999999999E-2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</row>
    <row r="512" spans="1:29">
      <c r="A512" s="29">
        <v>46043.958333333336</v>
      </c>
      <c r="B512" s="31">
        <v>8.3333350000000007E-3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</row>
    <row r="513" spans="1:29">
      <c r="A513" s="29">
        <v>46044</v>
      </c>
      <c r="B513" s="31">
        <v>1.6666670000000001E-2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</row>
    <row r="514" spans="1:29">
      <c r="A514" s="29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</row>
    <row r="515" spans="1:29">
      <c r="A515" s="29">
        <v>46044.083333333336</v>
      </c>
      <c r="B515" s="31">
        <v>3.3333340000000003E-2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</row>
    <row r="516" spans="1:29">
      <c r="A516" s="29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</row>
    <row r="517" spans="1:29">
      <c r="A517" s="29">
        <v>46044.166666666664</v>
      </c>
      <c r="B517" s="31">
        <v>8.3333350000000007E-3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</row>
    <row r="518" spans="1:29">
      <c r="A518" s="29">
        <v>46044.208333333336</v>
      </c>
      <c r="B518" s="31">
        <v>2.5000000000000001E-2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</row>
    <row r="519" spans="1:29">
      <c r="A519" s="29">
        <v>46044.25</v>
      </c>
      <c r="B519" s="31">
        <v>7.9166669999999995E-2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</row>
    <row r="520" spans="1:29">
      <c r="A520" s="29">
        <v>46044.291666666664</v>
      </c>
      <c r="B520" s="31">
        <v>16.204160000000002</v>
      </c>
      <c r="C520" s="31">
        <v>0</v>
      </c>
      <c r="D520" s="31">
        <v>0</v>
      </c>
      <c r="E520" s="32"/>
      <c r="F520" s="31">
        <v>0.98662207357119769</v>
      </c>
      <c r="G520" s="31">
        <v>0</v>
      </c>
      <c r="H520" s="31">
        <v>0.99999999997089617</v>
      </c>
      <c r="I520" s="31">
        <v>1</v>
      </c>
      <c r="J520" s="31">
        <v>1</v>
      </c>
      <c r="K520" s="31">
        <v>1</v>
      </c>
      <c r="L520" s="31">
        <v>1</v>
      </c>
      <c r="M520" s="31">
        <v>0</v>
      </c>
      <c r="N520" s="31">
        <v>1</v>
      </c>
      <c r="O520" s="31">
        <v>1</v>
      </c>
      <c r="P520" s="31">
        <v>0.97333333332790062</v>
      </c>
      <c r="Q520" s="31">
        <v>1</v>
      </c>
      <c r="R520" s="31">
        <v>1</v>
      </c>
      <c r="S520" s="31">
        <v>0.96999999997206032</v>
      </c>
      <c r="T520" s="31">
        <v>0.96666666667442769</v>
      </c>
      <c r="U520" s="31">
        <v>1</v>
      </c>
      <c r="V520" s="31">
        <v>0</v>
      </c>
      <c r="W520" s="31">
        <v>0</v>
      </c>
      <c r="X520" s="31">
        <v>0</v>
      </c>
      <c r="Y520" s="31">
        <v>0.96321070229168981</v>
      </c>
      <c r="Z520" s="31">
        <v>1</v>
      </c>
      <c r="AA520" s="31">
        <v>0</v>
      </c>
      <c r="AB520" s="31">
        <v>0.95666666666511446</v>
      </c>
      <c r="AC520" s="31">
        <v>2.9103830456733704E-11</v>
      </c>
    </row>
    <row r="521" spans="1:29">
      <c r="A521" s="29">
        <v>46044.333333333336</v>
      </c>
      <c r="B521" s="31">
        <v>62.091670000000001</v>
      </c>
      <c r="C521" s="31">
        <v>2</v>
      </c>
      <c r="D521" s="31">
        <v>2</v>
      </c>
      <c r="E521" s="32"/>
      <c r="F521" s="31">
        <v>1.0133779264288023</v>
      </c>
      <c r="G521" s="31">
        <v>2</v>
      </c>
      <c r="H521" s="31">
        <v>1.9833333333663177</v>
      </c>
      <c r="I521" s="31">
        <v>1.9800000000104774</v>
      </c>
      <c r="J521" s="31">
        <v>1</v>
      </c>
      <c r="K521" s="31">
        <v>1</v>
      </c>
      <c r="L521" s="31">
        <v>1</v>
      </c>
      <c r="M521" s="31">
        <v>2</v>
      </c>
      <c r="N521" s="31">
        <v>2.9765886287786998</v>
      </c>
      <c r="O521" s="31">
        <v>1</v>
      </c>
      <c r="P521" s="31">
        <v>1.0266666666720994</v>
      </c>
      <c r="Q521" s="31">
        <v>2</v>
      </c>
      <c r="R521" s="31">
        <v>1</v>
      </c>
      <c r="S521" s="31">
        <v>2.0300000000279397</v>
      </c>
      <c r="T521" s="31">
        <v>1.0333333333255723</v>
      </c>
      <c r="U521" s="31">
        <v>1</v>
      </c>
      <c r="V521" s="31">
        <v>2</v>
      </c>
      <c r="W521" s="31">
        <v>2</v>
      </c>
      <c r="X521" s="31">
        <v>2</v>
      </c>
      <c r="Y521" s="31">
        <v>3.0367892977083102</v>
      </c>
      <c r="Z521" s="31">
        <v>2</v>
      </c>
      <c r="AA521" s="31">
        <v>2</v>
      </c>
      <c r="AB521" s="31">
        <v>2</v>
      </c>
      <c r="AC521" s="31">
        <v>2</v>
      </c>
    </row>
    <row r="522" spans="1:29">
      <c r="A522" s="29">
        <v>46044.375</v>
      </c>
      <c r="B522" s="31">
        <v>203.27080000000001</v>
      </c>
      <c r="C522" s="31">
        <v>5.9966666666732635</v>
      </c>
      <c r="D522" s="31">
        <v>6</v>
      </c>
      <c r="E522" s="32"/>
      <c r="F522" s="31">
        <v>6</v>
      </c>
      <c r="G522" s="31">
        <v>3</v>
      </c>
      <c r="H522" s="31">
        <v>6</v>
      </c>
      <c r="I522" s="31">
        <v>6.0000664451799821</v>
      </c>
      <c r="J522" s="31">
        <v>2</v>
      </c>
      <c r="K522" s="31">
        <v>2</v>
      </c>
      <c r="L522" s="31">
        <v>4</v>
      </c>
      <c r="M522" s="31">
        <v>5.9766666666837409</v>
      </c>
      <c r="N522" s="31">
        <v>6.0000780378468335</v>
      </c>
      <c r="O522" s="31">
        <v>6</v>
      </c>
      <c r="P522" s="31">
        <v>6</v>
      </c>
      <c r="Q522" s="31">
        <v>5.9700996677856892</v>
      </c>
      <c r="R522" s="31">
        <v>3.9699999999720603</v>
      </c>
      <c r="S522" s="31">
        <v>9.9699999999720603</v>
      </c>
      <c r="T522" s="31">
        <v>6</v>
      </c>
      <c r="U522" s="31">
        <v>6.9666666666453239</v>
      </c>
      <c r="V522" s="31">
        <v>6.9666666666744277</v>
      </c>
      <c r="W522" s="31">
        <v>8.9634551494964398</v>
      </c>
      <c r="X522" s="31">
        <v>8.9633333333185874</v>
      </c>
      <c r="Y522" s="31">
        <v>13.920265780820046</v>
      </c>
      <c r="Z522" s="31">
        <v>8.9600000000209548</v>
      </c>
      <c r="AA522" s="31">
        <v>8</v>
      </c>
      <c r="AB522" s="31">
        <v>8.0001439646002837</v>
      </c>
      <c r="AC522" s="31">
        <v>8.9566666666942183</v>
      </c>
    </row>
    <row r="523" spans="1:29">
      <c r="A523" s="29">
        <v>46044.416666666664</v>
      </c>
      <c r="B523" s="31">
        <v>334.1875</v>
      </c>
      <c r="C523" s="31">
        <v>9</v>
      </c>
      <c r="D523" s="31">
        <v>8.9966666666732635</v>
      </c>
      <c r="E523" s="32"/>
      <c r="F523" s="31">
        <v>9.9866666666348465</v>
      </c>
      <c r="G523" s="31">
        <v>9.9833887043059804</v>
      </c>
      <c r="H523" s="31">
        <v>9</v>
      </c>
      <c r="I523" s="31">
        <v>9.0032668881758582</v>
      </c>
      <c r="J523" s="31">
        <v>7.9799999999813735</v>
      </c>
      <c r="K523" s="31">
        <v>8.9599999999918509</v>
      </c>
      <c r="L523" s="31">
        <v>8.9800000000104774</v>
      </c>
      <c r="M523" s="31">
        <v>9</v>
      </c>
      <c r="N523" s="31">
        <v>14.976666666683741</v>
      </c>
      <c r="O523" s="31">
        <v>9.9466666666558012</v>
      </c>
      <c r="P523" s="31">
        <v>9.9466666666558012</v>
      </c>
      <c r="Q523" s="31">
        <v>14.97656699892832</v>
      </c>
      <c r="R523" s="31">
        <v>8.970000000030268</v>
      </c>
      <c r="S523" s="31">
        <v>14.970000000030268</v>
      </c>
      <c r="T523" s="31">
        <v>8.9699999999720603</v>
      </c>
      <c r="U523" s="31">
        <v>9.9666666667035315</v>
      </c>
      <c r="V523" s="31">
        <v>9.96666666661622</v>
      </c>
      <c r="W523" s="31">
        <v>10.999878183822148</v>
      </c>
      <c r="X523" s="31">
        <v>11.963333333318587</v>
      </c>
      <c r="Y523" s="31">
        <v>18.969734219193924</v>
      </c>
      <c r="Z523" s="31">
        <v>11.960000000020955</v>
      </c>
      <c r="AA523" s="31">
        <v>11.92000000004191</v>
      </c>
      <c r="AB523" s="31">
        <v>11.003189368697349</v>
      </c>
      <c r="AC523" s="31">
        <v>11</v>
      </c>
    </row>
    <row r="524" spans="1:29">
      <c r="A524" s="29">
        <v>46044.458333333336</v>
      </c>
      <c r="B524" s="31">
        <v>516.86249999999995</v>
      </c>
      <c r="C524" s="31">
        <v>15</v>
      </c>
      <c r="D524" s="31">
        <v>15</v>
      </c>
      <c r="E524" s="32"/>
      <c r="F524" s="31">
        <v>14.986666666693054</v>
      </c>
      <c r="G524" s="31">
        <v>15.003233369265217</v>
      </c>
      <c r="H524" s="31">
        <v>15</v>
      </c>
      <c r="I524" s="31">
        <v>14.999944258597679</v>
      </c>
      <c r="J524" s="31">
        <v>15.980000000039581</v>
      </c>
      <c r="K524" s="31">
        <v>15.020000000018626</v>
      </c>
      <c r="L524" s="31">
        <v>14.999933110346319</v>
      </c>
      <c r="M524" s="31">
        <v>15</v>
      </c>
      <c r="N524" s="31">
        <v>24</v>
      </c>
      <c r="O524" s="31">
        <v>15.029921962122899</v>
      </c>
      <c r="P524" s="31">
        <v>15.026666666672099</v>
      </c>
      <c r="Q524" s="31">
        <v>23.999999999941792</v>
      </c>
      <c r="R524" s="31">
        <v>15.03000000002794</v>
      </c>
      <c r="S524" s="31">
        <v>24</v>
      </c>
      <c r="T524" s="31">
        <v>14.999899665592238</v>
      </c>
      <c r="U524" s="31">
        <v>15.033333333325572</v>
      </c>
      <c r="V524" s="31">
        <v>16.03333333338378</v>
      </c>
      <c r="W524" s="31">
        <v>17.969777034537401</v>
      </c>
      <c r="X524" s="31">
        <v>18.000000000058208</v>
      </c>
      <c r="Y524" s="31">
        <v>28.036666666623205</v>
      </c>
      <c r="Z524" s="31">
        <v>18.039999999979045</v>
      </c>
      <c r="AA524" s="31">
        <v>17.039999999920838</v>
      </c>
      <c r="AB524" s="31">
        <v>17.959732441522647</v>
      </c>
      <c r="AC524" s="31">
        <v>17</v>
      </c>
    </row>
    <row r="525" spans="1:29">
      <c r="A525" s="29">
        <v>46044.5</v>
      </c>
      <c r="B525" s="31">
        <v>559.10839999999996</v>
      </c>
      <c r="C525" s="31">
        <v>15.996666666673264</v>
      </c>
      <c r="D525" s="31">
        <v>14.999999999970896</v>
      </c>
      <c r="E525" s="32"/>
      <c r="F525" s="31">
        <v>15.013333333306946</v>
      </c>
      <c r="G525" s="31">
        <v>14.99671125979512</v>
      </c>
      <c r="H525" s="31">
        <v>15</v>
      </c>
      <c r="I525" s="31">
        <v>15.000055741402321</v>
      </c>
      <c r="J525" s="31">
        <v>15.019999999960419</v>
      </c>
      <c r="K525" s="31">
        <v>15.979999999981374</v>
      </c>
      <c r="L525" s="31">
        <v>15</v>
      </c>
      <c r="M525" s="31">
        <v>15.999999999941792</v>
      </c>
      <c r="N525" s="31">
        <v>25.000000000058208</v>
      </c>
      <c r="O525" s="31">
        <v>14.996744704549201</v>
      </c>
      <c r="P525" s="31">
        <v>15</v>
      </c>
      <c r="Q525" s="31">
        <v>24</v>
      </c>
      <c r="R525" s="31">
        <v>15</v>
      </c>
      <c r="S525" s="31">
        <v>24</v>
      </c>
      <c r="T525" s="31">
        <v>15</v>
      </c>
      <c r="U525" s="31">
        <v>15.966666666674428</v>
      </c>
      <c r="V525" s="31">
        <v>16</v>
      </c>
      <c r="W525" s="31">
        <v>17.000000000058208</v>
      </c>
      <c r="X525" s="31">
        <v>17.036666666623205</v>
      </c>
      <c r="Y525" s="31">
        <v>28</v>
      </c>
      <c r="Z525" s="31">
        <v>17.960000000020955</v>
      </c>
      <c r="AA525" s="31">
        <v>17</v>
      </c>
      <c r="AB525" s="31">
        <v>17</v>
      </c>
      <c r="AC525" s="31">
        <v>17</v>
      </c>
    </row>
    <row r="526" spans="1:29">
      <c r="A526" s="29">
        <v>46044.541666666664</v>
      </c>
      <c r="B526" s="31">
        <v>526.17499999999995</v>
      </c>
      <c r="C526" s="31">
        <v>14.003333333326736</v>
      </c>
      <c r="D526" s="31">
        <v>14.000000000029104</v>
      </c>
      <c r="E526" s="32"/>
      <c r="F526" s="31">
        <v>14.986666666693054</v>
      </c>
      <c r="G526" s="31">
        <v>15.000055370939663</v>
      </c>
      <c r="H526" s="31">
        <v>14.98333333330811</v>
      </c>
      <c r="I526" s="31">
        <v>15</v>
      </c>
      <c r="J526" s="31">
        <v>15</v>
      </c>
      <c r="K526" s="31">
        <v>14.020000000018626</v>
      </c>
      <c r="L526" s="31">
        <v>14.000066889653681</v>
      </c>
      <c r="M526" s="31">
        <v>14</v>
      </c>
      <c r="N526" s="31">
        <v>23.023333333316259</v>
      </c>
      <c r="O526" s="31">
        <v>15.000088593573309</v>
      </c>
      <c r="P526" s="31">
        <v>14</v>
      </c>
      <c r="Q526" s="31">
        <v>23</v>
      </c>
      <c r="R526" s="31">
        <v>15</v>
      </c>
      <c r="S526" s="31">
        <v>23.029999999969732</v>
      </c>
      <c r="T526" s="31">
        <v>14.000100334407762</v>
      </c>
      <c r="U526" s="31">
        <v>14.033333333325572</v>
      </c>
      <c r="V526" s="31">
        <v>15</v>
      </c>
      <c r="W526" s="31">
        <v>15.993799931078684</v>
      </c>
      <c r="X526" s="31">
        <v>16</v>
      </c>
      <c r="Y526" s="31">
        <v>26.000000000058208</v>
      </c>
      <c r="Z526" s="31">
        <v>16.039999999979045</v>
      </c>
      <c r="AA526" s="31">
        <v>15.000000000058208</v>
      </c>
      <c r="AB526" s="31">
        <v>15.040267558477353</v>
      </c>
      <c r="AC526" s="31">
        <v>15.956666666636011</v>
      </c>
    </row>
    <row r="527" spans="1:29">
      <c r="A527" s="29">
        <v>46044.583333333336</v>
      </c>
      <c r="B527" s="31">
        <v>435.03750000000002</v>
      </c>
      <c r="C527" s="31">
        <v>12</v>
      </c>
      <c r="D527" s="31">
        <v>11.996688815095695</v>
      </c>
      <c r="E527" s="32"/>
      <c r="F527" s="31">
        <v>11.01005537097808</v>
      </c>
      <c r="G527" s="31">
        <v>12</v>
      </c>
      <c r="H527" s="31">
        <v>11.01666666669189</v>
      </c>
      <c r="I527" s="31">
        <v>11.996733111795038</v>
      </c>
      <c r="J527" s="31">
        <v>12</v>
      </c>
      <c r="K527" s="31">
        <v>13</v>
      </c>
      <c r="L527" s="31">
        <v>11.996744186035357</v>
      </c>
      <c r="M527" s="31">
        <v>12</v>
      </c>
      <c r="N527" s="31">
        <v>19.996755260217469</v>
      </c>
      <c r="O527" s="31">
        <v>12</v>
      </c>
      <c r="P527" s="31">
        <v>12</v>
      </c>
      <c r="Q527" s="31">
        <v>18.993532668915577</v>
      </c>
      <c r="R527" s="31">
        <v>12</v>
      </c>
      <c r="S527" s="31">
        <v>18.9967774086399</v>
      </c>
      <c r="T527" s="31">
        <v>11.996777408698108</v>
      </c>
      <c r="U527" s="31">
        <v>12.999999999970896</v>
      </c>
      <c r="V527" s="31">
        <v>12.033333333325572</v>
      </c>
      <c r="W527" s="31">
        <v>12.03654485050356</v>
      </c>
      <c r="X527" s="31">
        <v>12</v>
      </c>
      <c r="Y527" s="31">
        <v>20.033466223627329</v>
      </c>
      <c r="Z527" s="31">
        <v>13</v>
      </c>
      <c r="AA527" s="31">
        <v>12.039999999979045</v>
      </c>
      <c r="AB527" s="31">
        <v>12.040000000037253</v>
      </c>
      <c r="AC527" s="31">
        <v>12.043333333363989</v>
      </c>
    </row>
    <row r="528" spans="1:29">
      <c r="A528" s="29">
        <v>46044.625</v>
      </c>
      <c r="B528" s="31">
        <v>294.04169999999999</v>
      </c>
      <c r="C528" s="31">
        <v>8</v>
      </c>
      <c r="D528" s="31">
        <v>7.0066445182310417</v>
      </c>
      <c r="E528" s="32"/>
      <c r="F528" s="31">
        <v>7.0166112956940196</v>
      </c>
      <c r="G528" s="31">
        <v>7.9999446290603373</v>
      </c>
      <c r="H528" s="31">
        <v>7.0166666666336823</v>
      </c>
      <c r="I528" s="31">
        <v>6.9999335548491217</v>
      </c>
      <c r="J528" s="31">
        <v>8.0200000000186265</v>
      </c>
      <c r="K528" s="31">
        <v>8.0199999999895226</v>
      </c>
      <c r="L528" s="31">
        <v>7.9999224806379061</v>
      </c>
      <c r="M528" s="31">
        <v>6.0233333333744667</v>
      </c>
      <c r="N528" s="31">
        <v>12.999911406426691</v>
      </c>
      <c r="O528" s="31">
        <v>7.0265780730987899</v>
      </c>
      <c r="P528" s="31">
        <v>8</v>
      </c>
      <c r="Q528" s="31">
        <v>13.029800664400682</v>
      </c>
      <c r="R528" s="31">
        <v>8</v>
      </c>
      <c r="S528" s="31">
        <v>14.0032225913601</v>
      </c>
      <c r="T528" s="31">
        <v>7.0332225913298316</v>
      </c>
      <c r="U528" s="31">
        <v>8.0000000000291038</v>
      </c>
      <c r="V528" s="31">
        <v>8</v>
      </c>
      <c r="W528" s="31">
        <v>8.0365448505035602</v>
      </c>
      <c r="X528" s="31">
        <v>8.0366666666814126</v>
      </c>
      <c r="Y528" s="31">
        <v>13.999867109698243</v>
      </c>
      <c r="Z528" s="31">
        <v>7.9999999999417923</v>
      </c>
      <c r="AA528" s="31">
        <v>8</v>
      </c>
      <c r="AB528" s="31">
        <v>8</v>
      </c>
      <c r="AC528" s="31">
        <v>7.0433333333057817</v>
      </c>
    </row>
    <row r="529" spans="1:29">
      <c r="A529" s="29">
        <v>46044.666666666664</v>
      </c>
      <c r="B529" s="31">
        <v>115.75830000000001</v>
      </c>
      <c r="C529" s="31">
        <v>3.0033333333267365</v>
      </c>
      <c r="D529" s="31">
        <v>2</v>
      </c>
      <c r="E529" s="32"/>
      <c r="F529" s="31">
        <v>1</v>
      </c>
      <c r="G529" s="31">
        <v>3.0166666666336823</v>
      </c>
      <c r="H529" s="31">
        <v>2</v>
      </c>
      <c r="I529" s="31">
        <v>1.0199999999895226</v>
      </c>
      <c r="J529" s="31">
        <v>3</v>
      </c>
      <c r="K529" s="31">
        <v>4</v>
      </c>
      <c r="L529" s="31">
        <v>3.0233333333162591</v>
      </c>
      <c r="M529" s="31">
        <v>2</v>
      </c>
      <c r="N529" s="31">
        <v>4.0266666666720994</v>
      </c>
      <c r="O529" s="31">
        <v>2</v>
      </c>
      <c r="P529" s="31">
        <v>1.0266666666720994</v>
      </c>
      <c r="Q529" s="31">
        <v>5.0300000000279397</v>
      </c>
      <c r="R529" s="31">
        <v>3.029999999969732</v>
      </c>
      <c r="S529" s="31">
        <v>4.0300000000279397</v>
      </c>
      <c r="T529" s="31">
        <v>2</v>
      </c>
      <c r="U529" s="31">
        <v>2.9999999999708962</v>
      </c>
      <c r="V529" s="31">
        <v>3</v>
      </c>
      <c r="W529" s="31">
        <v>3</v>
      </c>
      <c r="X529" s="31">
        <v>3</v>
      </c>
      <c r="Y529" s="31">
        <v>4.0399999999790452</v>
      </c>
      <c r="Z529" s="31">
        <v>3.0400000000372529</v>
      </c>
      <c r="AA529" s="31">
        <v>2</v>
      </c>
      <c r="AB529" s="31">
        <v>2</v>
      </c>
      <c r="AC529" s="31">
        <v>2</v>
      </c>
    </row>
    <row r="530" spans="1:29">
      <c r="A530" s="29">
        <v>46044.708333333336</v>
      </c>
      <c r="B530" s="31">
        <v>4.391667</v>
      </c>
      <c r="C530" s="31">
        <v>0</v>
      </c>
      <c r="D530" s="31">
        <v>0</v>
      </c>
      <c r="E530" s="32"/>
      <c r="F530" s="31">
        <v>0</v>
      </c>
      <c r="G530" s="31">
        <v>-2.9103830456733704E-11</v>
      </c>
      <c r="H530" s="31">
        <v>0</v>
      </c>
      <c r="I530" s="31">
        <v>0</v>
      </c>
      <c r="J530" s="31">
        <v>0</v>
      </c>
      <c r="K530" s="31">
        <v>0</v>
      </c>
      <c r="L530" s="31">
        <v>0</v>
      </c>
      <c r="M530" s="31">
        <v>0</v>
      </c>
      <c r="N530" s="31">
        <v>1</v>
      </c>
      <c r="O530" s="31">
        <v>0</v>
      </c>
      <c r="P530" s="31">
        <v>1</v>
      </c>
      <c r="Q530" s="31">
        <v>0</v>
      </c>
      <c r="R530" s="31">
        <v>0</v>
      </c>
      <c r="S530" s="31">
        <v>0.99999999994179234</v>
      </c>
      <c r="T530" s="31">
        <v>0</v>
      </c>
      <c r="U530" s="31">
        <v>3.3333333354676142E-2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  <c r="AC530" s="31">
        <v>0</v>
      </c>
    </row>
    <row r="531" spans="1:29">
      <c r="A531" s="29">
        <v>46044.75</v>
      </c>
      <c r="B531" s="31">
        <v>2.5000000000000001E-2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</row>
    <row r="532" spans="1:29">
      <c r="A532" s="29">
        <v>46044.791666666664</v>
      </c>
      <c r="B532" s="31">
        <v>5.416667E-2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</row>
    <row r="533" spans="1:29">
      <c r="A533" s="29">
        <v>46044.833333333336</v>
      </c>
      <c r="B533" s="31">
        <v>3.7499999999999999E-2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</row>
    <row r="534" spans="1:29">
      <c r="A534" s="29">
        <v>46044.875</v>
      </c>
      <c r="B534" s="31">
        <v>6.6666669999999997E-2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</row>
    <row r="535" spans="1:29">
      <c r="A535" s="29">
        <v>46044.916666666664</v>
      </c>
      <c r="B535" s="31">
        <v>5.8333339999999997E-2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</row>
    <row r="536" spans="1:29">
      <c r="A536" s="29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</row>
    <row r="537" spans="1:29">
      <c r="A537" s="29">
        <v>46045</v>
      </c>
      <c r="B537" s="31">
        <v>3.3333340000000003E-2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</row>
    <row r="538" spans="1:29">
      <c r="A538" s="29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</row>
    <row r="539" spans="1:29">
      <c r="A539" s="29">
        <v>46045.083333333336</v>
      </c>
      <c r="B539" s="31">
        <v>8.3333350000000007E-3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</row>
    <row r="540" spans="1:29">
      <c r="A540" s="29">
        <v>46045.125</v>
      </c>
      <c r="B540" s="31">
        <v>1.6666670000000001E-2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</row>
    <row r="541" spans="1:29">
      <c r="A541" s="29">
        <v>46045.166666666664</v>
      </c>
      <c r="B541" s="31">
        <v>7.5000010000000006E-2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</row>
    <row r="542" spans="1:29">
      <c r="A542" s="29">
        <v>46045.208333333336</v>
      </c>
      <c r="B542" s="31">
        <v>8.7500010000000003E-2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</row>
    <row r="543" spans="1:29">
      <c r="A543" s="29">
        <v>46045.25</v>
      </c>
      <c r="B543" s="31">
        <v>5.4166680000000002E-2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</row>
    <row r="544" spans="1:29">
      <c r="A544" s="29">
        <v>46045.291666666664</v>
      </c>
      <c r="B544" s="31">
        <v>6.8333339999999998</v>
      </c>
      <c r="C544" s="31">
        <v>0</v>
      </c>
      <c r="D544" s="31">
        <v>0</v>
      </c>
      <c r="E544" s="32"/>
      <c r="F544" s="31">
        <v>0</v>
      </c>
      <c r="G544" s="31">
        <v>2.9103830456733704E-11</v>
      </c>
      <c r="H544" s="31">
        <v>0</v>
      </c>
      <c r="I544" s="31">
        <v>0</v>
      </c>
      <c r="J544" s="31">
        <v>0</v>
      </c>
      <c r="K544" s="31">
        <v>0</v>
      </c>
      <c r="L544" s="31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0</v>
      </c>
      <c r="R544" s="31">
        <v>0</v>
      </c>
      <c r="S544" s="31">
        <v>5.8207660913467407E-11</v>
      </c>
      <c r="T544" s="31">
        <v>0</v>
      </c>
      <c r="U544" s="31">
        <v>0</v>
      </c>
      <c r="V544" s="31">
        <v>0</v>
      </c>
      <c r="W544" s="31">
        <v>0</v>
      </c>
      <c r="X544" s="31">
        <v>0</v>
      </c>
      <c r="Y544" s="31">
        <v>1</v>
      </c>
      <c r="Z544" s="31">
        <v>0</v>
      </c>
      <c r="AA544" s="31">
        <v>0</v>
      </c>
      <c r="AB544" s="31">
        <v>0</v>
      </c>
      <c r="AC544" s="31">
        <v>0</v>
      </c>
    </row>
    <row r="545" spans="1:29">
      <c r="A545" s="29">
        <v>46045.333333333336</v>
      </c>
      <c r="B545" s="31">
        <v>37.329169999999998</v>
      </c>
      <c r="C545" s="31">
        <v>1</v>
      </c>
      <c r="D545" s="31">
        <v>1</v>
      </c>
      <c r="E545" s="32"/>
      <c r="F545" s="31">
        <v>1</v>
      </c>
      <c r="G545" s="31">
        <v>1</v>
      </c>
      <c r="H545" s="31">
        <v>1</v>
      </c>
      <c r="I545" s="31">
        <v>1</v>
      </c>
      <c r="J545" s="31">
        <v>1</v>
      </c>
      <c r="K545" s="31">
        <v>1</v>
      </c>
      <c r="L545" s="31">
        <v>1</v>
      </c>
      <c r="M545" s="31">
        <v>1</v>
      </c>
      <c r="N545" s="31">
        <v>1</v>
      </c>
      <c r="O545" s="31">
        <v>1</v>
      </c>
      <c r="P545" s="31">
        <v>1</v>
      </c>
      <c r="Q545" s="31">
        <v>2</v>
      </c>
      <c r="R545" s="31">
        <v>1</v>
      </c>
      <c r="S545" s="31">
        <v>1</v>
      </c>
      <c r="T545" s="31">
        <v>1</v>
      </c>
      <c r="U545" s="31">
        <v>1</v>
      </c>
      <c r="V545" s="31">
        <v>1</v>
      </c>
      <c r="W545" s="31">
        <v>1</v>
      </c>
      <c r="X545" s="31">
        <v>1</v>
      </c>
      <c r="Y545" s="31">
        <v>1</v>
      </c>
      <c r="Z545" s="31">
        <v>1</v>
      </c>
      <c r="AA545" s="31">
        <v>1</v>
      </c>
      <c r="AB545" s="31">
        <v>1</v>
      </c>
      <c r="AC545" s="31">
        <v>1</v>
      </c>
    </row>
    <row r="546" spans="1:29">
      <c r="A546" s="29">
        <v>46045.375</v>
      </c>
      <c r="B546" s="31">
        <v>75.787509999999997</v>
      </c>
      <c r="C546" s="31">
        <v>2</v>
      </c>
      <c r="D546" s="31">
        <v>2</v>
      </c>
      <c r="E546" s="32"/>
      <c r="F546" s="31">
        <v>2.9866666666930541</v>
      </c>
      <c r="G546" s="31">
        <v>2</v>
      </c>
      <c r="H546" s="31">
        <v>2</v>
      </c>
      <c r="I546" s="31">
        <v>2</v>
      </c>
      <c r="J546" s="31">
        <v>2.9799999999813735</v>
      </c>
      <c r="K546" s="31">
        <v>2</v>
      </c>
      <c r="L546" s="31">
        <v>2</v>
      </c>
      <c r="M546" s="31">
        <v>2</v>
      </c>
      <c r="N546" s="31">
        <v>4</v>
      </c>
      <c r="O546" s="31">
        <v>2</v>
      </c>
      <c r="P546" s="31">
        <v>2</v>
      </c>
      <c r="Q546" s="31">
        <v>3.9733333333279006</v>
      </c>
      <c r="R546" s="31">
        <v>2.970000000030268</v>
      </c>
      <c r="S546" s="31">
        <v>4</v>
      </c>
      <c r="T546" s="31">
        <v>2</v>
      </c>
      <c r="U546" s="31">
        <v>2</v>
      </c>
      <c r="V546" s="31">
        <v>2.9666666666744277</v>
      </c>
      <c r="W546" s="31">
        <v>2.9633333333767951</v>
      </c>
      <c r="X546" s="31">
        <v>2</v>
      </c>
      <c r="Y546" s="31">
        <v>4</v>
      </c>
      <c r="Z546" s="31">
        <v>2</v>
      </c>
      <c r="AA546" s="31">
        <v>2.9600000000209548</v>
      </c>
      <c r="AB546" s="31">
        <v>2</v>
      </c>
      <c r="AC546" s="31">
        <v>2.9566666666942183</v>
      </c>
    </row>
    <row r="547" spans="1:29">
      <c r="A547" s="29">
        <v>46045.416666666664</v>
      </c>
      <c r="B547" s="31">
        <v>122.6125</v>
      </c>
      <c r="C547" s="31">
        <v>3.9966666666732635</v>
      </c>
      <c r="D547" s="31">
        <v>3.9966555183927994</v>
      </c>
      <c r="E547" s="32"/>
      <c r="F547" s="31">
        <v>3.0133333333069459</v>
      </c>
      <c r="G547" s="31">
        <v>4</v>
      </c>
      <c r="H547" s="31">
        <v>3.9833333333663177</v>
      </c>
      <c r="I547" s="31">
        <v>4</v>
      </c>
      <c r="J547" s="31">
        <v>3.0200000000186265</v>
      </c>
      <c r="K547" s="31">
        <v>3.9800000000104774</v>
      </c>
      <c r="L547" s="31">
        <v>3.9799331103567965</v>
      </c>
      <c r="M547" s="31">
        <v>4</v>
      </c>
      <c r="N547" s="31">
        <v>5.9765886287204921</v>
      </c>
      <c r="O547" s="31">
        <v>4</v>
      </c>
      <c r="P547" s="31">
        <v>3.9733333333279006</v>
      </c>
      <c r="Q547" s="31">
        <v>5.0266666666720994</v>
      </c>
      <c r="R547" s="31">
        <v>3.029999999969732</v>
      </c>
      <c r="S547" s="31">
        <v>5.9699999999720603</v>
      </c>
      <c r="T547" s="31">
        <v>4</v>
      </c>
      <c r="U547" s="31">
        <v>3.9666666666744277</v>
      </c>
      <c r="V547" s="31">
        <v>3.0333333333255723</v>
      </c>
      <c r="W547" s="31">
        <v>3.0366666666232049</v>
      </c>
      <c r="X547" s="31">
        <v>4</v>
      </c>
      <c r="Y547" s="31">
        <v>5.9632107022916898</v>
      </c>
      <c r="Z547" s="31">
        <v>4</v>
      </c>
      <c r="AA547" s="31">
        <v>3.0399999999790452</v>
      </c>
      <c r="AB547" s="31">
        <v>4</v>
      </c>
      <c r="AC547" s="31">
        <v>3.0433333333057817</v>
      </c>
    </row>
    <row r="548" spans="1:29">
      <c r="A548" s="29">
        <v>46045.458333333336</v>
      </c>
      <c r="B548" s="31">
        <v>171.57079999999999</v>
      </c>
      <c r="C548" s="31">
        <v>5</v>
      </c>
      <c r="D548" s="31">
        <v>4.9966778149246238</v>
      </c>
      <c r="E548" s="32"/>
      <c r="F548" s="31">
        <v>5.9866666666930541</v>
      </c>
      <c r="G548" s="31">
        <v>5</v>
      </c>
      <c r="H548" s="31">
        <v>4.9999442585976794</v>
      </c>
      <c r="I548" s="31">
        <v>5</v>
      </c>
      <c r="J548" s="31">
        <v>5</v>
      </c>
      <c r="K548" s="31">
        <v>5.0199999999895226</v>
      </c>
      <c r="L548" s="31">
        <v>4.9966555183927994</v>
      </c>
      <c r="M548" s="31">
        <v>5</v>
      </c>
      <c r="N548" s="31">
        <v>7.9999214384006336</v>
      </c>
      <c r="O548" s="31">
        <v>5</v>
      </c>
      <c r="P548" s="31">
        <v>4.9999108138144948</v>
      </c>
      <c r="Q548" s="31">
        <v>8.969899665506091</v>
      </c>
      <c r="R548" s="31">
        <v>5.9698996655642986</v>
      </c>
      <c r="S548" s="31">
        <v>8.0300000000279397</v>
      </c>
      <c r="T548" s="31">
        <v>5</v>
      </c>
      <c r="U548" s="31">
        <v>5.0333333333255723</v>
      </c>
      <c r="V548" s="31">
        <v>5.9632107023498975</v>
      </c>
      <c r="W548" s="31">
        <v>5.9632107023498975</v>
      </c>
      <c r="X548" s="31">
        <v>5.9632107023498975</v>
      </c>
      <c r="Y548" s="31">
        <v>8.0367892977083102</v>
      </c>
      <c r="Z548" s="31">
        <v>5</v>
      </c>
      <c r="AA548" s="31">
        <v>5.9597315436112694</v>
      </c>
      <c r="AB548" s="31">
        <v>5</v>
      </c>
      <c r="AC548" s="31">
        <v>5.9565217391063925</v>
      </c>
    </row>
    <row r="549" spans="1:29">
      <c r="A549" s="29">
        <v>46045.5</v>
      </c>
      <c r="B549" s="31">
        <v>260.2208</v>
      </c>
      <c r="C549" s="31">
        <v>7.0033333333267365</v>
      </c>
      <c r="D549" s="31">
        <v>8.000022148451535</v>
      </c>
      <c r="E549" s="32"/>
      <c r="F549" s="31">
        <v>7.0133333333069459</v>
      </c>
      <c r="G549" s="31">
        <v>7.98333333330811</v>
      </c>
      <c r="H549" s="31">
        <v>8.0000557413441129</v>
      </c>
      <c r="I549" s="31">
        <v>7.9800664451904595</v>
      </c>
      <c r="J549" s="31">
        <v>8</v>
      </c>
      <c r="K549" s="31">
        <v>7.9800000000104774</v>
      </c>
      <c r="L549" s="31">
        <v>7.000078037934145</v>
      </c>
      <c r="M549" s="31">
        <v>7.9766666666837409</v>
      </c>
      <c r="N549" s="31">
        <v>12.996911859780084</v>
      </c>
      <c r="O549" s="31">
        <v>7.9733333333279006</v>
      </c>
      <c r="P549" s="31">
        <v>8.0000891861855052</v>
      </c>
      <c r="Q549" s="31">
        <v>12.000100334465969</v>
      </c>
      <c r="R549" s="31">
        <v>7.0301003344357014</v>
      </c>
      <c r="S549" s="31">
        <v>12.966777408611961</v>
      </c>
      <c r="T549" s="31">
        <v>7.9666666666744277</v>
      </c>
      <c r="U549" s="31">
        <v>7.9666666666744277</v>
      </c>
      <c r="V549" s="31">
        <v>8.0001226309686899</v>
      </c>
      <c r="W549" s="31">
        <v>8.0001226309686899</v>
      </c>
      <c r="X549" s="31">
        <v>7.0367892976501025</v>
      </c>
      <c r="Y549" s="31">
        <v>12.960000000020955</v>
      </c>
      <c r="Z549" s="31">
        <v>7.9600000000209548</v>
      </c>
      <c r="AA549" s="31">
        <v>6.997079087595921</v>
      </c>
      <c r="AB549" s="31">
        <v>7.9566666666651145</v>
      </c>
      <c r="AC549" s="31">
        <v>7.0001449275878258</v>
      </c>
    </row>
    <row r="550" spans="1:29">
      <c r="A550" s="29">
        <v>46045.541666666664</v>
      </c>
      <c r="B550" s="31">
        <v>461.41250000000002</v>
      </c>
      <c r="C550" s="31">
        <v>13.993333333346527</v>
      </c>
      <c r="D550" s="31">
        <v>12.003300036623841</v>
      </c>
      <c r="E550" s="32"/>
      <c r="F550" s="31">
        <v>13.973244147142395</v>
      </c>
      <c r="G550" s="31">
        <v>13.000000000058208</v>
      </c>
      <c r="H550" s="31">
        <v>13.000000000058208</v>
      </c>
      <c r="I550" s="31">
        <v>13.003211146802641</v>
      </c>
      <c r="J550" s="31">
        <v>13.980000000039581</v>
      </c>
      <c r="K550" s="31">
        <v>13.999933110346319</v>
      </c>
      <c r="L550" s="31">
        <v>13.003266443702159</v>
      </c>
      <c r="M550" s="31">
        <v>14</v>
      </c>
      <c r="N550" s="31">
        <v>21.979755330597982</v>
      </c>
      <c r="O550" s="31">
        <v>13.973333333327901</v>
      </c>
      <c r="P550" s="31">
        <v>13</v>
      </c>
      <c r="Q550" s="31">
        <v>21.976488294370938</v>
      </c>
      <c r="R550" s="31">
        <v>13.96999999997206</v>
      </c>
      <c r="S550" s="31">
        <v>20.973021922400221</v>
      </c>
      <c r="T550" s="31">
        <v>13</v>
      </c>
      <c r="U550" s="31">
        <v>13.966666666645324</v>
      </c>
      <c r="V550" s="31">
        <v>13.003221850609407</v>
      </c>
      <c r="W550" s="31">
        <v>14</v>
      </c>
      <c r="X550" s="31">
        <v>14.963333333318587</v>
      </c>
      <c r="Y550" s="31">
        <v>22.96642140467884</v>
      </c>
      <c r="Z550" s="31">
        <v>15</v>
      </c>
      <c r="AA550" s="31">
        <v>14.00305558956461</v>
      </c>
      <c r="AB550" s="31">
        <v>14</v>
      </c>
      <c r="AC550" s="31">
        <v>14</v>
      </c>
    </row>
    <row r="551" spans="1:29">
      <c r="A551" s="29">
        <v>46045.583333333336</v>
      </c>
      <c r="B551" s="31">
        <v>434.67079999999999</v>
      </c>
      <c r="C551" s="31">
        <v>12.003333333297633</v>
      </c>
      <c r="D551" s="31">
        <v>12.00001114825136</v>
      </c>
      <c r="E551" s="32"/>
      <c r="F551" s="31">
        <v>12.013422519550659</v>
      </c>
      <c r="G551" s="31">
        <v>13.003288740233984</v>
      </c>
      <c r="H551" s="31">
        <v>12</v>
      </c>
      <c r="I551" s="31">
        <v>13.000055741373217</v>
      </c>
      <c r="J551" s="31">
        <v>11.999999999941792</v>
      </c>
      <c r="K551" s="31">
        <v>13.000066889653681</v>
      </c>
      <c r="L551" s="31">
        <v>11.999999999970896</v>
      </c>
      <c r="M551" s="31">
        <v>11.999999999941792</v>
      </c>
      <c r="N551" s="31">
        <v>20.023489409184549</v>
      </c>
      <c r="O551" s="31">
        <v>12.026666666672099</v>
      </c>
      <c r="P551" s="31">
        <v>12</v>
      </c>
      <c r="Q551" s="31">
        <v>19.026755852857605</v>
      </c>
      <c r="R551" s="31">
        <v>12</v>
      </c>
      <c r="S551" s="31">
        <v>20.030200668959878</v>
      </c>
      <c r="T551" s="31">
        <v>12.003232998889871</v>
      </c>
      <c r="U551" s="31">
        <v>12.033333333354676</v>
      </c>
      <c r="V551" s="31">
        <v>13.000111482746433</v>
      </c>
      <c r="W551" s="31">
        <v>13.000000000058208</v>
      </c>
      <c r="X551" s="31">
        <v>13</v>
      </c>
      <c r="Y551" s="31">
        <v>21.036789297591895</v>
      </c>
      <c r="Z551" s="31">
        <v>13</v>
      </c>
      <c r="AA551" s="31">
        <v>13.000133779249154</v>
      </c>
      <c r="AB551" s="31">
        <v>13</v>
      </c>
      <c r="AC551" s="31">
        <v>13</v>
      </c>
    </row>
    <row r="552" spans="1:29">
      <c r="A552" s="29">
        <v>46045.625</v>
      </c>
      <c r="B552" s="31">
        <v>283.63330000000002</v>
      </c>
      <c r="C552" s="31">
        <v>8</v>
      </c>
      <c r="D552" s="31">
        <v>7.9999888517486397</v>
      </c>
      <c r="E552" s="32"/>
      <c r="F552" s="31">
        <v>6.9999999999417923</v>
      </c>
      <c r="G552" s="31">
        <v>7.9967112597660162</v>
      </c>
      <c r="H552" s="31">
        <v>7.0166666666336823</v>
      </c>
      <c r="I552" s="31">
        <v>6.0166666666336823</v>
      </c>
      <c r="J552" s="31">
        <v>8.0200000000186265</v>
      </c>
      <c r="K552" s="31">
        <v>8.0199999999895226</v>
      </c>
      <c r="L552" s="31">
        <v>9.0000000000291038</v>
      </c>
      <c r="M552" s="31">
        <v>6.0233333333744667</v>
      </c>
      <c r="N552" s="31">
        <v>13</v>
      </c>
      <c r="O552" s="31">
        <v>7.0266666666720994</v>
      </c>
      <c r="P552" s="31">
        <v>8</v>
      </c>
      <c r="Q552" s="31">
        <v>12.999999999941792</v>
      </c>
      <c r="R552" s="31">
        <v>8.0300000000279397</v>
      </c>
      <c r="S552" s="31">
        <v>13</v>
      </c>
      <c r="T552" s="31">
        <v>7.0301003344357014</v>
      </c>
      <c r="U552" s="31">
        <v>8.0333333333255723</v>
      </c>
      <c r="V552" s="31">
        <v>7.9998885173117742</v>
      </c>
      <c r="W552" s="31">
        <v>8.0366666666232049</v>
      </c>
      <c r="X552" s="31">
        <v>7.0366666666814126</v>
      </c>
      <c r="Y552" s="31">
        <v>14</v>
      </c>
      <c r="Z552" s="31">
        <v>8.0399999999790452</v>
      </c>
      <c r="AA552" s="31">
        <v>7.0399999999790452</v>
      </c>
      <c r="AB552" s="31">
        <v>7.0433333333348855</v>
      </c>
      <c r="AC552" s="31">
        <v>7.0433333333057817</v>
      </c>
    </row>
    <row r="553" spans="1:29">
      <c r="A553" s="29">
        <v>46045.666666666664</v>
      </c>
      <c r="B553" s="31">
        <v>109.74169999999999</v>
      </c>
      <c r="C553" s="31">
        <v>2.0033333333558403</v>
      </c>
      <c r="D553" s="31">
        <v>1.0033444816072006</v>
      </c>
      <c r="E553" s="32"/>
      <c r="F553" s="31">
        <v>1.0133333333651535</v>
      </c>
      <c r="G553" s="31">
        <v>2.0166666666336823</v>
      </c>
      <c r="H553" s="31">
        <v>2</v>
      </c>
      <c r="I553" s="31">
        <v>2</v>
      </c>
      <c r="J553" s="31">
        <v>3</v>
      </c>
      <c r="K553" s="31">
        <v>3</v>
      </c>
      <c r="L553" s="31">
        <v>2.9968110756599344</v>
      </c>
      <c r="M553" s="31">
        <v>2</v>
      </c>
      <c r="N553" s="31">
        <v>4.0233333333162591</v>
      </c>
      <c r="O553" s="31">
        <v>2</v>
      </c>
      <c r="P553" s="31">
        <v>2.0266666666720994</v>
      </c>
      <c r="Q553" s="31">
        <v>5.0267558528576046</v>
      </c>
      <c r="R553" s="31">
        <v>3</v>
      </c>
      <c r="S553" s="31">
        <v>5.0300000000279397</v>
      </c>
      <c r="T553" s="31">
        <v>2</v>
      </c>
      <c r="U553" s="31">
        <v>3</v>
      </c>
      <c r="V553" s="31">
        <v>2.996899965510238</v>
      </c>
      <c r="W553" s="31">
        <v>3</v>
      </c>
      <c r="X553" s="31">
        <v>3</v>
      </c>
      <c r="Y553" s="31">
        <v>4.0367892977083102</v>
      </c>
      <c r="Z553" s="31">
        <v>3</v>
      </c>
      <c r="AA553" s="31">
        <v>2</v>
      </c>
      <c r="AB553" s="31">
        <v>2</v>
      </c>
      <c r="AC553" s="31">
        <v>2</v>
      </c>
    </row>
    <row r="554" spans="1:29">
      <c r="A554" s="29">
        <v>46045.708333333336</v>
      </c>
      <c r="B554" s="31">
        <v>5.295833</v>
      </c>
      <c r="C554" s="31">
        <v>1</v>
      </c>
      <c r="D554" s="31">
        <v>0</v>
      </c>
      <c r="E554" s="32"/>
      <c r="F554" s="31">
        <v>0</v>
      </c>
      <c r="G554" s="31">
        <v>1</v>
      </c>
      <c r="H554" s="31">
        <v>0</v>
      </c>
      <c r="I554" s="31">
        <v>0</v>
      </c>
      <c r="J554" s="31">
        <v>0</v>
      </c>
      <c r="K554" s="31">
        <v>0</v>
      </c>
      <c r="L554" s="31">
        <v>2.3255813954165205E-2</v>
      </c>
      <c r="M554" s="31">
        <v>0</v>
      </c>
      <c r="N554" s="31">
        <v>1</v>
      </c>
      <c r="O554" s="31">
        <v>0</v>
      </c>
      <c r="P554" s="31">
        <v>0</v>
      </c>
      <c r="Q554" s="31">
        <v>0</v>
      </c>
      <c r="R554" s="31">
        <v>1</v>
      </c>
      <c r="S554" s="31">
        <v>0</v>
      </c>
      <c r="T554" s="31">
        <v>0</v>
      </c>
      <c r="U554" s="31">
        <v>0</v>
      </c>
      <c r="V554" s="31">
        <v>3.6544850503560156E-2</v>
      </c>
      <c r="W554" s="31">
        <v>0</v>
      </c>
      <c r="X554" s="31">
        <v>0</v>
      </c>
      <c r="Y554" s="31">
        <v>5.8207660913467407E-11</v>
      </c>
      <c r="Z554" s="31">
        <v>0</v>
      </c>
      <c r="AA554" s="31">
        <v>0</v>
      </c>
      <c r="AB554" s="31">
        <v>0</v>
      </c>
      <c r="AC554" s="31">
        <v>1</v>
      </c>
    </row>
    <row r="555" spans="1:29">
      <c r="A555" s="29">
        <v>46045.75</v>
      </c>
      <c r="B555" s="31">
        <v>4.1666670000000003E-2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</row>
    <row r="556" spans="1:29">
      <c r="A556" s="29">
        <v>46045.791666666664</v>
      </c>
      <c r="B556" s="31">
        <v>2.5000000000000001E-2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</row>
    <row r="557" spans="1:29">
      <c r="A557" s="29">
        <v>46045.833333333336</v>
      </c>
      <c r="B557" s="31">
        <v>2.5000000000000001E-2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</row>
    <row r="558" spans="1:29">
      <c r="A558" s="29">
        <v>46045.875</v>
      </c>
      <c r="B558" s="31">
        <v>2.5000000000000001E-2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</row>
    <row r="559" spans="1:29">
      <c r="A559" s="29">
        <v>46045.916666666664</v>
      </c>
      <c r="B559" s="31">
        <v>6.2500009999999995E-2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</row>
    <row r="560" spans="1:29">
      <c r="A560" s="29">
        <v>46045.958333333336</v>
      </c>
      <c r="B560" s="31">
        <v>9.1666659999999997E-2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</row>
    <row r="561" spans="1:29">
      <c r="A561" s="29">
        <v>46046</v>
      </c>
      <c r="B561" s="31">
        <v>9.5833329999999994E-2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</row>
    <row r="562" spans="1:29">
      <c r="A562" s="29">
        <v>46046.041666666664</v>
      </c>
      <c r="B562" s="31">
        <v>5.8333330000000003E-2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</row>
    <row r="563" spans="1:29">
      <c r="A563" s="29">
        <v>46046.083333333336</v>
      </c>
      <c r="B563" s="31">
        <v>0.1041667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</row>
    <row r="564" spans="1:29">
      <c r="A564" s="29">
        <v>46046.125</v>
      </c>
      <c r="B564" s="31">
        <v>8.3333340000000006E-2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</row>
    <row r="565" spans="1:29">
      <c r="A565" s="29">
        <v>46046.166666666664</v>
      </c>
      <c r="B565" s="31">
        <v>5.416667E-2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</row>
    <row r="566" spans="1:29">
      <c r="A566" s="29">
        <v>46046.208333333336</v>
      </c>
      <c r="B566" s="31">
        <v>4.1666670000000003E-2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</row>
    <row r="567" spans="1:29">
      <c r="A567" s="29">
        <v>46046.25</v>
      </c>
      <c r="B567" s="31">
        <v>9.9999989999999997E-2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</row>
    <row r="568" spans="1:29">
      <c r="A568" s="29">
        <v>46046.291666666664</v>
      </c>
      <c r="B568" s="31">
        <v>13.237500000000001</v>
      </c>
      <c r="C568" s="31">
        <v>0</v>
      </c>
      <c r="D568" s="31">
        <v>1</v>
      </c>
      <c r="E568" s="32"/>
      <c r="F568" s="31">
        <v>0.98666666663484648</v>
      </c>
      <c r="G568" s="31">
        <v>0</v>
      </c>
      <c r="H568" s="31">
        <v>0</v>
      </c>
      <c r="I568" s="31">
        <v>0</v>
      </c>
      <c r="J568" s="31">
        <v>1</v>
      </c>
      <c r="K568" s="31">
        <v>1</v>
      </c>
      <c r="L568" s="31">
        <v>0</v>
      </c>
      <c r="M568" s="31">
        <v>0</v>
      </c>
      <c r="N568" s="31">
        <v>0</v>
      </c>
      <c r="O568" s="31">
        <v>0.97333333332790062</v>
      </c>
      <c r="P568" s="31">
        <v>0</v>
      </c>
      <c r="Q568" s="31">
        <v>0.97324414720060304</v>
      </c>
      <c r="R568" s="31">
        <v>0</v>
      </c>
      <c r="S568" s="31">
        <v>0</v>
      </c>
      <c r="T568" s="31">
        <v>0.96666666667442769</v>
      </c>
      <c r="U568" s="31">
        <v>0</v>
      </c>
      <c r="V568" s="31">
        <v>0</v>
      </c>
      <c r="W568" s="31">
        <v>0</v>
      </c>
      <c r="X568" s="31">
        <v>1</v>
      </c>
      <c r="Y568" s="31">
        <v>0.99999999994179234</v>
      </c>
      <c r="Z568" s="31">
        <v>0.95986622071359307</v>
      </c>
      <c r="AA568" s="31">
        <v>1</v>
      </c>
      <c r="AB568" s="31">
        <v>1</v>
      </c>
      <c r="AC568" s="31">
        <v>0</v>
      </c>
    </row>
    <row r="569" spans="1:29">
      <c r="A569" s="29">
        <v>46046.333333333336</v>
      </c>
      <c r="B569" s="31">
        <v>105.8584</v>
      </c>
      <c r="C569" s="31">
        <v>1.9966666666441597</v>
      </c>
      <c r="D569" s="31">
        <v>2</v>
      </c>
      <c r="E569" s="32"/>
      <c r="F569" s="31">
        <v>1.0133333333651535</v>
      </c>
      <c r="G569" s="31">
        <v>2</v>
      </c>
      <c r="H569" s="31">
        <v>1</v>
      </c>
      <c r="I569" s="31">
        <v>2</v>
      </c>
      <c r="J569" s="31">
        <v>0.98000000003958121</v>
      </c>
      <c r="K569" s="31">
        <v>0</v>
      </c>
      <c r="L569" s="31">
        <v>1</v>
      </c>
      <c r="M569" s="31">
        <v>1.9766666666837409</v>
      </c>
      <c r="N569" s="31">
        <v>1</v>
      </c>
      <c r="O569" s="31">
        <v>1</v>
      </c>
      <c r="P569" s="31">
        <v>2</v>
      </c>
      <c r="Q569" s="31">
        <v>1.026755852799397</v>
      </c>
      <c r="R569" s="31">
        <v>0.96999999997206032</v>
      </c>
      <c r="S569" s="31">
        <v>3.9667774086119607</v>
      </c>
      <c r="T569" s="31">
        <v>2.0333333333255723</v>
      </c>
      <c r="U569" s="31">
        <v>3</v>
      </c>
      <c r="V569" s="31">
        <v>3</v>
      </c>
      <c r="W569" s="31">
        <v>4.9633333333185874</v>
      </c>
      <c r="X569" s="31">
        <v>4.960132890380919</v>
      </c>
      <c r="Y569" s="31">
        <v>7.960132890380919</v>
      </c>
      <c r="Z569" s="31">
        <v>5.0001337793073617</v>
      </c>
      <c r="AA569" s="31">
        <v>3</v>
      </c>
      <c r="AB569" s="31">
        <v>4.9566666666651145</v>
      </c>
      <c r="AC569" s="31">
        <v>4.9566666666942183</v>
      </c>
    </row>
    <row r="570" spans="1:29">
      <c r="A570" s="29">
        <v>46046.375</v>
      </c>
      <c r="B570" s="31">
        <v>268.48329999999999</v>
      </c>
      <c r="C570" s="31">
        <v>7.0000000000291038</v>
      </c>
      <c r="D570" s="31">
        <v>7</v>
      </c>
      <c r="E570" s="32"/>
      <c r="F570" s="31">
        <v>7</v>
      </c>
      <c r="G570" s="31">
        <v>3.9833333333663177</v>
      </c>
      <c r="H570" s="31">
        <v>6.9833333333663177</v>
      </c>
      <c r="I570" s="31">
        <v>7.9800000000104774</v>
      </c>
      <c r="J570" s="31">
        <v>1.0199999999604188</v>
      </c>
      <c r="K570" s="31">
        <v>2</v>
      </c>
      <c r="L570" s="31">
        <v>3.9766666666255333</v>
      </c>
      <c r="M570" s="31">
        <v>7</v>
      </c>
      <c r="N570" s="31">
        <v>7.9466666666558012</v>
      </c>
      <c r="O570" s="31">
        <v>7.0266666666720994</v>
      </c>
      <c r="P570" s="31">
        <v>7.9733333333279006</v>
      </c>
      <c r="Q570" s="31">
        <v>4.9699999999720603</v>
      </c>
      <c r="R570" s="31">
        <v>3.0000000000582077</v>
      </c>
      <c r="S570" s="31">
        <v>11.003122257010546</v>
      </c>
      <c r="T570" s="31">
        <v>7</v>
      </c>
      <c r="U570" s="31">
        <v>7.9666666666744277</v>
      </c>
      <c r="V570" s="31">
        <v>8.9633333333767951</v>
      </c>
      <c r="W570" s="31">
        <v>11.000000000058208</v>
      </c>
      <c r="X570" s="31">
        <v>11.003200442937668</v>
      </c>
      <c r="Y570" s="31">
        <v>17.959867109602783</v>
      </c>
      <c r="Z570" s="31">
        <v>11</v>
      </c>
      <c r="AA570" s="31">
        <v>10.956666666665114</v>
      </c>
      <c r="AB570" s="31">
        <v>10</v>
      </c>
      <c r="AC570" s="31">
        <v>11</v>
      </c>
    </row>
    <row r="571" spans="1:29">
      <c r="A571" s="29">
        <v>46046.416666666664</v>
      </c>
      <c r="B571" s="31">
        <v>425.24579999999997</v>
      </c>
      <c r="C571" s="31">
        <v>12</v>
      </c>
      <c r="D571" s="31">
        <v>11.99666666664416</v>
      </c>
      <c r="E571" s="32"/>
      <c r="F571" s="31">
        <v>11.986666666634846</v>
      </c>
      <c r="G571" s="31">
        <v>12.003333333268529</v>
      </c>
      <c r="H571" s="31">
        <v>12</v>
      </c>
      <c r="I571" s="31">
        <v>12.00333333335584</v>
      </c>
      <c r="J571" s="31">
        <v>9.9833333333372138</v>
      </c>
      <c r="K571" s="31">
        <v>10.960132890410023</v>
      </c>
      <c r="L571" s="31">
        <v>12.003333333384944</v>
      </c>
      <c r="M571" s="31">
        <v>12.003333333326736</v>
      </c>
      <c r="N571" s="31">
        <v>19.006821705435868</v>
      </c>
      <c r="O571" s="31">
        <v>11.976666666683741</v>
      </c>
      <c r="P571" s="31">
        <v>11.980000000039581</v>
      </c>
      <c r="Q571" s="31">
        <v>19.00342192692915</v>
      </c>
      <c r="R571" s="31">
        <v>12.003333333297633</v>
      </c>
      <c r="S571" s="31">
        <v>19.003433667705394</v>
      </c>
      <c r="T571" s="31">
        <v>11.973333333327901</v>
      </c>
      <c r="U571" s="31">
        <v>12.973333333327901</v>
      </c>
      <c r="V571" s="31">
        <v>12.006666666653473</v>
      </c>
      <c r="W571" s="31">
        <v>14.006666666595265</v>
      </c>
      <c r="X571" s="31">
        <v>15.003444075293373</v>
      </c>
      <c r="Y571" s="31">
        <v>24.013333333365154</v>
      </c>
      <c r="Z571" s="31">
        <v>15.973333333327901</v>
      </c>
      <c r="AA571" s="31">
        <v>14.970243632327765</v>
      </c>
      <c r="AB571" s="31">
        <v>15.006666666653473</v>
      </c>
      <c r="AC571" s="31">
        <v>14.006666666624369</v>
      </c>
    </row>
    <row r="572" spans="1:29">
      <c r="A572" s="29">
        <v>46046.458333333336</v>
      </c>
      <c r="B572" s="31">
        <v>532.70420000000001</v>
      </c>
      <c r="C572" s="31">
        <v>15</v>
      </c>
      <c r="D572" s="31">
        <v>15.000000000029104</v>
      </c>
      <c r="E572" s="32"/>
      <c r="F572" s="31">
        <v>15.000000000058208</v>
      </c>
      <c r="G572" s="31">
        <v>14.996722037671134</v>
      </c>
      <c r="H572" s="31">
        <v>15</v>
      </c>
      <c r="I572" s="31">
        <v>14.98333333330811</v>
      </c>
      <c r="J572" s="31">
        <v>15</v>
      </c>
      <c r="K572" s="31">
        <v>14.999867109581828</v>
      </c>
      <c r="L572" s="31">
        <v>14</v>
      </c>
      <c r="M572" s="31">
        <v>15</v>
      </c>
      <c r="N572" s="31">
        <v>23.999844961217605</v>
      </c>
      <c r="O572" s="31">
        <v>15</v>
      </c>
      <c r="P572" s="31">
        <v>14.023333333316259</v>
      </c>
      <c r="Q572" s="31">
        <v>23.97342192690121</v>
      </c>
      <c r="R572" s="31">
        <v>15</v>
      </c>
      <c r="S572" s="31">
        <v>23.973333333327901</v>
      </c>
      <c r="T572" s="31">
        <v>14.996766334457789</v>
      </c>
      <c r="U572" s="31">
        <v>15.029999999998836</v>
      </c>
      <c r="V572" s="31">
        <v>15.999999999941792</v>
      </c>
      <c r="W572" s="31">
        <v>16.9967774086399</v>
      </c>
      <c r="X572" s="31">
        <v>17.966555924678687</v>
      </c>
      <c r="Y572" s="31">
        <v>28.966666666674428</v>
      </c>
      <c r="Z572" s="31">
        <v>17.999999999941792</v>
      </c>
      <c r="AA572" s="31">
        <v>17.036423034325708</v>
      </c>
      <c r="AB572" s="31">
        <v>17</v>
      </c>
      <c r="AC572" s="31">
        <v>17.963333333347691</v>
      </c>
    </row>
    <row r="573" spans="1:29">
      <c r="A573" s="29">
        <v>46046.5</v>
      </c>
      <c r="B573" s="31">
        <v>577.86249999999995</v>
      </c>
      <c r="C573" s="31">
        <v>16</v>
      </c>
      <c r="D573" s="31">
        <v>15.996688815037487</v>
      </c>
      <c r="E573" s="32"/>
      <c r="F573" s="31">
        <v>15.999999999941792</v>
      </c>
      <c r="G573" s="31">
        <v>16</v>
      </c>
      <c r="H573" s="31">
        <v>16</v>
      </c>
      <c r="I573" s="31">
        <v>16.01666666669189</v>
      </c>
      <c r="J573" s="31">
        <v>16.976799557043705</v>
      </c>
      <c r="K573" s="31">
        <v>16.020066445198609</v>
      </c>
      <c r="L573" s="31">
        <v>15.979999999981374</v>
      </c>
      <c r="M573" s="31">
        <v>15.996744186035357</v>
      </c>
      <c r="N573" s="31">
        <v>26.976899224857334</v>
      </c>
      <c r="O573" s="31">
        <v>16</v>
      </c>
      <c r="P573" s="31">
        <v>15.996755260217469</v>
      </c>
      <c r="Q573" s="31">
        <v>26</v>
      </c>
      <c r="R573" s="31">
        <v>16</v>
      </c>
      <c r="S573" s="31">
        <v>26</v>
      </c>
      <c r="T573" s="31">
        <v>15.970099667727482</v>
      </c>
      <c r="U573" s="31">
        <v>16</v>
      </c>
      <c r="V573" s="31">
        <v>17.000000000058208</v>
      </c>
      <c r="W573" s="31">
        <v>18</v>
      </c>
      <c r="X573" s="31">
        <v>18.000000000058208</v>
      </c>
      <c r="Y573" s="31">
        <v>29.033333333267365</v>
      </c>
      <c r="Z573" s="31">
        <v>18.030121816205792</v>
      </c>
      <c r="AA573" s="31">
        <v>17.963576965674292</v>
      </c>
      <c r="AB573" s="31">
        <v>18.000000000058208</v>
      </c>
      <c r="AC573" s="31">
        <v>17.033466223685537</v>
      </c>
    </row>
    <row r="574" spans="1:29">
      <c r="A574" s="29">
        <v>46046.541666666664</v>
      </c>
      <c r="B574" s="31">
        <v>557.88750000000005</v>
      </c>
      <c r="C574" s="31">
        <v>15.99666666664416</v>
      </c>
      <c r="D574" s="31">
        <v>15.003311184962513</v>
      </c>
      <c r="E574" s="32"/>
      <c r="F574" s="31">
        <v>15.986666666693054</v>
      </c>
      <c r="G574" s="31">
        <v>16</v>
      </c>
      <c r="H574" s="31">
        <v>15</v>
      </c>
      <c r="I574" s="31">
        <v>15.98333333330811</v>
      </c>
      <c r="J574" s="31">
        <v>16</v>
      </c>
      <c r="K574" s="31">
        <v>15.999933554820018</v>
      </c>
      <c r="L574" s="31">
        <v>15.020000000018626</v>
      </c>
      <c r="M574" s="31">
        <v>16</v>
      </c>
      <c r="N574" s="31">
        <v>25.023100775142666</v>
      </c>
      <c r="O574" s="31">
        <v>16</v>
      </c>
      <c r="P574" s="31">
        <v>16.003244739782531</v>
      </c>
      <c r="Q574" s="31">
        <v>24.02657807309879</v>
      </c>
      <c r="R574" s="31">
        <v>15.973333333386108</v>
      </c>
      <c r="S574" s="31">
        <v>25</v>
      </c>
      <c r="T574" s="31">
        <v>15.029900332272518</v>
      </c>
      <c r="U574" s="31">
        <v>16</v>
      </c>
      <c r="V574" s="31">
        <v>15.999999999941792</v>
      </c>
      <c r="W574" s="31">
        <v>17.966777408611961</v>
      </c>
      <c r="X574" s="31">
        <v>17.033333333325572</v>
      </c>
      <c r="Y574" s="31">
        <v>28.000000000058208</v>
      </c>
      <c r="Z574" s="31">
        <v>17.96345514949644</v>
      </c>
      <c r="AA574" s="31">
        <v>16.036423034325708</v>
      </c>
      <c r="AB574" s="31">
        <v>16.999999999941792</v>
      </c>
      <c r="AC574" s="31">
        <v>17.003200442995876</v>
      </c>
    </row>
    <row r="575" spans="1:29">
      <c r="A575" s="29">
        <v>46046.583333333336</v>
      </c>
      <c r="B575" s="31">
        <v>473.75</v>
      </c>
      <c r="C575" s="31">
        <v>13.003333333326736</v>
      </c>
      <c r="D575" s="31">
        <v>13</v>
      </c>
      <c r="E575" s="32"/>
      <c r="F575" s="31">
        <v>13.013333333365154</v>
      </c>
      <c r="G575" s="31">
        <v>13.003233369265217</v>
      </c>
      <c r="H575" s="31">
        <v>14</v>
      </c>
      <c r="I575" s="31">
        <v>13.01666666669189</v>
      </c>
      <c r="J575" s="31">
        <v>13.023144701612182</v>
      </c>
      <c r="K575" s="31">
        <v>14</v>
      </c>
      <c r="L575" s="31">
        <v>13</v>
      </c>
      <c r="M575" s="31">
        <v>13.003188924310962</v>
      </c>
      <c r="N575" s="31">
        <v>22.000000000058208</v>
      </c>
      <c r="O575" s="31">
        <v>13</v>
      </c>
      <c r="P575" s="31">
        <v>12.999999999941792</v>
      </c>
      <c r="Q575" s="31">
        <v>21.973244739812799</v>
      </c>
      <c r="R575" s="31">
        <v>13.026666666613892</v>
      </c>
      <c r="S575" s="31">
        <v>21.026666666672099</v>
      </c>
      <c r="T575" s="31">
        <v>13.003144479356706</v>
      </c>
      <c r="U575" s="31">
        <v>14</v>
      </c>
      <c r="V575" s="31">
        <v>14</v>
      </c>
      <c r="W575" s="31">
        <v>13.066445182776079</v>
      </c>
      <c r="X575" s="31">
        <v>14</v>
      </c>
      <c r="Y575" s="31">
        <v>22.033333333325572</v>
      </c>
      <c r="Z575" s="31">
        <v>14.039644884935115</v>
      </c>
      <c r="AA575" s="31">
        <v>14</v>
      </c>
      <c r="AB575" s="31">
        <v>14</v>
      </c>
      <c r="AC575" s="31">
        <v>12.999877369002206</v>
      </c>
    </row>
    <row r="576" spans="1:29">
      <c r="A576" s="29">
        <v>46046.625</v>
      </c>
      <c r="B576" s="31">
        <v>326.89580000000001</v>
      </c>
      <c r="C576" s="31">
        <v>9</v>
      </c>
      <c r="D576" s="31">
        <v>8.0033333333267365</v>
      </c>
      <c r="E576" s="32"/>
      <c r="F576" s="31">
        <v>8</v>
      </c>
      <c r="G576" s="31">
        <v>8.9967666307347827</v>
      </c>
      <c r="H576" s="31">
        <v>8</v>
      </c>
      <c r="I576" s="31">
        <v>7.0166666666336823</v>
      </c>
      <c r="J576" s="31">
        <v>9.0167224080068991</v>
      </c>
      <c r="K576" s="31">
        <v>10</v>
      </c>
      <c r="L576" s="31">
        <v>10</v>
      </c>
      <c r="M576" s="31">
        <v>7.0200668896432035</v>
      </c>
      <c r="N576" s="31">
        <v>15.023333333258051</v>
      </c>
      <c r="O576" s="31">
        <v>9</v>
      </c>
      <c r="P576" s="31">
        <v>9.0000000000582077</v>
      </c>
      <c r="Q576" s="31">
        <v>15.026666666613892</v>
      </c>
      <c r="R576" s="31">
        <v>9.0266666666720994</v>
      </c>
      <c r="S576" s="31">
        <v>15</v>
      </c>
      <c r="T576" s="31">
        <v>8.0267558528576046</v>
      </c>
      <c r="U576" s="31">
        <v>9</v>
      </c>
      <c r="V576" s="31">
        <v>9</v>
      </c>
      <c r="W576" s="31">
        <v>9.9667774086701684</v>
      </c>
      <c r="X576" s="31">
        <v>9</v>
      </c>
      <c r="Y576" s="31">
        <v>15</v>
      </c>
      <c r="Z576" s="31">
        <v>8.9968999655684456</v>
      </c>
      <c r="AA576" s="31">
        <v>8.0366666666814126</v>
      </c>
      <c r="AB576" s="31">
        <v>8.0366666666814126</v>
      </c>
      <c r="AC576" s="31">
        <v>9.0367892976501025</v>
      </c>
    </row>
    <row r="577" spans="1:29">
      <c r="A577" s="29">
        <v>46046.666666666664</v>
      </c>
      <c r="B577" s="31">
        <v>135.22919999999999</v>
      </c>
      <c r="C577" s="31">
        <v>3.0033333333558403</v>
      </c>
      <c r="D577" s="31">
        <v>2</v>
      </c>
      <c r="E577" s="32"/>
      <c r="F577" s="31">
        <v>1.0133333333069459</v>
      </c>
      <c r="G577" s="31">
        <v>3.0166112956940196</v>
      </c>
      <c r="H577" s="31">
        <v>1.0166666666336823</v>
      </c>
      <c r="I577" s="31">
        <v>2</v>
      </c>
      <c r="J577" s="31">
        <v>4</v>
      </c>
      <c r="K577" s="31">
        <v>4.0199999999895226</v>
      </c>
      <c r="L577" s="31">
        <v>3.0199999999895226</v>
      </c>
      <c r="M577" s="31">
        <v>2</v>
      </c>
      <c r="N577" s="31">
        <v>5.0233333333744667</v>
      </c>
      <c r="O577" s="31">
        <v>2.0233333333162591</v>
      </c>
      <c r="P577" s="31">
        <v>2.0233333333162591</v>
      </c>
      <c r="Q577" s="31">
        <v>6.0266666666720994</v>
      </c>
      <c r="R577" s="31">
        <v>4</v>
      </c>
      <c r="S577" s="31">
        <v>6.0266666666720994</v>
      </c>
      <c r="T577" s="31">
        <v>2</v>
      </c>
      <c r="U577" s="31">
        <v>3.0299999999988358</v>
      </c>
      <c r="V577" s="31">
        <v>3.0300000000279397</v>
      </c>
      <c r="W577" s="31">
        <v>3.0332225913298316</v>
      </c>
      <c r="X577" s="31">
        <v>3.0333333333255723</v>
      </c>
      <c r="Y577" s="31">
        <v>5.0333333333255723</v>
      </c>
      <c r="Z577" s="31">
        <v>3.0365448505035602</v>
      </c>
      <c r="AA577" s="31">
        <v>2</v>
      </c>
      <c r="AB577" s="31">
        <v>2</v>
      </c>
      <c r="AC577" s="31">
        <v>2</v>
      </c>
    </row>
    <row r="578" spans="1:29">
      <c r="A578" s="29">
        <v>46046.708333333336</v>
      </c>
      <c r="B578" s="31">
        <v>4.4791670000000003</v>
      </c>
      <c r="C578" s="31">
        <v>0</v>
      </c>
      <c r="D578" s="31">
        <v>0</v>
      </c>
      <c r="E578" s="32"/>
      <c r="F578" s="31">
        <v>0</v>
      </c>
      <c r="G578" s="31">
        <v>2.9103830456733704E-11</v>
      </c>
      <c r="H578" s="31">
        <v>2.9103830456733704E-11</v>
      </c>
      <c r="I578" s="31">
        <v>0</v>
      </c>
      <c r="J578" s="31">
        <v>0</v>
      </c>
      <c r="K578" s="31">
        <v>0</v>
      </c>
      <c r="L578" s="31">
        <v>0</v>
      </c>
      <c r="M578" s="31">
        <v>2.9103830456733704E-11</v>
      </c>
      <c r="N578" s="31">
        <v>0</v>
      </c>
      <c r="O578" s="31">
        <v>0</v>
      </c>
      <c r="P578" s="31">
        <v>0</v>
      </c>
      <c r="Q578" s="31">
        <v>0</v>
      </c>
      <c r="R578" s="31">
        <v>0</v>
      </c>
      <c r="S578" s="31">
        <v>0</v>
      </c>
      <c r="T578" s="31">
        <v>0</v>
      </c>
      <c r="U578" s="31">
        <v>0</v>
      </c>
      <c r="V578" s="31">
        <v>0</v>
      </c>
      <c r="W578" s="31">
        <v>5.8207660913467407E-11</v>
      </c>
      <c r="X578" s="31">
        <v>0</v>
      </c>
      <c r="Y578" s="31">
        <v>1</v>
      </c>
      <c r="Z578" s="31">
        <v>0</v>
      </c>
      <c r="AA578" s="31">
        <v>0</v>
      </c>
      <c r="AB578" s="31">
        <v>0</v>
      </c>
      <c r="AC578" s="31">
        <v>0</v>
      </c>
    </row>
    <row r="579" spans="1:29">
      <c r="A579" s="29">
        <v>46046.75</v>
      </c>
      <c r="B579" s="31">
        <v>2.5000000000000001E-2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</row>
    <row r="580" spans="1:29">
      <c r="A580" s="29">
        <v>46046.791666666664</v>
      </c>
      <c r="B580" s="31">
        <v>4.1666670000000003E-2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</row>
    <row r="581" spans="1:29">
      <c r="A581" s="29">
        <v>46046.833333333336</v>
      </c>
      <c r="B581" s="31">
        <v>8.3333350000000007E-3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</row>
    <row r="582" spans="1:29">
      <c r="A582" s="29">
        <v>46046.875</v>
      </c>
      <c r="B582" s="31">
        <v>1.2500000000000001E-2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</row>
    <row r="583" spans="1:29">
      <c r="A583" s="29">
        <v>46046.916666666664</v>
      </c>
      <c r="B583" s="31">
        <v>2.0833339999999999E-2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</row>
    <row r="584" spans="1:29">
      <c r="A584" s="29">
        <v>46046.958333333336</v>
      </c>
      <c r="B584" s="31">
        <v>3.3333340000000003E-2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</row>
    <row r="585" spans="1:29">
      <c r="A585" s="29">
        <v>46047</v>
      </c>
      <c r="B585" s="31">
        <v>2.5000000000000001E-2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</row>
    <row r="586" spans="1:29">
      <c r="A586" s="29">
        <v>46047.041666666664</v>
      </c>
      <c r="B586" s="31">
        <v>2.7083340000000001E-2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</row>
    <row r="587" spans="1:29">
      <c r="A587" s="29">
        <v>46047.083333333336</v>
      </c>
      <c r="B587" s="31">
        <v>1.0416669999999999E-2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</row>
    <row r="588" spans="1:29">
      <c r="A588" s="29">
        <v>46047.125</v>
      </c>
      <c r="B588" s="31">
        <v>2.5000000000000001E-2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</row>
    <row r="589" spans="1:29">
      <c r="A589" s="29">
        <v>46047.166666666664</v>
      </c>
      <c r="B589" s="31">
        <v>8.3333350000000007E-3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</row>
    <row r="590" spans="1:29">
      <c r="A590" s="29">
        <v>46047.208333333336</v>
      </c>
      <c r="B590" s="31">
        <v>1.6666670000000001E-2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</row>
    <row r="591" spans="1:29">
      <c r="A591" s="29">
        <v>46047.25</v>
      </c>
      <c r="B591" s="31">
        <v>3.750001E-2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</row>
    <row r="592" spans="1:29">
      <c r="A592" s="29">
        <v>46047.291666666664</v>
      </c>
      <c r="B592" s="31">
        <v>19.72917</v>
      </c>
      <c r="C592" s="31">
        <v>0.99666666667326353</v>
      </c>
      <c r="D592" s="31">
        <v>1</v>
      </c>
      <c r="E592" s="32"/>
      <c r="F592" s="31">
        <v>1</v>
      </c>
      <c r="G592" s="31">
        <v>0.99999999997089617</v>
      </c>
      <c r="H592" s="31">
        <v>0.99999999997089617</v>
      </c>
      <c r="I592" s="31">
        <v>0</v>
      </c>
      <c r="J592" s="31">
        <v>0</v>
      </c>
      <c r="K592" s="31">
        <v>0</v>
      </c>
      <c r="L592" s="31">
        <v>0.98000000001047738</v>
      </c>
      <c r="M592" s="31">
        <v>-2.9103830456733704E-11</v>
      </c>
      <c r="N592" s="31">
        <v>0.97674418607493863</v>
      </c>
      <c r="O592" s="31">
        <v>0</v>
      </c>
      <c r="P592" s="31">
        <v>0</v>
      </c>
      <c r="Q592" s="31">
        <v>0.97342192695941776</v>
      </c>
      <c r="R592" s="31">
        <v>1</v>
      </c>
      <c r="S592" s="31">
        <v>0.97009966778568923</v>
      </c>
      <c r="T592" s="31">
        <v>0</v>
      </c>
      <c r="U592" s="31">
        <v>1</v>
      </c>
      <c r="V592" s="31">
        <v>0.96999999997206032</v>
      </c>
      <c r="W592" s="31">
        <v>-5.8207660913467407E-11</v>
      </c>
      <c r="X592" s="31">
        <v>0</v>
      </c>
      <c r="Y592" s="31">
        <v>0</v>
      </c>
      <c r="Z592" s="31">
        <v>0</v>
      </c>
      <c r="AA592" s="31">
        <v>1</v>
      </c>
      <c r="AB592" s="31">
        <v>1</v>
      </c>
      <c r="AC592" s="31">
        <v>1</v>
      </c>
    </row>
    <row r="593" spans="1:29">
      <c r="A593" s="29">
        <v>46047.333333333336</v>
      </c>
      <c r="B593" s="31">
        <v>103.175</v>
      </c>
      <c r="C593" s="31">
        <v>3</v>
      </c>
      <c r="D593" s="31">
        <v>2.9966666666732635</v>
      </c>
      <c r="E593" s="32"/>
      <c r="F593" s="31">
        <v>3</v>
      </c>
      <c r="G593" s="31">
        <v>3</v>
      </c>
      <c r="H593" s="31">
        <v>2.98333333330811</v>
      </c>
      <c r="I593" s="31">
        <v>3</v>
      </c>
      <c r="J593" s="31">
        <v>3</v>
      </c>
      <c r="K593" s="31">
        <v>3</v>
      </c>
      <c r="L593" s="31">
        <v>2.0199999999895226</v>
      </c>
      <c r="M593" s="31">
        <v>3</v>
      </c>
      <c r="N593" s="31">
        <v>4.0232558139250614</v>
      </c>
      <c r="O593" s="31">
        <v>3</v>
      </c>
      <c r="P593" s="31">
        <v>3</v>
      </c>
      <c r="Q593" s="31">
        <v>4.0265780730405822</v>
      </c>
      <c r="R593" s="31">
        <v>2</v>
      </c>
      <c r="S593" s="31">
        <v>5.0032336655422114</v>
      </c>
      <c r="T593" s="31">
        <v>3.9733333333279006</v>
      </c>
      <c r="U593" s="31">
        <v>3</v>
      </c>
      <c r="V593" s="31">
        <v>3.0000000000582077</v>
      </c>
      <c r="W593" s="31">
        <v>3.9699999999720603</v>
      </c>
      <c r="X593" s="31">
        <v>3.9666666666744277</v>
      </c>
      <c r="Y593" s="31">
        <v>5.9666666666744277</v>
      </c>
      <c r="Z593" s="31">
        <v>4</v>
      </c>
      <c r="AA593" s="31">
        <v>3</v>
      </c>
      <c r="AB593" s="31">
        <v>3</v>
      </c>
      <c r="AC593" s="31">
        <v>3</v>
      </c>
    </row>
    <row r="594" spans="1:29">
      <c r="A594" s="29">
        <v>46047.375</v>
      </c>
      <c r="B594" s="31">
        <v>190.4417</v>
      </c>
      <c r="C594" s="31">
        <v>5.9999999999708962</v>
      </c>
      <c r="D594" s="31">
        <v>5.9966888150374871</v>
      </c>
      <c r="E594" s="32"/>
      <c r="F594" s="31">
        <v>5.9866666666930541</v>
      </c>
      <c r="G594" s="31">
        <v>5.9833333333663177</v>
      </c>
      <c r="H594" s="31">
        <v>6.0000000000582077</v>
      </c>
      <c r="I594" s="31">
        <v>6</v>
      </c>
      <c r="J594" s="31">
        <v>5</v>
      </c>
      <c r="K594" s="31">
        <v>5</v>
      </c>
      <c r="L594" s="31">
        <v>5</v>
      </c>
      <c r="M594" s="31">
        <v>6</v>
      </c>
      <c r="N594" s="31">
        <v>9</v>
      </c>
      <c r="O594" s="31">
        <v>6</v>
      </c>
      <c r="P594" s="31">
        <v>6</v>
      </c>
      <c r="Q594" s="31">
        <v>8.9733333333279006</v>
      </c>
      <c r="R594" s="31">
        <v>5.9733333333279006</v>
      </c>
      <c r="S594" s="31">
        <v>8.9967663344577886</v>
      </c>
      <c r="T594" s="31">
        <v>5.0266666666720994</v>
      </c>
      <c r="U594" s="31">
        <v>5.9700000000011642</v>
      </c>
      <c r="V594" s="31">
        <v>6</v>
      </c>
      <c r="W594" s="31">
        <v>6.0300000000279397</v>
      </c>
      <c r="X594" s="31">
        <v>6.0333333333255723</v>
      </c>
      <c r="Y594" s="31">
        <v>10</v>
      </c>
      <c r="Z594" s="31">
        <v>6.9633333333185874</v>
      </c>
      <c r="AA594" s="31">
        <v>6.9633333333185874</v>
      </c>
      <c r="AB594" s="31">
        <v>6.9633333333185874</v>
      </c>
      <c r="AC594" s="31">
        <v>6</v>
      </c>
    </row>
    <row r="595" spans="1:29">
      <c r="A595" s="29">
        <v>46047.416666666664</v>
      </c>
      <c r="B595" s="31">
        <v>237.10839999999999</v>
      </c>
      <c r="C595" s="31">
        <v>7.0000000000291038</v>
      </c>
      <c r="D595" s="31">
        <v>7.0033111849625129</v>
      </c>
      <c r="E595" s="32"/>
      <c r="F595" s="31">
        <v>7.0133333333069459</v>
      </c>
      <c r="G595" s="31">
        <v>7.0166666666336823</v>
      </c>
      <c r="H595" s="31">
        <v>7</v>
      </c>
      <c r="I595" s="31">
        <v>7</v>
      </c>
      <c r="J595" s="31">
        <v>7.9833333333372138</v>
      </c>
      <c r="K595" s="31">
        <v>7</v>
      </c>
      <c r="L595" s="31">
        <v>7</v>
      </c>
      <c r="M595" s="31">
        <v>7.9800000000104774</v>
      </c>
      <c r="N595" s="31">
        <v>11.976744186016731</v>
      </c>
      <c r="O595" s="31">
        <v>7</v>
      </c>
      <c r="P595" s="31">
        <v>7</v>
      </c>
      <c r="Q595" s="31">
        <v>11.000088593573309</v>
      </c>
      <c r="R595" s="31">
        <v>7.0000000000582077</v>
      </c>
      <c r="S595" s="31">
        <v>11.003233665542211</v>
      </c>
      <c r="T595" s="31">
        <v>7</v>
      </c>
      <c r="U595" s="31">
        <v>7.0299999999988358</v>
      </c>
      <c r="V595" s="31">
        <v>7.029999999969732</v>
      </c>
      <c r="W595" s="31">
        <v>7.970000000030268</v>
      </c>
      <c r="X595" s="31">
        <v>7.9666666666744277</v>
      </c>
      <c r="Y595" s="31">
        <v>12</v>
      </c>
      <c r="Z595" s="31">
        <v>7.0366666666814126</v>
      </c>
      <c r="AA595" s="31">
        <v>7.0366666666814126</v>
      </c>
      <c r="AB595" s="31">
        <v>7.0366666666814126</v>
      </c>
      <c r="AC595" s="31">
        <v>7.9633333333185874</v>
      </c>
    </row>
    <row r="596" spans="1:29">
      <c r="A596" s="29">
        <v>46047.458333333336</v>
      </c>
      <c r="B596" s="31">
        <v>262.125</v>
      </c>
      <c r="C596" s="31">
        <v>8</v>
      </c>
      <c r="D596" s="31">
        <v>8</v>
      </c>
      <c r="E596" s="32"/>
      <c r="F596" s="31">
        <v>7.9866666666348465</v>
      </c>
      <c r="G596" s="31">
        <v>7.9833887043059804</v>
      </c>
      <c r="H596" s="31">
        <v>8</v>
      </c>
      <c r="I596" s="31">
        <v>8</v>
      </c>
      <c r="J596" s="31">
        <v>7.9967331118532456</v>
      </c>
      <c r="K596" s="31">
        <v>8</v>
      </c>
      <c r="L596" s="31">
        <v>7.9800000000104774</v>
      </c>
      <c r="M596" s="31">
        <v>7.9967441860353574</v>
      </c>
      <c r="N596" s="31">
        <v>11.99992248066701</v>
      </c>
      <c r="O596" s="31">
        <v>7.9766666666837409</v>
      </c>
      <c r="P596" s="31">
        <v>8</v>
      </c>
      <c r="Q596" s="31">
        <v>11.999911406426691</v>
      </c>
      <c r="R596" s="31">
        <v>7.9999999999417923</v>
      </c>
      <c r="S596" s="31">
        <v>12</v>
      </c>
      <c r="T596" s="31">
        <v>8</v>
      </c>
      <c r="U596" s="31">
        <v>7.9700000000011642</v>
      </c>
      <c r="V596" s="31">
        <v>8</v>
      </c>
      <c r="W596" s="31">
        <v>7.9967774086399004</v>
      </c>
      <c r="X596" s="31">
        <v>8</v>
      </c>
      <c r="Y596" s="31">
        <v>12.999999999941792</v>
      </c>
      <c r="Z596" s="31">
        <v>8</v>
      </c>
      <c r="AA596" s="31">
        <v>8</v>
      </c>
      <c r="AB596" s="31">
        <v>8</v>
      </c>
      <c r="AC596" s="31">
        <v>7.9967995570332278</v>
      </c>
    </row>
    <row r="597" spans="1:29">
      <c r="A597" s="29">
        <v>46047.5</v>
      </c>
      <c r="B597" s="31">
        <v>443.21660000000003</v>
      </c>
      <c r="C597" s="31">
        <v>13</v>
      </c>
      <c r="D597" s="31">
        <v>12.999988851719536</v>
      </c>
      <c r="E597" s="32"/>
      <c r="F597" s="31">
        <v>12.999955406936351</v>
      </c>
      <c r="G597" s="31">
        <v>13.999944629060337</v>
      </c>
      <c r="H597" s="31">
        <v>13</v>
      </c>
      <c r="I597" s="31">
        <v>13.983277591963997</v>
      </c>
      <c r="J597" s="31">
        <v>12.999933554790914</v>
      </c>
      <c r="K597" s="31">
        <v>13.980000000010477</v>
      </c>
      <c r="L597" s="31">
        <v>12</v>
      </c>
      <c r="M597" s="31">
        <v>12.999922480637906</v>
      </c>
      <c r="N597" s="31">
        <v>21.976666666625533</v>
      </c>
      <c r="O597" s="31">
        <v>13</v>
      </c>
      <c r="P597" s="31">
        <v>12.973333333327901</v>
      </c>
      <c r="Q597" s="31">
        <v>21</v>
      </c>
      <c r="R597" s="31">
        <v>13.000000000058208</v>
      </c>
      <c r="S597" s="31">
        <v>21.97315496095689</v>
      </c>
      <c r="T597" s="31">
        <v>12.96999999997206</v>
      </c>
      <c r="U597" s="31">
        <v>13.970000000001164</v>
      </c>
      <c r="V597" s="31">
        <v>13.969899665564299</v>
      </c>
      <c r="W597" s="31">
        <v>13.999889258004259</v>
      </c>
      <c r="X597" s="31">
        <v>14</v>
      </c>
      <c r="Y597" s="31">
        <v>22.966443701297976</v>
      </c>
      <c r="Z597" s="31">
        <v>14.926666666695382</v>
      </c>
      <c r="AA597" s="31">
        <v>13.963333333376795</v>
      </c>
      <c r="AB597" s="31">
        <v>13.963210702349897</v>
      </c>
      <c r="AC597" s="31">
        <v>13.959867109660991</v>
      </c>
    </row>
    <row r="598" spans="1:29">
      <c r="A598" s="29">
        <v>46047.541666666664</v>
      </c>
      <c r="B598" s="31">
        <v>295.51670000000001</v>
      </c>
      <c r="C598" s="31">
        <v>9</v>
      </c>
      <c r="D598" s="31">
        <v>8.0033444816072006</v>
      </c>
      <c r="E598" s="32"/>
      <c r="F598" s="31">
        <v>9.0133779264288023</v>
      </c>
      <c r="G598" s="31">
        <v>9</v>
      </c>
      <c r="H598" s="31">
        <v>9</v>
      </c>
      <c r="I598" s="31">
        <v>9.0000557414023206</v>
      </c>
      <c r="J598" s="31">
        <v>9</v>
      </c>
      <c r="K598" s="31">
        <v>9</v>
      </c>
      <c r="L598" s="31">
        <v>9</v>
      </c>
      <c r="M598" s="31">
        <v>9.0032664437021594</v>
      </c>
      <c r="N598" s="31">
        <v>14.023333333374467</v>
      </c>
      <c r="O598" s="31">
        <v>9.0233333333162591</v>
      </c>
      <c r="P598" s="31">
        <v>9.0266666666720994</v>
      </c>
      <c r="Q598" s="31">
        <v>14</v>
      </c>
      <c r="R598" s="31">
        <v>8.9967663343413733</v>
      </c>
      <c r="S598" s="31">
        <v>14.02351170568727</v>
      </c>
      <c r="T598" s="31">
        <v>9.0000000000582077</v>
      </c>
      <c r="U598" s="31">
        <v>9.0267774086096324</v>
      </c>
      <c r="V598" s="31">
        <v>8.9967670011101291</v>
      </c>
      <c r="W598" s="31">
        <v>9.0333333333255723</v>
      </c>
      <c r="X598" s="31">
        <v>9.0333333333255723</v>
      </c>
      <c r="Y598" s="31">
        <v>15.027022522466723</v>
      </c>
      <c r="Z598" s="31">
        <v>9.0302869756706059</v>
      </c>
      <c r="AA598" s="31">
        <v>8.9936203089891933</v>
      </c>
      <c r="AB598" s="31">
        <v>8.9937429400160909</v>
      </c>
      <c r="AC598" s="31">
        <v>9.0368106312234886</v>
      </c>
    </row>
    <row r="599" spans="1:29">
      <c r="A599" s="29">
        <v>46047.583333333336</v>
      </c>
      <c r="B599" s="31">
        <v>233.67920000000001</v>
      </c>
      <c r="C599" s="31">
        <v>6.9999999999708962</v>
      </c>
      <c r="D599" s="31">
        <v>7</v>
      </c>
      <c r="E599" s="32"/>
      <c r="F599" s="31">
        <v>7</v>
      </c>
      <c r="G599" s="31">
        <v>7.0033333332685288</v>
      </c>
      <c r="H599" s="31">
        <v>7</v>
      </c>
      <c r="I599" s="31">
        <v>7</v>
      </c>
      <c r="J599" s="31">
        <v>7.0033333333558403</v>
      </c>
      <c r="K599" s="31">
        <v>7</v>
      </c>
      <c r="L599" s="31">
        <v>7</v>
      </c>
      <c r="M599" s="31">
        <v>7.000066889624577</v>
      </c>
      <c r="N599" s="31">
        <v>11.003266443731263</v>
      </c>
      <c r="O599" s="31">
        <v>7</v>
      </c>
      <c r="P599" s="31">
        <v>7.9766666666255333</v>
      </c>
      <c r="Q599" s="31">
        <v>11.003255295450799</v>
      </c>
      <c r="R599" s="31">
        <v>7.003233665600419</v>
      </c>
      <c r="S599" s="31">
        <v>11.003333333414048</v>
      </c>
      <c r="T599" s="31">
        <v>7.0032441471121274</v>
      </c>
      <c r="U599" s="31">
        <v>7.0032225913892034</v>
      </c>
      <c r="V599" s="31">
        <v>7.0033333332976326</v>
      </c>
      <c r="W599" s="31">
        <v>7</v>
      </c>
      <c r="X599" s="31">
        <v>7</v>
      </c>
      <c r="Y599" s="31">
        <v>11.006533776293509</v>
      </c>
      <c r="Z599" s="31">
        <v>7.0097130242502317</v>
      </c>
      <c r="AA599" s="31">
        <v>7.0430463576340117</v>
      </c>
      <c r="AB599" s="31">
        <v>7.006379690952599</v>
      </c>
      <c r="AC599" s="31">
        <v>7.0065227020822931</v>
      </c>
    </row>
    <row r="600" spans="1:29">
      <c r="A600" s="29">
        <v>46047.625</v>
      </c>
      <c r="B600" s="31">
        <v>145.39580000000001</v>
      </c>
      <c r="C600" s="31">
        <v>4.0033333333558403</v>
      </c>
      <c r="D600" s="31">
        <v>5</v>
      </c>
      <c r="E600" s="32"/>
      <c r="F600" s="31">
        <v>5</v>
      </c>
      <c r="G600" s="31">
        <v>4.0133333333651535</v>
      </c>
      <c r="H600" s="31">
        <v>4.0166666666336823</v>
      </c>
      <c r="I600" s="31">
        <v>4.0166666666336823</v>
      </c>
      <c r="J600" s="31">
        <v>4.0166666666627862</v>
      </c>
      <c r="K600" s="31">
        <v>4.0199999999895226</v>
      </c>
      <c r="L600" s="31">
        <v>4.0199999999895226</v>
      </c>
      <c r="M600" s="31">
        <v>4.0199999999895226</v>
      </c>
      <c r="N600" s="31">
        <v>7.0200668895849958</v>
      </c>
      <c r="O600" s="31">
        <v>5</v>
      </c>
      <c r="P600" s="31">
        <v>4.0233333333744667</v>
      </c>
      <c r="Q600" s="31">
        <v>7.0234113712213002</v>
      </c>
      <c r="R600" s="31">
        <v>4.0266666666720994</v>
      </c>
      <c r="S600" s="31">
        <v>7.0266666666138917</v>
      </c>
      <c r="T600" s="31">
        <v>4.0267558528576046</v>
      </c>
      <c r="U600" s="31">
        <v>4.0299999999988358</v>
      </c>
      <c r="V600" s="31">
        <v>4.0300000000279397</v>
      </c>
      <c r="W600" s="31">
        <v>5</v>
      </c>
      <c r="X600" s="31">
        <v>5</v>
      </c>
      <c r="Y600" s="31">
        <v>7.0333333333255723</v>
      </c>
      <c r="Z600" s="31">
        <v>4.03333333338378</v>
      </c>
      <c r="AA600" s="31">
        <v>4</v>
      </c>
      <c r="AB600" s="31">
        <v>4.0366666666814126</v>
      </c>
      <c r="AC600" s="31">
        <v>4.0366666666814126</v>
      </c>
    </row>
    <row r="601" spans="1:29">
      <c r="A601" s="29">
        <v>46047.666666666664</v>
      </c>
      <c r="B601" s="31">
        <v>54.733330000000002</v>
      </c>
      <c r="C601" s="31">
        <v>1.9966666666732635</v>
      </c>
      <c r="D601" s="31">
        <v>1</v>
      </c>
      <c r="E601" s="32"/>
      <c r="F601" s="31">
        <v>1.9866666666348465</v>
      </c>
      <c r="G601" s="31">
        <v>2</v>
      </c>
      <c r="H601" s="31">
        <v>2</v>
      </c>
      <c r="I601" s="31">
        <v>2</v>
      </c>
      <c r="J601" s="31">
        <v>2</v>
      </c>
      <c r="K601" s="31">
        <v>2</v>
      </c>
      <c r="L601" s="31">
        <v>1</v>
      </c>
      <c r="M601" s="31">
        <v>2</v>
      </c>
      <c r="N601" s="31">
        <v>3</v>
      </c>
      <c r="O601" s="31">
        <v>1</v>
      </c>
      <c r="P601" s="31">
        <v>1</v>
      </c>
      <c r="Q601" s="31">
        <v>3</v>
      </c>
      <c r="R601" s="31">
        <v>2</v>
      </c>
      <c r="S601" s="31">
        <v>2</v>
      </c>
      <c r="T601" s="31">
        <v>2</v>
      </c>
      <c r="U601" s="31">
        <v>2</v>
      </c>
      <c r="V601" s="31">
        <v>2</v>
      </c>
      <c r="W601" s="31">
        <v>1</v>
      </c>
      <c r="X601" s="31">
        <v>1</v>
      </c>
      <c r="Y601" s="31">
        <v>2</v>
      </c>
      <c r="Z601" s="31">
        <v>2</v>
      </c>
      <c r="AA601" s="31">
        <v>2</v>
      </c>
      <c r="AB601" s="31">
        <v>2</v>
      </c>
      <c r="AC601" s="31">
        <v>1</v>
      </c>
    </row>
    <row r="602" spans="1:29">
      <c r="A602" s="29">
        <v>46047.708333333336</v>
      </c>
      <c r="B602" s="31">
        <v>7.6041670000000003</v>
      </c>
      <c r="C602" s="31">
        <v>3.3333333267364651E-3</v>
      </c>
      <c r="D602" s="31">
        <v>0</v>
      </c>
      <c r="E602" s="32"/>
      <c r="F602" s="31">
        <v>1.3333333365153521E-2</v>
      </c>
      <c r="G602" s="31">
        <v>0</v>
      </c>
      <c r="H602" s="31">
        <v>0</v>
      </c>
      <c r="I602" s="31">
        <v>0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1</v>
      </c>
      <c r="P602" s="31">
        <v>1</v>
      </c>
      <c r="Q602" s="31">
        <v>0</v>
      </c>
      <c r="R602" s="31">
        <v>0</v>
      </c>
      <c r="S602" s="31">
        <v>0.99999999994179234</v>
      </c>
      <c r="T602" s="31">
        <v>0</v>
      </c>
      <c r="U602" s="31">
        <v>0</v>
      </c>
      <c r="V602" s="31">
        <v>0</v>
      </c>
      <c r="W602" s="31">
        <v>1</v>
      </c>
      <c r="X602" s="31">
        <v>1</v>
      </c>
      <c r="Y602" s="31">
        <v>1</v>
      </c>
      <c r="Z602" s="31">
        <v>0</v>
      </c>
      <c r="AA602" s="31">
        <v>0</v>
      </c>
      <c r="AB602" s="31">
        <v>0</v>
      </c>
      <c r="AC602" s="31">
        <v>0</v>
      </c>
    </row>
    <row r="603" spans="1:29">
      <c r="A603" s="29">
        <v>46047.75</v>
      </c>
      <c r="B603" s="31">
        <v>3.3333340000000003E-2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</row>
    <row r="604" spans="1:29">
      <c r="A604" s="29">
        <v>46047.791666666664</v>
      </c>
      <c r="B604" s="31">
        <v>1.2500000000000001E-2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</row>
    <row r="605" spans="1:29">
      <c r="A605" s="29">
        <v>46047.833333333336</v>
      </c>
      <c r="B605" s="31">
        <v>3.3333340000000003E-2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</row>
    <row r="606" spans="1:29">
      <c r="A606" s="29">
        <v>46047.875</v>
      </c>
      <c r="B606" s="31">
        <v>8.3333350000000007E-3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</row>
    <row r="607" spans="1:29">
      <c r="A607" s="29">
        <v>46047.916666666664</v>
      </c>
      <c r="B607" s="31">
        <v>4.583334E-2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</row>
    <row r="608" spans="1:29">
      <c r="A608" s="29">
        <v>46047.958333333336</v>
      </c>
      <c r="B608" s="31">
        <v>3.3333340000000003E-2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</row>
    <row r="609" spans="1:29">
      <c r="A609" s="29">
        <v>46048</v>
      </c>
      <c r="B609" s="31">
        <v>3.7499999999999999E-2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</row>
    <row r="610" spans="1:29">
      <c r="A610" s="29">
        <v>46048.041666666664</v>
      </c>
      <c r="B610" s="31">
        <v>3.7499999999999999E-2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</row>
    <row r="611" spans="1:29">
      <c r="A611" s="29">
        <v>46048.083333333336</v>
      </c>
      <c r="B611" s="31">
        <v>3.3333340000000003E-2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</row>
    <row r="612" spans="1:29">
      <c r="A612" s="29">
        <v>46048.125</v>
      </c>
      <c r="B612" s="31">
        <v>2.9166669999999999E-2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</row>
    <row r="613" spans="1:29">
      <c r="A613" s="29">
        <v>46048.166666666664</v>
      </c>
      <c r="B613" s="31">
        <v>5.416667E-2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</row>
    <row r="614" spans="1:29">
      <c r="A614" s="29">
        <v>46048.208333333336</v>
      </c>
      <c r="B614" s="31">
        <v>6.25E-2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</row>
    <row r="615" spans="1:29">
      <c r="A615" s="29">
        <v>46048.25</v>
      </c>
      <c r="B615" s="31">
        <v>2.9166669999999999E-2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</row>
    <row r="616" spans="1:29">
      <c r="A616" s="29">
        <v>46048.291666666664</v>
      </c>
      <c r="B616" s="31">
        <v>19.741669999999999</v>
      </c>
      <c r="C616" s="31">
        <v>0</v>
      </c>
      <c r="D616" s="31">
        <v>1</v>
      </c>
      <c r="E616" s="32"/>
      <c r="F616" s="31">
        <v>0</v>
      </c>
      <c r="G616" s="31">
        <v>0.98662207357119769</v>
      </c>
      <c r="H616" s="31">
        <v>0</v>
      </c>
      <c r="I616" s="31">
        <v>0</v>
      </c>
      <c r="J616" s="31">
        <v>1</v>
      </c>
      <c r="K616" s="31">
        <v>0.98000000001047738</v>
      </c>
      <c r="L616" s="31">
        <v>1</v>
      </c>
      <c r="M616" s="31">
        <v>1</v>
      </c>
      <c r="N616" s="31">
        <v>1</v>
      </c>
      <c r="O616" s="31">
        <v>0</v>
      </c>
      <c r="P616" s="31">
        <v>0</v>
      </c>
      <c r="Q616" s="31">
        <v>0.97658862877869979</v>
      </c>
      <c r="R616" s="31">
        <v>0</v>
      </c>
      <c r="S616" s="31">
        <v>5.8207660913467407E-11</v>
      </c>
      <c r="T616" s="31">
        <v>0</v>
      </c>
      <c r="U616" s="31">
        <v>0</v>
      </c>
      <c r="V616" s="31">
        <v>1</v>
      </c>
      <c r="W616" s="31">
        <v>0</v>
      </c>
      <c r="X616" s="31">
        <v>0</v>
      </c>
      <c r="Y616" s="31">
        <v>1</v>
      </c>
      <c r="Z616" s="31">
        <v>1</v>
      </c>
      <c r="AA616" s="31">
        <v>0.96333333331858739</v>
      </c>
      <c r="AB616" s="31">
        <v>0.96321070234989747</v>
      </c>
      <c r="AC616" s="31">
        <v>1</v>
      </c>
    </row>
    <row r="617" spans="1:29">
      <c r="A617" s="29">
        <v>46048.333333333336</v>
      </c>
      <c r="B617" s="31">
        <v>100.3792</v>
      </c>
      <c r="C617" s="31">
        <v>2.9966666666441597</v>
      </c>
      <c r="D617" s="31">
        <v>2.9966666666732635</v>
      </c>
      <c r="E617" s="32"/>
      <c r="F617" s="31">
        <v>2</v>
      </c>
      <c r="G617" s="31">
        <v>2.0133779264288023</v>
      </c>
      <c r="H617" s="31">
        <v>2</v>
      </c>
      <c r="I617" s="31">
        <v>3</v>
      </c>
      <c r="J617" s="31">
        <v>1</v>
      </c>
      <c r="K617" s="31">
        <v>1.0199999999895226</v>
      </c>
      <c r="L617" s="31">
        <v>1</v>
      </c>
      <c r="M617" s="31">
        <v>1.9800000000104774</v>
      </c>
      <c r="N617" s="31">
        <v>2</v>
      </c>
      <c r="O617" s="31">
        <v>2</v>
      </c>
      <c r="P617" s="31">
        <v>2.9766666666837409</v>
      </c>
      <c r="Q617" s="31">
        <v>2.0234113712213002</v>
      </c>
      <c r="R617" s="31">
        <v>1.9733333333279006</v>
      </c>
      <c r="S617" s="31">
        <v>4</v>
      </c>
      <c r="T617" s="31">
        <v>3</v>
      </c>
      <c r="U617" s="31">
        <v>3</v>
      </c>
      <c r="V617" s="31">
        <v>3</v>
      </c>
      <c r="W617" s="31">
        <v>4.963576158916112</v>
      </c>
      <c r="X617" s="31">
        <v>5</v>
      </c>
      <c r="Y617" s="31">
        <v>7.9634551494964398</v>
      </c>
      <c r="Z617" s="31">
        <v>4.9602649006410502</v>
      </c>
      <c r="AA617" s="31">
        <v>3.9967995570041239</v>
      </c>
      <c r="AB617" s="31">
        <v>4.0367892976501025</v>
      </c>
      <c r="AC617" s="31">
        <v>4.9569536423950922</v>
      </c>
    </row>
    <row r="618" spans="1:29">
      <c r="A618" s="29">
        <v>46048.375</v>
      </c>
      <c r="B618" s="31">
        <v>247.04169999999999</v>
      </c>
      <c r="C618" s="31">
        <v>7.0000000000291038</v>
      </c>
      <c r="D618" s="31">
        <v>6.9999888517195359</v>
      </c>
      <c r="E618" s="32"/>
      <c r="F618" s="31">
        <v>7</v>
      </c>
      <c r="G618" s="31">
        <v>5.9866220735711977</v>
      </c>
      <c r="H618" s="31">
        <v>6.9833333333663177</v>
      </c>
      <c r="I618" s="31">
        <v>6.98333333330811</v>
      </c>
      <c r="J618" s="31">
        <v>3.9832775919348933</v>
      </c>
      <c r="K618" s="31">
        <v>3</v>
      </c>
      <c r="L618" s="31">
        <v>4.9800000000104774</v>
      </c>
      <c r="M618" s="31">
        <v>6.999933110375423</v>
      </c>
      <c r="N618" s="31">
        <v>8.9766666666837409</v>
      </c>
      <c r="O618" s="31">
        <v>7</v>
      </c>
      <c r="P618" s="31">
        <v>6.9999219620367512</v>
      </c>
      <c r="Q618" s="31">
        <v>6.9733333333279006</v>
      </c>
      <c r="R618" s="31">
        <v>4</v>
      </c>
      <c r="S618" s="31">
        <v>11.946488294284791</v>
      </c>
      <c r="T618" s="31">
        <v>7.970000000030268</v>
      </c>
      <c r="U618" s="31">
        <v>7.9700000000011642</v>
      </c>
      <c r="V618" s="31">
        <v>7.9698996655642986</v>
      </c>
      <c r="W618" s="31">
        <v>10.006323506648187</v>
      </c>
      <c r="X618" s="31">
        <v>10.966666666674428</v>
      </c>
      <c r="Y618" s="31">
        <v>15.969655218359549</v>
      </c>
      <c r="Z618" s="31">
        <v>10.006290283286944</v>
      </c>
      <c r="AA618" s="31">
        <v>9.0032004430540837</v>
      </c>
      <c r="AB618" s="31">
        <v>9.9632107023498975</v>
      </c>
      <c r="AC618" s="31">
        <v>10.006257059954805</v>
      </c>
    </row>
    <row r="619" spans="1:29">
      <c r="A619" s="29">
        <v>46048.416666666664</v>
      </c>
      <c r="B619" s="31">
        <v>414.17919999999998</v>
      </c>
      <c r="C619" s="31">
        <v>10.999999999970896</v>
      </c>
      <c r="D619" s="31">
        <v>11.00001114825136</v>
      </c>
      <c r="E619" s="32"/>
      <c r="F619" s="31">
        <v>11.986666666634846</v>
      </c>
      <c r="G619" s="31">
        <v>11.000044593063649</v>
      </c>
      <c r="H619" s="31">
        <v>12</v>
      </c>
      <c r="I619" s="31">
        <v>12.000000000058208</v>
      </c>
      <c r="J619" s="31">
        <v>10.000055741402321</v>
      </c>
      <c r="K619" s="31">
        <v>9.9800000000104774</v>
      </c>
      <c r="L619" s="31">
        <v>11</v>
      </c>
      <c r="M619" s="31">
        <v>11.000066889624577</v>
      </c>
      <c r="N619" s="31">
        <v>18.976666666625533</v>
      </c>
      <c r="O619" s="31">
        <v>11.976666666683741</v>
      </c>
      <c r="P619" s="31">
        <v>11.000078037905041</v>
      </c>
      <c r="Q619" s="31">
        <v>18.973333333327901</v>
      </c>
      <c r="R619" s="31">
        <v>12</v>
      </c>
      <c r="S619" s="31">
        <v>18.00017837237101</v>
      </c>
      <c r="T619" s="31">
        <v>10.999999999941792</v>
      </c>
      <c r="U619" s="31">
        <v>12</v>
      </c>
      <c r="V619" s="31">
        <v>13.000100334407762</v>
      </c>
      <c r="W619" s="31">
        <v>13.96365515171783</v>
      </c>
      <c r="X619" s="31">
        <v>14</v>
      </c>
      <c r="Y619" s="31">
        <v>24.000222965492867</v>
      </c>
      <c r="Z619" s="31">
        <v>15.966778149362653</v>
      </c>
      <c r="AA619" s="31">
        <v>14.963333333318587</v>
      </c>
      <c r="AB619" s="31">
        <v>14.00012263096869</v>
      </c>
      <c r="AC619" s="31">
        <v>13.963455964316381</v>
      </c>
    </row>
    <row r="620" spans="1:29">
      <c r="A620" s="29">
        <v>46048.458333333336</v>
      </c>
      <c r="B620" s="31">
        <v>522.60419999999999</v>
      </c>
      <c r="C620" s="31">
        <v>15.000000000029104</v>
      </c>
      <c r="D620" s="31">
        <v>14.996666666702367</v>
      </c>
      <c r="E620" s="32"/>
      <c r="F620" s="31">
        <v>14.986666666693054</v>
      </c>
      <c r="G620" s="31">
        <v>14.986577480536653</v>
      </c>
      <c r="H620" s="31">
        <v>14</v>
      </c>
      <c r="I620" s="31">
        <v>14.98333333330811</v>
      </c>
      <c r="J620" s="31">
        <v>13.999944258655887</v>
      </c>
      <c r="K620" s="31">
        <v>15</v>
      </c>
      <c r="L620" s="31">
        <v>14</v>
      </c>
      <c r="M620" s="31">
        <v>14.999933110346319</v>
      </c>
      <c r="N620" s="31">
        <v>23</v>
      </c>
      <c r="O620" s="31">
        <v>14.976666666683741</v>
      </c>
      <c r="P620" s="31">
        <v>14.999921962153167</v>
      </c>
      <c r="Q620" s="31">
        <v>23</v>
      </c>
      <c r="R620" s="31">
        <v>14.000000000058208</v>
      </c>
      <c r="S620" s="31">
        <v>22.99982162762899</v>
      </c>
      <c r="T620" s="31">
        <v>14.000000000058208</v>
      </c>
      <c r="U620" s="31">
        <v>15</v>
      </c>
      <c r="V620" s="31">
        <v>15</v>
      </c>
      <c r="W620" s="31">
        <v>16.999778516066726</v>
      </c>
      <c r="X620" s="31">
        <v>17</v>
      </c>
      <c r="Y620" s="31">
        <v>27.966666666674428</v>
      </c>
      <c r="Z620" s="31">
        <v>16.993333333404735</v>
      </c>
      <c r="AA620" s="31">
        <v>16.036666666681413</v>
      </c>
      <c r="AB620" s="31">
        <v>17</v>
      </c>
      <c r="AC620" s="31">
        <v>16.993333333346527</v>
      </c>
    </row>
    <row r="621" spans="1:29">
      <c r="A621" s="29">
        <v>46048.5</v>
      </c>
      <c r="B621" s="31">
        <v>566.45420000000001</v>
      </c>
      <c r="C621" s="31">
        <v>15.99666666664416</v>
      </c>
      <c r="D621" s="31">
        <v>15.003322185046272</v>
      </c>
      <c r="E621" s="32"/>
      <c r="F621" s="31">
        <v>15.013333333306946</v>
      </c>
      <c r="G621" s="31">
        <v>16.013377926399698</v>
      </c>
      <c r="H621" s="31">
        <v>16</v>
      </c>
      <c r="I621" s="31">
        <v>15.01666666669189</v>
      </c>
      <c r="J621" s="31">
        <v>16</v>
      </c>
      <c r="K621" s="31">
        <v>16</v>
      </c>
      <c r="L621" s="31">
        <v>16</v>
      </c>
      <c r="M621" s="31">
        <v>16.000000000029104</v>
      </c>
      <c r="N621" s="31">
        <v>26.000000000058208</v>
      </c>
      <c r="O621" s="31">
        <v>15.023333333316259</v>
      </c>
      <c r="P621" s="31">
        <v>15.9765886287787</v>
      </c>
      <c r="Q621" s="31">
        <v>25</v>
      </c>
      <c r="R621" s="31">
        <v>15.999999999941792</v>
      </c>
      <c r="S621" s="31">
        <v>25.000000000058208</v>
      </c>
      <c r="T621" s="31">
        <v>15.96999999997206</v>
      </c>
      <c r="U621" s="31">
        <v>16</v>
      </c>
      <c r="V621" s="31">
        <v>16.969799331098329</v>
      </c>
      <c r="W621" s="31">
        <v>18</v>
      </c>
      <c r="X621" s="31">
        <v>18</v>
      </c>
      <c r="Y621" s="31">
        <v>28.033110367890913</v>
      </c>
      <c r="Z621" s="31">
        <v>18.036666666623205</v>
      </c>
      <c r="AA621" s="31">
        <v>16.999999999941792</v>
      </c>
      <c r="AB621" s="31">
        <v>16.999877368973102</v>
      </c>
      <c r="AC621" s="31">
        <v>17.039999999979045</v>
      </c>
    </row>
    <row r="622" spans="1:29">
      <c r="A622" s="29">
        <v>46048.541666666664</v>
      </c>
      <c r="B622" s="31">
        <v>547.54579999999999</v>
      </c>
      <c r="C622" s="31">
        <v>15.00333333335584</v>
      </c>
      <c r="D622" s="31">
        <v>15.000011148280464</v>
      </c>
      <c r="E622" s="32"/>
      <c r="F622" s="31">
        <v>16.000000000058208</v>
      </c>
      <c r="G622" s="31">
        <v>14.996766630734783</v>
      </c>
      <c r="H622" s="31">
        <v>15</v>
      </c>
      <c r="I622" s="31">
        <v>16</v>
      </c>
      <c r="J622" s="31">
        <v>15.996788853197359</v>
      </c>
      <c r="K622" s="31">
        <v>16</v>
      </c>
      <c r="L622" s="31">
        <v>15</v>
      </c>
      <c r="M622" s="31">
        <v>15.980066889605951</v>
      </c>
      <c r="N622" s="31">
        <v>24.999999999941792</v>
      </c>
      <c r="O622" s="31">
        <v>16</v>
      </c>
      <c r="P622" s="31">
        <v>15.023489409126341</v>
      </c>
      <c r="Q622" s="31">
        <v>24.000000000058208</v>
      </c>
      <c r="R622" s="31">
        <v>15</v>
      </c>
      <c r="S622" s="31">
        <v>25.00017837237101</v>
      </c>
      <c r="T622" s="31">
        <v>15</v>
      </c>
      <c r="U622" s="31">
        <v>16</v>
      </c>
      <c r="V622" s="31">
        <v>16.030200668901671</v>
      </c>
      <c r="W622" s="31">
        <v>16.033333333325572</v>
      </c>
      <c r="X622" s="31">
        <v>17</v>
      </c>
      <c r="Y622" s="31">
        <v>27.000222965434659</v>
      </c>
      <c r="Z622" s="31">
        <v>17.000000000058208</v>
      </c>
      <c r="AA622" s="31">
        <v>17</v>
      </c>
      <c r="AB622" s="31">
        <v>17.000122631026898</v>
      </c>
      <c r="AC622" s="31">
        <v>16</v>
      </c>
    </row>
    <row r="623" spans="1:29">
      <c r="A623" s="29">
        <v>46048.583333333336</v>
      </c>
      <c r="B623" s="31">
        <v>441.875</v>
      </c>
      <c r="C623" s="31">
        <v>12.003333333326736</v>
      </c>
      <c r="D623" s="31">
        <v>12.999999999970896</v>
      </c>
      <c r="E623" s="32"/>
      <c r="F623" s="31">
        <v>12</v>
      </c>
      <c r="G623" s="31">
        <v>13.003277962328866</v>
      </c>
      <c r="H623" s="31">
        <v>12.999999999941792</v>
      </c>
      <c r="I623" s="31">
        <v>12.016666666633682</v>
      </c>
      <c r="J623" s="31">
        <v>13.003266888146754</v>
      </c>
      <c r="K623" s="31">
        <v>13.019999999989523</v>
      </c>
      <c r="L623" s="31">
        <v>13</v>
      </c>
      <c r="M623" s="31">
        <v>12.020000000018626</v>
      </c>
      <c r="N623" s="31">
        <v>21</v>
      </c>
      <c r="O623" s="31">
        <v>13</v>
      </c>
      <c r="P623" s="31">
        <v>13</v>
      </c>
      <c r="Q623" s="31">
        <v>20.026666666672099</v>
      </c>
      <c r="R623" s="31">
        <v>13</v>
      </c>
      <c r="S623" s="31">
        <v>20.999999999941792</v>
      </c>
      <c r="T623" s="31">
        <v>12.029999999969732</v>
      </c>
      <c r="U623" s="31">
        <v>12.999999999970896</v>
      </c>
      <c r="V623" s="31">
        <v>13</v>
      </c>
      <c r="W623" s="31">
        <v>14</v>
      </c>
      <c r="X623" s="31">
        <v>13.033333333325572</v>
      </c>
      <c r="Y623" s="31">
        <v>22</v>
      </c>
      <c r="Z623" s="31">
        <v>13.999999999941792</v>
      </c>
      <c r="AA623" s="31">
        <v>13</v>
      </c>
      <c r="AB623" s="31">
        <v>13</v>
      </c>
      <c r="AC623" s="31">
        <v>13</v>
      </c>
    </row>
    <row r="624" spans="1:29">
      <c r="A624" s="29">
        <v>46048.625</v>
      </c>
      <c r="B624" s="31">
        <v>325.07089999999999</v>
      </c>
      <c r="C624" s="31">
        <v>9</v>
      </c>
      <c r="D624" s="31">
        <v>8.0033333333558403</v>
      </c>
      <c r="E624" s="32"/>
      <c r="F624" s="31">
        <v>9</v>
      </c>
      <c r="G624" s="31">
        <v>9.0133333333651535</v>
      </c>
      <c r="H624" s="31">
        <v>8.01666666669189</v>
      </c>
      <c r="I624" s="31">
        <v>8.9832214764901437</v>
      </c>
      <c r="J624" s="31">
        <v>9.0166666666627862</v>
      </c>
      <c r="K624" s="31">
        <v>10</v>
      </c>
      <c r="L624" s="31">
        <v>8.9998657717951573</v>
      </c>
      <c r="M624" s="31">
        <v>8.0199999999895226</v>
      </c>
      <c r="N624" s="31">
        <v>15.023255295469426</v>
      </c>
      <c r="O624" s="31">
        <v>8.0233333333162591</v>
      </c>
      <c r="P624" s="31">
        <v>8.9998434004373848</v>
      </c>
      <c r="Q624" s="31">
        <v>15.999910813756287</v>
      </c>
      <c r="R624" s="31">
        <v>9.9998210290796123</v>
      </c>
      <c r="S624" s="31">
        <v>15.026487695751712</v>
      </c>
      <c r="T624" s="31">
        <v>8.9998996655922383</v>
      </c>
      <c r="U624" s="31">
        <v>9.0300000000279397</v>
      </c>
      <c r="V624" s="31">
        <v>9.0300000000279397</v>
      </c>
      <c r="W624" s="31">
        <v>8.9998885172535665</v>
      </c>
      <c r="X624" s="31">
        <v>9.9664429529802874</v>
      </c>
      <c r="Y624" s="31">
        <v>15.033109619631432</v>
      </c>
      <c r="Z624" s="31">
        <v>9.0366666666814126</v>
      </c>
      <c r="AA624" s="31">
        <v>8.9997539150062948</v>
      </c>
      <c r="AB624" s="31">
        <v>8.9997539150062948</v>
      </c>
      <c r="AC624" s="31">
        <v>8.9998662207217421</v>
      </c>
    </row>
    <row r="625" spans="1:29">
      <c r="A625" s="29">
        <v>46048.666666666664</v>
      </c>
      <c r="B625" s="31">
        <v>123.97499999999999</v>
      </c>
      <c r="C625" s="31">
        <v>4</v>
      </c>
      <c r="D625" s="31">
        <v>2</v>
      </c>
      <c r="E625" s="32"/>
      <c r="F625" s="31">
        <v>1.0133333333069459</v>
      </c>
      <c r="G625" s="31">
        <v>3.9866666666348465</v>
      </c>
      <c r="H625" s="31">
        <v>2</v>
      </c>
      <c r="I625" s="31">
        <v>1.0167785235098563</v>
      </c>
      <c r="J625" s="31">
        <v>4</v>
      </c>
      <c r="K625" s="31">
        <v>4</v>
      </c>
      <c r="L625" s="31">
        <v>3.0201342281943653</v>
      </c>
      <c r="M625" s="31">
        <v>2</v>
      </c>
      <c r="N625" s="31">
        <v>5.0234113712213002</v>
      </c>
      <c r="O625" s="31">
        <v>2</v>
      </c>
      <c r="P625" s="31">
        <v>2.0234899328788742</v>
      </c>
      <c r="Q625" s="31">
        <v>5.0267558528576046</v>
      </c>
      <c r="R625" s="31">
        <v>4.0001789709203877</v>
      </c>
      <c r="S625" s="31">
        <v>5.026845637592487</v>
      </c>
      <c r="T625" s="31">
        <v>2.0301003344357014</v>
      </c>
      <c r="U625" s="31">
        <v>4</v>
      </c>
      <c r="V625" s="31">
        <v>3.970000000030268</v>
      </c>
      <c r="W625" s="31">
        <v>3.0334448160720058</v>
      </c>
      <c r="X625" s="31">
        <v>3.0002237136359327</v>
      </c>
      <c r="Y625" s="31">
        <v>5.0335570470197126</v>
      </c>
      <c r="Z625" s="31">
        <v>3</v>
      </c>
      <c r="AA625" s="31">
        <v>2.0369127516751178</v>
      </c>
      <c r="AB625" s="31">
        <v>2.0369127516751178</v>
      </c>
      <c r="AC625" s="31">
        <v>2.0401337792864069</v>
      </c>
    </row>
    <row r="626" spans="1:29">
      <c r="A626" s="29">
        <v>46048.708333333336</v>
      </c>
      <c r="B626" s="31">
        <v>4.5541669999999996</v>
      </c>
      <c r="C626" s="31">
        <v>0</v>
      </c>
      <c r="D626" s="31">
        <v>-2.9103830456733704E-11</v>
      </c>
      <c r="E626" s="32"/>
      <c r="F626" s="31">
        <v>0</v>
      </c>
      <c r="G626" s="31">
        <v>1.3333333394257352E-2</v>
      </c>
      <c r="H626" s="31">
        <v>0</v>
      </c>
      <c r="I626" s="31">
        <v>0</v>
      </c>
      <c r="J626" s="31">
        <v>0</v>
      </c>
      <c r="K626" s="31">
        <v>0</v>
      </c>
      <c r="L626" s="31">
        <v>0</v>
      </c>
      <c r="M626" s="31">
        <v>0</v>
      </c>
      <c r="N626" s="31">
        <v>5.8207660913467407E-11</v>
      </c>
      <c r="O626" s="31">
        <v>0</v>
      </c>
      <c r="P626" s="31">
        <v>0</v>
      </c>
      <c r="Q626" s="31">
        <v>0</v>
      </c>
      <c r="R626" s="31">
        <v>2.6666666672099382E-2</v>
      </c>
      <c r="S626" s="31">
        <v>0</v>
      </c>
      <c r="T626" s="31">
        <v>0</v>
      </c>
      <c r="U626" s="31">
        <v>0</v>
      </c>
      <c r="V626" s="31">
        <v>2.9999999911524355E-2</v>
      </c>
      <c r="W626" s="31">
        <v>0</v>
      </c>
      <c r="X626" s="31">
        <v>3.3333333383779973E-2</v>
      </c>
      <c r="Y626" s="31">
        <v>0</v>
      </c>
      <c r="Z626" s="31">
        <v>0</v>
      </c>
      <c r="AA626" s="31">
        <v>0</v>
      </c>
      <c r="AB626" s="31">
        <v>0</v>
      </c>
      <c r="AC626" s="31">
        <v>-2.9103830456733704E-11</v>
      </c>
    </row>
    <row r="627" spans="1:29">
      <c r="A627" s="29">
        <v>46048.75</v>
      </c>
      <c r="B627" s="31">
        <v>3.7499999999999999E-2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</row>
    <row r="628" spans="1:29">
      <c r="A628" s="29">
        <v>46048.791666666664</v>
      </c>
      <c r="B628" s="31">
        <v>6.6666669999999997E-2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</row>
    <row r="629" spans="1:29">
      <c r="A629" s="29">
        <v>46048.833333333336</v>
      </c>
      <c r="B629" s="31">
        <v>9.9999989999999997E-2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</row>
    <row r="630" spans="1:29">
      <c r="A630" s="29">
        <v>46048.875</v>
      </c>
      <c r="B630" s="31">
        <v>3.7499999999999999E-2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</row>
    <row r="631" spans="1:29">
      <c r="A631" s="29">
        <v>46048.916666666664</v>
      </c>
      <c r="B631" s="31">
        <v>6.6666680000000006E-2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</row>
    <row r="632" spans="1:29">
      <c r="A632" s="29">
        <v>46048.958333333336</v>
      </c>
      <c r="B632" s="31">
        <v>4.1666670000000003E-2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</row>
    <row r="633" spans="1:29">
      <c r="A633" s="29">
        <v>46049</v>
      </c>
      <c r="B633" s="31">
        <v>2.5000000000000001E-2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</row>
    <row r="634" spans="1:29">
      <c r="A634" s="29">
        <v>46049.041666666664</v>
      </c>
      <c r="B634" s="31">
        <v>7.083333E-2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</row>
    <row r="635" spans="1:29">
      <c r="A635" s="29">
        <v>46049.083333333336</v>
      </c>
      <c r="B635" s="31">
        <v>5.416667E-2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</row>
    <row r="636" spans="1:29">
      <c r="A636" s="29">
        <v>46049.125</v>
      </c>
      <c r="B636" s="31">
        <v>8.3333350000000007E-3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</row>
    <row r="637" spans="1:29">
      <c r="A637" s="29">
        <v>46049.166666666664</v>
      </c>
      <c r="B637" s="31">
        <v>3.3333340000000003E-2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</row>
    <row r="638" spans="1:29">
      <c r="A638" s="29">
        <v>46049.208333333336</v>
      </c>
      <c r="B638" s="31">
        <v>4.5833329999999999E-2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</row>
    <row r="639" spans="1:29">
      <c r="A639" s="29">
        <v>46049.25</v>
      </c>
      <c r="B639" s="31">
        <v>7.9166669999999995E-2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</row>
    <row r="640" spans="1:29">
      <c r="A640" s="29">
        <v>46049.291666666664</v>
      </c>
      <c r="B640" s="31">
        <v>20.433330000000002</v>
      </c>
      <c r="C640" s="31">
        <v>0</v>
      </c>
      <c r="D640" s="31">
        <v>1.0000000000291038</v>
      </c>
      <c r="E640" s="32"/>
      <c r="F640" s="31">
        <v>1</v>
      </c>
      <c r="G640" s="31">
        <v>-2.9103830456733704E-11</v>
      </c>
      <c r="H640" s="31">
        <v>0</v>
      </c>
      <c r="I640" s="31">
        <v>1</v>
      </c>
      <c r="J640" s="31">
        <v>0</v>
      </c>
      <c r="K640" s="31">
        <v>0.98000000001047738</v>
      </c>
      <c r="L640" s="31">
        <v>1</v>
      </c>
      <c r="M640" s="31">
        <v>0</v>
      </c>
      <c r="N640" s="31">
        <v>0.99999999994179234</v>
      </c>
      <c r="O640" s="31">
        <v>1</v>
      </c>
      <c r="P640" s="31">
        <v>0</v>
      </c>
      <c r="Q640" s="31">
        <v>1</v>
      </c>
      <c r="R640" s="31">
        <v>0</v>
      </c>
      <c r="S640" s="31">
        <v>1</v>
      </c>
      <c r="T640" s="31">
        <v>0.97000000003026798</v>
      </c>
      <c r="U640" s="31">
        <v>0</v>
      </c>
      <c r="V640" s="31">
        <v>5.8207660913467407E-11</v>
      </c>
      <c r="W640" s="31">
        <v>1</v>
      </c>
      <c r="X640" s="31">
        <v>0</v>
      </c>
      <c r="Y640" s="31">
        <v>1</v>
      </c>
      <c r="Z640" s="31">
        <v>1</v>
      </c>
      <c r="AA640" s="31">
        <v>1</v>
      </c>
      <c r="AB640" s="31">
        <v>1</v>
      </c>
      <c r="AC640" s="31">
        <v>1.0000000000291038</v>
      </c>
    </row>
    <row r="641" spans="1:29">
      <c r="A641" s="29">
        <v>46049.333333333336</v>
      </c>
      <c r="B641" s="31">
        <v>101.0792</v>
      </c>
      <c r="C641" s="31">
        <v>3</v>
      </c>
      <c r="D641" s="31">
        <v>2</v>
      </c>
      <c r="E641" s="32"/>
      <c r="F641" s="31">
        <v>2</v>
      </c>
      <c r="G641" s="31">
        <v>2.9833333333663177</v>
      </c>
      <c r="H641" s="31">
        <v>2</v>
      </c>
      <c r="I641" s="31">
        <v>2</v>
      </c>
      <c r="J641" s="31">
        <v>2</v>
      </c>
      <c r="K641" s="31">
        <v>1.0199999999895226</v>
      </c>
      <c r="L641" s="31">
        <v>1</v>
      </c>
      <c r="M641" s="31">
        <v>2</v>
      </c>
      <c r="N641" s="31">
        <v>3</v>
      </c>
      <c r="O641" s="31">
        <v>2</v>
      </c>
      <c r="P641" s="31">
        <v>2.9733333333279006</v>
      </c>
      <c r="Q641" s="31">
        <v>2.9733333333279006</v>
      </c>
      <c r="R641" s="31">
        <v>1.9733333333279006</v>
      </c>
      <c r="S641" s="31">
        <v>4</v>
      </c>
      <c r="T641" s="31">
        <v>2.9999999999417923</v>
      </c>
      <c r="U641" s="31">
        <v>3</v>
      </c>
      <c r="V641" s="31">
        <v>3</v>
      </c>
      <c r="W641" s="31">
        <v>4</v>
      </c>
      <c r="X641" s="31">
        <v>4.9666666666744277</v>
      </c>
      <c r="Y641" s="31">
        <v>7.9633333333767951</v>
      </c>
      <c r="Z641" s="31">
        <v>4.9633333333767951</v>
      </c>
      <c r="AA641" s="31">
        <v>3.9633333333767951</v>
      </c>
      <c r="AB641" s="31">
        <v>4</v>
      </c>
      <c r="AC641" s="31">
        <v>4</v>
      </c>
    </row>
    <row r="642" spans="1:29">
      <c r="A642" s="29">
        <v>46049.375</v>
      </c>
      <c r="B642" s="31">
        <v>270.05419999999998</v>
      </c>
      <c r="C642" s="31">
        <v>7.9966666666732635</v>
      </c>
      <c r="D642" s="31">
        <v>7.9966666666732635</v>
      </c>
      <c r="E642" s="32"/>
      <c r="F642" s="31">
        <v>7.9866666666930541</v>
      </c>
      <c r="G642" s="31">
        <v>5</v>
      </c>
      <c r="H642" s="31">
        <v>7.9833333333663177</v>
      </c>
      <c r="I642" s="31">
        <v>7.9833333333663177</v>
      </c>
      <c r="J642" s="31">
        <v>2</v>
      </c>
      <c r="K642" s="31">
        <v>2.9800000000104774</v>
      </c>
      <c r="L642" s="31">
        <v>5</v>
      </c>
      <c r="M642" s="31">
        <v>7.9766666666255333</v>
      </c>
      <c r="N642" s="31">
        <v>7.9533333333674818</v>
      </c>
      <c r="O642" s="31">
        <v>7.9766666666837409</v>
      </c>
      <c r="P642" s="31">
        <v>8</v>
      </c>
      <c r="Q642" s="31">
        <v>6</v>
      </c>
      <c r="R642" s="31">
        <v>4.0000000000582077</v>
      </c>
      <c r="S642" s="31">
        <v>11.96999999997206</v>
      </c>
      <c r="T642" s="31">
        <v>7</v>
      </c>
      <c r="U642" s="31">
        <v>8</v>
      </c>
      <c r="V642" s="31">
        <v>8.9666666666744277</v>
      </c>
      <c r="W642" s="31">
        <v>10.966666666674428</v>
      </c>
      <c r="X642" s="31">
        <v>11</v>
      </c>
      <c r="Y642" s="31">
        <v>16.96333333326038</v>
      </c>
      <c r="Z642" s="31">
        <v>10.963333333318587</v>
      </c>
      <c r="AA642" s="31">
        <v>9.9999999999417923</v>
      </c>
      <c r="AB642" s="31">
        <v>10.960000000020955</v>
      </c>
      <c r="AC642" s="31">
        <v>10.959999999991851</v>
      </c>
    </row>
    <row r="643" spans="1:29">
      <c r="A643" s="29">
        <v>46049.416666666664</v>
      </c>
      <c r="B643" s="31">
        <v>420.7</v>
      </c>
      <c r="C643" s="31">
        <v>11.99666666664416</v>
      </c>
      <c r="D643" s="31">
        <v>11.996688815095695</v>
      </c>
      <c r="E643" s="32"/>
      <c r="F643" s="31">
        <v>12</v>
      </c>
      <c r="G643" s="31">
        <v>11.999999999941792</v>
      </c>
      <c r="H643" s="31">
        <v>12</v>
      </c>
      <c r="I643" s="31">
        <v>12</v>
      </c>
      <c r="J643" s="31">
        <v>10.979999999981374</v>
      </c>
      <c r="K643" s="31">
        <v>10</v>
      </c>
      <c r="L643" s="31">
        <v>11.980000000010477</v>
      </c>
      <c r="M643" s="31">
        <v>12</v>
      </c>
      <c r="N643" s="31">
        <v>20</v>
      </c>
      <c r="O643" s="31">
        <v>12</v>
      </c>
      <c r="P643" s="31">
        <v>11.973333333327901</v>
      </c>
      <c r="Q643" s="31">
        <v>19.973333333327901</v>
      </c>
      <c r="R643" s="31">
        <v>11.999999999941792</v>
      </c>
      <c r="S643" s="31">
        <v>19.970000000030268</v>
      </c>
      <c r="T643" s="31">
        <v>12.000000000058208</v>
      </c>
      <c r="U643" s="31">
        <v>12.970000000001164</v>
      </c>
      <c r="V643" s="31">
        <v>13</v>
      </c>
      <c r="W643" s="31">
        <v>14</v>
      </c>
      <c r="X643" s="31">
        <v>14.96666666661622</v>
      </c>
      <c r="Y643" s="31">
        <v>24</v>
      </c>
      <c r="Z643" s="31">
        <v>14.999999999941792</v>
      </c>
      <c r="AA643" s="31">
        <v>15</v>
      </c>
      <c r="AB643" s="31">
        <v>14</v>
      </c>
      <c r="AC643" s="31">
        <v>14</v>
      </c>
    </row>
    <row r="644" spans="1:29">
      <c r="A644" s="29">
        <v>46049.458333333336</v>
      </c>
      <c r="B644" s="31">
        <v>516.85410000000002</v>
      </c>
      <c r="C644" s="31">
        <v>14.00333333335584</v>
      </c>
      <c r="D644" s="31">
        <v>14.003311184904305</v>
      </c>
      <c r="E644" s="32"/>
      <c r="F644" s="31">
        <v>13.999999999941792</v>
      </c>
      <c r="G644" s="31">
        <v>14.00005537099787</v>
      </c>
      <c r="H644" s="31">
        <v>14</v>
      </c>
      <c r="I644" s="31">
        <v>14.98333333330811</v>
      </c>
      <c r="J644" s="31">
        <v>14.000066445209086</v>
      </c>
      <c r="K644" s="31">
        <v>14.979999999981374</v>
      </c>
      <c r="L644" s="31">
        <v>13.979999999981374</v>
      </c>
      <c r="M644" s="31">
        <v>14.976821705466136</v>
      </c>
      <c r="N644" s="31">
        <v>22.999999999941792</v>
      </c>
      <c r="O644" s="31">
        <v>14</v>
      </c>
      <c r="P644" s="31">
        <v>14.026755260245409</v>
      </c>
      <c r="Q644" s="31">
        <v>23</v>
      </c>
      <c r="R644" s="31">
        <v>14</v>
      </c>
      <c r="S644" s="31">
        <v>22.00019933556905</v>
      </c>
      <c r="T644" s="31">
        <v>13.999999999941792</v>
      </c>
      <c r="U644" s="31">
        <v>14</v>
      </c>
      <c r="V644" s="31">
        <v>15.000110741995741</v>
      </c>
      <c r="W644" s="31">
        <v>16.96666666661622</v>
      </c>
      <c r="X644" s="31">
        <v>17.000000000058208</v>
      </c>
      <c r="Y644" s="31">
        <v>27.000243632355705</v>
      </c>
      <c r="Z644" s="31">
        <v>17.03666666673962</v>
      </c>
      <c r="AA644" s="31">
        <v>16</v>
      </c>
      <c r="AB644" s="31">
        <v>16.960265780682676</v>
      </c>
      <c r="AC644" s="31">
        <v>16.960000000020955</v>
      </c>
    </row>
    <row r="645" spans="1:29">
      <c r="A645" s="29">
        <v>46049.5</v>
      </c>
      <c r="B645" s="31">
        <v>575.99170000000004</v>
      </c>
      <c r="C645" s="31">
        <v>15.99666666664416</v>
      </c>
      <c r="D645" s="31">
        <v>15.996666666673264</v>
      </c>
      <c r="E645" s="32"/>
      <c r="F645" s="31">
        <v>16.000000000058208</v>
      </c>
      <c r="G645" s="31">
        <v>16.003233369265217</v>
      </c>
      <c r="H645" s="31">
        <v>15.98333333330811</v>
      </c>
      <c r="I645" s="31">
        <v>16</v>
      </c>
      <c r="J645" s="31">
        <v>16.003211146802641</v>
      </c>
      <c r="K645" s="31">
        <v>16.020000000018626</v>
      </c>
      <c r="L645" s="31">
        <v>15.020000000018626</v>
      </c>
      <c r="M645" s="31">
        <v>15.026444738265127</v>
      </c>
      <c r="N645" s="31">
        <v>25.000000000058208</v>
      </c>
      <c r="O645" s="31">
        <v>16</v>
      </c>
      <c r="P645" s="31">
        <v>15.979755330597982</v>
      </c>
      <c r="Q645" s="31">
        <v>25</v>
      </c>
      <c r="R645" s="31">
        <v>16</v>
      </c>
      <c r="S645" s="31">
        <v>26.006288958713412</v>
      </c>
      <c r="T645" s="31">
        <v>15.970000000030268</v>
      </c>
      <c r="U645" s="31">
        <v>16.970000000001164</v>
      </c>
      <c r="V645" s="31">
        <v>16.973021922400221</v>
      </c>
      <c r="W645" s="31">
        <v>17.03333333338378</v>
      </c>
      <c r="X645" s="31">
        <v>18</v>
      </c>
      <c r="Y645" s="31">
        <v>28.972755252849311</v>
      </c>
      <c r="Z645" s="31">
        <v>17.999999999941792</v>
      </c>
      <c r="AA645" s="31">
        <v>17</v>
      </c>
      <c r="AB645" s="31">
        <v>17.042944921646267</v>
      </c>
      <c r="AC645" s="31">
        <v>17</v>
      </c>
    </row>
    <row r="646" spans="1:29">
      <c r="A646" s="29">
        <v>46049.541666666664</v>
      </c>
      <c r="B646" s="31">
        <v>499.61669999999998</v>
      </c>
      <c r="C646" s="31">
        <v>14.00333333335584</v>
      </c>
      <c r="D646" s="31">
        <v>14.003333333326736</v>
      </c>
      <c r="E646" s="32"/>
      <c r="F646" s="31">
        <v>14</v>
      </c>
      <c r="G646" s="31">
        <v>15.000000000029104</v>
      </c>
      <c r="H646" s="31">
        <v>14.01666666669189</v>
      </c>
      <c r="I646" s="31">
        <v>14.01666666669189</v>
      </c>
      <c r="J646" s="31">
        <v>14.999999999941792</v>
      </c>
      <c r="K646" s="31">
        <v>15</v>
      </c>
      <c r="L646" s="31">
        <v>14</v>
      </c>
      <c r="M646" s="31">
        <v>15.000000000029104</v>
      </c>
      <c r="N646" s="31">
        <v>23.023333333316259</v>
      </c>
      <c r="O646" s="31">
        <v>14</v>
      </c>
      <c r="P646" s="31">
        <v>14.023411371279508</v>
      </c>
      <c r="Q646" s="31">
        <v>22.026666666672099</v>
      </c>
      <c r="R646" s="31">
        <v>14</v>
      </c>
      <c r="S646" s="31">
        <v>22.026755852857605</v>
      </c>
      <c r="T646" s="31">
        <v>13.029999999969732</v>
      </c>
      <c r="U646" s="31">
        <v>14.029999999998836</v>
      </c>
      <c r="V646" s="31">
        <v>15.030100334493909</v>
      </c>
      <c r="W646" s="31">
        <v>16</v>
      </c>
      <c r="X646" s="31">
        <v>15.033333333325572</v>
      </c>
      <c r="Y646" s="31">
        <v>25.033444816013798</v>
      </c>
      <c r="Z646" s="31">
        <v>16</v>
      </c>
      <c r="AA646" s="31">
        <v>15</v>
      </c>
      <c r="AB646" s="31">
        <v>16</v>
      </c>
      <c r="AC646" s="31">
        <v>15.039999999979045</v>
      </c>
    </row>
    <row r="647" spans="1:29">
      <c r="A647" s="29">
        <v>46049.583333333336</v>
      </c>
      <c r="B647" s="31">
        <v>254.7542</v>
      </c>
      <c r="C647" s="31">
        <v>7.9966666666441597</v>
      </c>
      <c r="D647" s="31">
        <v>7</v>
      </c>
      <c r="E647" s="32"/>
      <c r="F647" s="31">
        <v>8</v>
      </c>
      <c r="G647" s="31">
        <v>8.000044593034545</v>
      </c>
      <c r="H647" s="31">
        <v>8</v>
      </c>
      <c r="I647" s="31">
        <v>8</v>
      </c>
      <c r="J647" s="31">
        <v>8.0000557414023206</v>
      </c>
      <c r="K647" s="31">
        <v>8</v>
      </c>
      <c r="L647" s="31">
        <v>8</v>
      </c>
      <c r="M647" s="31">
        <v>8.000066889624577</v>
      </c>
      <c r="N647" s="31">
        <v>12.976666666625533</v>
      </c>
      <c r="O647" s="31">
        <v>8</v>
      </c>
      <c r="P647" s="31">
        <v>8.0000780379050411</v>
      </c>
      <c r="Q647" s="31">
        <v>12.973333333327901</v>
      </c>
      <c r="R647" s="31">
        <v>8.0000000000582077</v>
      </c>
      <c r="S647" s="31">
        <v>12.973422519571614</v>
      </c>
      <c r="T647" s="31">
        <v>8.0000000000582077</v>
      </c>
      <c r="U647" s="31">
        <v>8</v>
      </c>
      <c r="V647" s="31">
        <v>7.969899665506091</v>
      </c>
      <c r="W647" s="31">
        <v>8</v>
      </c>
      <c r="X647" s="31">
        <v>8</v>
      </c>
      <c r="Y647" s="31">
        <v>13</v>
      </c>
      <c r="Z647" s="31">
        <v>8</v>
      </c>
      <c r="AA647" s="31">
        <v>8</v>
      </c>
      <c r="AB647" s="31">
        <v>7</v>
      </c>
      <c r="AC647" s="31">
        <v>8</v>
      </c>
    </row>
    <row r="648" spans="1:29">
      <c r="A648" s="29">
        <v>46049.625</v>
      </c>
      <c r="B648" s="31">
        <v>122.7833</v>
      </c>
      <c r="C648" s="31">
        <v>3.0066666666825768</v>
      </c>
      <c r="D648" s="31">
        <v>3.9999999999708962</v>
      </c>
      <c r="E648" s="32"/>
      <c r="F648" s="31">
        <v>4.0133333333069459</v>
      </c>
      <c r="G648" s="31">
        <v>3.0133333333651535</v>
      </c>
      <c r="H648" s="31">
        <v>3.0166666666336823</v>
      </c>
      <c r="I648" s="31">
        <v>3.0166666666336823</v>
      </c>
      <c r="J648" s="31">
        <v>3.0166666666627862</v>
      </c>
      <c r="K648" s="31">
        <v>4</v>
      </c>
      <c r="L648" s="31">
        <v>3.0199999999895226</v>
      </c>
      <c r="M648" s="31">
        <v>3.0199999999895226</v>
      </c>
      <c r="N648" s="31">
        <v>6.0233333333162591</v>
      </c>
      <c r="O648" s="31">
        <v>4</v>
      </c>
      <c r="P648" s="31">
        <v>3.0233333333162591</v>
      </c>
      <c r="Q648" s="31">
        <v>5.0533333333441988</v>
      </c>
      <c r="R648" s="31">
        <v>3.9999999999417923</v>
      </c>
      <c r="S648" s="31">
        <v>6.0234330010716803</v>
      </c>
      <c r="T648" s="31">
        <v>3.029999999969732</v>
      </c>
      <c r="U648" s="31">
        <v>4.0299999999988358</v>
      </c>
      <c r="V648" s="31">
        <v>3.0602006689296104</v>
      </c>
      <c r="W648" s="31">
        <v>4</v>
      </c>
      <c r="X648" s="31">
        <v>4</v>
      </c>
      <c r="Y648" s="31">
        <v>6.0303447816404514</v>
      </c>
      <c r="Z648" s="31">
        <v>4.0366666666814126</v>
      </c>
      <c r="AA648" s="31">
        <v>4</v>
      </c>
      <c r="AB648" s="31">
        <v>3.9969221879728138</v>
      </c>
      <c r="AC648" s="31">
        <v>3.0400000000081491</v>
      </c>
    </row>
    <row r="649" spans="1:29">
      <c r="A649" s="29">
        <v>46049.666666666664</v>
      </c>
      <c r="B649" s="31">
        <v>49.829169999999998</v>
      </c>
      <c r="C649" s="31">
        <v>1</v>
      </c>
      <c r="D649" s="31">
        <v>1.0033333333558403</v>
      </c>
      <c r="E649" s="32"/>
      <c r="F649" s="31">
        <v>1</v>
      </c>
      <c r="G649" s="31">
        <v>2</v>
      </c>
      <c r="H649" s="31">
        <v>2</v>
      </c>
      <c r="I649" s="31">
        <v>1.9833333333663177</v>
      </c>
      <c r="J649" s="31">
        <v>2</v>
      </c>
      <c r="K649" s="31">
        <v>1.0199999999895226</v>
      </c>
      <c r="L649" s="31">
        <v>2</v>
      </c>
      <c r="M649" s="31">
        <v>2</v>
      </c>
      <c r="N649" s="31">
        <v>2.0233333333744667</v>
      </c>
      <c r="O649" s="31">
        <v>1.0233333333162591</v>
      </c>
      <c r="P649" s="31">
        <v>2</v>
      </c>
      <c r="Q649" s="31">
        <v>3</v>
      </c>
      <c r="R649" s="31">
        <v>1.0266666666720994</v>
      </c>
      <c r="S649" s="31">
        <v>2.0299003322143108</v>
      </c>
      <c r="T649" s="31">
        <v>2</v>
      </c>
      <c r="U649" s="31">
        <v>1</v>
      </c>
      <c r="V649" s="31">
        <v>1</v>
      </c>
      <c r="W649" s="31">
        <v>1.0333333333255723</v>
      </c>
      <c r="X649" s="31">
        <v>1.0333333333255723</v>
      </c>
      <c r="Y649" s="31">
        <v>2.0365448505035602</v>
      </c>
      <c r="Z649" s="31">
        <v>1</v>
      </c>
      <c r="AA649" s="31">
        <v>1.0366666666814126</v>
      </c>
      <c r="AB649" s="31">
        <v>1.0398671096772887</v>
      </c>
      <c r="AC649" s="31">
        <v>2</v>
      </c>
    </row>
    <row r="650" spans="1:29">
      <c r="A650" s="29">
        <v>46049.708333333336</v>
      </c>
      <c r="B650" s="31">
        <v>3.8208319999999998</v>
      </c>
      <c r="C650" s="31">
        <v>1</v>
      </c>
      <c r="D650" s="31">
        <v>0</v>
      </c>
      <c r="E650" s="32"/>
      <c r="F650" s="31">
        <v>0</v>
      </c>
      <c r="G650" s="31">
        <v>0</v>
      </c>
      <c r="H650" s="31">
        <v>2.9103830456733704E-11</v>
      </c>
      <c r="I650" s="31">
        <v>1.6666666633682325E-2</v>
      </c>
      <c r="J650" s="31">
        <v>0</v>
      </c>
      <c r="K650" s="31">
        <v>0</v>
      </c>
      <c r="L650" s="31">
        <v>0</v>
      </c>
      <c r="M650" s="31">
        <v>0</v>
      </c>
      <c r="N650" s="31">
        <v>0</v>
      </c>
      <c r="O650" s="31">
        <v>0</v>
      </c>
      <c r="P650" s="31">
        <v>0</v>
      </c>
      <c r="Q650" s="31">
        <v>-5.8207660913467407E-11</v>
      </c>
      <c r="R650" s="31">
        <v>0</v>
      </c>
      <c r="S650" s="31">
        <v>0</v>
      </c>
      <c r="T650" s="31">
        <v>0</v>
      </c>
      <c r="U650" s="31">
        <v>0</v>
      </c>
      <c r="V650" s="31">
        <v>1</v>
      </c>
      <c r="W650" s="31">
        <v>0</v>
      </c>
      <c r="X650" s="31">
        <v>0</v>
      </c>
      <c r="Y650" s="31">
        <v>0</v>
      </c>
      <c r="Z650" s="31">
        <v>0</v>
      </c>
      <c r="AA650" s="31">
        <v>0</v>
      </c>
      <c r="AB650" s="31">
        <v>0</v>
      </c>
      <c r="AC650" s="31">
        <v>0</v>
      </c>
    </row>
    <row r="651" spans="1:29">
      <c r="A651" s="29">
        <v>46049.75</v>
      </c>
      <c r="B651" s="31">
        <v>1.6666670000000001E-2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</row>
    <row r="652" spans="1:29">
      <c r="A652" s="29">
        <v>46049.791666666664</v>
      </c>
      <c r="B652" s="31">
        <v>1.2500000000000001E-2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</row>
    <row r="653" spans="1:29">
      <c r="A653" s="29">
        <v>46049.833333333336</v>
      </c>
      <c r="B653" s="31">
        <v>4.583334E-2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</row>
    <row r="654" spans="1:29">
      <c r="A654" s="29">
        <v>46049.875</v>
      </c>
      <c r="B654" s="31">
        <v>1.2500000000000001E-2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</row>
    <row r="655" spans="1:29">
      <c r="A655" s="29">
        <v>46049.916666666664</v>
      </c>
      <c r="B655" s="31">
        <v>3.7499999999999999E-2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</row>
    <row r="656" spans="1:29">
      <c r="A656" s="29">
        <v>46049.958333333336</v>
      </c>
      <c r="B656" s="31">
        <v>2.9166669999999999E-2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</row>
    <row r="657" spans="1:29">
      <c r="A657" s="29">
        <v>46050</v>
      </c>
      <c r="B657" s="31">
        <v>3.3333340000000003E-2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</row>
    <row r="658" spans="1:29">
      <c r="A658" s="29">
        <v>46050.041666666664</v>
      </c>
      <c r="B658" s="31">
        <v>7.083333E-2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</row>
    <row r="659" spans="1:29">
      <c r="A659" s="29">
        <v>46050.083333333336</v>
      </c>
      <c r="B659" s="31">
        <v>0.10833329999999999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</row>
    <row r="660" spans="1:29">
      <c r="A660" s="29">
        <v>46050.125</v>
      </c>
      <c r="B660" s="31">
        <v>9.1666659999999997E-2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</row>
    <row r="661" spans="1:29">
      <c r="A661" s="29">
        <v>46050.166666666664</v>
      </c>
      <c r="B661" s="31">
        <v>6.25E-2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</row>
    <row r="662" spans="1:29">
      <c r="A662" s="29">
        <v>46050.208333333336</v>
      </c>
      <c r="B662" s="31">
        <v>2.9166669999999999E-2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</row>
    <row r="663" spans="1:29">
      <c r="A663" s="29">
        <v>46050.25</v>
      </c>
      <c r="B663" s="31">
        <v>0.1041667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</row>
    <row r="664" spans="1:29">
      <c r="A664" s="29">
        <v>46050.291666666664</v>
      </c>
      <c r="B664" s="31">
        <v>17.95</v>
      </c>
      <c r="C664" s="31">
        <v>0</v>
      </c>
      <c r="D664" s="31">
        <v>0.99666666667326353</v>
      </c>
      <c r="E664" s="32"/>
      <c r="F664" s="31">
        <v>1</v>
      </c>
      <c r="G664" s="31">
        <v>0</v>
      </c>
      <c r="H664" s="31">
        <v>-2.9103830456733704E-11</v>
      </c>
      <c r="I664" s="31">
        <v>0</v>
      </c>
      <c r="J664" s="31">
        <v>0</v>
      </c>
      <c r="K664" s="31">
        <v>0</v>
      </c>
      <c r="L664" s="31">
        <v>0</v>
      </c>
      <c r="M664" s="31">
        <v>0</v>
      </c>
      <c r="N664" s="31">
        <v>1</v>
      </c>
      <c r="O664" s="31">
        <v>1</v>
      </c>
      <c r="P664" s="31">
        <v>0</v>
      </c>
      <c r="Q664" s="31">
        <v>5.8207660913467407E-11</v>
      </c>
      <c r="R664" s="31">
        <v>0</v>
      </c>
      <c r="S664" s="31">
        <v>1</v>
      </c>
      <c r="T664" s="31">
        <v>0</v>
      </c>
      <c r="U664" s="31">
        <v>1</v>
      </c>
      <c r="V664" s="31">
        <v>0</v>
      </c>
      <c r="W664" s="31">
        <v>1</v>
      </c>
      <c r="X664" s="31">
        <v>1</v>
      </c>
      <c r="Y664" s="31">
        <v>1</v>
      </c>
      <c r="Z664" s="31">
        <v>1</v>
      </c>
      <c r="AA664" s="31">
        <v>1</v>
      </c>
      <c r="AB664" s="31">
        <v>1</v>
      </c>
      <c r="AC664" s="31">
        <v>0</v>
      </c>
    </row>
    <row r="665" spans="1:29">
      <c r="A665" s="29">
        <v>46050.333333333336</v>
      </c>
      <c r="B665" s="31">
        <v>102.5958</v>
      </c>
      <c r="C665" s="31">
        <v>2</v>
      </c>
      <c r="D665" s="31">
        <v>2.0033333333267365</v>
      </c>
      <c r="E665" s="32"/>
      <c r="F665" s="31">
        <v>1.9866666666930541</v>
      </c>
      <c r="G665" s="31">
        <v>2.9833333333663177</v>
      </c>
      <c r="H665" s="31">
        <v>1.9833333333663177</v>
      </c>
      <c r="I665" s="31">
        <v>2</v>
      </c>
      <c r="J665" s="31">
        <v>2</v>
      </c>
      <c r="K665" s="31">
        <v>2</v>
      </c>
      <c r="L665" s="31">
        <v>1</v>
      </c>
      <c r="M665" s="31">
        <v>1.9766666666837409</v>
      </c>
      <c r="N665" s="31">
        <v>2</v>
      </c>
      <c r="O665" s="31">
        <v>1</v>
      </c>
      <c r="P665" s="31">
        <v>2</v>
      </c>
      <c r="Q665" s="31">
        <v>2</v>
      </c>
      <c r="R665" s="31">
        <v>2</v>
      </c>
      <c r="S665" s="31">
        <v>3.9699999999720603</v>
      </c>
      <c r="T665" s="31">
        <v>3</v>
      </c>
      <c r="U665" s="31">
        <v>2.9699999999720603</v>
      </c>
      <c r="V665" s="31">
        <v>3</v>
      </c>
      <c r="W665" s="31">
        <v>3.9666666666744277</v>
      </c>
      <c r="X665" s="31">
        <v>4.9634551494964398</v>
      </c>
      <c r="Y665" s="31">
        <v>6.9633333333185874</v>
      </c>
      <c r="Z665" s="31">
        <v>4.9633333333185874</v>
      </c>
      <c r="AA665" s="31">
        <v>3.960132890380919</v>
      </c>
      <c r="AB665" s="31">
        <v>3.9600000000209548</v>
      </c>
      <c r="AC665" s="31">
        <v>4.9599999999918509</v>
      </c>
    </row>
    <row r="666" spans="1:29">
      <c r="A666" s="29">
        <v>46050.375</v>
      </c>
      <c r="B666" s="31">
        <v>267.22500000000002</v>
      </c>
      <c r="C666" s="31">
        <v>7.9966666666732635</v>
      </c>
      <c r="D666" s="31">
        <v>7.9966555183927994</v>
      </c>
      <c r="E666" s="32"/>
      <c r="F666" s="31">
        <v>6.9999554068781435</v>
      </c>
      <c r="G666" s="31">
        <v>5</v>
      </c>
      <c r="H666" s="31">
        <v>6.9999999999417923</v>
      </c>
      <c r="I666" s="31">
        <v>7.9832775919639971</v>
      </c>
      <c r="J666" s="31">
        <v>2</v>
      </c>
      <c r="K666" s="31">
        <v>2</v>
      </c>
      <c r="L666" s="31">
        <v>4.9799331103567965</v>
      </c>
      <c r="M666" s="31">
        <v>7</v>
      </c>
      <c r="N666" s="31">
        <v>7.9766666666837409</v>
      </c>
      <c r="O666" s="31">
        <v>7.9733333333279006</v>
      </c>
      <c r="P666" s="31">
        <v>7.9733333333279006</v>
      </c>
      <c r="Q666" s="31">
        <v>6.9733333333279006</v>
      </c>
      <c r="R666" s="31">
        <v>3.970000000030268</v>
      </c>
      <c r="S666" s="31">
        <v>11</v>
      </c>
      <c r="T666" s="31">
        <v>7</v>
      </c>
      <c r="U666" s="31">
        <v>7.0300000000279397</v>
      </c>
      <c r="V666" s="31">
        <v>8</v>
      </c>
      <c r="W666" s="31">
        <v>10</v>
      </c>
      <c r="X666" s="31">
        <v>9.9998781838221475</v>
      </c>
      <c r="Y666" s="31">
        <v>16.963333333318587</v>
      </c>
      <c r="Z666" s="31">
        <v>10.000000000058208</v>
      </c>
      <c r="AA666" s="31">
        <v>8.9998671096400358</v>
      </c>
      <c r="AB666" s="31">
        <v>9.9999999999417923</v>
      </c>
      <c r="AC666" s="31">
        <v>10</v>
      </c>
    </row>
    <row r="667" spans="1:29">
      <c r="A667" s="29">
        <v>46050.416666666664</v>
      </c>
      <c r="B667" s="31">
        <v>417.0625</v>
      </c>
      <c r="C667" s="31">
        <v>10.999999999970896</v>
      </c>
      <c r="D667" s="31">
        <v>11.000011148280464</v>
      </c>
      <c r="E667" s="32"/>
      <c r="F667" s="31">
        <v>12.000044593063649</v>
      </c>
      <c r="G667" s="31">
        <v>11</v>
      </c>
      <c r="H667" s="31">
        <v>11.000000000058208</v>
      </c>
      <c r="I667" s="31">
        <v>11.000055741402321</v>
      </c>
      <c r="J667" s="31">
        <v>9.9799999999813735</v>
      </c>
      <c r="K667" s="31">
        <v>9.9800000000104774</v>
      </c>
      <c r="L667" s="31">
        <v>11.000066889653681</v>
      </c>
      <c r="M667" s="31">
        <v>12</v>
      </c>
      <c r="N667" s="31">
        <v>18.976666666625533</v>
      </c>
      <c r="O667" s="31">
        <v>11.00333333335584</v>
      </c>
      <c r="P667" s="31">
        <v>11</v>
      </c>
      <c r="Q667" s="31">
        <v>17.973333333327901</v>
      </c>
      <c r="R667" s="31">
        <v>11.00333333335584</v>
      </c>
      <c r="S667" s="31">
        <v>18</v>
      </c>
      <c r="T667" s="31">
        <v>11.970000000030268</v>
      </c>
      <c r="U667" s="31">
        <v>11.970000000001164</v>
      </c>
      <c r="V667" s="31">
        <v>12.966666666674428</v>
      </c>
      <c r="W667" s="31">
        <v>13.96666666661622</v>
      </c>
      <c r="X667" s="31">
        <v>14.00333333335584</v>
      </c>
      <c r="Y667" s="31">
        <v>23</v>
      </c>
      <c r="Z667" s="31">
        <v>14.96333333326038</v>
      </c>
      <c r="AA667" s="31">
        <v>14.003333333297633</v>
      </c>
      <c r="AB667" s="31">
        <v>13.960000000020955</v>
      </c>
      <c r="AC667" s="31">
        <v>13</v>
      </c>
    </row>
    <row r="668" spans="1:29">
      <c r="A668" s="29">
        <v>46050.458333333336</v>
      </c>
      <c r="B668" s="31">
        <v>475.32499999999999</v>
      </c>
      <c r="C668" s="31">
        <v>13</v>
      </c>
      <c r="D668" s="31">
        <v>13</v>
      </c>
      <c r="E668" s="32"/>
      <c r="F668" s="31">
        <v>13.000000000058208</v>
      </c>
      <c r="G668" s="31">
        <v>14.003333333268529</v>
      </c>
      <c r="H668" s="31">
        <v>13</v>
      </c>
      <c r="I668" s="31">
        <v>14</v>
      </c>
      <c r="J668" s="31">
        <v>14.00333333335584</v>
      </c>
      <c r="K668" s="31">
        <v>14</v>
      </c>
      <c r="L668" s="31">
        <v>12.979999999981374</v>
      </c>
      <c r="M668" s="31">
        <v>13.003333333326736</v>
      </c>
      <c r="N668" s="31">
        <v>21.000000000058208</v>
      </c>
      <c r="O668" s="31">
        <v>13</v>
      </c>
      <c r="P668" s="31">
        <v>13.003333333297633</v>
      </c>
      <c r="Q668" s="31">
        <v>21</v>
      </c>
      <c r="R668" s="31">
        <v>12.999999999941792</v>
      </c>
      <c r="S668" s="31">
        <v>20.976666666683741</v>
      </c>
      <c r="T668" s="31">
        <v>12.96999999997206</v>
      </c>
      <c r="U668" s="31">
        <v>14</v>
      </c>
      <c r="V668" s="31">
        <v>13.973333333327901</v>
      </c>
      <c r="W668" s="31">
        <v>15</v>
      </c>
      <c r="X668" s="31">
        <v>15.966666666674428</v>
      </c>
      <c r="Y668" s="31">
        <v>24.963333333376795</v>
      </c>
      <c r="Z668" s="31">
        <v>16</v>
      </c>
      <c r="AA668" s="31">
        <v>15</v>
      </c>
      <c r="AB668" s="31">
        <v>15</v>
      </c>
      <c r="AC668" s="31">
        <v>15</v>
      </c>
    </row>
    <row r="669" spans="1:29">
      <c r="A669" s="29">
        <v>46050.5</v>
      </c>
      <c r="B669" s="31">
        <v>571.83749999999998</v>
      </c>
      <c r="C669" s="31">
        <v>15.000000000029104</v>
      </c>
      <c r="D669" s="31">
        <v>14.996666666673264</v>
      </c>
      <c r="E669" s="32"/>
      <c r="F669" s="31">
        <v>15</v>
      </c>
      <c r="G669" s="31">
        <v>14.996666666731471</v>
      </c>
      <c r="H669" s="31">
        <v>15.98333333330811</v>
      </c>
      <c r="I669" s="31">
        <v>15</v>
      </c>
      <c r="J669" s="31">
        <v>14.99666666664416</v>
      </c>
      <c r="K669" s="31">
        <v>15.979999999981374</v>
      </c>
      <c r="L669" s="31">
        <v>14.993488372099819</v>
      </c>
      <c r="M669" s="31">
        <v>14.996666666615056</v>
      </c>
      <c r="N669" s="31">
        <v>25</v>
      </c>
      <c r="O669" s="31">
        <v>15.970177187118679</v>
      </c>
      <c r="P669" s="31">
        <v>15.970000000088476</v>
      </c>
      <c r="Q669" s="31">
        <v>24</v>
      </c>
      <c r="R669" s="31">
        <v>15.966866002243478</v>
      </c>
      <c r="S669" s="31">
        <v>24.993333333346527</v>
      </c>
      <c r="T669" s="31">
        <v>15</v>
      </c>
      <c r="U669" s="31">
        <v>14.996666666673264</v>
      </c>
      <c r="V669" s="31">
        <v>16.026666666672099</v>
      </c>
      <c r="W669" s="31">
        <v>17.03333333338378</v>
      </c>
      <c r="X669" s="31">
        <v>16.993333333288319</v>
      </c>
      <c r="Y669" s="31">
        <v>28</v>
      </c>
      <c r="Z669" s="31">
        <v>17.03666666673962</v>
      </c>
      <c r="AA669" s="31">
        <v>16.99666666664416</v>
      </c>
      <c r="AB669" s="31">
        <v>17.000000000058208</v>
      </c>
      <c r="AC669" s="31">
        <v>17</v>
      </c>
    </row>
    <row r="670" spans="1:29">
      <c r="A670" s="29">
        <v>46050.541666666664</v>
      </c>
      <c r="B670" s="31">
        <v>523.12919999999997</v>
      </c>
      <c r="C670" s="31">
        <v>14</v>
      </c>
      <c r="D670" s="31">
        <v>14.000022148364224</v>
      </c>
      <c r="E670" s="32"/>
      <c r="F670" s="31">
        <v>13.999999999941792</v>
      </c>
      <c r="G670" s="31">
        <v>14.016666666633682</v>
      </c>
      <c r="H670" s="31">
        <v>14.01666666669189</v>
      </c>
      <c r="I670" s="31">
        <v>13.999999999941792</v>
      </c>
      <c r="J670" s="31">
        <v>15</v>
      </c>
      <c r="K670" s="31">
        <v>14.020000000018626</v>
      </c>
      <c r="L670" s="31">
        <v>14.023255813954165</v>
      </c>
      <c r="M670" s="31">
        <v>14.023333333374467</v>
      </c>
      <c r="N670" s="31">
        <v>23.023333333316259</v>
      </c>
      <c r="O670" s="31">
        <v>14.02657807309879</v>
      </c>
      <c r="P670" s="31">
        <v>14.026666666613892</v>
      </c>
      <c r="Q670" s="31">
        <v>23.026666666672099</v>
      </c>
      <c r="R670" s="31">
        <v>14.029900332214311</v>
      </c>
      <c r="S670" s="31">
        <v>23</v>
      </c>
      <c r="T670" s="31">
        <v>13.059999999997672</v>
      </c>
      <c r="U670" s="31">
        <v>15</v>
      </c>
      <c r="V670" s="31">
        <v>15</v>
      </c>
      <c r="W670" s="31">
        <v>15.033333333325572</v>
      </c>
      <c r="X670" s="31">
        <v>15.073333333362825</v>
      </c>
      <c r="Y670" s="31">
        <v>24.073333333362825</v>
      </c>
      <c r="Z670" s="31">
        <v>15.999999999941792</v>
      </c>
      <c r="AA670" s="31">
        <v>15.000000000058208</v>
      </c>
      <c r="AB670" s="31">
        <v>15.039999999920838</v>
      </c>
      <c r="AC670" s="31">
        <v>15</v>
      </c>
    </row>
    <row r="671" spans="1:29">
      <c r="A671" s="29">
        <v>46050.583333333336</v>
      </c>
      <c r="B671" s="31">
        <v>416.34589999999997</v>
      </c>
      <c r="C671" s="31">
        <v>10.999999999970896</v>
      </c>
      <c r="D671" s="31">
        <v>10.006644518289249</v>
      </c>
      <c r="E671" s="32"/>
      <c r="F671" s="31">
        <v>11.013333333365154</v>
      </c>
      <c r="G671" s="31">
        <v>11.983333333366318</v>
      </c>
      <c r="H671" s="31">
        <v>11</v>
      </c>
      <c r="I671" s="31">
        <v>11.01666666669189</v>
      </c>
      <c r="J671" s="31">
        <v>11</v>
      </c>
      <c r="K671" s="31">
        <v>12</v>
      </c>
      <c r="L671" s="31">
        <v>11.003188924310962</v>
      </c>
      <c r="M671" s="31">
        <v>11.976666666625533</v>
      </c>
      <c r="N671" s="31">
        <v>18</v>
      </c>
      <c r="O671" s="31">
        <v>11.00316670187749</v>
      </c>
      <c r="P671" s="31">
        <v>11</v>
      </c>
      <c r="Q671" s="31">
        <v>18</v>
      </c>
      <c r="R671" s="31">
        <v>11.029900332214311</v>
      </c>
      <c r="S671" s="31">
        <v>18</v>
      </c>
      <c r="T671" s="31">
        <v>11</v>
      </c>
      <c r="U671" s="31">
        <v>11.033333333325572</v>
      </c>
      <c r="V671" s="31">
        <v>12</v>
      </c>
      <c r="W671" s="31">
        <v>12</v>
      </c>
      <c r="X671" s="31">
        <v>12</v>
      </c>
      <c r="Y671" s="31">
        <v>18.999999999941792</v>
      </c>
      <c r="Z671" s="31">
        <v>12</v>
      </c>
      <c r="AA671" s="31">
        <v>11.039999999979045</v>
      </c>
      <c r="AB671" s="31">
        <v>11</v>
      </c>
      <c r="AC671" s="31">
        <v>12</v>
      </c>
    </row>
    <row r="672" spans="1:29">
      <c r="A672" s="29">
        <v>46050.625</v>
      </c>
      <c r="B672" s="31">
        <v>284.4042</v>
      </c>
      <c r="C672" s="31">
        <v>8.0000000000291038</v>
      </c>
      <c r="D672" s="31">
        <v>7.9933554817689583</v>
      </c>
      <c r="E672" s="32"/>
      <c r="F672" s="31">
        <v>7.9866666666930541</v>
      </c>
      <c r="G672" s="31">
        <v>7.0166666666336823</v>
      </c>
      <c r="H672" s="31">
        <v>7</v>
      </c>
      <c r="I672" s="31">
        <v>7</v>
      </c>
      <c r="J672" s="31">
        <v>8.0000664452090859</v>
      </c>
      <c r="K672" s="31">
        <v>8</v>
      </c>
      <c r="L672" s="31">
        <v>7.0200668896432035</v>
      </c>
      <c r="M672" s="31">
        <v>6.0233333333744667</v>
      </c>
      <c r="N672" s="31">
        <v>13</v>
      </c>
      <c r="O672" s="31">
        <v>7.9968332981225103</v>
      </c>
      <c r="P672" s="31">
        <v>7.0266666666720994</v>
      </c>
      <c r="Q672" s="31">
        <v>12</v>
      </c>
      <c r="R672" s="31">
        <v>8</v>
      </c>
      <c r="S672" s="31">
        <v>12.030099667783361</v>
      </c>
      <c r="T672" s="31">
        <v>7</v>
      </c>
      <c r="U672" s="31">
        <v>8</v>
      </c>
      <c r="V672" s="31">
        <v>7.0333333333255723</v>
      </c>
      <c r="W672" s="31">
        <v>8</v>
      </c>
      <c r="X672" s="31">
        <v>7.9634551494964398</v>
      </c>
      <c r="Y672" s="31">
        <v>13.000000000058208</v>
      </c>
      <c r="Z672" s="31">
        <v>8</v>
      </c>
      <c r="AA672" s="31">
        <v>7.960132890380919</v>
      </c>
      <c r="AB672" s="31">
        <v>8</v>
      </c>
      <c r="AC672" s="31">
        <v>7.0400000000081491</v>
      </c>
    </row>
    <row r="673" spans="1:29">
      <c r="A673" s="29">
        <v>46050.666666666664</v>
      </c>
      <c r="B673" s="31">
        <v>132.5959</v>
      </c>
      <c r="C673" s="31">
        <v>3.0033333333267365</v>
      </c>
      <c r="D673" s="31">
        <v>2.0066445182310417</v>
      </c>
      <c r="E673" s="32"/>
      <c r="F673" s="31">
        <v>1.0133333333069459</v>
      </c>
      <c r="G673" s="31">
        <v>4</v>
      </c>
      <c r="H673" s="31">
        <v>2</v>
      </c>
      <c r="I673" s="31">
        <v>2</v>
      </c>
      <c r="J673" s="31">
        <v>3.0199335548095405</v>
      </c>
      <c r="K673" s="31">
        <v>3.0199999999895226</v>
      </c>
      <c r="L673" s="31">
        <v>4</v>
      </c>
      <c r="M673" s="31">
        <v>2</v>
      </c>
      <c r="N673" s="31">
        <v>5.0233333333162591</v>
      </c>
      <c r="O673" s="31">
        <v>2.0265780730987899</v>
      </c>
      <c r="P673" s="31">
        <v>3</v>
      </c>
      <c r="Q673" s="31">
        <v>6.0266666666720994</v>
      </c>
      <c r="R673" s="31">
        <v>4</v>
      </c>
      <c r="S673" s="31">
        <v>6.0299003322143108</v>
      </c>
      <c r="T673" s="31">
        <v>3</v>
      </c>
      <c r="U673" s="31">
        <v>3</v>
      </c>
      <c r="V673" s="31">
        <v>3</v>
      </c>
      <c r="W673" s="31">
        <v>3</v>
      </c>
      <c r="X673" s="31">
        <v>3.0365448505035602</v>
      </c>
      <c r="Y673" s="31">
        <v>5.0366666666232049</v>
      </c>
      <c r="Z673" s="31">
        <v>3.0366666666814126</v>
      </c>
      <c r="AA673" s="31">
        <v>2.039867109619081</v>
      </c>
      <c r="AB673" s="31">
        <v>2.0400000000372529</v>
      </c>
      <c r="AC673" s="31">
        <v>2</v>
      </c>
    </row>
    <row r="674" spans="1:29">
      <c r="A674" s="29">
        <v>46050.708333333336</v>
      </c>
      <c r="B674" s="31">
        <v>7.5083339999999996</v>
      </c>
      <c r="C674" s="31">
        <v>0</v>
      </c>
      <c r="D674" s="31">
        <v>0</v>
      </c>
      <c r="E674" s="32"/>
      <c r="F674" s="31">
        <v>0</v>
      </c>
      <c r="G674" s="31">
        <v>0</v>
      </c>
      <c r="H674" s="31">
        <v>1.6666666633682325E-2</v>
      </c>
      <c r="I674" s="31">
        <v>0</v>
      </c>
      <c r="J674" s="31">
        <v>0</v>
      </c>
      <c r="K674" s="31">
        <v>1</v>
      </c>
      <c r="L674" s="31">
        <v>0</v>
      </c>
      <c r="M674" s="31">
        <v>0</v>
      </c>
      <c r="N674" s="31">
        <v>0</v>
      </c>
      <c r="O674" s="31">
        <v>0</v>
      </c>
      <c r="P674" s="31">
        <v>0</v>
      </c>
      <c r="Q674" s="31">
        <v>-5.8207660913467407E-11</v>
      </c>
      <c r="R674" s="31">
        <v>0</v>
      </c>
      <c r="S674" s="31">
        <v>0</v>
      </c>
      <c r="T674" s="31">
        <v>0</v>
      </c>
      <c r="U674" s="31">
        <v>1</v>
      </c>
      <c r="V674" s="31">
        <v>0</v>
      </c>
      <c r="W674" s="31">
        <v>0</v>
      </c>
      <c r="X674" s="31">
        <v>-5.8207660913467407E-11</v>
      </c>
      <c r="Y674" s="31">
        <v>1</v>
      </c>
      <c r="Z674" s="31">
        <v>0</v>
      </c>
      <c r="AA674" s="31">
        <v>-5.8207660913467407E-11</v>
      </c>
      <c r="AB674" s="31">
        <v>0</v>
      </c>
      <c r="AC674" s="31">
        <v>1</v>
      </c>
    </row>
    <row r="675" spans="1:29">
      <c r="A675" s="29">
        <v>46050.75</v>
      </c>
      <c r="B675" s="31">
        <v>2.5000000000000001E-2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</row>
    <row r="676" spans="1:29">
      <c r="A676" s="29">
        <v>46050.791666666664</v>
      </c>
      <c r="B676" s="31">
        <v>8.3333350000000007E-3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</row>
    <row r="677" spans="1:29">
      <c r="A677" s="29">
        <v>46050.833333333336</v>
      </c>
      <c r="B677" s="31">
        <v>2.5000000000000001E-2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</row>
    <row r="678" spans="1:29">
      <c r="A678" s="29">
        <v>46050.875</v>
      </c>
      <c r="B678" s="31">
        <v>3.3333340000000003E-2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</row>
    <row r="679" spans="1:29">
      <c r="A679" s="29">
        <v>46050.916666666664</v>
      </c>
      <c r="B679" s="31">
        <v>2.9166669999999999E-2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</row>
    <row r="680" spans="1:29">
      <c r="A680" s="29">
        <v>46050.958333333336</v>
      </c>
      <c r="B680" s="31">
        <v>4.583334E-2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</row>
    <row r="681" spans="1:29">
      <c r="A681" s="29">
        <v>46051</v>
      </c>
      <c r="B681" s="31">
        <v>4.583334E-2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</row>
    <row r="682" spans="1:29">
      <c r="A682" s="29">
        <v>46051.041666666664</v>
      </c>
      <c r="B682" s="31">
        <v>5.416667E-2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</row>
    <row r="683" spans="1:29">
      <c r="A683" s="29">
        <v>46051.083333333336</v>
      </c>
      <c r="B683" s="31">
        <v>2.5000000000000001E-2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</row>
    <row r="684" spans="1:29">
      <c r="A684" s="29">
        <v>46051.125</v>
      </c>
      <c r="B684" s="31">
        <v>2.5000000000000001E-2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</row>
    <row r="685" spans="1:29">
      <c r="A685" s="29">
        <v>46051.166666666664</v>
      </c>
      <c r="B685" s="31">
        <v>2.5000000000000001E-2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</row>
    <row r="686" spans="1:29">
      <c r="A686" s="29">
        <v>46051.208333333336</v>
      </c>
      <c r="B686" s="31">
        <v>0.05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</row>
    <row r="687" spans="1:29">
      <c r="A687" s="29">
        <v>46051.25</v>
      </c>
      <c r="B687" s="31">
        <v>7.5000010000000006E-2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</row>
    <row r="688" spans="1:29">
      <c r="A688" s="29">
        <v>46051.291666666664</v>
      </c>
      <c r="B688" s="31">
        <v>17.425000000000001</v>
      </c>
      <c r="C688" s="31">
        <v>1</v>
      </c>
      <c r="D688" s="31">
        <v>0</v>
      </c>
      <c r="E688" s="32"/>
      <c r="F688" s="31">
        <v>1</v>
      </c>
      <c r="G688" s="31">
        <v>0</v>
      </c>
      <c r="H688" s="31">
        <v>0</v>
      </c>
      <c r="I688" s="31">
        <v>0</v>
      </c>
      <c r="J688" s="31">
        <v>0.98333333333721384</v>
      </c>
      <c r="K688" s="31">
        <v>0</v>
      </c>
      <c r="L688" s="31">
        <v>0</v>
      </c>
      <c r="M688" s="31">
        <v>1</v>
      </c>
      <c r="N688" s="31">
        <v>0.97666666668374091</v>
      </c>
      <c r="O688" s="31">
        <v>0</v>
      </c>
      <c r="P688" s="31">
        <v>0</v>
      </c>
      <c r="Q688" s="31">
        <v>1.0000000000582077</v>
      </c>
      <c r="R688" s="31">
        <v>0</v>
      </c>
      <c r="S688" s="31">
        <v>0.96999999997206032</v>
      </c>
      <c r="T688" s="31">
        <v>0</v>
      </c>
      <c r="U688" s="31">
        <v>0</v>
      </c>
      <c r="V688" s="31">
        <v>1</v>
      </c>
      <c r="W688" s="31">
        <v>1</v>
      </c>
      <c r="X688" s="31">
        <v>1.0000000000582077</v>
      </c>
      <c r="Y688" s="31">
        <v>0.96333333331858739</v>
      </c>
      <c r="Z688" s="31">
        <v>0.96333333331858739</v>
      </c>
      <c r="AA688" s="31">
        <v>1.0000000000582077</v>
      </c>
      <c r="AB688" s="31">
        <v>1</v>
      </c>
      <c r="AC688" s="31">
        <v>0</v>
      </c>
    </row>
    <row r="689" spans="1:29">
      <c r="A689" s="29">
        <v>46051.333333333336</v>
      </c>
      <c r="B689" s="31">
        <v>103.1542</v>
      </c>
      <c r="C689" s="31">
        <v>2</v>
      </c>
      <c r="D689" s="31">
        <v>3</v>
      </c>
      <c r="E689" s="32"/>
      <c r="F689" s="31">
        <v>2</v>
      </c>
      <c r="G689" s="31">
        <v>3</v>
      </c>
      <c r="H689" s="31">
        <v>2</v>
      </c>
      <c r="I689" s="31">
        <v>3</v>
      </c>
      <c r="J689" s="31">
        <v>1.0166666666627862</v>
      </c>
      <c r="K689" s="31">
        <v>1</v>
      </c>
      <c r="L689" s="31">
        <v>1.9767441860458348</v>
      </c>
      <c r="M689" s="31">
        <v>1.9767441860458348</v>
      </c>
      <c r="N689" s="31">
        <v>2.0233333333162591</v>
      </c>
      <c r="O689" s="31">
        <v>2</v>
      </c>
      <c r="P689" s="31">
        <v>2.9733333333279006</v>
      </c>
      <c r="Q689" s="31">
        <v>2</v>
      </c>
      <c r="R689" s="31">
        <v>2</v>
      </c>
      <c r="S689" s="31">
        <v>3.0300000000279397</v>
      </c>
      <c r="T689" s="31">
        <v>3</v>
      </c>
      <c r="U689" s="31">
        <v>3</v>
      </c>
      <c r="V689" s="31">
        <v>3</v>
      </c>
      <c r="W689" s="31">
        <v>4</v>
      </c>
      <c r="X689" s="31">
        <v>4.9633333333185874</v>
      </c>
      <c r="Y689" s="31">
        <v>7</v>
      </c>
      <c r="Z689" s="31">
        <v>4.0366666666814126</v>
      </c>
      <c r="AA689" s="31">
        <v>3.9600000000209548</v>
      </c>
      <c r="AB689" s="31">
        <v>4</v>
      </c>
      <c r="AC689" s="31">
        <v>4.9568106312071905</v>
      </c>
    </row>
    <row r="690" spans="1:29">
      <c r="A690" s="29">
        <v>46051.375</v>
      </c>
      <c r="B690" s="31">
        <v>264.74169999999998</v>
      </c>
      <c r="C690" s="31">
        <v>7.9966666666441597</v>
      </c>
      <c r="D690" s="31">
        <v>7</v>
      </c>
      <c r="E690" s="32"/>
      <c r="F690" s="31">
        <v>7.9833887043059804</v>
      </c>
      <c r="G690" s="31">
        <v>4.9800664451613557</v>
      </c>
      <c r="H690" s="31">
        <v>6.9800664451904595</v>
      </c>
      <c r="I690" s="31">
        <v>7</v>
      </c>
      <c r="J690" s="31">
        <v>2.976744186016731</v>
      </c>
      <c r="K690" s="31">
        <v>2.9767441860458348</v>
      </c>
      <c r="L690" s="31">
        <v>4.0232558139541652</v>
      </c>
      <c r="M690" s="31">
        <v>6.9966777408553753</v>
      </c>
      <c r="N690" s="31">
        <v>7.9734219269012101</v>
      </c>
      <c r="O690" s="31">
        <v>7.9734219269012101</v>
      </c>
      <c r="P690" s="31">
        <v>6.9967663344577886</v>
      </c>
      <c r="Q690" s="31">
        <v>6.9700996677274816</v>
      </c>
      <c r="R690" s="31">
        <v>3.9668874171911739</v>
      </c>
      <c r="S690" s="31">
        <v>11.966777408611961</v>
      </c>
      <c r="T690" s="31">
        <v>7</v>
      </c>
      <c r="U690" s="31">
        <v>7.9635761589743197</v>
      </c>
      <c r="V690" s="31">
        <v>8</v>
      </c>
      <c r="W690" s="31">
        <v>9.9634551495546475</v>
      </c>
      <c r="X690" s="31">
        <v>9.9967995570623316</v>
      </c>
      <c r="Y690" s="31">
        <v>16.956932447385043</v>
      </c>
      <c r="Z690" s="31">
        <v>10.960132890380919</v>
      </c>
      <c r="AA690" s="31">
        <v>9.9968106311862357</v>
      </c>
      <c r="AB690" s="31">
        <v>9.9568106312071905</v>
      </c>
      <c r="AC690" s="31">
        <v>9</v>
      </c>
    </row>
    <row r="691" spans="1:29">
      <c r="A691" s="29">
        <v>46051.416666666664</v>
      </c>
      <c r="B691" s="31">
        <v>419.9</v>
      </c>
      <c r="C691" s="31">
        <v>11.000000000029104</v>
      </c>
      <c r="D691" s="31">
        <v>11.993355481768958</v>
      </c>
      <c r="E691" s="32"/>
      <c r="F691" s="31">
        <v>11</v>
      </c>
      <c r="G691" s="31">
        <v>12.003322259144625</v>
      </c>
      <c r="H691" s="31">
        <v>12.003266888175858</v>
      </c>
      <c r="I691" s="31">
        <v>11.980066445190459</v>
      </c>
      <c r="J691" s="31">
        <v>10.003322259173729</v>
      </c>
      <c r="K691" s="31">
        <v>10.003255813964643</v>
      </c>
      <c r="L691" s="31">
        <v>10.976744186045835</v>
      </c>
      <c r="M691" s="31">
        <v>12.003244739724323</v>
      </c>
      <c r="N691" s="31">
        <v>18.979911406408064</v>
      </c>
      <c r="O691" s="31">
        <v>11</v>
      </c>
      <c r="P691" s="31">
        <v>12.003233665542211</v>
      </c>
      <c r="Q691" s="31">
        <v>18.003233665600419</v>
      </c>
      <c r="R691" s="31">
        <v>11.003212250594515</v>
      </c>
      <c r="S691" s="31">
        <v>18.973222591390368</v>
      </c>
      <c r="T691" s="31">
        <v>11.966777408611961</v>
      </c>
      <c r="U691" s="31">
        <v>12.003201249666745</v>
      </c>
      <c r="V691" s="31">
        <v>12.966666666674428</v>
      </c>
      <c r="W691" s="31">
        <v>13.999999999941792</v>
      </c>
      <c r="X691" s="31">
        <v>14.003322259173729</v>
      </c>
      <c r="Y691" s="31">
        <v>23.006400885933544</v>
      </c>
      <c r="Z691" s="31">
        <v>14.960132890380919</v>
      </c>
      <c r="AA691" s="31">
        <v>13.963455149554648</v>
      </c>
      <c r="AB691" s="31">
        <v>14.003189368755557</v>
      </c>
      <c r="AC691" s="31">
        <v>14.000000000029104</v>
      </c>
    </row>
    <row r="692" spans="1:29">
      <c r="A692" s="29">
        <v>46051.458333333336</v>
      </c>
      <c r="B692" s="31">
        <v>511.45420000000001</v>
      </c>
      <c r="C692" s="31">
        <v>13.996666666673264</v>
      </c>
      <c r="D692" s="31">
        <v>13.003300036623841</v>
      </c>
      <c r="E692" s="32"/>
      <c r="F692" s="31">
        <v>14.003233369265217</v>
      </c>
      <c r="G692" s="31">
        <v>13.983277962368447</v>
      </c>
      <c r="H692" s="31">
        <v>13</v>
      </c>
      <c r="I692" s="31">
        <v>14.003211146802641</v>
      </c>
      <c r="J692" s="31">
        <v>13.979933554830495</v>
      </c>
      <c r="K692" s="31">
        <v>14</v>
      </c>
      <c r="L692" s="31">
        <v>14.003188924310962</v>
      </c>
      <c r="M692" s="31">
        <v>13.976666666741949</v>
      </c>
      <c r="N692" s="31">
        <v>22</v>
      </c>
      <c r="O692" s="31">
        <v>13.979755330656189</v>
      </c>
      <c r="P692" s="31">
        <v>13</v>
      </c>
      <c r="Q692" s="31">
        <v>21.973333333386108</v>
      </c>
      <c r="R692" s="31">
        <v>14.003144479356706</v>
      </c>
      <c r="S692" s="31">
        <v>22</v>
      </c>
      <c r="T692" s="31">
        <v>13.003222591418307</v>
      </c>
      <c r="U692" s="31">
        <v>13.999889258033363</v>
      </c>
      <c r="V692" s="31">
        <v>14</v>
      </c>
      <c r="W692" s="31">
        <v>16.003100034489762</v>
      </c>
      <c r="X692" s="31">
        <v>15.99987818376394</v>
      </c>
      <c r="Y692" s="31">
        <v>25.963333333376795</v>
      </c>
      <c r="Z692" s="31">
        <v>16.006155623937957</v>
      </c>
      <c r="AA692" s="31">
        <v>15.039734219200909</v>
      </c>
      <c r="AB692" s="31">
        <v>15.960000000079162</v>
      </c>
      <c r="AC692" s="31">
        <v>16.003055589477299</v>
      </c>
    </row>
    <row r="693" spans="1:29">
      <c r="A693" s="29">
        <v>46051.5</v>
      </c>
      <c r="B693" s="31">
        <v>574.23329999999999</v>
      </c>
      <c r="C693" s="31">
        <v>15.003333333297633</v>
      </c>
      <c r="D693" s="31">
        <v>15.000011148280464</v>
      </c>
      <c r="E693" s="32"/>
      <c r="F693" s="31">
        <v>15.000044593121856</v>
      </c>
      <c r="G693" s="31">
        <v>15.01995540689677</v>
      </c>
      <c r="H693" s="31">
        <v>15</v>
      </c>
      <c r="I693" s="31">
        <v>15.000055741373217</v>
      </c>
      <c r="J693" s="31">
        <v>15.019999999960419</v>
      </c>
      <c r="K693" s="31">
        <v>16</v>
      </c>
      <c r="L693" s="31">
        <v>14.980066889635054</v>
      </c>
      <c r="M693" s="31">
        <v>15.023333333258051</v>
      </c>
      <c r="N693" s="31">
        <v>25.000000000058208</v>
      </c>
      <c r="O693" s="31">
        <v>15.023489409126341</v>
      </c>
      <c r="P693" s="31">
        <v>15.973333333386108</v>
      </c>
      <c r="Q693" s="31">
        <v>24.999999999941792</v>
      </c>
      <c r="R693" s="31">
        <v>15.000089186185505</v>
      </c>
      <c r="S693" s="31">
        <v>24</v>
      </c>
      <c r="T693" s="31">
        <v>14.999999999941792</v>
      </c>
      <c r="U693" s="31">
        <v>15.973132664425066</v>
      </c>
      <c r="V693" s="31">
        <v>16</v>
      </c>
      <c r="W693" s="31">
        <v>17.000111482688226</v>
      </c>
      <c r="X693" s="31">
        <v>17.003221850667614</v>
      </c>
      <c r="Y693" s="31">
        <v>28</v>
      </c>
      <c r="Z693" s="31">
        <v>18.00024526193738</v>
      </c>
      <c r="AA693" s="31">
        <v>17.00321070238715</v>
      </c>
      <c r="AB693" s="31">
        <v>16.999999999941792</v>
      </c>
      <c r="AC693" s="31">
        <v>16.960133779299213</v>
      </c>
    </row>
    <row r="694" spans="1:29">
      <c r="A694" s="29">
        <v>46051.541666666664</v>
      </c>
      <c r="B694" s="31">
        <v>553.45000000000005</v>
      </c>
      <c r="C694" s="31">
        <v>14.000000000029104</v>
      </c>
      <c r="D694" s="31">
        <v>14</v>
      </c>
      <c r="E694" s="32"/>
      <c r="F694" s="31">
        <v>14.986666666634846</v>
      </c>
      <c r="G694" s="31">
        <v>15</v>
      </c>
      <c r="H694" s="31">
        <v>15</v>
      </c>
      <c r="I694" s="31">
        <v>15</v>
      </c>
      <c r="J694" s="31">
        <v>15.003277592011727</v>
      </c>
      <c r="K694" s="31">
        <v>15</v>
      </c>
      <c r="L694" s="31">
        <v>14.020000000018626</v>
      </c>
      <c r="M694" s="31">
        <v>14</v>
      </c>
      <c r="N694" s="31">
        <v>23.023333333316259</v>
      </c>
      <c r="O694" s="31">
        <v>15</v>
      </c>
      <c r="P694" s="31">
        <v>14.026666666613892</v>
      </c>
      <c r="Q694" s="31">
        <v>23</v>
      </c>
      <c r="R694" s="31">
        <v>15</v>
      </c>
      <c r="S694" s="31">
        <v>23.029999999969732</v>
      </c>
      <c r="T694" s="31">
        <v>14.970000000030268</v>
      </c>
      <c r="U694" s="31">
        <v>14.030200668901671</v>
      </c>
      <c r="V694" s="31">
        <v>15.966666666674428</v>
      </c>
      <c r="W694" s="31">
        <v>16</v>
      </c>
      <c r="X694" s="31">
        <v>16.966555183927994</v>
      </c>
      <c r="Y694" s="31">
        <v>26.036666666681413</v>
      </c>
      <c r="Z694" s="31">
        <v>16.036666666681413</v>
      </c>
      <c r="AA694" s="31">
        <v>16</v>
      </c>
      <c r="AB694" s="31">
        <v>16.000000000058208</v>
      </c>
      <c r="AC694" s="31">
        <v>16</v>
      </c>
    </row>
    <row r="695" spans="1:29">
      <c r="A695" s="29">
        <v>46051.583333333336</v>
      </c>
      <c r="B695" s="31">
        <v>463.4375</v>
      </c>
      <c r="C695" s="31">
        <v>12.003333333326736</v>
      </c>
      <c r="D695" s="31">
        <v>12</v>
      </c>
      <c r="E695" s="32"/>
      <c r="F695" s="31">
        <v>12.013333333306946</v>
      </c>
      <c r="G695" s="31">
        <v>11.996766630734783</v>
      </c>
      <c r="H695" s="31">
        <v>11.999999999941792</v>
      </c>
      <c r="I695" s="31">
        <v>11.999999999941792</v>
      </c>
      <c r="J695" s="31">
        <v>12.996788853197359</v>
      </c>
      <c r="K695" s="31">
        <v>13</v>
      </c>
      <c r="L695" s="31">
        <v>12</v>
      </c>
      <c r="M695" s="31">
        <v>13.000077519420302</v>
      </c>
      <c r="N695" s="31">
        <v>21</v>
      </c>
      <c r="O695" s="31">
        <v>12</v>
      </c>
      <c r="P695" s="31">
        <v>13</v>
      </c>
      <c r="Q695" s="31">
        <v>20</v>
      </c>
      <c r="R695" s="31">
        <v>12.026666666672099</v>
      </c>
      <c r="S695" s="31">
        <v>20</v>
      </c>
      <c r="T695" s="31">
        <v>12.029999999969732</v>
      </c>
      <c r="U695" s="31">
        <v>13</v>
      </c>
      <c r="V695" s="31">
        <v>12.066666666651145</v>
      </c>
      <c r="W695" s="31">
        <v>13</v>
      </c>
      <c r="X695" s="31">
        <v>13.033556298760232</v>
      </c>
      <c r="Y695" s="31">
        <v>21</v>
      </c>
      <c r="Z695" s="31">
        <v>14.000000000058208</v>
      </c>
      <c r="AA695" s="31">
        <v>11.996922188031022</v>
      </c>
      <c r="AB695" s="31">
        <v>12.039999999920838</v>
      </c>
      <c r="AC695" s="31">
        <v>12.039999999979045</v>
      </c>
    </row>
    <row r="696" spans="1:29">
      <c r="A696" s="29">
        <v>46051.625</v>
      </c>
      <c r="B696" s="31">
        <v>313.07080000000002</v>
      </c>
      <c r="C696" s="31">
        <v>8.9966666666441597</v>
      </c>
      <c r="D696" s="31">
        <v>7.9999888517195359</v>
      </c>
      <c r="E696" s="32"/>
      <c r="F696" s="31">
        <v>7.0133333333651535</v>
      </c>
      <c r="G696" s="31">
        <v>8.0166112956940196</v>
      </c>
      <c r="H696" s="31">
        <v>8.0000000000582077</v>
      </c>
      <c r="I696" s="31">
        <v>7.01666666669189</v>
      </c>
      <c r="J696" s="31">
        <v>8.0199335548095405</v>
      </c>
      <c r="K696" s="31">
        <v>9</v>
      </c>
      <c r="L696" s="31">
        <v>8.0199999999895226</v>
      </c>
      <c r="M696" s="31">
        <v>7.0232558139541652</v>
      </c>
      <c r="N696" s="31">
        <v>14</v>
      </c>
      <c r="O696" s="31">
        <v>8.0233333333162591</v>
      </c>
      <c r="P696" s="31">
        <v>8</v>
      </c>
      <c r="Q696" s="31">
        <v>13.026666666672099</v>
      </c>
      <c r="R696" s="31">
        <v>9</v>
      </c>
      <c r="S696" s="31">
        <v>14</v>
      </c>
      <c r="T696" s="31">
        <v>7.0300000000279397</v>
      </c>
      <c r="U696" s="31">
        <v>8.9998996655631345</v>
      </c>
      <c r="V696" s="31">
        <v>8.9666666666744277</v>
      </c>
      <c r="W696" s="31">
        <v>8.9998885172535665</v>
      </c>
      <c r="X696" s="31">
        <v>7.9998885173117742</v>
      </c>
      <c r="Y696" s="31">
        <v>14.036666666623205</v>
      </c>
      <c r="Z696" s="31">
        <v>7.9998773689148948</v>
      </c>
      <c r="AA696" s="31">
        <v>8.039867109619081</v>
      </c>
      <c r="AB696" s="31">
        <v>8.0400000000372529</v>
      </c>
      <c r="AC696" s="31">
        <v>8.0400000000081491</v>
      </c>
    </row>
    <row r="697" spans="1:29">
      <c r="A697" s="29">
        <v>46051.666666666664</v>
      </c>
      <c r="B697" s="31">
        <v>131.64169999999999</v>
      </c>
      <c r="C697" s="31">
        <v>3.0033333333558403</v>
      </c>
      <c r="D697" s="31">
        <v>2.0033444816072006</v>
      </c>
      <c r="E697" s="32"/>
      <c r="F697" s="31">
        <v>2</v>
      </c>
      <c r="G697" s="31">
        <v>4</v>
      </c>
      <c r="H697" s="31">
        <v>2.0166666666336823</v>
      </c>
      <c r="I697" s="31">
        <v>2</v>
      </c>
      <c r="J697" s="31">
        <v>3</v>
      </c>
      <c r="K697" s="31">
        <v>3.0199999999895226</v>
      </c>
      <c r="L697" s="31">
        <v>4</v>
      </c>
      <c r="M697" s="31">
        <v>2</v>
      </c>
      <c r="N697" s="31">
        <v>5.0233333333162591</v>
      </c>
      <c r="O697" s="31">
        <v>2</v>
      </c>
      <c r="P697" s="31">
        <v>2.0266666666720994</v>
      </c>
      <c r="Q697" s="31">
        <v>6.0266666666720994</v>
      </c>
      <c r="R697" s="31">
        <v>4</v>
      </c>
      <c r="S697" s="31">
        <v>5.999899665650446</v>
      </c>
      <c r="T697" s="31">
        <v>3</v>
      </c>
      <c r="U697" s="31">
        <v>3.0301003344357014</v>
      </c>
      <c r="V697" s="31">
        <v>3.0333333333255723</v>
      </c>
      <c r="W697" s="31">
        <v>3.0334448160720058</v>
      </c>
      <c r="X697" s="31">
        <v>3.0334448160137981</v>
      </c>
      <c r="Y697" s="31">
        <v>5.0366666666814126</v>
      </c>
      <c r="Z697" s="31">
        <v>3.0367892977083102</v>
      </c>
      <c r="AA697" s="31">
        <v>3</v>
      </c>
      <c r="AB697" s="31">
        <v>3</v>
      </c>
      <c r="AC697" s="31">
        <v>3</v>
      </c>
    </row>
    <row r="698" spans="1:29">
      <c r="A698" s="29">
        <v>46051.708333333336</v>
      </c>
      <c r="B698" s="31">
        <v>9.091666</v>
      </c>
      <c r="C698" s="31">
        <v>-2.9103830456733704E-11</v>
      </c>
      <c r="D698" s="31">
        <v>0</v>
      </c>
      <c r="E698" s="32"/>
      <c r="F698" s="31">
        <v>0</v>
      </c>
      <c r="G698" s="31">
        <v>0</v>
      </c>
      <c r="H698" s="31">
        <v>0</v>
      </c>
      <c r="I698" s="31">
        <v>0</v>
      </c>
      <c r="J698" s="31">
        <v>1</v>
      </c>
      <c r="K698" s="31">
        <v>1.0000000000291038</v>
      </c>
      <c r="L698" s="31">
        <v>0</v>
      </c>
      <c r="M698" s="31">
        <v>0</v>
      </c>
      <c r="N698" s="31">
        <v>0</v>
      </c>
      <c r="O698" s="31">
        <v>0</v>
      </c>
      <c r="P698" s="31">
        <v>1</v>
      </c>
      <c r="Q698" s="31">
        <v>0</v>
      </c>
      <c r="R698" s="31">
        <v>0</v>
      </c>
      <c r="S698" s="31">
        <v>3.0100334377493709E-2</v>
      </c>
      <c r="T698" s="31">
        <v>0</v>
      </c>
      <c r="U698" s="31">
        <v>0</v>
      </c>
      <c r="V698" s="31">
        <v>5.8207660913467407E-11</v>
      </c>
      <c r="W698" s="31">
        <v>5.8207660913467407E-11</v>
      </c>
      <c r="X698" s="31">
        <v>0</v>
      </c>
      <c r="Y698" s="31">
        <v>0</v>
      </c>
      <c r="Z698" s="31">
        <v>0</v>
      </c>
      <c r="AA698" s="31">
        <v>0</v>
      </c>
      <c r="AB698" s="31">
        <v>0</v>
      </c>
      <c r="AC698" s="31">
        <v>0</v>
      </c>
    </row>
    <row r="699" spans="1:29">
      <c r="A699" s="29">
        <v>46051.75</v>
      </c>
      <c r="B699" s="31">
        <v>4.5833329999999999E-2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</row>
    <row r="700" spans="1:29">
      <c r="A700" s="29">
        <v>46051.791666666664</v>
      </c>
      <c r="B700" s="31">
        <v>4.583334E-2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</row>
    <row r="701" spans="1:29">
      <c r="A701" s="29">
        <v>46051.833333333336</v>
      </c>
      <c r="B701" s="31">
        <v>4.1666670000000003E-2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</row>
    <row r="702" spans="1:29">
      <c r="A702" s="29">
        <v>46051.875</v>
      </c>
      <c r="B702" s="31">
        <v>3.3333340000000003E-2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</row>
    <row r="703" spans="1:29">
      <c r="A703" s="29">
        <v>46051.916666666664</v>
      </c>
      <c r="B703" s="31">
        <v>3.3333340000000003E-2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</row>
    <row r="704" spans="1:29">
      <c r="A704" s="29">
        <v>46051.958333333336</v>
      </c>
      <c r="B704" s="31">
        <v>3.750001E-2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</row>
    <row r="705" spans="1:29">
      <c r="A705" s="29">
        <v>46052</v>
      </c>
      <c r="B705" s="31">
        <v>7.083333E-2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</row>
    <row r="706" spans="1:29">
      <c r="A706" s="29">
        <v>46052.041666666664</v>
      </c>
      <c r="B706" s="31">
        <v>4.1666670000000003E-2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</row>
    <row r="707" spans="1:29">
      <c r="A707" s="29">
        <v>46052.083333333336</v>
      </c>
      <c r="B707" s="31">
        <v>6.6666669999999997E-2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</row>
    <row r="708" spans="1:29">
      <c r="A708" s="29">
        <v>46052.125</v>
      </c>
      <c r="B708" s="31">
        <v>4.1666670000000003E-2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</row>
    <row r="709" spans="1:29">
      <c r="A709" s="29">
        <v>46052.166666666664</v>
      </c>
      <c r="B709" s="31">
        <v>0.05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</row>
    <row r="710" spans="1:29">
      <c r="A710" s="29">
        <v>46052.208333333336</v>
      </c>
      <c r="B710" s="31">
        <v>5.416667E-2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</row>
    <row r="711" spans="1:29">
      <c r="A711" s="29">
        <v>46052.25</v>
      </c>
      <c r="B711" s="31">
        <v>0.125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1">
        <v>0</v>
      </c>
      <c r="R711" s="32"/>
      <c r="S711" s="32"/>
      <c r="T711" s="32"/>
      <c r="U711" s="32"/>
      <c r="V711" s="32"/>
      <c r="W711" s="32"/>
      <c r="X711" s="32"/>
      <c r="Y711" s="31">
        <v>0</v>
      </c>
      <c r="Z711" s="32"/>
      <c r="AA711" s="32"/>
      <c r="AB711" s="32"/>
      <c r="AC711" s="32"/>
    </row>
    <row r="712" spans="1:29">
      <c r="A712" s="29">
        <v>46052.291666666664</v>
      </c>
      <c r="B712" s="31">
        <v>16.64583</v>
      </c>
      <c r="C712" s="31">
        <v>2.9103830456733704E-11</v>
      </c>
      <c r="D712" s="31">
        <v>1</v>
      </c>
      <c r="E712" s="32"/>
      <c r="F712" s="31">
        <v>1</v>
      </c>
      <c r="G712" s="31">
        <v>0</v>
      </c>
      <c r="H712" s="31">
        <v>0</v>
      </c>
      <c r="I712" s="31">
        <v>1</v>
      </c>
      <c r="J712" s="31">
        <v>0</v>
      </c>
      <c r="K712" s="31">
        <v>-2.9103830456733704E-11</v>
      </c>
      <c r="L712" s="31">
        <v>0.98000000001047738</v>
      </c>
      <c r="M712" s="31">
        <v>0.97666666668374091</v>
      </c>
      <c r="N712" s="31">
        <v>1</v>
      </c>
      <c r="O712" s="31">
        <v>1</v>
      </c>
      <c r="P712" s="31">
        <v>0</v>
      </c>
      <c r="Q712" s="31">
        <v>1</v>
      </c>
      <c r="R712" s="31">
        <v>0</v>
      </c>
      <c r="S712" s="31">
        <v>0.96999999997206032</v>
      </c>
      <c r="T712" s="31">
        <v>0</v>
      </c>
      <c r="U712" s="31">
        <v>1</v>
      </c>
      <c r="V712" s="31">
        <v>0.99999999994179234</v>
      </c>
      <c r="W712" s="31">
        <v>0.99999999994179234</v>
      </c>
      <c r="X712" s="31">
        <v>1</v>
      </c>
      <c r="Y712" s="31">
        <v>1</v>
      </c>
      <c r="Z712" s="31">
        <v>1</v>
      </c>
      <c r="AA712" s="31">
        <v>1</v>
      </c>
      <c r="AB712" s="31">
        <v>1</v>
      </c>
      <c r="AC712" s="31">
        <v>0.95681063123629428</v>
      </c>
    </row>
    <row r="713" spans="1:29">
      <c r="A713" s="29">
        <v>46052.333333333336</v>
      </c>
      <c r="B713" s="31">
        <v>123.2084</v>
      </c>
      <c r="C713" s="31">
        <v>3</v>
      </c>
      <c r="D713" s="31">
        <v>2.9966666666732635</v>
      </c>
      <c r="E713" s="32"/>
      <c r="F713" s="31">
        <v>2</v>
      </c>
      <c r="G713" s="31">
        <v>3.9833887043059804</v>
      </c>
      <c r="H713" s="31">
        <v>2</v>
      </c>
      <c r="I713" s="31">
        <v>2.9833333333663177</v>
      </c>
      <c r="J713" s="31">
        <v>2</v>
      </c>
      <c r="K713" s="31">
        <v>1.9800000000104774</v>
      </c>
      <c r="L713" s="31">
        <v>1.0199999999895226</v>
      </c>
      <c r="M713" s="31">
        <v>2</v>
      </c>
      <c r="N713" s="31">
        <v>2.9766666666837409</v>
      </c>
      <c r="O713" s="31">
        <v>2</v>
      </c>
      <c r="P713" s="31">
        <v>2.9733333333279006</v>
      </c>
      <c r="Q713" s="31">
        <v>2</v>
      </c>
      <c r="R713" s="31">
        <v>2</v>
      </c>
      <c r="S713" s="31">
        <v>4</v>
      </c>
      <c r="T713" s="31">
        <v>3.9699999999720603</v>
      </c>
      <c r="U713" s="31">
        <v>3</v>
      </c>
      <c r="V713" s="31">
        <v>3.9666666666744277</v>
      </c>
      <c r="W713" s="31">
        <v>4.9666666666744277</v>
      </c>
      <c r="X713" s="31">
        <v>5.9633333333767951</v>
      </c>
      <c r="Y713" s="31">
        <v>8.9633333333185874</v>
      </c>
      <c r="Z713" s="31">
        <v>5.960132890380919</v>
      </c>
      <c r="AA713" s="31">
        <v>4</v>
      </c>
      <c r="AB713" s="31">
        <v>5</v>
      </c>
      <c r="AC713" s="31">
        <v>5</v>
      </c>
    </row>
    <row r="714" spans="1:29">
      <c r="A714" s="29">
        <v>46052.375</v>
      </c>
      <c r="B714" s="31">
        <v>227.63329999999999</v>
      </c>
      <c r="C714" s="31">
        <v>6.9966666666441597</v>
      </c>
      <c r="D714" s="31">
        <v>5.9999888517195359</v>
      </c>
      <c r="E714" s="32"/>
      <c r="F714" s="31">
        <v>6.9866666666348465</v>
      </c>
      <c r="G714" s="31">
        <v>4.0166112956940196</v>
      </c>
      <c r="H714" s="31">
        <v>6</v>
      </c>
      <c r="I714" s="31">
        <v>5.9999442585976794</v>
      </c>
      <c r="J714" s="31">
        <v>2.9799999999813735</v>
      </c>
      <c r="K714" s="31">
        <v>3</v>
      </c>
      <c r="L714" s="31">
        <v>4.9766666666837409</v>
      </c>
      <c r="M714" s="31">
        <v>6.0233333333162591</v>
      </c>
      <c r="N714" s="31">
        <v>8</v>
      </c>
      <c r="O714" s="31">
        <v>6</v>
      </c>
      <c r="P714" s="31">
        <v>6</v>
      </c>
      <c r="Q714" s="31">
        <v>6.9733333333279006</v>
      </c>
      <c r="R714" s="31">
        <v>3.9699999999720603</v>
      </c>
      <c r="S714" s="31">
        <v>10</v>
      </c>
      <c r="T714" s="31">
        <v>6</v>
      </c>
      <c r="U714" s="31">
        <v>6.9666666666744277</v>
      </c>
      <c r="V714" s="31">
        <v>6.0333333333255723</v>
      </c>
      <c r="W714" s="31">
        <v>7.9998885172535665</v>
      </c>
      <c r="X714" s="31">
        <v>7.9999999999417923</v>
      </c>
      <c r="Y714" s="31">
        <v>13.963333333376795</v>
      </c>
      <c r="Z714" s="31">
        <v>7.9998671096400358</v>
      </c>
      <c r="AA714" s="31">
        <v>8</v>
      </c>
      <c r="AB714" s="31">
        <v>7.9599999999627471</v>
      </c>
      <c r="AC714" s="31">
        <v>7.999856035457924</v>
      </c>
    </row>
    <row r="715" spans="1:29">
      <c r="A715" s="29">
        <v>46052.416666666664</v>
      </c>
      <c r="B715" s="31">
        <v>429.57089999999999</v>
      </c>
      <c r="C715" s="31">
        <v>11.000000000029104</v>
      </c>
      <c r="D715" s="31">
        <v>11.000011148280464</v>
      </c>
      <c r="E715" s="32"/>
      <c r="F715" s="31">
        <v>11</v>
      </c>
      <c r="G715" s="31">
        <v>11.986622073571198</v>
      </c>
      <c r="H715" s="31">
        <v>11.966666666645324</v>
      </c>
      <c r="I715" s="31">
        <v>11.983389074681327</v>
      </c>
      <c r="J715" s="31">
        <v>10.00327759195352</v>
      </c>
      <c r="K715" s="31">
        <v>10</v>
      </c>
      <c r="L715" s="31">
        <v>11.003333333326736</v>
      </c>
      <c r="M715" s="31">
        <v>11.953333333367482</v>
      </c>
      <c r="N715" s="31">
        <v>17.976666666625533</v>
      </c>
      <c r="O715" s="31">
        <v>11.953177257499192</v>
      </c>
      <c r="P715" s="31">
        <v>11</v>
      </c>
      <c r="Q715" s="31">
        <v>17.973333333327901</v>
      </c>
      <c r="R715" s="31">
        <v>11.003244147170335</v>
      </c>
      <c r="S715" s="31">
        <v>17.970000000030268</v>
      </c>
      <c r="T715" s="31">
        <v>11.000000000058208</v>
      </c>
      <c r="U715" s="31">
        <v>11.003232998831663</v>
      </c>
      <c r="V715" s="31">
        <v>12.966666666674428</v>
      </c>
      <c r="W715" s="31">
        <v>14.000111482746433</v>
      </c>
      <c r="X715" s="31">
        <v>14</v>
      </c>
      <c r="Y715" s="31">
        <v>22.963333333318587</v>
      </c>
      <c r="Z715" s="31">
        <v>14.966421404620633</v>
      </c>
      <c r="AA715" s="31">
        <v>13.960000000020955</v>
      </c>
      <c r="AB715" s="31">
        <v>14</v>
      </c>
      <c r="AC715" s="31">
        <v>14.003199554019375</v>
      </c>
    </row>
    <row r="716" spans="1:29">
      <c r="A716" s="29">
        <v>46052.458333333336</v>
      </c>
      <c r="B716" s="31">
        <v>474.62079999999997</v>
      </c>
      <c r="C716" s="31">
        <v>12.996666666673264</v>
      </c>
      <c r="D716" s="31">
        <v>12.996688815008383</v>
      </c>
      <c r="E716" s="32"/>
      <c r="F716" s="31">
        <v>13</v>
      </c>
      <c r="G716" s="31">
        <v>12.996766630734783</v>
      </c>
      <c r="H716" s="31">
        <v>13.000000000029104</v>
      </c>
      <c r="I716" s="31">
        <v>13.000000000029104</v>
      </c>
      <c r="J716" s="31">
        <v>12.996788853255566</v>
      </c>
      <c r="K716" s="31">
        <v>13</v>
      </c>
      <c r="L716" s="31">
        <v>11.996744186035357</v>
      </c>
      <c r="M716" s="31">
        <v>13.000155038724188</v>
      </c>
      <c r="N716" s="31">
        <v>21</v>
      </c>
      <c r="O716" s="31">
        <v>12.993666596303228</v>
      </c>
      <c r="P716" s="31">
        <v>13.000088593573309</v>
      </c>
      <c r="Q716" s="31">
        <v>21</v>
      </c>
      <c r="R716" s="31">
        <v>12.996855520585086</v>
      </c>
      <c r="S716" s="31">
        <v>21.000199335510843</v>
      </c>
      <c r="T716" s="31">
        <v>13.000099667755421</v>
      </c>
      <c r="U716" s="31">
        <v>13.996877743134974</v>
      </c>
      <c r="V716" s="31">
        <v>13.000110741995741</v>
      </c>
      <c r="W716" s="31">
        <v>14.960485651157796</v>
      </c>
      <c r="X716" s="31">
        <v>15.000121816177852</v>
      </c>
      <c r="Y716" s="31">
        <v>23.036910299037118</v>
      </c>
      <c r="Z716" s="31">
        <v>15.033843495999463</v>
      </c>
      <c r="AA716" s="31">
        <v>14.960265780740883</v>
      </c>
      <c r="AB716" s="31">
        <v>14.960265780740883</v>
      </c>
      <c r="AC716" s="31">
        <v>13.997087421681499</v>
      </c>
    </row>
    <row r="717" spans="1:29">
      <c r="A717" s="29">
        <v>46052.5</v>
      </c>
      <c r="B717" s="31">
        <v>472.52499999999998</v>
      </c>
      <c r="C717" s="31">
        <v>13.003333333326736</v>
      </c>
      <c r="D717" s="31">
        <v>13.003311184991617</v>
      </c>
      <c r="E717" s="32"/>
      <c r="F717" s="31">
        <v>13.000000000058208</v>
      </c>
      <c r="G717" s="31">
        <v>13</v>
      </c>
      <c r="H717" s="31">
        <v>12.01666666669189</v>
      </c>
      <c r="I717" s="31">
        <v>13.01666666669189</v>
      </c>
      <c r="J717" s="31">
        <v>13</v>
      </c>
      <c r="K717" s="31">
        <v>13.000066445179982</v>
      </c>
      <c r="L717" s="31">
        <v>13.003255813964643</v>
      </c>
      <c r="M717" s="31">
        <v>13.023255813954165</v>
      </c>
      <c r="N717" s="31">
        <v>21.000155038782395</v>
      </c>
      <c r="O717" s="31">
        <v>13.02657807309879</v>
      </c>
      <c r="P717" s="31">
        <v>13</v>
      </c>
      <c r="Q717" s="31">
        <v>20.026755260303617</v>
      </c>
      <c r="R717" s="31">
        <v>13.000000000058208</v>
      </c>
      <c r="S717" s="31">
        <v>21.000000000058208</v>
      </c>
      <c r="T717" s="31">
        <v>13</v>
      </c>
      <c r="U717" s="31">
        <v>13</v>
      </c>
      <c r="V717" s="31">
        <v>13.999999999941792</v>
      </c>
      <c r="W717" s="31">
        <v>14.039625090779737</v>
      </c>
      <c r="X717" s="31">
        <v>14.963697168393992</v>
      </c>
      <c r="Y717" s="31">
        <v>23.999999999941792</v>
      </c>
      <c r="Z717" s="31">
        <v>15.003190248913597</v>
      </c>
      <c r="AA717" s="31">
        <v>14.03999911993742</v>
      </c>
      <c r="AB717" s="31">
        <v>14.039867109619081</v>
      </c>
      <c r="AC717" s="31">
        <v>14</v>
      </c>
    </row>
    <row r="718" spans="1:29">
      <c r="A718" s="29">
        <v>46052.541666666664</v>
      </c>
      <c r="B718" s="31">
        <v>438.17079999999999</v>
      </c>
      <c r="C718" s="31">
        <v>11.003333333326736</v>
      </c>
      <c r="D718" s="31">
        <v>10.999999999970896</v>
      </c>
      <c r="E718" s="32"/>
      <c r="F718" s="31">
        <v>12</v>
      </c>
      <c r="G718" s="31">
        <v>12.003277962328866</v>
      </c>
      <c r="H718" s="31">
        <v>11.999999999941792</v>
      </c>
      <c r="I718" s="31">
        <v>12</v>
      </c>
      <c r="J718" s="31">
        <v>11.999933554790914</v>
      </c>
      <c r="K718" s="31">
        <v>12.999933554820018</v>
      </c>
      <c r="L718" s="31">
        <v>11.019999999989523</v>
      </c>
      <c r="M718" s="31">
        <v>11.999922480637906</v>
      </c>
      <c r="N718" s="31">
        <v>19.023178294533864</v>
      </c>
      <c r="O718" s="31">
        <v>12.003244739782531</v>
      </c>
      <c r="P718" s="31">
        <v>11.999911406484898</v>
      </c>
      <c r="Q718" s="31">
        <v>19.973244739696383</v>
      </c>
      <c r="R718" s="31">
        <v>12.003233665542211</v>
      </c>
      <c r="S718" s="31">
        <v>19.029800664400682</v>
      </c>
      <c r="T718" s="31">
        <v>10.999900332186371</v>
      </c>
      <c r="U718" s="31">
        <v>12</v>
      </c>
      <c r="V718" s="31">
        <v>12.999889258062467</v>
      </c>
      <c r="W718" s="31">
        <v>12.999889258062467</v>
      </c>
      <c r="X718" s="31">
        <v>12.036181015428156</v>
      </c>
      <c r="Y718" s="31">
        <v>20.999756367702503</v>
      </c>
      <c r="Z718" s="31">
        <v>12.99987818376394</v>
      </c>
      <c r="AA718" s="31">
        <v>11.999735099321697</v>
      </c>
      <c r="AB718" s="31">
        <v>11.999867109698243</v>
      </c>
      <c r="AC718" s="31">
        <v>13.003046357596759</v>
      </c>
    </row>
    <row r="719" spans="1:29">
      <c r="A719" s="29">
        <v>46052.583333333336</v>
      </c>
      <c r="B719" s="31">
        <v>352.98329999999999</v>
      </c>
      <c r="C719" s="31">
        <v>10</v>
      </c>
      <c r="D719" s="31">
        <v>10.000000000029104</v>
      </c>
      <c r="E719" s="32"/>
      <c r="F719" s="31">
        <v>10</v>
      </c>
      <c r="G719" s="31">
        <v>10.013333333365154</v>
      </c>
      <c r="H719" s="31">
        <v>10.000000000058208</v>
      </c>
      <c r="I719" s="31">
        <v>9.0166666666336823</v>
      </c>
      <c r="J719" s="31">
        <v>10.020000000018626</v>
      </c>
      <c r="K719" s="31">
        <v>10</v>
      </c>
      <c r="L719" s="31">
        <v>9.9766666666255333</v>
      </c>
      <c r="M719" s="31">
        <v>10</v>
      </c>
      <c r="N719" s="31">
        <v>16.000000000058208</v>
      </c>
      <c r="O719" s="31">
        <v>9.9966666666441597</v>
      </c>
      <c r="P719" s="31">
        <v>10.026666666613892</v>
      </c>
      <c r="Q719" s="31">
        <v>15.026666666672099</v>
      </c>
      <c r="R719" s="31">
        <v>10.026666666672099</v>
      </c>
      <c r="S719" s="31">
        <v>16</v>
      </c>
      <c r="T719" s="31">
        <v>10.000000000058208</v>
      </c>
      <c r="U719" s="31">
        <v>10.999889258033363</v>
      </c>
      <c r="V719" s="31">
        <v>10</v>
      </c>
      <c r="W719" s="31">
        <v>10.033333333325572</v>
      </c>
      <c r="X719" s="31">
        <v>11.000000000058208</v>
      </c>
      <c r="Y719" s="31">
        <v>17.036666666623205</v>
      </c>
      <c r="Z719" s="31">
        <v>10.996666666702367</v>
      </c>
      <c r="AA719" s="31">
        <v>10.039999999979045</v>
      </c>
      <c r="AB719" s="31">
        <v>10.039999999979045</v>
      </c>
      <c r="AC719" s="31">
        <v>9.9966666667023674</v>
      </c>
    </row>
    <row r="720" spans="1:29">
      <c r="A720" s="29">
        <v>46052.625</v>
      </c>
      <c r="B720" s="31">
        <v>234.88749999999999</v>
      </c>
      <c r="C720" s="31">
        <v>6.9966666666732635</v>
      </c>
      <c r="D720" s="31">
        <v>6.0033333333267365</v>
      </c>
      <c r="E720" s="32"/>
      <c r="F720" s="31">
        <v>6.0133333333069459</v>
      </c>
      <c r="G720" s="31">
        <v>7</v>
      </c>
      <c r="H720" s="31">
        <v>6.0166666666336823</v>
      </c>
      <c r="I720" s="31">
        <v>6.9800664451904595</v>
      </c>
      <c r="J720" s="31">
        <v>7</v>
      </c>
      <c r="K720" s="31">
        <v>7</v>
      </c>
      <c r="L720" s="31">
        <v>7</v>
      </c>
      <c r="M720" s="31">
        <v>5.9999999999417923</v>
      </c>
      <c r="N720" s="31">
        <v>11</v>
      </c>
      <c r="O720" s="31">
        <v>6.0266666666720994</v>
      </c>
      <c r="P720" s="31">
        <v>6.9733333333279006</v>
      </c>
      <c r="Q720" s="31">
        <v>11.000000000058208</v>
      </c>
      <c r="R720" s="31">
        <v>7</v>
      </c>
      <c r="S720" s="31">
        <v>11</v>
      </c>
      <c r="T720" s="31">
        <v>6.9967774086399004</v>
      </c>
      <c r="U720" s="31">
        <v>6.0333333333255723</v>
      </c>
      <c r="V720" s="31">
        <v>7</v>
      </c>
      <c r="W720" s="31">
        <v>7</v>
      </c>
      <c r="X720" s="31">
        <v>7</v>
      </c>
      <c r="Y720" s="31">
        <v>11</v>
      </c>
      <c r="Z720" s="31">
        <v>6.0399999999790452</v>
      </c>
      <c r="AA720" s="31">
        <v>6.9600000000209548</v>
      </c>
      <c r="AB720" s="31">
        <v>7</v>
      </c>
      <c r="AC720" s="31">
        <v>6.0433333333057817</v>
      </c>
    </row>
    <row r="721" spans="1:29">
      <c r="A721" s="29">
        <v>46052.666666666664</v>
      </c>
      <c r="B721" s="31">
        <v>97.687510000000003</v>
      </c>
      <c r="C721" s="31">
        <v>3</v>
      </c>
      <c r="D721" s="31">
        <v>3</v>
      </c>
      <c r="E721" s="32"/>
      <c r="F721" s="31">
        <v>2</v>
      </c>
      <c r="G721" s="31">
        <v>3</v>
      </c>
      <c r="H721" s="31">
        <v>3</v>
      </c>
      <c r="I721" s="31">
        <v>2.0199335548095405</v>
      </c>
      <c r="J721" s="31">
        <v>3</v>
      </c>
      <c r="K721" s="31">
        <v>3.0199999999895226</v>
      </c>
      <c r="L721" s="31">
        <v>2.0233333333744667</v>
      </c>
      <c r="M721" s="31">
        <v>2.0233333333744667</v>
      </c>
      <c r="N721" s="31">
        <v>4.0233333333162591</v>
      </c>
      <c r="O721" s="31">
        <v>2</v>
      </c>
      <c r="P721" s="31">
        <v>2.0266666666720994</v>
      </c>
      <c r="Q721" s="31">
        <v>4.0266666666138917</v>
      </c>
      <c r="R721" s="31">
        <v>3</v>
      </c>
      <c r="S721" s="31">
        <v>4.0300000000279397</v>
      </c>
      <c r="T721" s="31">
        <v>2.0332225913298316</v>
      </c>
      <c r="U721" s="31">
        <v>3</v>
      </c>
      <c r="V721" s="31">
        <v>2.0333333333255723</v>
      </c>
      <c r="W721" s="31">
        <v>3</v>
      </c>
      <c r="X721" s="31">
        <v>2.0366666666232049</v>
      </c>
      <c r="Y721" s="31">
        <v>4.0366666666814126</v>
      </c>
      <c r="Z721" s="31">
        <v>3</v>
      </c>
      <c r="AA721" s="31">
        <v>2.0399999999790452</v>
      </c>
      <c r="AB721" s="31">
        <v>2</v>
      </c>
      <c r="AC721" s="31">
        <v>3</v>
      </c>
    </row>
    <row r="722" spans="1:29">
      <c r="A722" s="29">
        <v>46052.708333333336</v>
      </c>
      <c r="B722" s="31">
        <v>8.9874989999999997</v>
      </c>
      <c r="C722" s="31">
        <v>3.3333333267364651E-3</v>
      </c>
      <c r="D722" s="31">
        <v>0</v>
      </c>
      <c r="E722" s="32"/>
      <c r="F722" s="31">
        <v>1</v>
      </c>
      <c r="G722" s="31">
        <v>2.9103830456733704E-11</v>
      </c>
      <c r="H722" s="31">
        <v>0</v>
      </c>
      <c r="I722" s="31">
        <v>-2.9103830456733704E-11</v>
      </c>
      <c r="J722" s="31">
        <v>0</v>
      </c>
      <c r="K722" s="31">
        <v>0</v>
      </c>
      <c r="L722" s="31">
        <v>1</v>
      </c>
      <c r="M722" s="31">
        <v>0</v>
      </c>
      <c r="N722" s="31">
        <v>1</v>
      </c>
      <c r="O722" s="31">
        <v>1</v>
      </c>
      <c r="P722" s="31">
        <v>1</v>
      </c>
      <c r="Q722" s="31">
        <v>1</v>
      </c>
      <c r="R722" s="31">
        <v>0</v>
      </c>
      <c r="S722" s="31">
        <v>0</v>
      </c>
      <c r="T722" s="31">
        <v>0</v>
      </c>
      <c r="U722" s="31">
        <v>0</v>
      </c>
      <c r="V722" s="31">
        <v>-5.8207660913467407E-11</v>
      </c>
      <c r="W722" s="31">
        <v>0</v>
      </c>
      <c r="X722" s="31">
        <v>0</v>
      </c>
      <c r="Y722" s="31">
        <v>-5.8207660913467407E-11</v>
      </c>
      <c r="Z722" s="31">
        <v>0</v>
      </c>
      <c r="AA722" s="31">
        <v>0</v>
      </c>
      <c r="AB722" s="31">
        <v>1</v>
      </c>
      <c r="AC722" s="31">
        <v>0</v>
      </c>
    </row>
    <row r="723" spans="1:29">
      <c r="A723" s="29">
        <v>46052.75</v>
      </c>
      <c r="B723" s="31">
        <v>5.416667E-2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</row>
    <row r="724" spans="1:29">
      <c r="A724" s="29">
        <v>46052.791666666664</v>
      </c>
      <c r="B724" s="31">
        <v>6.6666680000000006E-2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</row>
    <row r="725" spans="1:29">
      <c r="A725" s="29">
        <v>46052.833333333336</v>
      </c>
      <c r="B725" s="31">
        <v>3.750001E-2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</row>
    <row r="726" spans="1:29">
      <c r="A726" s="29">
        <v>46052.875</v>
      </c>
      <c r="B726" s="31">
        <v>6.25E-2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</row>
    <row r="727" spans="1:29">
      <c r="A727" s="29">
        <v>46052.916666666664</v>
      </c>
      <c r="B727" s="31">
        <v>6.6666669999999997E-2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</row>
    <row r="728" spans="1:29">
      <c r="A728" s="29">
        <v>46052.958333333336</v>
      </c>
      <c r="B728" s="31">
        <v>6.6666669999999997E-2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</row>
    <row r="729" spans="1:29">
      <c r="A729" s="29">
        <v>46053</v>
      </c>
      <c r="B729" s="31">
        <v>5.8333339999999997E-2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</row>
    <row r="730" spans="1:29">
      <c r="A730" s="29">
        <v>46053.041666666664</v>
      </c>
      <c r="B730" s="31">
        <v>5.8333339999999997E-2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</row>
    <row r="731" spans="1:29">
      <c r="A731" s="29">
        <v>46053.083333333336</v>
      </c>
      <c r="B731" s="31">
        <v>3.3333340000000003E-2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</row>
    <row r="732" spans="1:29">
      <c r="A732" s="29">
        <v>46053.125</v>
      </c>
      <c r="B732" s="31">
        <v>3.7499999999999999E-2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</row>
    <row r="733" spans="1:29">
      <c r="A733" s="29">
        <v>46053.166666666664</v>
      </c>
      <c r="B733" s="31">
        <v>3.7499999999999999E-2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</row>
    <row r="734" spans="1:29">
      <c r="A734" s="29">
        <v>46053.208333333336</v>
      </c>
      <c r="B734" s="31">
        <v>0.05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</row>
    <row r="735" spans="1:29">
      <c r="A735" s="29">
        <v>46053.25</v>
      </c>
      <c r="B735" s="31">
        <v>0.14166670000000001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1">
        <v>5.8207660913467407E-11</v>
      </c>
      <c r="Z735" s="32"/>
      <c r="AA735" s="32"/>
      <c r="AB735" s="32"/>
      <c r="AC735" s="32"/>
    </row>
    <row r="736" spans="1:29">
      <c r="A736" s="29">
        <v>46053.291666666664</v>
      </c>
      <c r="B736" s="31">
        <v>25.820830000000001</v>
      </c>
      <c r="C736" s="31">
        <v>0</v>
      </c>
      <c r="D736" s="31">
        <v>0</v>
      </c>
      <c r="E736" s="32"/>
      <c r="F736" s="31">
        <v>0</v>
      </c>
      <c r="G736" s="31">
        <v>0.99999999997089617</v>
      </c>
      <c r="H736" s="31">
        <v>0.98333333336631767</v>
      </c>
      <c r="I736" s="31">
        <v>1.0000000000291038</v>
      </c>
      <c r="J736" s="31">
        <v>1</v>
      </c>
      <c r="K736" s="31">
        <v>0</v>
      </c>
      <c r="L736" s="31">
        <v>0</v>
      </c>
      <c r="M736" s="31">
        <v>1</v>
      </c>
      <c r="N736" s="31">
        <v>1</v>
      </c>
      <c r="O736" s="31">
        <v>0</v>
      </c>
      <c r="P736" s="31">
        <v>0</v>
      </c>
      <c r="Q736" s="31">
        <v>0.97333333332790062</v>
      </c>
      <c r="R736" s="31">
        <v>1</v>
      </c>
      <c r="S736" s="31">
        <v>1</v>
      </c>
      <c r="T736" s="31">
        <v>1</v>
      </c>
      <c r="U736" s="31">
        <v>1</v>
      </c>
      <c r="V736" s="31">
        <v>1.0000000000582077</v>
      </c>
      <c r="W736" s="31">
        <v>1</v>
      </c>
      <c r="X736" s="31">
        <v>1</v>
      </c>
      <c r="Y736" s="31">
        <v>1.9633333333185874</v>
      </c>
      <c r="Z736" s="31">
        <v>1</v>
      </c>
      <c r="AA736" s="31">
        <v>1</v>
      </c>
      <c r="AB736" s="31">
        <v>0</v>
      </c>
      <c r="AC736" s="31">
        <v>0.95666666669421829</v>
      </c>
    </row>
    <row r="737" spans="1:29">
      <c r="A737" s="29">
        <v>46053.333333333336</v>
      </c>
      <c r="B737" s="31">
        <v>116.1708</v>
      </c>
      <c r="C737" s="31">
        <v>3.9966666666732635</v>
      </c>
      <c r="D737" s="31">
        <v>4</v>
      </c>
      <c r="E737" s="32"/>
      <c r="F737" s="31">
        <v>3.9833887043059804</v>
      </c>
      <c r="G737" s="31">
        <v>3</v>
      </c>
      <c r="H737" s="31">
        <v>2.9999999999417923</v>
      </c>
      <c r="I737" s="31">
        <v>3</v>
      </c>
      <c r="J737" s="31">
        <v>2.9799999999813735</v>
      </c>
      <c r="K737" s="31">
        <v>3</v>
      </c>
      <c r="L737" s="31">
        <v>3</v>
      </c>
      <c r="M737" s="31">
        <v>3</v>
      </c>
      <c r="N737" s="31">
        <v>4</v>
      </c>
      <c r="O737" s="31">
        <v>3</v>
      </c>
      <c r="P737" s="31">
        <v>3.9733333333279006</v>
      </c>
      <c r="Q737" s="31">
        <v>4.0266666666720994</v>
      </c>
      <c r="R737" s="31">
        <v>2.9700996677856892</v>
      </c>
      <c r="S737" s="31">
        <v>5.9699999999720603</v>
      </c>
      <c r="T737" s="31">
        <v>3</v>
      </c>
      <c r="U737" s="31">
        <v>3.9666666666744277</v>
      </c>
      <c r="V737" s="31">
        <v>3.9666666666744277</v>
      </c>
      <c r="W737" s="31">
        <v>4</v>
      </c>
      <c r="X737" s="31">
        <v>4.9633333333767951</v>
      </c>
      <c r="Y737" s="31">
        <v>6.9967995570623316</v>
      </c>
      <c r="Z737" s="31">
        <v>4.960132890380919</v>
      </c>
      <c r="AA737" s="31">
        <v>4</v>
      </c>
      <c r="AB737" s="31">
        <v>4.9568106312071905</v>
      </c>
      <c r="AC737" s="31">
        <v>4</v>
      </c>
    </row>
    <row r="738" spans="1:29">
      <c r="A738" s="29">
        <v>46053.375</v>
      </c>
      <c r="B738" s="31">
        <v>218.29169999999999</v>
      </c>
      <c r="C738" s="31">
        <v>6</v>
      </c>
      <c r="D738" s="31">
        <v>5.9966666666732635</v>
      </c>
      <c r="E738" s="32"/>
      <c r="F738" s="31">
        <v>6.0032779623288661</v>
      </c>
      <c r="G738" s="31">
        <v>5.9833887043059804</v>
      </c>
      <c r="H738" s="31">
        <v>6.0000000000582077</v>
      </c>
      <c r="I738" s="31">
        <v>6</v>
      </c>
      <c r="J738" s="31">
        <v>4.0000000000582077</v>
      </c>
      <c r="K738" s="31">
        <v>4</v>
      </c>
      <c r="L738" s="31">
        <v>4.9800000000104774</v>
      </c>
      <c r="M738" s="31">
        <v>6.9766666666837409</v>
      </c>
      <c r="N738" s="31">
        <v>8.9766666666837409</v>
      </c>
      <c r="O738" s="31">
        <v>6.9766666666837409</v>
      </c>
      <c r="P738" s="31">
        <v>6</v>
      </c>
      <c r="Q738" s="31">
        <v>7.9733333333279006</v>
      </c>
      <c r="R738" s="31">
        <v>4.0299003322143108</v>
      </c>
      <c r="S738" s="31">
        <v>9.9697993311565369</v>
      </c>
      <c r="T738" s="31">
        <v>6.9698996655642986</v>
      </c>
      <c r="U738" s="31">
        <v>5.9998885172535665</v>
      </c>
      <c r="V738" s="31">
        <v>6.9998885172535665</v>
      </c>
      <c r="W738" s="31">
        <v>7.9632107023498975</v>
      </c>
      <c r="X738" s="31">
        <v>7.9998773689731024</v>
      </c>
      <c r="Y738" s="31">
        <v>12.003077811910771</v>
      </c>
      <c r="Z738" s="31">
        <v>7.9997333303326741</v>
      </c>
      <c r="AA738" s="31">
        <v>7.9598662207718007</v>
      </c>
      <c r="AB738" s="31">
        <v>7.0030555895646103</v>
      </c>
      <c r="AC738" s="31">
        <v>7.9998550724121742</v>
      </c>
    </row>
    <row r="739" spans="1:29">
      <c r="A739" s="29">
        <v>46053.416666666664</v>
      </c>
      <c r="B739" s="31">
        <v>369.59589999999997</v>
      </c>
      <c r="C739" s="31">
        <v>9.9999999999708962</v>
      </c>
      <c r="D739" s="31">
        <v>10.003333333326736</v>
      </c>
      <c r="E739" s="32"/>
      <c r="F739" s="31">
        <v>10.013333333365154</v>
      </c>
      <c r="G739" s="31">
        <v>10.003233369265217</v>
      </c>
      <c r="H739" s="31">
        <v>10</v>
      </c>
      <c r="I739" s="31">
        <v>10.983333333366318</v>
      </c>
      <c r="J739" s="31">
        <v>8.9999999999417923</v>
      </c>
      <c r="K739" s="31">
        <v>9.9800000000104774</v>
      </c>
      <c r="L739" s="31">
        <v>9.999933110375423</v>
      </c>
      <c r="M739" s="31">
        <v>10</v>
      </c>
      <c r="N739" s="31">
        <v>16.976666666625533</v>
      </c>
      <c r="O739" s="31">
        <v>9.9999219620949589</v>
      </c>
      <c r="P739" s="31">
        <v>10</v>
      </c>
      <c r="Q739" s="31">
        <v>16</v>
      </c>
      <c r="R739" s="31">
        <v>10.973244147142395</v>
      </c>
      <c r="S739" s="31">
        <v>16.030200668843463</v>
      </c>
      <c r="T739" s="31">
        <v>10.000100334465969</v>
      </c>
      <c r="U739" s="31">
        <v>11.000111482746433</v>
      </c>
      <c r="V739" s="31">
        <v>11.000111482746433</v>
      </c>
      <c r="W739" s="31">
        <v>12.003344481636304</v>
      </c>
      <c r="X739" s="31">
        <v>12.000122631026898</v>
      </c>
      <c r="Y739" s="31">
        <v>19.963455964345485</v>
      </c>
      <c r="Z739" s="31">
        <v>12.003344481636304</v>
      </c>
      <c r="AA739" s="31">
        <v>12.000133779249154</v>
      </c>
      <c r="AB739" s="31">
        <v>11.999999999941792</v>
      </c>
      <c r="AC739" s="31">
        <v>12.000144927587826</v>
      </c>
    </row>
    <row r="740" spans="1:29">
      <c r="A740" s="29">
        <v>46053.458333333336</v>
      </c>
      <c r="B740" s="31">
        <v>329.375</v>
      </c>
      <c r="C740" s="31">
        <v>10.000000000029104</v>
      </c>
      <c r="D740" s="31">
        <v>9.9933554817107506</v>
      </c>
      <c r="E740" s="32"/>
      <c r="F740" s="31">
        <v>9.9866666666348465</v>
      </c>
      <c r="G740" s="31">
        <v>9.99671125979512</v>
      </c>
      <c r="H740" s="31">
        <v>10</v>
      </c>
      <c r="I740" s="31">
        <v>9.0166666666336823</v>
      </c>
      <c r="J740" s="31">
        <v>10</v>
      </c>
      <c r="K740" s="31">
        <v>9</v>
      </c>
      <c r="L740" s="31">
        <v>8.9968110756599344</v>
      </c>
      <c r="M740" s="31">
        <v>9.9999999999417923</v>
      </c>
      <c r="N740" s="31">
        <v>15.023333333374467</v>
      </c>
      <c r="O740" s="31">
        <v>9.0234113712213002</v>
      </c>
      <c r="P740" s="31">
        <v>10</v>
      </c>
      <c r="Q740" s="31">
        <v>14.996766334399581</v>
      </c>
      <c r="R740" s="31">
        <v>8.9967558528878726</v>
      </c>
      <c r="S740" s="31">
        <v>15</v>
      </c>
      <c r="T740" s="31">
        <v>8.9967774085816927</v>
      </c>
      <c r="U740" s="31">
        <v>9.0333333333255723</v>
      </c>
      <c r="V740" s="31">
        <v>9</v>
      </c>
      <c r="W740" s="31">
        <v>9.996899965510238</v>
      </c>
      <c r="X740" s="31">
        <v>10.999999999941792</v>
      </c>
      <c r="Y740" s="31">
        <v>17.000000000058208</v>
      </c>
      <c r="Z740" s="31">
        <v>10.996922187972814</v>
      </c>
      <c r="AA740" s="31">
        <v>9.9999999999417923</v>
      </c>
      <c r="AB740" s="31">
        <v>10.040133779286407</v>
      </c>
      <c r="AC740" s="31">
        <v>10</v>
      </c>
    </row>
    <row r="741" spans="1:29">
      <c r="A741" s="29">
        <v>46053.5</v>
      </c>
      <c r="B741" s="31">
        <v>403.60829999999999</v>
      </c>
      <c r="C741" s="31">
        <v>10.996666666673264</v>
      </c>
      <c r="D741" s="31">
        <v>10.003311184962513</v>
      </c>
      <c r="E741" s="32"/>
      <c r="F741" s="31">
        <v>11</v>
      </c>
      <c r="G741" s="31">
        <v>11.00328874020488</v>
      </c>
      <c r="H741" s="31">
        <v>10.999999999941792</v>
      </c>
      <c r="I741" s="31">
        <v>11.966666666674428</v>
      </c>
      <c r="J741" s="31">
        <v>11</v>
      </c>
      <c r="K741" s="31">
        <v>11</v>
      </c>
      <c r="L741" s="31">
        <v>10.003255813964643</v>
      </c>
      <c r="M741" s="31">
        <v>11.000000000058208</v>
      </c>
      <c r="N741" s="31">
        <v>17.976666666625533</v>
      </c>
      <c r="O741" s="31">
        <v>11.9531772575574</v>
      </c>
      <c r="P741" s="31">
        <v>11</v>
      </c>
      <c r="Q741" s="31">
        <v>17.97656699892832</v>
      </c>
      <c r="R741" s="31">
        <v>11.003244147112127</v>
      </c>
      <c r="S741" s="31">
        <v>17.970000000030268</v>
      </c>
      <c r="T741" s="31">
        <v>11.003222591418307</v>
      </c>
      <c r="U741" s="31">
        <v>11.966666666674428</v>
      </c>
      <c r="V741" s="31">
        <v>12</v>
      </c>
      <c r="W741" s="31">
        <v>12.003211517177988</v>
      </c>
      <c r="X741" s="31">
        <v>11.963333333318587</v>
      </c>
      <c r="Y741" s="31">
        <v>18.999999999941792</v>
      </c>
      <c r="Z741" s="31">
        <v>12.003077812027186</v>
      </c>
      <c r="AA741" s="31">
        <v>12.000000000058208</v>
      </c>
      <c r="AB741" s="31">
        <v>11.960000000020955</v>
      </c>
      <c r="AC741" s="31">
        <v>11</v>
      </c>
    </row>
    <row r="742" spans="1:29">
      <c r="A742" s="29">
        <v>46053.541666666664</v>
      </c>
      <c r="B742" s="31">
        <v>486.12920000000003</v>
      </c>
      <c r="C742" s="31">
        <v>13</v>
      </c>
      <c r="D742" s="31">
        <v>12.999988851719536</v>
      </c>
      <c r="E742" s="32"/>
      <c r="F742" s="31">
        <v>12.999955406936351</v>
      </c>
      <c r="G742" s="31">
        <v>13.98004459310323</v>
      </c>
      <c r="H742" s="31">
        <v>13.000000000058208</v>
      </c>
      <c r="I742" s="31">
        <v>13.01333333333605</v>
      </c>
      <c r="J742" s="31">
        <v>13.980000000039581</v>
      </c>
      <c r="K742" s="31">
        <v>14</v>
      </c>
      <c r="L742" s="31">
        <v>12.996666666615056</v>
      </c>
      <c r="M742" s="31">
        <v>13</v>
      </c>
      <c r="N742" s="31">
        <v>21.976432553026825</v>
      </c>
      <c r="O742" s="31">
        <v>13.020156075770501</v>
      </c>
      <c r="P742" s="31">
        <v>13</v>
      </c>
      <c r="Q742" s="31">
        <v>20.993333333346527</v>
      </c>
      <c r="R742" s="31">
        <v>13.966755852859933</v>
      </c>
      <c r="S742" s="31">
        <v>21</v>
      </c>
      <c r="T742" s="31">
        <v>12.99666666664416</v>
      </c>
      <c r="U742" s="31">
        <v>13</v>
      </c>
      <c r="V742" s="31">
        <v>13.966666666674428</v>
      </c>
      <c r="W742" s="31">
        <v>13.99666666664416</v>
      </c>
      <c r="X742" s="31">
        <v>14</v>
      </c>
      <c r="Y742" s="31">
        <v>22.99975473806262</v>
      </c>
      <c r="Z742" s="31">
        <v>13.996789297671057</v>
      </c>
      <c r="AA742" s="31">
        <v>13.959999999962747</v>
      </c>
      <c r="AB742" s="31">
        <v>13.99666666664416</v>
      </c>
      <c r="AC742" s="31">
        <v>14</v>
      </c>
    </row>
    <row r="743" spans="1:29">
      <c r="A743" s="29">
        <v>46053.583333333336</v>
      </c>
      <c r="B743" s="31">
        <v>430.21660000000003</v>
      </c>
      <c r="C743" s="31">
        <v>11.006666666653473</v>
      </c>
      <c r="D743" s="31">
        <v>11.996699963376159</v>
      </c>
      <c r="E743" s="32"/>
      <c r="F743" s="31">
        <v>11.996766630734783</v>
      </c>
      <c r="G743" s="31">
        <v>12.01666666669189</v>
      </c>
      <c r="H743" s="31">
        <v>11.016666666633682</v>
      </c>
      <c r="I743" s="31">
        <v>11.019999999989523</v>
      </c>
      <c r="J743" s="31">
        <v>12.019999999960419</v>
      </c>
      <c r="K743" s="31">
        <v>13</v>
      </c>
      <c r="L743" s="31">
        <v>12</v>
      </c>
      <c r="M743" s="31">
        <v>12</v>
      </c>
      <c r="N743" s="31">
        <v>19.043656040565111</v>
      </c>
      <c r="O743" s="31">
        <v>12</v>
      </c>
      <c r="P743" s="31">
        <v>12.000000000058208</v>
      </c>
      <c r="Q743" s="31">
        <v>19.030099667783361</v>
      </c>
      <c r="R743" s="31">
        <v>12.029999999969732</v>
      </c>
      <c r="S743" s="31">
        <v>19.029999999969732</v>
      </c>
      <c r="T743" s="31">
        <v>12</v>
      </c>
      <c r="U743" s="31">
        <v>12.033333333325572</v>
      </c>
      <c r="V743" s="31">
        <v>12.030121816147584</v>
      </c>
      <c r="W743" s="31">
        <v>13</v>
      </c>
      <c r="X743" s="31">
        <v>12.036666666681413</v>
      </c>
      <c r="Y743" s="31">
        <v>20.033711485622916</v>
      </c>
      <c r="Z743" s="31">
        <v>12.999999999941792</v>
      </c>
      <c r="AA743" s="31">
        <v>11.080000000016298</v>
      </c>
      <c r="AB743" s="31">
        <v>11.996821705426555</v>
      </c>
      <c r="AC743" s="31">
        <v>11.996821705397451</v>
      </c>
    </row>
    <row r="744" spans="1:29">
      <c r="A744" s="29">
        <v>46053.625</v>
      </c>
      <c r="B744" s="31">
        <v>248.15</v>
      </c>
      <c r="C744" s="31">
        <v>7</v>
      </c>
      <c r="D744" s="31">
        <v>6.0066445182310417</v>
      </c>
      <c r="E744" s="32"/>
      <c r="F744" s="31">
        <v>6.0166112956940196</v>
      </c>
      <c r="G744" s="31">
        <v>6.9999999999417923</v>
      </c>
      <c r="H744" s="31">
        <v>7</v>
      </c>
      <c r="I744" s="31">
        <v>7</v>
      </c>
      <c r="J744" s="31">
        <v>7</v>
      </c>
      <c r="K744" s="31">
        <v>7</v>
      </c>
      <c r="L744" s="31">
        <v>7</v>
      </c>
      <c r="M744" s="31">
        <v>6.0233333333162591</v>
      </c>
      <c r="N744" s="31">
        <v>11.00316670187749</v>
      </c>
      <c r="O744" s="31">
        <v>6.0266666666720994</v>
      </c>
      <c r="P744" s="31">
        <v>6.9999999999417923</v>
      </c>
      <c r="Q744" s="31">
        <v>11.029900332214311</v>
      </c>
      <c r="R744" s="31">
        <v>7.0000000000582077</v>
      </c>
      <c r="S744" s="31">
        <v>12</v>
      </c>
      <c r="T744" s="31">
        <v>6.0333333333255723</v>
      </c>
      <c r="U744" s="31">
        <v>7</v>
      </c>
      <c r="V744" s="31">
        <v>7.0031000344315544</v>
      </c>
      <c r="W744" s="31">
        <v>7</v>
      </c>
      <c r="X744" s="31">
        <v>7</v>
      </c>
      <c r="Y744" s="31">
        <v>11.003077811968978</v>
      </c>
      <c r="Z744" s="31">
        <v>7.0400000000372529</v>
      </c>
      <c r="AA744" s="31">
        <v>7</v>
      </c>
      <c r="AB744" s="31">
        <v>7.0063778486219235</v>
      </c>
      <c r="AC744" s="31">
        <v>7.0031782946025487</v>
      </c>
    </row>
    <row r="745" spans="1:29">
      <c r="A745" s="29">
        <v>46053.666666666664</v>
      </c>
      <c r="B745" s="31">
        <v>138.9042</v>
      </c>
      <c r="C745" s="31">
        <v>4</v>
      </c>
      <c r="D745" s="31">
        <v>3</v>
      </c>
      <c r="E745" s="32"/>
      <c r="F745" s="31">
        <v>3</v>
      </c>
      <c r="G745" s="31">
        <v>3.01666666669189</v>
      </c>
      <c r="H745" s="31">
        <v>3</v>
      </c>
      <c r="I745" s="31">
        <v>2</v>
      </c>
      <c r="J745" s="31">
        <v>3.0200000000186265</v>
      </c>
      <c r="K745" s="31">
        <v>4.0199999999895226</v>
      </c>
      <c r="L745" s="31">
        <v>3.0233333333744667</v>
      </c>
      <c r="M745" s="31">
        <v>3</v>
      </c>
      <c r="N745" s="31">
        <v>6.0234113712213002</v>
      </c>
      <c r="O745" s="31">
        <v>3</v>
      </c>
      <c r="P745" s="31">
        <v>3.0266666666720994</v>
      </c>
      <c r="Q745" s="31">
        <v>6</v>
      </c>
      <c r="R745" s="31">
        <v>3.029999999969732</v>
      </c>
      <c r="S745" s="31">
        <v>6</v>
      </c>
      <c r="T745" s="31">
        <v>3</v>
      </c>
      <c r="U745" s="31">
        <v>4</v>
      </c>
      <c r="V745" s="31">
        <v>3.0334448160720058</v>
      </c>
      <c r="W745" s="31">
        <v>3.0366666666814126</v>
      </c>
      <c r="X745" s="31">
        <v>3.0366666666814126</v>
      </c>
      <c r="Y745" s="31">
        <v>6.0367892977083102</v>
      </c>
      <c r="Z745" s="31">
        <v>4</v>
      </c>
      <c r="AA745" s="31">
        <v>3</v>
      </c>
      <c r="AB745" s="31">
        <v>3.0401337792864069</v>
      </c>
      <c r="AC745" s="31">
        <v>3.0433333333057817</v>
      </c>
    </row>
    <row r="746" spans="1:29">
      <c r="A746" s="29">
        <v>46053.708333333336</v>
      </c>
      <c r="B746" s="31">
        <v>8.841666</v>
      </c>
      <c r="C746" s="31">
        <v>-2.9103830456733704E-11</v>
      </c>
      <c r="D746" s="31">
        <v>0</v>
      </c>
      <c r="E746" s="32"/>
      <c r="F746" s="31">
        <v>0</v>
      </c>
      <c r="G746" s="31">
        <v>0</v>
      </c>
      <c r="H746" s="31">
        <v>0</v>
      </c>
      <c r="I746" s="31">
        <v>1.0000000000291038</v>
      </c>
      <c r="J746" s="31">
        <v>1</v>
      </c>
      <c r="K746" s="31">
        <v>0</v>
      </c>
      <c r="L746" s="31">
        <v>1</v>
      </c>
      <c r="M746" s="31">
        <v>0</v>
      </c>
      <c r="N746" s="31">
        <v>0</v>
      </c>
      <c r="O746" s="31">
        <v>0</v>
      </c>
      <c r="P746" s="31">
        <v>0</v>
      </c>
      <c r="Q746" s="31">
        <v>1</v>
      </c>
      <c r="R746" s="31">
        <v>0.99999999994179234</v>
      </c>
      <c r="S746" s="31">
        <v>3.0000000027939677E-2</v>
      </c>
      <c r="T746" s="31">
        <v>0</v>
      </c>
      <c r="U746" s="31">
        <v>0</v>
      </c>
      <c r="V746" s="31">
        <v>0</v>
      </c>
      <c r="W746" s="31">
        <v>1</v>
      </c>
      <c r="X746" s="31">
        <v>0</v>
      </c>
      <c r="Y746" s="31">
        <v>0</v>
      </c>
      <c r="Z746" s="31">
        <v>-5.8207660913467407E-11</v>
      </c>
      <c r="AA746" s="31">
        <v>0</v>
      </c>
      <c r="AB746" s="31">
        <v>0</v>
      </c>
      <c r="AC746" s="31">
        <v>0</v>
      </c>
    </row>
    <row r="747" spans="1:29">
      <c r="A747" s="29">
        <v>46053.75</v>
      </c>
      <c r="B747" s="31">
        <v>0.05</v>
      </c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</row>
    <row r="748" spans="1:29">
      <c r="A748" s="29">
        <v>46053.791666666664</v>
      </c>
      <c r="B748" s="31">
        <v>3.3333340000000003E-2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</row>
    <row r="749" spans="1:29">
      <c r="A749" s="29">
        <v>46053.833333333336</v>
      </c>
      <c r="B749" s="31">
        <v>2.5000000000000001E-2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</row>
    <row r="750" spans="1:29">
      <c r="A750" s="29">
        <v>46053.875</v>
      </c>
      <c r="B750" s="31">
        <v>1.6666670000000001E-2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</row>
    <row r="751" spans="1:29">
      <c r="A751" s="29">
        <v>46053.916666666664</v>
      </c>
      <c r="B751" s="31">
        <v>4.583334E-2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</row>
    <row r="752" spans="1:29">
      <c r="A752" s="29">
        <v>46053.958333333336</v>
      </c>
      <c r="B752" s="31">
        <v>5.416667E-2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82709-2AC0-4DA1-B701-BDD4FE7F132B}">
  <dimension ref="A1:AB752"/>
  <sheetViews>
    <sheetView workbookViewId="0">
      <selection activeCell="C9" sqref="C9:AB752"/>
    </sheetView>
  </sheetViews>
  <sheetFormatPr defaultRowHeight="15"/>
  <cols>
    <col min="1" max="1" width="17.42578125" bestFit="1" customWidth="1"/>
    <col min="2" max="28" width="10.7109375" customWidth="1"/>
  </cols>
  <sheetData>
    <row r="1" spans="1:28">
      <c r="A1" s="10" t="s">
        <v>18</v>
      </c>
    </row>
    <row r="2" spans="1:28" ht="45">
      <c r="A2" s="1" t="s">
        <v>42</v>
      </c>
      <c r="B2" s="1" t="s">
        <v>27</v>
      </c>
      <c r="C2" s="1" t="s">
        <v>168</v>
      </c>
      <c r="D2" s="1" t="s">
        <v>169</v>
      </c>
      <c r="E2" s="1" t="s">
        <v>170</v>
      </c>
      <c r="F2" s="1" t="s">
        <v>171</v>
      </c>
      <c r="G2" s="1" t="s">
        <v>172</v>
      </c>
      <c r="H2" s="1" t="s">
        <v>173</v>
      </c>
      <c r="I2" s="1" t="s">
        <v>174</v>
      </c>
      <c r="J2" s="1" t="s">
        <v>175</v>
      </c>
      <c r="K2" s="1" t="s">
        <v>176</v>
      </c>
      <c r="L2" s="1" t="s">
        <v>177</v>
      </c>
      <c r="M2" s="1" t="s">
        <v>178</v>
      </c>
      <c r="N2" s="1" t="s">
        <v>179</v>
      </c>
      <c r="O2" s="1" t="s">
        <v>180</v>
      </c>
      <c r="P2" s="1" t="s">
        <v>181</v>
      </c>
      <c r="Q2" s="1" t="s">
        <v>182</v>
      </c>
      <c r="R2" s="1" t="s">
        <v>183</v>
      </c>
      <c r="S2" s="1" t="s">
        <v>184</v>
      </c>
      <c r="T2" s="1" t="s">
        <v>185</v>
      </c>
      <c r="U2" s="1" t="s">
        <v>186</v>
      </c>
      <c r="V2" s="1" t="s">
        <v>187</v>
      </c>
      <c r="W2" s="1" t="s">
        <v>188</v>
      </c>
      <c r="X2" s="1" t="s">
        <v>189</v>
      </c>
      <c r="Y2" s="1" t="s">
        <v>190</v>
      </c>
      <c r="Z2" s="1" t="s">
        <v>191</v>
      </c>
      <c r="AA2" s="1" t="s">
        <v>192</v>
      </c>
      <c r="AB2" s="1" t="s">
        <v>193</v>
      </c>
    </row>
    <row r="3" spans="1:28">
      <c r="A3" t="s">
        <v>39</v>
      </c>
      <c r="B3" s="5">
        <f ca="1">COUNTIF(INDIRECT($A$1 &amp; "[" &amp; B2 &amp; "]"), "&gt;100")</f>
        <v>225</v>
      </c>
      <c r="C3" s="5">
        <f t="shared" ref="C3:AB3" ca="1" si="0">COUNTIF(INDIRECT($A$1 &amp; "[" &amp; C2 &amp; "]"), "&gt;1")</f>
        <v>269</v>
      </c>
      <c r="D3" s="5">
        <f t="shared" ca="1" si="0"/>
        <v>255</v>
      </c>
      <c r="E3" s="5">
        <f t="shared" ca="1" si="0"/>
        <v>269</v>
      </c>
      <c r="F3" s="5">
        <f t="shared" ca="1" si="0"/>
        <v>260</v>
      </c>
      <c r="G3" s="5">
        <f t="shared" ca="1" si="0"/>
        <v>270</v>
      </c>
      <c r="H3" s="5">
        <f t="shared" ca="1" si="0"/>
        <v>254</v>
      </c>
      <c r="I3" s="5">
        <f t="shared" ca="1" si="0"/>
        <v>269</v>
      </c>
      <c r="J3" s="5">
        <f t="shared" ca="1" si="0"/>
        <v>253</v>
      </c>
      <c r="K3" s="5">
        <f t="shared" ca="1" si="0"/>
        <v>266</v>
      </c>
      <c r="L3" s="5">
        <f t="shared" ca="1" si="0"/>
        <v>253</v>
      </c>
      <c r="M3" s="5">
        <f t="shared" ca="1" si="0"/>
        <v>268</v>
      </c>
      <c r="N3" s="5">
        <f t="shared" ca="1" si="0"/>
        <v>251</v>
      </c>
      <c r="O3" s="5">
        <f t="shared" ca="1" si="0"/>
        <v>270</v>
      </c>
      <c r="P3" s="5">
        <f t="shared" ca="1" si="0"/>
        <v>256</v>
      </c>
      <c r="Q3" s="5">
        <f t="shared" ca="1" si="0"/>
        <v>265</v>
      </c>
      <c r="R3" s="5">
        <f t="shared" ca="1" si="0"/>
        <v>257</v>
      </c>
      <c r="S3" s="5">
        <f t="shared" ca="1" si="0"/>
        <v>272</v>
      </c>
      <c r="T3" s="5">
        <f t="shared" ca="1" si="0"/>
        <v>265</v>
      </c>
      <c r="U3" s="5">
        <f t="shared" ca="1" si="0"/>
        <v>277</v>
      </c>
      <c r="V3" s="5">
        <f t="shared" ca="1" si="0"/>
        <v>275</v>
      </c>
      <c r="W3" s="5">
        <f t="shared" ca="1" si="0"/>
        <v>267</v>
      </c>
      <c r="X3" s="5">
        <f t="shared" ca="1" si="0"/>
        <v>267</v>
      </c>
      <c r="Y3" s="5">
        <f t="shared" ca="1" si="0"/>
        <v>278</v>
      </c>
      <c r="Z3" s="5">
        <f t="shared" ca="1" si="0"/>
        <v>280</v>
      </c>
      <c r="AA3" s="5">
        <f t="shared" ca="1" si="0"/>
        <v>279</v>
      </c>
      <c r="AB3" s="5">
        <f t="shared" ca="1" si="0"/>
        <v>273</v>
      </c>
    </row>
    <row r="4" spans="1:28">
      <c r="B4" s="4"/>
    </row>
    <row r="5" spans="1:28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28">
      <c r="A6" t="str">
        <f>timeframe</f>
        <v>1/1-1/31/26</v>
      </c>
      <c r="B6" s="16">
        <f ca="1">B3</f>
        <v>225</v>
      </c>
      <c r="C6" s="17">
        <f ca="1">AVERAGE(C3:BH3)</f>
        <v>266.07692307692309</v>
      </c>
      <c r="D6" s="18">
        <f ca="1">C6/B6</f>
        <v>1.1825641025641027</v>
      </c>
      <c r="E6" s="19">
        <f ca="1">0.9-D6</f>
        <v>-0.28256410256410269</v>
      </c>
      <c r="F6" s="20">
        <f>_xlfn.XLOOKUP(A1, Sites[Name], Sites[Contract])</f>
        <v>26600.2032</v>
      </c>
      <c r="G6" s="21">
        <f ca="1">MAX(0, F6*E6)</f>
        <v>0</v>
      </c>
    </row>
    <row r="7" spans="1:28">
      <c r="B7" s="4"/>
    </row>
    <row r="8" spans="1:28" ht="45">
      <c r="A8" s="1" t="s">
        <v>42</v>
      </c>
      <c r="B8" s="1" t="s">
        <v>27</v>
      </c>
      <c r="C8" s="1" t="s">
        <v>168</v>
      </c>
      <c r="D8" s="1" t="s">
        <v>169</v>
      </c>
      <c r="E8" s="1" t="s">
        <v>170</v>
      </c>
      <c r="F8" s="1" t="s">
        <v>171</v>
      </c>
      <c r="G8" s="1" t="s">
        <v>172</v>
      </c>
      <c r="H8" s="1" t="s">
        <v>173</v>
      </c>
      <c r="I8" s="1" t="s">
        <v>174</v>
      </c>
      <c r="J8" s="1" t="s">
        <v>175</v>
      </c>
      <c r="K8" s="1" t="s">
        <v>176</v>
      </c>
      <c r="L8" s="1" t="s">
        <v>177</v>
      </c>
      <c r="M8" s="1" t="s">
        <v>178</v>
      </c>
      <c r="N8" s="1" t="s">
        <v>179</v>
      </c>
      <c r="O8" s="1" t="s">
        <v>180</v>
      </c>
      <c r="P8" s="1" t="s">
        <v>181</v>
      </c>
      <c r="Q8" s="1" t="s">
        <v>182</v>
      </c>
      <c r="R8" s="1" t="s">
        <v>183</v>
      </c>
      <c r="S8" s="1" t="s">
        <v>184</v>
      </c>
      <c r="T8" s="1" t="s">
        <v>185</v>
      </c>
      <c r="U8" s="1" t="s">
        <v>186</v>
      </c>
      <c r="V8" s="1" t="s">
        <v>187</v>
      </c>
      <c r="W8" s="1" t="s">
        <v>188</v>
      </c>
      <c r="X8" s="1" t="s">
        <v>189</v>
      </c>
      <c r="Y8" s="1" t="s">
        <v>190</v>
      </c>
      <c r="Z8" s="1" t="s">
        <v>191</v>
      </c>
      <c r="AA8" s="1" t="s">
        <v>192</v>
      </c>
      <c r="AB8" s="1" t="s">
        <v>193</v>
      </c>
    </row>
    <row r="9" spans="1:28">
      <c r="A9" s="28">
        <v>46023</v>
      </c>
      <c r="B9" s="31">
        <v>0.21666669999999999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spans="1:28">
      <c r="A10" s="30">
        <v>46023.041666666664</v>
      </c>
      <c r="B10" s="31">
        <v>0.29583330000000002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>
      <c r="A11" s="30">
        <v>46023.083333333336</v>
      </c>
      <c r="B11" s="31">
        <v>0.29583330000000002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>
      <c r="A12" s="30">
        <v>46023.125</v>
      </c>
      <c r="B12" s="31">
        <v>0.27499970000000001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spans="1:28">
      <c r="A13" s="30">
        <v>46023.166666666664</v>
      </c>
      <c r="B13" s="31">
        <v>0.32500000000000001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>
      <c r="A14" s="30">
        <v>46023.208333333336</v>
      </c>
      <c r="B14" s="31">
        <v>0.28333350000000002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spans="1:28">
      <c r="A15" s="30">
        <v>46023.25</v>
      </c>
      <c r="B15" s="31">
        <v>0.25833349999999999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spans="1:28">
      <c r="A16" s="30">
        <v>46023.291666666664</v>
      </c>
      <c r="B16" s="31">
        <v>1.512499</v>
      </c>
      <c r="C16" s="31">
        <v>-5.8207660913467407E-11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2"/>
      <c r="AB16" s="31">
        <v>0</v>
      </c>
    </row>
    <row r="17" spans="1:28">
      <c r="A17" s="30">
        <v>46023.333333333336</v>
      </c>
      <c r="B17" s="31">
        <v>27.108319999999999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  <c r="H17" s="31">
        <v>0</v>
      </c>
      <c r="I17" s="31">
        <v>1</v>
      </c>
      <c r="J17" s="31">
        <v>1</v>
      </c>
      <c r="K17" s="31">
        <v>1</v>
      </c>
      <c r="L17" s="31">
        <v>0.96875</v>
      </c>
      <c r="M17" s="31">
        <v>1</v>
      </c>
      <c r="N17" s="31">
        <v>0</v>
      </c>
      <c r="O17" s="31">
        <v>0.98305084742605686</v>
      </c>
      <c r="P17" s="31">
        <v>1</v>
      </c>
      <c r="Q17" s="31">
        <v>1</v>
      </c>
      <c r="R17" s="31">
        <v>1</v>
      </c>
      <c r="S17" s="31">
        <v>1</v>
      </c>
      <c r="T17" s="31">
        <v>1</v>
      </c>
      <c r="U17" s="31">
        <v>1</v>
      </c>
      <c r="V17" s="31">
        <v>1</v>
      </c>
      <c r="W17" s="31">
        <v>1.4795221843523905</v>
      </c>
      <c r="X17" s="31">
        <v>1.4795221843523905</v>
      </c>
      <c r="Y17" s="31">
        <v>1</v>
      </c>
      <c r="Z17" s="31">
        <v>1.4778156996471807</v>
      </c>
      <c r="AA17" s="31">
        <v>1</v>
      </c>
      <c r="AB17" s="31">
        <v>1.4761092150583863</v>
      </c>
    </row>
    <row r="18" spans="1:28">
      <c r="A18" s="30">
        <v>46023.375</v>
      </c>
      <c r="B18" s="31">
        <v>106.1876</v>
      </c>
      <c r="C18" s="31">
        <v>5</v>
      </c>
      <c r="D18" s="31">
        <v>4</v>
      </c>
      <c r="E18" s="31">
        <v>4.9900497512426227</v>
      </c>
      <c r="F18" s="31">
        <v>3</v>
      </c>
      <c r="G18" s="31">
        <v>4</v>
      </c>
      <c r="H18" s="31">
        <v>4</v>
      </c>
      <c r="I18" s="31">
        <v>4</v>
      </c>
      <c r="J18" s="31">
        <v>4</v>
      </c>
      <c r="K18" s="31">
        <v>4.4898305084789172</v>
      </c>
      <c r="L18" s="31">
        <v>3.5160984848625958</v>
      </c>
      <c r="M18" s="31">
        <v>4</v>
      </c>
      <c r="N18" s="31">
        <v>4</v>
      </c>
      <c r="O18" s="31">
        <v>4.0169491525739431</v>
      </c>
      <c r="P18" s="31">
        <v>4</v>
      </c>
      <c r="Q18" s="31">
        <v>5</v>
      </c>
      <c r="R18" s="31">
        <v>4</v>
      </c>
      <c r="S18" s="31">
        <v>3.9309210526407696</v>
      </c>
      <c r="T18" s="31">
        <v>3.9217081850511022</v>
      </c>
      <c r="U18" s="31">
        <v>6.9948453608230921</v>
      </c>
      <c r="V18" s="31">
        <v>4.9948453608085401</v>
      </c>
      <c r="W18" s="31">
        <v>4.5153143044444732</v>
      </c>
      <c r="X18" s="31">
        <v>4.5136049633729272</v>
      </c>
      <c r="Y18" s="31">
        <v>4.9931153184152208</v>
      </c>
      <c r="Z18" s="31">
        <v>4.4348827130743302</v>
      </c>
      <c r="AA18" s="31">
        <v>4.9914089347003028</v>
      </c>
      <c r="AB18" s="31">
        <v>4.5152849329751916</v>
      </c>
    </row>
    <row r="19" spans="1:28">
      <c r="A19" s="30">
        <v>46023.416666666664</v>
      </c>
      <c r="B19" s="31">
        <v>45.366680000000002</v>
      </c>
      <c r="C19" s="31">
        <v>1</v>
      </c>
      <c r="D19" s="31">
        <v>2</v>
      </c>
      <c r="E19" s="31">
        <v>1.0099502487573773</v>
      </c>
      <c r="F19" s="31">
        <v>3</v>
      </c>
      <c r="G19" s="31">
        <v>2</v>
      </c>
      <c r="H19" s="31">
        <v>2.9736842105630785</v>
      </c>
      <c r="I19" s="31">
        <v>2</v>
      </c>
      <c r="J19" s="31">
        <v>2</v>
      </c>
      <c r="K19" s="31">
        <v>1.5101694915210828</v>
      </c>
      <c r="L19" s="31">
        <v>2.4801864801556803</v>
      </c>
      <c r="M19" s="31">
        <v>2.9602888086810708</v>
      </c>
      <c r="N19" s="31">
        <v>3</v>
      </c>
      <c r="O19" s="31">
        <v>2</v>
      </c>
      <c r="P19" s="31">
        <v>2</v>
      </c>
      <c r="Q19" s="31">
        <v>1</v>
      </c>
      <c r="R19" s="31">
        <v>2</v>
      </c>
      <c r="S19" s="31">
        <v>2.0690789473592304</v>
      </c>
      <c r="T19" s="31">
        <v>2.0782918149488978</v>
      </c>
      <c r="U19" s="31">
        <v>2.4846066939790035</v>
      </c>
      <c r="V19" s="31">
        <v>2.0051546391914599</v>
      </c>
      <c r="W19" s="31">
        <v>2.0051635112031363</v>
      </c>
      <c r="X19" s="31">
        <v>2.0068728522746824</v>
      </c>
      <c r="Y19" s="31">
        <v>2.4702180149033666</v>
      </c>
      <c r="Z19" s="31">
        <v>3.087301587278489</v>
      </c>
      <c r="AA19" s="31">
        <v>2.0085910652996972</v>
      </c>
      <c r="AB19" s="31">
        <v>2.0086058519664221</v>
      </c>
    </row>
    <row r="20" spans="1:28">
      <c r="A20" s="30">
        <v>46023.458333333336</v>
      </c>
      <c r="B20" s="31">
        <v>131.38759999999999</v>
      </c>
      <c r="C20" s="31">
        <v>6</v>
      </c>
      <c r="D20" s="31">
        <v>5.998333333292976</v>
      </c>
      <c r="E20" s="31">
        <v>6</v>
      </c>
      <c r="F20" s="31">
        <v>5</v>
      </c>
      <c r="G20" s="31">
        <v>6</v>
      </c>
      <c r="H20" s="31">
        <v>5.0263157894369215</v>
      </c>
      <c r="I20" s="31">
        <v>6</v>
      </c>
      <c r="J20" s="31">
        <v>5.4906937393825501</v>
      </c>
      <c r="K20" s="31">
        <v>5.4865319865057245</v>
      </c>
      <c r="L20" s="31">
        <v>5.0349650349817239</v>
      </c>
      <c r="M20" s="31">
        <v>5.0397111913189292</v>
      </c>
      <c r="N20" s="31">
        <v>5</v>
      </c>
      <c r="O20" s="31">
        <v>6</v>
      </c>
      <c r="P20" s="31">
        <v>6</v>
      </c>
      <c r="Q20" s="31">
        <v>5.9318181818234734</v>
      </c>
      <c r="R20" s="31">
        <v>5.93159609119175</v>
      </c>
      <c r="S20" s="31">
        <v>5.9228070175158791</v>
      </c>
      <c r="T20" s="31">
        <v>5.9931972788763233</v>
      </c>
      <c r="U20" s="31">
        <v>7.5120445438369643</v>
      </c>
      <c r="V20" s="31">
        <v>5.9914965986390598</v>
      </c>
      <c r="W20" s="31">
        <v>6</v>
      </c>
      <c r="X20" s="31">
        <v>5.9897959184017964</v>
      </c>
      <c r="Y20" s="31">
        <v>6.5247821166412905</v>
      </c>
      <c r="Z20" s="31">
        <v>6.9880952381063253</v>
      </c>
      <c r="AA20" s="31">
        <v>6.9880952380481176</v>
      </c>
      <c r="AB20" s="31">
        <v>6.9123505976167507</v>
      </c>
    </row>
    <row r="21" spans="1:28">
      <c r="A21" s="30">
        <v>46023.5</v>
      </c>
      <c r="B21" s="31">
        <v>202.41239999999999</v>
      </c>
      <c r="C21" s="31">
        <v>8</v>
      </c>
      <c r="D21" s="31">
        <v>7.001666666707024</v>
      </c>
      <c r="E21" s="31">
        <v>8</v>
      </c>
      <c r="F21" s="31">
        <v>8</v>
      </c>
      <c r="G21" s="31">
        <v>8.920529801340308</v>
      </c>
      <c r="H21" s="31">
        <v>7.9403973509906791</v>
      </c>
      <c r="I21" s="31">
        <v>7.9304635761654936</v>
      </c>
      <c r="J21" s="31">
        <v>8.4356220500776544</v>
      </c>
      <c r="K21" s="31">
        <v>8.426825414178893</v>
      </c>
      <c r="L21" s="31">
        <v>7.9595278246561065</v>
      </c>
      <c r="M21" s="31">
        <v>8.9696458684629761</v>
      </c>
      <c r="N21" s="31">
        <v>6</v>
      </c>
      <c r="O21" s="31">
        <v>6</v>
      </c>
      <c r="P21" s="31">
        <v>7</v>
      </c>
      <c r="Q21" s="31">
        <v>7.0681818181765266</v>
      </c>
      <c r="R21" s="31">
        <v>7.5529929499025457</v>
      </c>
      <c r="S21" s="31">
        <v>8.5472926502698101</v>
      </c>
      <c r="T21" s="31">
        <v>7.9452386611956172</v>
      </c>
      <c r="U21" s="31">
        <v>11.00850340136094</v>
      </c>
      <c r="V21" s="31">
        <v>9.0085034013609402</v>
      </c>
      <c r="W21" s="31">
        <v>9</v>
      </c>
      <c r="X21" s="31">
        <v>9.0102040815982036</v>
      </c>
      <c r="Y21" s="31">
        <v>9.0118845500401221</v>
      </c>
      <c r="Z21" s="31">
        <v>8.0119047618936747</v>
      </c>
      <c r="AA21" s="31">
        <v>9.0119047619518824</v>
      </c>
      <c r="AB21" s="31">
        <v>9.0876494023832493</v>
      </c>
    </row>
    <row r="22" spans="1:28">
      <c r="A22" s="30">
        <v>46023.541666666664</v>
      </c>
      <c r="B22" s="31">
        <v>212.821</v>
      </c>
      <c r="C22" s="31">
        <v>10.929411764722317</v>
      </c>
      <c r="D22" s="31">
        <v>7</v>
      </c>
      <c r="E22" s="31">
        <v>8</v>
      </c>
      <c r="F22" s="31">
        <v>8</v>
      </c>
      <c r="G22" s="31">
        <v>7.079470198659692</v>
      </c>
      <c r="H22" s="31">
        <v>8.0596026490093209</v>
      </c>
      <c r="I22" s="31">
        <v>9.5466937842429616</v>
      </c>
      <c r="J22" s="31">
        <v>8.0484741264954209</v>
      </c>
      <c r="K22" s="31">
        <v>8.0866425993153825</v>
      </c>
      <c r="L22" s="31">
        <v>7.0404721753438935</v>
      </c>
      <c r="M22" s="31">
        <v>9.0303541315370239</v>
      </c>
      <c r="N22" s="31">
        <v>11</v>
      </c>
      <c r="O22" s="31">
        <v>11</v>
      </c>
      <c r="P22" s="31">
        <v>9.8149350649327971</v>
      </c>
      <c r="Q22" s="31">
        <v>10.805194805143401</v>
      </c>
      <c r="R22" s="31">
        <v>8.3855408290401101</v>
      </c>
      <c r="S22" s="31">
        <v>9.5196087370277382</v>
      </c>
      <c r="T22" s="31">
        <v>9.0546912077115849</v>
      </c>
      <c r="U22" s="31">
        <v>13.979416809597751</v>
      </c>
      <c r="V22" s="31">
        <v>10.984536082483828</v>
      </c>
      <c r="W22" s="31">
        <v>10.984536082483828</v>
      </c>
      <c r="X22" s="31">
        <v>10.979416809626855</v>
      </c>
      <c r="Y22" s="31">
        <v>11.972508591017686</v>
      </c>
      <c r="Z22" s="31">
        <v>11.974271012004465</v>
      </c>
      <c r="AA22" s="31">
        <v>11.974226804159116</v>
      </c>
      <c r="AB22" s="31">
        <v>10.974226804159116</v>
      </c>
    </row>
    <row r="23" spans="1:28">
      <c r="A23" s="30">
        <v>46023.583333333336</v>
      </c>
      <c r="B23" s="31">
        <v>348.45429999999999</v>
      </c>
      <c r="C23" s="31">
        <v>13.070588235277683</v>
      </c>
      <c r="D23" s="31">
        <v>15</v>
      </c>
      <c r="E23" s="31">
        <v>16</v>
      </c>
      <c r="F23" s="31">
        <v>13.979452054772992</v>
      </c>
      <c r="G23" s="31">
        <v>15.972602739697322</v>
      </c>
      <c r="H23" s="31">
        <v>13.986301369848661</v>
      </c>
      <c r="I23" s="31">
        <v>13.504857028077822</v>
      </c>
      <c r="J23" s="31">
        <v>12.007159542525187</v>
      </c>
      <c r="K23" s="31">
        <v>13.981273408222478</v>
      </c>
      <c r="L23" s="31">
        <v>13</v>
      </c>
      <c r="M23" s="31">
        <v>13</v>
      </c>
      <c r="N23" s="31">
        <v>10</v>
      </c>
      <c r="O23" s="31">
        <v>13</v>
      </c>
      <c r="P23" s="31">
        <v>12.185064935067203</v>
      </c>
      <c r="Q23" s="31">
        <v>13.671326934010722</v>
      </c>
      <c r="R23" s="31">
        <v>12.081089642015286</v>
      </c>
      <c r="S23" s="31">
        <v>13.95985681260936</v>
      </c>
      <c r="T23" s="31">
        <v>11.006872852216475</v>
      </c>
      <c r="U23" s="31">
        <v>16.020583190402249</v>
      </c>
      <c r="V23" s="31">
        <v>13.015463917516172</v>
      </c>
      <c r="W23" s="31">
        <v>13.015463917516172</v>
      </c>
      <c r="X23" s="31">
        <v>12.020583190373145</v>
      </c>
      <c r="Y23" s="31">
        <v>12.677770738606341</v>
      </c>
      <c r="Z23" s="31">
        <v>13.998883350403048</v>
      </c>
      <c r="AA23" s="31">
        <v>12.025773195840884</v>
      </c>
      <c r="AB23" s="31">
        <v>14.025773195840884</v>
      </c>
    </row>
    <row r="24" spans="1:28">
      <c r="A24" s="30">
        <v>46023.625</v>
      </c>
      <c r="B24" s="31">
        <v>304.64580000000001</v>
      </c>
      <c r="C24" s="31">
        <v>13</v>
      </c>
      <c r="D24" s="31">
        <v>4</v>
      </c>
      <c r="E24" s="31">
        <v>12</v>
      </c>
      <c r="F24" s="31">
        <v>3.0205479452270083</v>
      </c>
      <c r="G24" s="31">
        <v>13.027397260302678</v>
      </c>
      <c r="H24" s="31">
        <v>5.0136986301513389</v>
      </c>
      <c r="I24" s="31">
        <v>13.017985611513723</v>
      </c>
      <c r="J24" s="31">
        <v>4.0180505415191874</v>
      </c>
      <c r="K24" s="31">
        <v>13.018726591777522</v>
      </c>
      <c r="L24" s="31">
        <v>3</v>
      </c>
      <c r="M24" s="31">
        <v>15</v>
      </c>
      <c r="N24" s="31">
        <v>4</v>
      </c>
      <c r="O24" s="31">
        <v>15.78778135048924</v>
      </c>
      <c r="P24" s="31">
        <v>3.9292604501824826</v>
      </c>
      <c r="Q24" s="31">
        <v>13.37556829303503</v>
      </c>
      <c r="R24" s="31">
        <v>3.9686411150614731</v>
      </c>
      <c r="S24" s="31">
        <v>14.047010125010274</v>
      </c>
      <c r="T24" s="31">
        <v>6.9931506849825382</v>
      </c>
      <c r="U24" s="31">
        <v>13.989726027401048</v>
      </c>
      <c r="V24" s="31">
        <v>9.996569468290545</v>
      </c>
      <c r="W24" s="31">
        <v>9.9897260274155997</v>
      </c>
      <c r="X24" s="31">
        <v>10.9897260274156</v>
      </c>
      <c r="Y24" s="31">
        <v>10.336022040224634</v>
      </c>
      <c r="Z24" s="31">
        <v>9.9473754389327951</v>
      </c>
      <c r="AA24" s="31">
        <v>9</v>
      </c>
      <c r="AB24" s="31">
        <v>15.920398009940982</v>
      </c>
    </row>
    <row r="25" spans="1:28">
      <c r="A25" s="30">
        <v>46023.666666666664</v>
      </c>
      <c r="B25" s="31">
        <v>27.55</v>
      </c>
      <c r="C25" s="31">
        <v>3</v>
      </c>
      <c r="D25" s="31">
        <v>1</v>
      </c>
      <c r="E25" s="31">
        <v>4</v>
      </c>
      <c r="F25" s="31">
        <v>2</v>
      </c>
      <c r="G25" s="31">
        <v>3</v>
      </c>
      <c r="H25" s="31">
        <v>1</v>
      </c>
      <c r="I25" s="31">
        <v>3</v>
      </c>
      <c r="J25" s="31">
        <v>1</v>
      </c>
      <c r="K25" s="31">
        <v>2</v>
      </c>
      <c r="L25" s="31">
        <v>1</v>
      </c>
      <c r="M25" s="31">
        <v>2</v>
      </c>
      <c r="N25" s="31">
        <v>1</v>
      </c>
      <c r="O25" s="31">
        <v>1.2122186495107599</v>
      </c>
      <c r="P25" s="31">
        <v>1.0707395498175174</v>
      </c>
      <c r="Q25" s="31">
        <v>2.1479099678108469</v>
      </c>
      <c r="R25" s="31">
        <v>1.0801393727888353</v>
      </c>
      <c r="S25" s="31">
        <v>2.0034246575669385</v>
      </c>
      <c r="T25" s="31">
        <v>1.0068493150174618</v>
      </c>
      <c r="U25" s="31">
        <v>1.0102739725989522</v>
      </c>
      <c r="V25" s="31">
        <v>1.003430531709455</v>
      </c>
      <c r="W25" s="31">
        <v>1.0102739725844003</v>
      </c>
      <c r="X25" s="31">
        <v>1.0102739725844003</v>
      </c>
      <c r="Y25" s="31">
        <v>1.0136986301513389</v>
      </c>
      <c r="Z25" s="31">
        <v>2.079470198659692</v>
      </c>
      <c r="AA25" s="31">
        <v>4</v>
      </c>
      <c r="AB25" s="31">
        <v>2.0796019900590181</v>
      </c>
    </row>
    <row r="26" spans="1:28">
      <c r="A26" s="30">
        <v>46023.708333333336</v>
      </c>
      <c r="B26" s="31">
        <v>0.63750079999999998</v>
      </c>
      <c r="C26" s="31">
        <v>5.8207660913467407E-11</v>
      </c>
      <c r="D26" s="31">
        <v>0</v>
      </c>
      <c r="E26" s="31">
        <v>5.8207660913467407E-11</v>
      </c>
      <c r="F26" s="31">
        <v>5.8207660913467407E-11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5.8207660913467407E-11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-5.8207660913467407E-11</v>
      </c>
      <c r="Y26" s="31">
        <v>0</v>
      </c>
      <c r="Z26" s="31">
        <v>0</v>
      </c>
      <c r="AA26" s="31">
        <v>0</v>
      </c>
      <c r="AB26" s="31">
        <v>0</v>
      </c>
    </row>
    <row r="27" spans="1:28">
      <c r="A27" s="30">
        <v>46023.75</v>
      </c>
      <c r="B27" s="31">
        <v>0.35833350000000003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spans="1:28">
      <c r="A28" s="30">
        <v>46023.791666666664</v>
      </c>
      <c r="B28" s="31">
        <v>0.34583350000000002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spans="1:28">
      <c r="A29" s="30">
        <v>46023.833333333336</v>
      </c>
      <c r="B29" s="31">
        <v>0.37500020000000001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spans="1:28">
      <c r="A30" s="30">
        <v>46023.875</v>
      </c>
      <c r="B30" s="31">
        <v>0.375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spans="1:28">
      <c r="A31" s="30">
        <v>46023.916666666664</v>
      </c>
      <c r="B31" s="31">
        <v>0.42499969999999998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spans="1:28">
      <c r="A32" s="30">
        <v>46023.958333333336</v>
      </c>
      <c r="B32" s="31">
        <v>0.41249999999999998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spans="1:28">
      <c r="A33" s="30">
        <v>46024</v>
      </c>
      <c r="B33" s="31">
        <v>0.39166669999999998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spans="1:28">
      <c r="A34" s="30">
        <v>46024.041666666664</v>
      </c>
      <c r="B34" s="31">
        <v>0.40833350000000002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spans="1:28">
      <c r="A35" s="30">
        <v>46024.083333333336</v>
      </c>
      <c r="B35" s="31">
        <v>0.42083350000000003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spans="1:28">
      <c r="A36" s="30">
        <v>46024.125</v>
      </c>
      <c r="B36" s="31">
        <v>0.40416679999999999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>
      <c r="A37" s="30">
        <v>46024.166666666664</v>
      </c>
      <c r="B37" s="31">
        <v>0.37083349999999998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spans="1:28">
      <c r="A38" s="30">
        <v>46024.208333333336</v>
      </c>
      <c r="B38" s="31">
        <v>0.37083319999999997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spans="1:28">
      <c r="A39" s="30">
        <v>46024.25</v>
      </c>
      <c r="B39" s="31">
        <v>0.37916650000000002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1:28">
      <c r="A40" s="30">
        <v>46024.291666666664</v>
      </c>
      <c r="B40" s="31">
        <v>14.904170000000001</v>
      </c>
      <c r="C40" s="31">
        <v>-5.8207660913467407E-11</v>
      </c>
      <c r="D40" s="31">
        <v>1</v>
      </c>
      <c r="E40" s="31">
        <v>-5.8207660913467407E-11</v>
      </c>
      <c r="F40" s="31">
        <v>-5.8207660913467407E-11</v>
      </c>
      <c r="G40" s="31">
        <v>0</v>
      </c>
      <c r="H40" s="31">
        <v>0.98566308245062828</v>
      </c>
      <c r="I40" s="31">
        <v>0</v>
      </c>
      <c r="J40" s="31">
        <v>1</v>
      </c>
      <c r="K40" s="31">
        <v>0.98127340828068554</v>
      </c>
      <c r="L40" s="31">
        <v>1</v>
      </c>
      <c r="M40" s="31">
        <v>1</v>
      </c>
      <c r="N40" s="31">
        <v>0.99999999994179234</v>
      </c>
      <c r="O40" s="31">
        <v>1</v>
      </c>
      <c r="P40" s="31">
        <v>1</v>
      </c>
      <c r="Q40" s="31">
        <v>0</v>
      </c>
      <c r="R40" s="31">
        <v>0</v>
      </c>
      <c r="S40" s="31">
        <v>0</v>
      </c>
      <c r="T40" s="31">
        <v>0</v>
      </c>
      <c r="U40" s="31">
        <v>0</v>
      </c>
      <c r="V40" s="31">
        <v>1</v>
      </c>
      <c r="W40" s="31">
        <v>1</v>
      </c>
      <c r="X40" s="31">
        <v>5.8207660913467407E-11</v>
      </c>
      <c r="Y40" s="31">
        <v>1</v>
      </c>
      <c r="Z40" s="31">
        <v>0</v>
      </c>
      <c r="AA40" s="31">
        <v>0.32741398445796221</v>
      </c>
      <c r="AB40" s="31">
        <v>0.32666666666045785</v>
      </c>
    </row>
    <row r="41" spans="1:28">
      <c r="A41" s="30">
        <v>46024.333333333336</v>
      </c>
      <c r="B41" s="31">
        <v>99.703999999999994</v>
      </c>
      <c r="C41" s="31">
        <v>4</v>
      </c>
      <c r="D41" s="31">
        <v>2</v>
      </c>
      <c r="E41" s="31">
        <v>3</v>
      </c>
      <c r="F41" s="31">
        <v>3</v>
      </c>
      <c r="G41" s="31">
        <v>4</v>
      </c>
      <c r="H41" s="31">
        <v>2.0143369175493717</v>
      </c>
      <c r="I41" s="31">
        <v>4</v>
      </c>
      <c r="J41" s="31">
        <v>3</v>
      </c>
      <c r="K41" s="31">
        <v>3.0187265917193145</v>
      </c>
      <c r="L41" s="31">
        <v>3</v>
      </c>
      <c r="M41" s="31">
        <v>4</v>
      </c>
      <c r="N41" s="31">
        <v>2.9387096774298698</v>
      </c>
      <c r="O41" s="31">
        <v>3.8801261829212308</v>
      </c>
      <c r="P41" s="31">
        <v>2.9354838709696196</v>
      </c>
      <c r="Q41" s="31">
        <v>3.9982728842878714</v>
      </c>
      <c r="R41" s="31">
        <v>2.9965457685175352</v>
      </c>
      <c r="S41" s="31">
        <v>3.9965457685757428</v>
      </c>
      <c r="T41" s="31">
        <v>3.9328859060187824</v>
      </c>
      <c r="U41" s="31">
        <v>4</v>
      </c>
      <c r="V41" s="31">
        <v>3</v>
      </c>
      <c r="W41" s="31">
        <v>3</v>
      </c>
      <c r="X41" s="31">
        <v>3</v>
      </c>
      <c r="Y41" s="31">
        <v>3</v>
      </c>
      <c r="Z41" s="31">
        <v>4</v>
      </c>
      <c r="AA41" s="31">
        <v>3.6725860155420378</v>
      </c>
      <c r="AB41" s="31">
        <v>2.6733333333395422</v>
      </c>
    </row>
    <row r="42" spans="1:28">
      <c r="A42" s="30">
        <v>46024.375</v>
      </c>
      <c r="B42" s="31">
        <v>292.55029999999999</v>
      </c>
      <c r="C42" s="31">
        <v>13</v>
      </c>
      <c r="D42" s="31">
        <v>10.959459459467325</v>
      </c>
      <c r="E42" s="31">
        <v>12.969594594615046</v>
      </c>
      <c r="F42" s="31">
        <v>9.9595959595753811</v>
      </c>
      <c r="G42" s="31">
        <v>12.943060498218983</v>
      </c>
      <c r="H42" s="31">
        <v>11.946808510634582</v>
      </c>
      <c r="I42" s="31">
        <v>13</v>
      </c>
      <c r="J42" s="31">
        <v>9.9949324324261397</v>
      </c>
      <c r="K42" s="31">
        <v>10</v>
      </c>
      <c r="L42" s="31">
        <v>7</v>
      </c>
      <c r="M42" s="31">
        <v>10</v>
      </c>
      <c r="N42" s="31">
        <v>6.0612903225701302</v>
      </c>
      <c r="O42" s="31">
        <v>10.119873817078769</v>
      </c>
      <c r="P42" s="31">
        <v>9.9850688060396351</v>
      </c>
      <c r="Q42" s="31">
        <v>12.918968495039735</v>
      </c>
      <c r="R42" s="31">
        <v>8.0034542314824648</v>
      </c>
      <c r="S42" s="31">
        <v>11.003454231424257</v>
      </c>
      <c r="T42" s="31">
        <v>9.0671140939812176</v>
      </c>
      <c r="U42" s="31">
        <v>16</v>
      </c>
      <c r="V42" s="31">
        <v>13.637265711149666</v>
      </c>
      <c r="W42" s="31">
        <v>12</v>
      </c>
      <c r="X42" s="31">
        <v>12</v>
      </c>
      <c r="Y42" s="31">
        <v>13</v>
      </c>
      <c r="Z42" s="31">
        <v>13</v>
      </c>
      <c r="AA42" s="31">
        <v>12</v>
      </c>
      <c r="AB42" s="31">
        <v>15</v>
      </c>
    </row>
    <row r="43" spans="1:28">
      <c r="A43" s="30">
        <v>46024.416666666664</v>
      </c>
      <c r="B43" s="31">
        <v>467.98320000000001</v>
      </c>
      <c r="C43" s="31">
        <v>19</v>
      </c>
      <c r="D43" s="31">
        <v>18.040540540532675</v>
      </c>
      <c r="E43" s="31">
        <v>20.030405405384954</v>
      </c>
      <c r="F43" s="31">
        <v>21.020269812259357</v>
      </c>
      <c r="G43" s="31">
        <v>21.519376897427719</v>
      </c>
      <c r="H43" s="31">
        <v>19.053191489365418</v>
      </c>
      <c r="I43" s="31">
        <v>19</v>
      </c>
      <c r="J43" s="31">
        <v>19.00506756757386</v>
      </c>
      <c r="K43" s="31">
        <v>23</v>
      </c>
      <c r="L43" s="31">
        <v>22</v>
      </c>
      <c r="M43" s="31">
        <v>23.710610932495911</v>
      </c>
      <c r="N43" s="31">
        <v>21.767741935502272</v>
      </c>
      <c r="O43" s="31">
        <v>23.693548387091141</v>
      </c>
      <c r="P43" s="31">
        <v>20.814638960640877</v>
      </c>
      <c r="Q43" s="31">
        <v>21.708226785471197</v>
      </c>
      <c r="R43" s="31">
        <v>21.700374531850684</v>
      </c>
      <c r="S43" s="31">
        <v>23.832775919698179</v>
      </c>
      <c r="T43" s="31">
        <v>21.85976627713535</v>
      </c>
      <c r="U43" s="31">
        <v>26</v>
      </c>
      <c r="V43" s="31">
        <v>19.362734288850334</v>
      </c>
      <c r="W43" s="31">
        <v>21</v>
      </c>
      <c r="X43" s="31">
        <v>20</v>
      </c>
      <c r="Y43" s="31">
        <v>20</v>
      </c>
      <c r="Z43" s="31">
        <v>21</v>
      </c>
      <c r="AA43" s="31">
        <v>21</v>
      </c>
      <c r="AB43" s="31">
        <v>21</v>
      </c>
    </row>
    <row r="44" spans="1:28">
      <c r="A44" s="30">
        <v>46024.458333333336</v>
      </c>
      <c r="B44" s="31">
        <v>432.86250000000001</v>
      </c>
      <c r="C44" s="31">
        <v>23.983050847426057</v>
      </c>
      <c r="D44" s="31">
        <v>22.983050847426057</v>
      </c>
      <c r="E44" s="31">
        <v>22.972881355904974</v>
      </c>
      <c r="F44" s="31">
        <v>20.986120622721501</v>
      </c>
      <c r="G44" s="31">
        <v>21.494084343488794</v>
      </c>
      <c r="H44" s="31">
        <v>21.956521739135496</v>
      </c>
      <c r="I44" s="31">
        <v>22.956363636360038</v>
      </c>
      <c r="J44" s="31">
        <v>18</v>
      </c>
      <c r="K44" s="31">
        <v>19</v>
      </c>
      <c r="L44" s="31">
        <v>17</v>
      </c>
      <c r="M44" s="31">
        <v>19.289389067504089</v>
      </c>
      <c r="N44" s="31">
        <v>18.232258064497728</v>
      </c>
      <c r="O44" s="31">
        <v>19.306451612908859</v>
      </c>
      <c r="P44" s="31">
        <v>18.264808362349868</v>
      </c>
      <c r="Q44" s="31">
        <v>18.374531835201196</v>
      </c>
      <c r="R44" s="31">
        <v>18.299625468149316</v>
      </c>
      <c r="S44" s="31">
        <v>19.167224080301821</v>
      </c>
      <c r="T44" s="31">
        <v>19.14023372286465</v>
      </c>
      <c r="U44" s="31">
        <v>31</v>
      </c>
      <c r="V44" s="31">
        <v>24</v>
      </c>
      <c r="W44" s="31">
        <v>24</v>
      </c>
      <c r="X44" s="31">
        <v>25</v>
      </c>
      <c r="Y44" s="31">
        <v>25</v>
      </c>
      <c r="Z44" s="31">
        <v>25</v>
      </c>
      <c r="AA44" s="31">
        <v>24</v>
      </c>
      <c r="AB44" s="31">
        <v>24.734177215199452</v>
      </c>
    </row>
    <row r="45" spans="1:28">
      <c r="A45" s="30">
        <v>46024.5</v>
      </c>
      <c r="B45" s="31">
        <v>271.23719999999997</v>
      </c>
      <c r="C45" s="31">
        <v>12.016949152573943</v>
      </c>
      <c r="D45" s="31">
        <v>12.506915707723238</v>
      </c>
      <c r="E45" s="31">
        <v>13.51708519924432</v>
      </c>
      <c r="F45" s="31">
        <v>12.511551043018699</v>
      </c>
      <c r="G45" s="31">
        <v>11.043478260864504</v>
      </c>
      <c r="H45" s="31">
        <v>12.043478260864504</v>
      </c>
      <c r="I45" s="31">
        <v>11.043636363639962</v>
      </c>
      <c r="J45" s="31">
        <v>14</v>
      </c>
      <c r="K45" s="31">
        <v>15</v>
      </c>
      <c r="L45" s="31">
        <v>13.835483870992903</v>
      </c>
      <c r="M45" s="31">
        <v>15.826366559485905</v>
      </c>
      <c r="N45" s="31">
        <v>14.811188811203465</v>
      </c>
      <c r="O45" s="31">
        <v>16</v>
      </c>
      <c r="P45" s="31">
        <v>14.99485420237761</v>
      </c>
      <c r="Q45" s="31">
        <v>14.994854202435818</v>
      </c>
      <c r="R45" s="31">
        <v>13.90500000002794</v>
      </c>
      <c r="S45" s="31">
        <v>12</v>
      </c>
      <c r="T45" s="31">
        <v>11</v>
      </c>
      <c r="U45" s="31">
        <v>18.653333333335468</v>
      </c>
      <c r="V45" s="31">
        <v>14.989999999990687</v>
      </c>
      <c r="W45" s="31">
        <v>13</v>
      </c>
      <c r="X45" s="31">
        <v>12</v>
      </c>
      <c r="Y45" s="31">
        <v>14.967157417908311</v>
      </c>
      <c r="Z45" s="31">
        <v>13</v>
      </c>
      <c r="AA45" s="31">
        <v>13</v>
      </c>
      <c r="AB45" s="31">
        <v>13.265822784800548</v>
      </c>
    </row>
    <row r="46" spans="1:28">
      <c r="A46" s="30">
        <v>46024.541666666664</v>
      </c>
      <c r="B46" s="31">
        <v>221.83750000000001</v>
      </c>
      <c r="C46" s="31">
        <v>11.979933110356797</v>
      </c>
      <c r="D46" s="31">
        <v>10.5066777401953</v>
      </c>
      <c r="E46" s="31">
        <v>10.506672100280412</v>
      </c>
      <c r="F46" s="31">
        <v>10.486462562461384</v>
      </c>
      <c r="G46" s="31">
        <v>12.951999999990221</v>
      </c>
      <c r="H46" s="31">
        <v>10.99327731091762</v>
      </c>
      <c r="I46" s="31">
        <v>10</v>
      </c>
      <c r="J46" s="31">
        <v>10</v>
      </c>
      <c r="K46" s="31">
        <v>9</v>
      </c>
      <c r="L46" s="31">
        <v>9.1645161290070973</v>
      </c>
      <c r="M46" s="31">
        <v>9.1736334405140951</v>
      </c>
      <c r="N46" s="31">
        <v>9.1888111887965351</v>
      </c>
      <c r="O46" s="31">
        <v>9.9509306260733865</v>
      </c>
      <c r="P46" s="31">
        <v>10.00514579762239</v>
      </c>
      <c r="Q46" s="31">
        <v>10.005145797564182</v>
      </c>
      <c r="R46" s="31">
        <v>10.09499999997206</v>
      </c>
      <c r="S46" s="31">
        <v>12</v>
      </c>
      <c r="T46" s="31">
        <v>12</v>
      </c>
      <c r="U46" s="31">
        <v>14.15539149887627</v>
      </c>
      <c r="V46" s="31">
        <v>11.808657718123868</v>
      </c>
      <c r="W46" s="31">
        <v>12.865771812095772</v>
      </c>
      <c r="X46" s="31">
        <v>13.858585858542938</v>
      </c>
      <c r="Y46" s="31">
        <v>11.820721369993407</v>
      </c>
      <c r="Z46" s="31">
        <v>13.756756756745744</v>
      </c>
      <c r="AA46" s="31">
        <v>13.841155234666076</v>
      </c>
      <c r="AB46" s="31">
        <v>13.746153846150264</v>
      </c>
    </row>
    <row r="47" spans="1:28">
      <c r="A47" s="30">
        <v>46024.583333333336</v>
      </c>
      <c r="B47" s="31">
        <v>173.18350000000001</v>
      </c>
      <c r="C47" s="31">
        <v>8.0200668896432035</v>
      </c>
      <c r="D47" s="31">
        <v>7.5008431418100372</v>
      </c>
      <c r="E47" s="31">
        <v>8.4950556966941804</v>
      </c>
      <c r="F47" s="31">
        <v>7.0359999999636784</v>
      </c>
      <c r="G47" s="31">
        <v>7.0480000000097789</v>
      </c>
      <c r="H47" s="31">
        <v>8.0067226890823804</v>
      </c>
      <c r="I47" s="31">
        <v>9</v>
      </c>
      <c r="J47" s="31">
        <v>9</v>
      </c>
      <c r="K47" s="31">
        <v>8.9612903225934133</v>
      </c>
      <c r="L47" s="31">
        <v>8.9609120521345176</v>
      </c>
      <c r="M47" s="31">
        <v>9.9575163398985751</v>
      </c>
      <c r="N47" s="31">
        <v>8.9551724137854762</v>
      </c>
      <c r="O47" s="31">
        <v>8.0473362716729753</v>
      </c>
      <c r="P47" s="31">
        <v>7.9982668977463618</v>
      </c>
      <c r="Q47" s="31">
        <v>7.9762308998033404</v>
      </c>
      <c r="R47" s="31">
        <v>7</v>
      </c>
      <c r="S47" s="31">
        <v>8</v>
      </c>
      <c r="T47" s="31">
        <v>8</v>
      </c>
      <c r="U47" s="31">
        <v>11.155254584577051</v>
      </c>
      <c r="V47" s="31">
        <v>8.6816167244687676</v>
      </c>
      <c r="W47" s="31">
        <v>9.6145026304875501</v>
      </c>
      <c r="X47" s="31">
        <v>8.6207955846912228</v>
      </c>
      <c r="Y47" s="31">
        <v>8.6906803887686692</v>
      </c>
      <c r="Z47" s="31">
        <v>8.7218024199246429</v>
      </c>
      <c r="AA47" s="31">
        <v>9.6356886761495844</v>
      </c>
      <c r="AB47" s="31">
        <v>8.7306900646653958</v>
      </c>
    </row>
    <row r="48" spans="1:28">
      <c r="A48" s="30">
        <v>46024.625</v>
      </c>
      <c r="B48" s="31">
        <v>55.570819999999998</v>
      </c>
      <c r="C48" s="31">
        <v>2.9983305509085767</v>
      </c>
      <c r="D48" s="31">
        <v>2.5008403220563196</v>
      </c>
      <c r="E48" s="31">
        <v>2.504966749693267</v>
      </c>
      <c r="F48" s="31">
        <v>2.9966611018171534</v>
      </c>
      <c r="G48" s="31">
        <v>2.9966555184219033</v>
      </c>
      <c r="H48" s="31">
        <v>2</v>
      </c>
      <c r="I48" s="31">
        <v>3</v>
      </c>
      <c r="J48" s="31">
        <v>2</v>
      </c>
      <c r="K48" s="31">
        <v>2.5224146516993642</v>
      </c>
      <c r="L48" s="31">
        <v>2.521905817266088</v>
      </c>
      <c r="M48" s="31">
        <v>2.5244733684812672</v>
      </c>
      <c r="N48" s="31">
        <v>2.5186008518794551</v>
      </c>
      <c r="O48" s="31">
        <v>2.0017331022536382</v>
      </c>
      <c r="P48" s="31">
        <v>2.0017331022536382</v>
      </c>
      <c r="Q48" s="31">
        <v>2.0237691001966596</v>
      </c>
      <c r="R48" s="31">
        <v>3</v>
      </c>
      <c r="S48" s="31">
        <v>3</v>
      </c>
      <c r="T48" s="31">
        <v>2.9339622641564347</v>
      </c>
      <c r="U48" s="31">
        <v>3.0360205832112115</v>
      </c>
      <c r="V48" s="31">
        <v>2.5197255574166775</v>
      </c>
      <c r="W48" s="31">
        <v>2.4433135972940363</v>
      </c>
      <c r="X48" s="31">
        <v>2.5206185567658395</v>
      </c>
      <c r="Y48" s="31">
        <v>3.4447741566691548</v>
      </c>
      <c r="Z48" s="31">
        <v>3.4414408233715221</v>
      </c>
      <c r="AA48" s="31">
        <v>2.5231560891843401</v>
      </c>
      <c r="AB48" s="31">
        <v>2.5231560891843401</v>
      </c>
    </row>
    <row r="49" spans="1:28">
      <c r="A49" s="30">
        <v>46024.666666666664</v>
      </c>
      <c r="B49" s="31">
        <v>43.654170000000001</v>
      </c>
      <c r="C49" s="31">
        <v>2.0016694490914233</v>
      </c>
      <c r="D49" s="31">
        <v>2.0016722407890484</v>
      </c>
      <c r="E49" s="31">
        <v>2.0033388981828466</v>
      </c>
      <c r="F49" s="31">
        <v>2.0033388981828466</v>
      </c>
      <c r="G49" s="31">
        <v>2.0033444815780967</v>
      </c>
      <c r="H49" s="31">
        <v>2</v>
      </c>
      <c r="I49" s="31">
        <v>2</v>
      </c>
      <c r="J49" s="31">
        <v>2</v>
      </c>
      <c r="K49" s="31">
        <v>2.4836152871721424</v>
      </c>
      <c r="L49" s="31">
        <v>1.5171821305993944</v>
      </c>
      <c r="M49" s="31">
        <v>1.5180102916201577</v>
      </c>
      <c r="N49" s="31">
        <v>1.5262267343350686</v>
      </c>
      <c r="O49" s="31">
        <v>2</v>
      </c>
      <c r="P49" s="31">
        <v>2</v>
      </c>
      <c r="Q49" s="31">
        <v>2</v>
      </c>
      <c r="R49" s="31">
        <v>2</v>
      </c>
      <c r="S49" s="31">
        <v>2</v>
      </c>
      <c r="T49" s="31">
        <v>2.0660377358435653</v>
      </c>
      <c r="U49" s="31">
        <v>3</v>
      </c>
      <c r="V49" s="31">
        <v>2</v>
      </c>
      <c r="W49" s="31">
        <v>2.0764119601226412</v>
      </c>
      <c r="X49" s="31">
        <v>2</v>
      </c>
      <c r="Y49" s="31">
        <v>2.0766666666604578</v>
      </c>
      <c r="Z49" s="31">
        <v>2.0799999999580905</v>
      </c>
      <c r="AA49" s="31">
        <v>3</v>
      </c>
      <c r="AB49" s="31">
        <v>2</v>
      </c>
    </row>
    <row r="50" spans="1:28">
      <c r="A50" s="30">
        <v>46024.708333333336</v>
      </c>
      <c r="B50" s="31">
        <v>0.86250000000000004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3.2679738535080105E-2</v>
      </c>
      <c r="L50" s="31">
        <v>0</v>
      </c>
      <c r="M50" s="31">
        <v>5.8207660913467407E-11</v>
      </c>
      <c r="N50" s="31">
        <v>0</v>
      </c>
      <c r="O50" s="31">
        <v>0</v>
      </c>
      <c r="P50" s="31">
        <v>0</v>
      </c>
      <c r="Q50" s="31">
        <v>0</v>
      </c>
      <c r="R50" s="31">
        <v>-5.8207660913467407E-11</v>
      </c>
      <c r="S50" s="31">
        <v>0</v>
      </c>
      <c r="T50" s="31">
        <v>0</v>
      </c>
      <c r="U50" s="31">
        <v>-1.4551915228366852E-11</v>
      </c>
      <c r="V50" s="31">
        <v>0</v>
      </c>
      <c r="W50" s="31">
        <v>0</v>
      </c>
      <c r="X50" s="31">
        <v>0</v>
      </c>
      <c r="Y50" s="31">
        <v>0</v>
      </c>
      <c r="Z50" s="31">
        <v>5.8207660913467407E-11</v>
      </c>
      <c r="AA50" s="31">
        <v>0</v>
      </c>
      <c r="AB50" s="31">
        <v>0</v>
      </c>
    </row>
    <row r="51" spans="1:28">
      <c r="A51" s="30">
        <v>46024.75</v>
      </c>
      <c r="B51" s="31">
        <v>0.4166665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spans="1:28">
      <c r="A52" s="30">
        <v>46024.791666666664</v>
      </c>
      <c r="B52" s="31">
        <v>0.38750000000000001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spans="1:28">
      <c r="A53" s="30">
        <v>46024.833333333336</v>
      </c>
      <c r="B53" s="31">
        <v>0.32083319999999999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spans="1:28">
      <c r="A54" s="30">
        <v>46024.875</v>
      </c>
      <c r="B54" s="31">
        <v>0.41250029999999999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</row>
    <row r="55" spans="1:28">
      <c r="A55" s="30">
        <v>46024.916666666664</v>
      </c>
      <c r="B55" s="31">
        <v>0.42083330000000002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</row>
    <row r="56" spans="1:28">
      <c r="A56" s="30">
        <v>46024.958333333336</v>
      </c>
      <c r="B56" s="31">
        <v>0.4166667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</row>
    <row r="57" spans="1:28">
      <c r="A57" s="30">
        <v>46025</v>
      </c>
      <c r="B57" s="31">
        <v>0.38333349999999999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</row>
    <row r="58" spans="1:28">
      <c r="A58" s="30">
        <v>46025.041666666664</v>
      </c>
      <c r="B58" s="31">
        <v>0.3958333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</row>
    <row r="59" spans="1:28">
      <c r="A59" s="30">
        <v>46025.083333333336</v>
      </c>
      <c r="B59" s="31">
        <v>0.38750000000000001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</row>
    <row r="60" spans="1:28">
      <c r="A60" s="30">
        <v>46025.125</v>
      </c>
      <c r="B60" s="31">
        <v>0.42083330000000002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</row>
    <row r="61" spans="1:28">
      <c r="A61" s="30">
        <v>46025.166666666664</v>
      </c>
      <c r="B61" s="31">
        <v>0.38750000000000001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</row>
    <row r="62" spans="1:28">
      <c r="A62" s="30">
        <v>46025.208333333336</v>
      </c>
      <c r="B62" s="31">
        <v>0.35833330000000002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</row>
    <row r="63" spans="1:28">
      <c r="A63" s="30">
        <v>46025.25</v>
      </c>
      <c r="B63" s="31">
        <v>0.43750020000000001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</row>
    <row r="64" spans="1:28">
      <c r="A64" s="30">
        <v>46025.291666666664</v>
      </c>
      <c r="B64" s="31">
        <v>11.66667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0</v>
      </c>
      <c r="I64" s="31">
        <v>0</v>
      </c>
      <c r="J64" s="31">
        <v>0</v>
      </c>
      <c r="K64" s="31">
        <v>0</v>
      </c>
      <c r="L64" s="31">
        <v>0.98657718126196414</v>
      </c>
      <c r="M64" s="31">
        <v>-5.8207660913467407E-11</v>
      </c>
      <c r="N64" s="31">
        <v>1</v>
      </c>
      <c r="O64" s="31">
        <v>1</v>
      </c>
      <c r="P64" s="31">
        <v>0</v>
      </c>
      <c r="Q64" s="31">
        <v>1</v>
      </c>
      <c r="R64" s="31">
        <v>5.8207660913467407E-11</v>
      </c>
      <c r="S64" s="31">
        <v>0</v>
      </c>
      <c r="T64" s="31">
        <v>0</v>
      </c>
      <c r="U64" s="31">
        <v>1.4551915228366852E-11</v>
      </c>
      <c r="V64" s="31">
        <v>1</v>
      </c>
      <c r="W64" s="31">
        <v>0</v>
      </c>
      <c r="X64" s="31">
        <v>1</v>
      </c>
      <c r="Y64" s="31">
        <v>1</v>
      </c>
      <c r="Z64" s="31">
        <v>-5.8207660913467407E-11</v>
      </c>
      <c r="AA64" s="31">
        <v>0</v>
      </c>
      <c r="AB64" s="31">
        <v>1</v>
      </c>
    </row>
    <row r="65" spans="1:28">
      <c r="A65" s="30">
        <v>46025.333333333336</v>
      </c>
      <c r="B65" s="31">
        <v>62.45</v>
      </c>
      <c r="C65" s="31">
        <v>2</v>
      </c>
      <c r="D65" s="31">
        <v>2</v>
      </c>
      <c r="E65" s="31">
        <v>2</v>
      </c>
      <c r="F65" s="31">
        <v>2</v>
      </c>
      <c r="G65" s="31">
        <v>2</v>
      </c>
      <c r="H65" s="31">
        <v>2</v>
      </c>
      <c r="I65" s="31">
        <v>3</v>
      </c>
      <c r="J65" s="31">
        <v>2</v>
      </c>
      <c r="K65" s="31">
        <v>2</v>
      </c>
      <c r="L65" s="31">
        <v>1.0134228187380359</v>
      </c>
      <c r="M65" s="31">
        <v>3</v>
      </c>
      <c r="N65" s="31">
        <v>2</v>
      </c>
      <c r="O65" s="31">
        <v>2</v>
      </c>
      <c r="P65" s="31">
        <v>2.9322580645093694</v>
      </c>
      <c r="Q65" s="31">
        <v>2</v>
      </c>
      <c r="R65" s="31">
        <v>2</v>
      </c>
      <c r="S65" s="31">
        <v>2.996569468290545</v>
      </c>
      <c r="T65" s="31">
        <v>2</v>
      </c>
      <c r="U65" s="31">
        <v>3.9948542024067137</v>
      </c>
      <c r="V65" s="31">
        <v>2</v>
      </c>
      <c r="W65" s="31">
        <v>2.9931506849243306</v>
      </c>
      <c r="X65" s="31">
        <v>2</v>
      </c>
      <c r="Y65" s="31">
        <v>2.9633943427470513</v>
      </c>
      <c r="Z65" s="31">
        <v>3.9633333333767951</v>
      </c>
      <c r="AA65" s="31">
        <v>3</v>
      </c>
      <c r="AB65" s="31">
        <v>2</v>
      </c>
    </row>
    <row r="66" spans="1:28">
      <c r="A66" s="30">
        <v>46025.375</v>
      </c>
      <c r="B66" s="31">
        <v>86.595830000000007</v>
      </c>
      <c r="C66" s="31">
        <v>4</v>
      </c>
      <c r="D66" s="31">
        <v>4</v>
      </c>
      <c r="E66" s="31">
        <v>4</v>
      </c>
      <c r="F66" s="31">
        <v>3.9865319865057245</v>
      </c>
      <c r="G66" s="31">
        <v>4</v>
      </c>
      <c r="H66" s="31">
        <v>4</v>
      </c>
      <c r="I66" s="31">
        <v>3</v>
      </c>
      <c r="J66" s="31">
        <v>4</v>
      </c>
      <c r="K66" s="31">
        <v>3.9899328859173693</v>
      </c>
      <c r="L66" s="31">
        <v>4</v>
      </c>
      <c r="M66" s="31">
        <v>4</v>
      </c>
      <c r="N66" s="31">
        <v>3</v>
      </c>
      <c r="O66" s="31">
        <v>4</v>
      </c>
      <c r="P66" s="31">
        <v>3.5478801047429442</v>
      </c>
      <c r="Q66" s="31">
        <v>4</v>
      </c>
      <c r="R66" s="31">
        <v>4</v>
      </c>
      <c r="S66" s="31">
        <v>3.003430531709455</v>
      </c>
      <c r="T66" s="31">
        <v>4</v>
      </c>
      <c r="U66" s="31">
        <v>5.0051457975932863</v>
      </c>
      <c r="V66" s="31">
        <v>4</v>
      </c>
      <c r="W66" s="31">
        <v>3.0068493150756694</v>
      </c>
      <c r="X66" s="31">
        <v>4</v>
      </c>
      <c r="Y66" s="31">
        <v>4.0366056572529487</v>
      </c>
      <c r="Z66" s="31">
        <v>4.3629941002000123</v>
      </c>
      <c r="AA66" s="31">
        <v>4.3263274335768074</v>
      </c>
      <c r="AB66" s="31">
        <v>4</v>
      </c>
    </row>
    <row r="67" spans="1:28">
      <c r="A67" s="30">
        <v>46025.416666666664</v>
      </c>
      <c r="B67" s="31">
        <v>178.95</v>
      </c>
      <c r="C67" s="31">
        <v>7</v>
      </c>
      <c r="D67" s="31">
        <v>6</v>
      </c>
      <c r="E67" s="31">
        <v>8.4823529411805794</v>
      </c>
      <c r="F67" s="31">
        <v>6.0134680134942755</v>
      </c>
      <c r="G67" s="31">
        <v>8.973063973011449</v>
      </c>
      <c r="H67" s="31">
        <v>8.472361808991991</v>
      </c>
      <c r="I67" s="31">
        <v>7</v>
      </c>
      <c r="J67" s="31">
        <v>6</v>
      </c>
      <c r="K67" s="31">
        <v>6.0100671140826307</v>
      </c>
      <c r="L67" s="31">
        <v>6</v>
      </c>
      <c r="M67" s="31">
        <v>7</v>
      </c>
      <c r="N67" s="31">
        <v>6.8774193548015319</v>
      </c>
      <c r="O67" s="31">
        <v>6.8770226537017152</v>
      </c>
      <c r="P67" s="31">
        <v>6.3689184345421381</v>
      </c>
      <c r="Q67" s="31">
        <v>7</v>
      </c>
      <c r="R67" s="31">
        <v>6.9965457685175352</v>
      </c>
      <c r="S67" s="31">
        <v>7.9331103679141961</v>
      </c>
      <c r="T67" s="31">
        <v>6</v>
      </c>
      <c r="U67" s="31">
        <v>8</v>
      </c>
      <c r="V67" s="31">
        <v>7</v>
      </c>
      <c r="W67" s="31">
        <v>7</v>
      </c>
      <c r="X67" s="31">
        <v>7</v>
      </c>
      <c r="Y67" s="31">
        <v>7</v>
      </c>
      <c r="Z67" s="31">
        <v>6.6736725664231926</v>
      </c>
      <c r="AA67" s="31">
        <v>6.6736725664231926</v>
      </c>
      <c r="AB67" s="31">
        <v>7</v>
      </c>
    </row>
    <row r="68" spans="1:28">
      <c r="A68" s="30">
        <v>46025.458333333336</v>
      </c>
      <c r="B68" s="31">
        <v>476.27080000000001</v>
      </c>
      <c r="C68" s="31">
        <v>19</v>
      </c>
      <c r="D68" s="31">
        <v>17.980132450349629</v>
      </c>
      <c r="E68" s="31">
        <v>17.487344028544612</v>
      </c>
      <c r="F68" s="31">
        <v>17.979729729762767</v>
      </c>
      <c r="G68" s="31">
        <v>17.984382835507859</v>
      </c>
      <c r="H68" s="31">
        <v>17.484933564672247</v>
      </c>
      <c r="I68" s="31">
        <v>20</v>
      </c>
      <c r="J68" s="31">
        <v>19.974832214764319</v>
      </c>
      <c r="K68" s="31">
        <v>17</v>
      </c>
      <c r="L68" s="31">
        <v>16</v>
      </c>
      <c r="M68" s="31">
        <v>17</v>
      </c>
      <c r="N68" s="31">
        <v>19.053615127981175</v>
      </c>
      <c r="O68" s="31">
        <v>19.532615900505334</v>
      </c>
      <c r="P68" s="31">
        <v>19.075081327231601</v>
      </c>
      <c r="Q68" s="31">
        <v>19.356418918934651</v>
      </c>
      <c r="R68" s="31">
        <v>16.003454231482465</v>
      </c>
      <c r="S68" s="31">
        <v>17.066889632085804</v>
      </c>
      <c r="T68" s="31">
        <v>18</v>
      </c>
      <c r="U68" s="31">
        <v>26</v>
      </c>
      <c r="V68" s="31">
        <v>20</v>
      </c>
      <c r="W68" s="31">
        <v>20</v>
      </c>
      <c r="X68" s="31">
        <v>20</v>
      </c>
      <c r="Y68" s="31">
        <v>20</v>
      </c>
      <c r="Z68" s="31">
        <v>20</v>
      </c>
      <c r="AA68" s="31">
        <v>21</v>
      </c>
      <c r="AB68" s="31">
        <v>21</v>
      </c>
    </row>
    <row r="69" spans="1:28">
      <c r="A69" s="30">
        <v>46025.5</v>
      </c>
      <c r="B69" s="31">
        <v>529.00819999999999</v>
      </c>
      <c r="C69" s="31">
        <v>22.994991652783938</v>
      </c>
      <c r="D69" s="31">
        <v>22.014859202434309</v>
      </c>
      <c r="E69" s="31">
        <v>23.0219557848759</v>
      </c>
      <c r="F69" s="31">
        <v>22.516096647537779</v>
      </c>
      <c r="G69" s="31">
        <v>22.042553191480692</v>
      </c>
      <c r="H69" s="31">
        <v>21.042704626335762</v>
      </c>
      <c r="I69" s="31">
        <v>22</v>
      </c>
      <c r="J69" s="31">
        <v>20.025167785235681</v>
      </c>
      <c r="K69" s="31">
        <v>25</v>
      </c>
      <c r="L69" s="31">
        <v>23</v>
      </c>
      <c r="M69" s="31">
        <v>24.826366559485905</v>
      </c>
      <c r="N69" s="31">
        <v>21.825375773652922</v>
      </c>
      <c r="O69" s="31">
        <v>22.39175517403055</v>
      </c>
      <c r="P69" s="31">
        <v>22.070680721779354</v>
      </c>
      <c r="Q69" s="31">
        <v>22.363860801386181</v>
      </c>
      <c r="R69" s="31">
        <v>23.994809688592795</v>
      </c>
      <c r="S69" s="31">
        <v>24.899497487407643</v>
      </c>
      <c r="T69" s="31">
        <v>21</v>
      </c>
      <c r="U69" s="31">
        <v>29</v>
      </c>
      <c r="V69" s="31">
        <v>24</v>
      </c>
      <c r="W69" s="31">
        <v>24</v>
      </c>
      <c r="X69" s="31">
        <v>23</v>
      </c>
      <c r="Y69" s="31">
        <v>24</v>
      </c>
      <c r="Z69" s="31">
        <v>25.322905027947854</v>
      </c>
      <c r="AA69" s="31">
        <v>24.310580204823054</v>
      </c>
      <c r="AB69" s="31">
        <v>25.321428571420256</v>
      </c>
    </row>
    <row r="70" spans="1:28">
      <c r="A70" s="30">
        <v>46025.541666666664</v>
      </c>
      <c r="B70" s="31">
        <v>409.00389999999999</v>
      </c>
      <c r="C70" s="31">
        <v>18.988116455322597</v>
      </c>
      <c r="D70" s="31">
        <v>18.988341680553276</v>
      </c>
      <c r="E70" s="31">
        <v>18.979256336286198</v>
      </c>
      <c r="F70" s="31">
        <v>18.475082713586744</v>
      </c>
      <c r="G70" s="31">
        <v>18.956363636360038</v>
      </c>
      <c r="H70" s="31">
        <v>18.956043956044596</v>
      </c>
      <c r="I70" s="31">
        <v>18.941391941392794</v>
      </c>
      <c r="J70" s="31">
        <v>16</v>
      </c>
      <c r="K70" s="31">
        <v>16</v>
      </c>
      <c r="L70" s="31">
        <v>16</v>
      </c>
      <c r="M70" s="31">
        <v>17.173633440514095</v>
      </c>
      <c r="N70" s="31">
        <v>17.243589743564371</v>
      </c>
      <c r="O70" s="31">
        <v>17.198606271762401</v>
      </c>
      <c r="P70" s="31">
        <v>18.409221751207951</v>
      </c>
      <c r="Q70" s="31">
        <v>16.279720279679168</v>
      </c>
      <c r="R70" s="31">
        <v>16.005190311407205</v>
      </c>
      <c r="S70" s="31">
        <v>17.100502512592357</v>
      </c>
      <c r="T70" s="31">
        <v>20</v>
      </c>
      <c r="U70" s="31">
        <v>28</v>
      </c>
      <c r="V70" s="31">
        <v>21</v>
      </c>
      <c r="W70" s="31">
        <v>22</v>
      </c>
      <c r="X70" s="31">
        <v>22</v>
      </c>
      <c r="Y70" s="31">
        <v>22</v>
      </c>
      <c r="Z70" s="31">
        <v>20.677094972052146</v>
      </c>
      <c r="AA70" s="31">
        <v>20.350436744338367</v>
      </c>
      <c r="AB70" s="31">
        <v>20.338435374142136</v>
      </c>
    </row>
    <row r="71" spans="1:28">
      <c r="A71" s="30">
        <v>46025.583333333336</v>
      </c>
      <c r="B71" s="31">
        <v>210.58750000000001</v>
      </c>
      <c r="C71" s="31">
        <v>12.506858447100967</v>
      </c>
      <c r="D71" s="31">
        <v>11.009977703448385</v>
      </c>
      <c r="E71" s="31">
        <v>12.51404074189486</v>
      </c>
      <c r="F71" s="31">
        <v>11.019057464262005</v>
      </c>
      <c r="G71" s="31">
        <v>11.043636363639962</v>
      </c>
      <c r="H71" s="31">
        <v>10.043956043955404</v>
      </c>
      <c r="I71" s="31">
        <v>10.058608058607206</v>
      </c>
      <c r="J71" s="31">
        <v>13</v>
      </c>
      <c r="K71" s="31">
        <v>13</v>
      </c>
      <c r="L71" s="31">
        <v>11.948387096752413</v>
      </c>
      <c r="M71" s="31">
        <v>13.879858657252043</v>
      </c>
      <c r="N71" s="31">
        <v>12</v>
      </c>
      <c r="O71" s="31">
        <v>13.994800693239085</v>
      </c>
      <c r="P71" s="31">
        <v>10.594223484862596</v>
      </c>
      <c r="Q71" s="31">
        <v>13.913851351302583</v>
      </c>
      <c r="R71" s="31">
        <v>11</v>
      </c>
      <c r="S71" s="31">
        <v>11</v>
      </c>
      <c r="T71" s="31">
        <v>11</v>
      </c>
      <c r="U71" s="31">
        <v>14</v>
      </c>
      <c r="V71" s="31">
        <v>12</v>
      </c>
      <c r="W71" s="31">
        <v>11</v>
      </c>
      <c r="X71" s="31">
        <v>11</v>
      </c>
      <c r="Y71" s="31">
        <v>11</v>
      </c>
      <c r="Z71" s="31">
        <v>11</v>
      </c>
      <c r="AA71" s="31">
        <v>12.656001960742287</v>
      </c>
      <c r="AB71" s="31">
        <v>11.340136054437608</v>
      </c>
    </row>
    <row r="72" spans="1:28">
      <c r="A72" s="30">
        <v>46025.625</v>
      </c>
      <c r="B72" s="31">
        <v>302.16250000000002</v>
      </c>
      <c r="C72" s="31">
        <v>14.489899216569029</v>
      </c>
      <c r="D72" s="31">
        <v>2.9958586382563226</v>
      </c>
      <c r="E72" s="31">
        <v>13.511688822705764</v>
      </c>
      <c r="F72" s="31">
        <v>3.0083527725655586</v>
      </c>
      <c r="G72" s="31">
        <v>14.98659966501873</v>
      </c>
      <c r="H72" s="31">
        <v>4</v>
      </c>
      <c r="I72" s="31">
        <v>13</v>
      </c>
      <c r="J72" s="31">
        <v>2</v>
      </c>
      <c r="K72" s="31">
        <v>12</v>
      </c>
      <c r="L72" s="31">
        <v>3.0516129032475874</v>
      </c>
      <c r="M72" s="31">
        <v>13.120141342747957</v>
      </c>
      <c r="N72" s="31">
        <v>2</v>
      </c>
      <c r="O72" s="31">
        <v>13.954523631080519</v>
      </c>
      <c r="P72" s="31">
        <v>3.0017361111240461</v>
      </c>
      <c r="Q72" s="31">
        <v>13.086148648697417</v>
      </c>
      <c r="R72" s="31">
        <v>3</v>
      </c>
      <c r="S72" s="31">
        <v>16</v>
      </c>
      <c r="T72" s="31">
        <v>5</v>
      </c>
      <c r="U72" s="31">
        <v>12.866220735784736</v>
      </c>
      <c r="V72" s="31">
        <v>9.8657718120957725</v>
      </c>
      <c r="W72" s="31">
        <v>9.8738170347060077</v>
      </c>
      <c r="X72" s="31">
        <v>9.933962264098227</v>
      </c>
      <c r="Y72" s="31">
        <v>9.9297658862778917</v>
      </c>
      <c r="Z72" s="31">
        <v>10.861635220120661</v>
      </c>
      <c r="AA72" s="31">
        <v>8.6094024947378784</v>
      </c>
      <c r="AB72" s="31">
        <v>16.768456375866663</v>
      </c>
    </row>
    <row r="73" spans="1:28">
      <c r="A73" s="30">
        <v>46025.666666666664</v>
      </c>
      <c r="B73" s="31">
        <v>72.162570000000002</v>
      </c>
      <c r="C73" s="31">
        <v>3.0201342282234691</v>
      </c>
      <c r="D73" s="31">
        <v>1.0830324958078563E-2</v>
      </c>
      <c r="E73" s="31">
        <v>3.0033613445120864</v>
      </c>
      <c r="F73" s="31">
        <v>1.6806722851470113E-3</v>
      </c>
      <c r="G73" s="31">
        <v>3.0134003349812701</v>
      </c>
      <c r="H73" s="31">
        <v>1</v>
      </c>
      <c r="I73" s="31">
        <v>5</v>
      </c>
      <c r="J73" s="31">
        <v>1</v>
      </c>
      <c r="K73" s="31">
        <v>5</v>
      </c>
      <c r="L73" s="31">
        <v>0</v>
      </c>
      <c r="M73" s="31">
        <v>5</v>
      </c>
      <c r="N73" s="31">
        <v>0.95501730102114379</v>
      </c>
      <c r="O73" s="31">
        <v>3.0506756756803952</v>
      </c>
      <c r="P73" s="31">
        <v>0</v>
      </c>
      <c r="Q73" s="31">
        <v>3</v>
      </c>
      <c r="R73" s="31">
        <v>1</v>
      </c>
      <c r="S73" s="31">
        <v>3</v>
      </c>
      <c r="T73" s="31">
        <v>2</v>
      </c>
      <c r="U73" s="31">
        <v>3.1337792642152635</v>
      </c>
      <c r="V73" s="31">
        <v>1.1342281879042275</v>
      </c>
      <c r="W73" s="31">
        <v>2.1261829652939923</v>
      </c>
      <c r="X73" s="31">
        <v>2.066037735901773</v>
      </c>
      <c r="Y73" s="31">
        <v>3.0702341137221083</v>
      </c>
      <c r="Z73" s="31">
        <v>2.138364779879339</v>
      </c>
      <c r="AA73" s="31">
        <v>3.0735785953584127</v>
      </c>
      <c r="AB73" s="31">
        <v>3.2315436241333373</v>
      </c>
    </row>
    <row r="74" spans="1:28">
      <c r="A74" s="30">
        <v>46025.708333333336</v>
      </c>
      <c r="B74" s="31">
        <v>0.78333249999999999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5.8207660913467407E-11</v>
      </c>
      <c r="J74" s="31">
        <v>0</v>
      </c>
      <c r="K74" s="31">
        <v>0</v>
      </c>
      <c r="L74" s="31">
        <v>5.8207660913467407E-11</v>
      </c>
      <c r="M74" s="31">
        <v>0</v>
      </c>
      <c r="N74" s="31">
        <v>4.4982698978856206E-2</v>
      </c>
      <c r="O74" s="31">
        <v>0</v>
      </c>
      <c r="P74" s="31">
        <v>0</v>
      </c>
      <c r="Q74" s="31">
        <v>0</v>
      </c>
      <c r="R74" s="31">
        <v>0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</row>
    <row r="75" spans="1:28">
      <c r="A75" s="30">
        <v>46025.75</v>
      </c>
      <c r="B75" s="31">
        <v>0.38333349999999999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</row>
    <row r="76" spans="1:28">
      <c r="A76" s="30">
        <v>46025.791666666664</v>
      </c>
      <c r="B76" s="31">
        <v>0.40833320000000001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</row>
    <row r="77" spans="1:28">
      <c r="A77" s="30">
        <v>46025.833333333336</v>
      </c>
      <c r="B77" s="31">
        <v>0.38333319999999999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</row>
    <row r="78" spans="1:28">
      <c r="A78" s="30">
        <v>46025.875</v>
      </c>
      <c r="B78" s="31">
        <v>0.34583320000000001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</row>
    <row r="79" spans="1:28">
      <c r="A79" s="30">
        <v>46025.916666666664</v>
      </c>
      <c r="B79" s="31">
        <v>0.36666700000000002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</row>
    <row r="80" spans="1:28">
      <c r="A80" s="30">
        <v>46025.958333333336</v>
      </c>
      <c r="B80" s="31">
        <v>0.35000029999999999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</row>
    <row r="81" spans="1:28">
      <c r="A81" s="30">
        <v>46026</v>
      </c>
      <c r="B81" s="31">
        <v>0.37916680000000003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</row>
    <row r="82" spans="1:28">
      <c r="A82" s="30">
        <v>46026.041666666664</v>
      </c>
      <c r="B82" s="31">
        <v>0.35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</row>
    <row r="83" spans="1:28">
      <c r="A83" s="30">
        <v>46026.083333333336</v>
      </c>
      <c r="B83" s="31">
        <v>0.35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</row>
    <row r="84" spans="1:28">
      <c r="A84" s="30">
        <v>46026.125</v>
      </c>
      <c r="B84" s="31">
        <v>0.32500000000000001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</row>
    <row r="85" spans="1:28">
      <c r="A85" s="30">
        <v>46026.166666666664</v>
      </c>
      <c r="B85" s="31">
        <v>0.36666650000000001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</row>
    <row r="86" spans="1:28">
      <c r="A86" s="30">
        <v>46026.208333333336</v>
      </c>
      <c r="B86" s="31">
        <v>0.2708335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</row>
    <row r="87" spans="1:28">
      <c r="A87" s="30">
        <v>46026.25</v>
      </c>
      <c r="B87" s="31">
        <v>0.32916669999999998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</row>
    <row r="88" spans="1:28">
      <c r="A88" s="30">
        <v>46026.291666666664</v>
      </c>
      <c r="B88" s="31">
        <v>1.9208339999999999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-5.8207660913467407E-11</v>
      </c>
      <c r="J88" s="31">
        <v>0</v>
      </c>
      <c r="K88" s="31">
        <v>0</v>
      </c>
      <c r="L88" s="31">
        <v>-5.8207660913467407E-11</v>
      </c>
      <c r="M88" s="31">
        <v>0</v>
      </c>
      <c r="N88" s="31">
        <v>0</v>
      </c>
      <c r="O88" s="31">
        <v>0</v>
      </c>
      <c r="P88" s="31">
        <v>0</v>
      </c>
      <c r="Q88" s="31">
        <v>0</v>
      </c>
      <c r="R88" s="31">
        <v>0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</row>
    <row r="89" spans="1:28">
      <c r="A89" s="30">
        <v>46026.333333333336</v>
      </c>
      <c r="B89" s="31">
        <v>29.666650000000001</v>
      </c>
      <c r="C89" s="31">
        <v>1</v>
      </c>
      <c r="D89" s="31">
        <v>1</v>
      </c>
      <c r="E89" s="31">
        <v>1</v>
      </c>
      <c r="F89" s="31">
        <v>1</v>
      </c>
      <c r="G89" s="31">
        <v>1</v>
      </c>
      <c r="H89" s="31">
        <v>1</v>
      </c>
      <c r="I89" s="31">
        <v>0</v>
      </c>
      <c r="J89" s="31">
        <v>1</v>
      </c>
      <c r="K89" s="31">
        <v>1</v>
      </c>
      <c r="L89" s="31">
        <v>1</v>
      </c>
      <c r="M89" s="31">
        <v>1</v>
      </c>
      <c r="N89" s="31">
        <v>0.48281786940060556</v>
      </c>
      <c r="O89" s="31">
        <v>1</v>
      </c>
      <c r="P89" s="31">
        <v>1</v>
      </c>
      <c r="Q89" s="31">
        <v>1</v>
      </c>
      <c r="R89" s="31">
        <v>1</v>
      </c>
      <c r="S89" s="31">
        <v>1</v>
      </c>
      <c r="T89" s="31">
        <v>0.93288590601878241</v>
      </c>
      <c r="U89" s="31">
        <v>0.93288590604788624</v>
      </c>
      <c r="V89" s="31">
        <v>1.9242424242547713</v>
      </c>
      <c r="W89" s="31">
        <v>0.99666295887436718</v>
      </c>
      <c r="X89" s="31">
        <v>1</v>
      </c>
      <c r="Y89" s="31">
        <v>1</v>
      </c>
      <c r="Z89" s="31">
        <v>1.9246575342840515</v>
      </c>
      <c r="AA89" s="31">
        <v>1</v>
      </c>
      <c r="AB89" s="31">
        <v>1</v>
      </c>
    </row>
    <row r="90" spans="1:28">
      <c r="A90" s="30">
        <v>46026.375</v>
      </c>
      <c r="B90" s="31">
        <v>21.824999999999999</v>
      </c>
      <c r="C90" s="31">
        <v>1</v>
      </c>
      <c r="D90" s="31">
        <v>1</v>
      </c>
      <c r="E90" s="31">
        <v>1</v>
      </c>
      <c r="F90" s="31">
        <v>1</v>
      </c>
      <c r="G90" s="31">
        <v>1</v>
      </c>
      <c r="H90" s="31">
        <v>1</v>
      </c>
      <c r="I90" s="31">
        <v>2</v>
      </c>
      <c r="J90" s="31">
        <v>1</v>
      </c>
      <c r="K90" s="31">
        <v>1</v>
      </c>
      <c r="L90" s="31">
        <v>1</v>
      </c>
      <c r="M90" s="31">
        <v>1</v>
      </c>
      <c r="N90" s="31">
        <v>0.51718213059939444</v>
      </c>
      <c r="O90" s="31">
        <v>1</v>
      </c>
      <c r="P90" s="31">
        <v>1</v>
      </c>
      <c r="Q90" s="31">
        <v>1</v>
      </c>
      <c r="R90" s="31">
        <v>1</v>
      </c>
      <c r="S90" s="31">
        <v>1</v>
      </c>
      <c r="T90" s="31">
        <v>1.0671140939812176</v>
      </c>
      <c r="U90" s="31">
        <v>1.0671140939521138</v>
      </c>
      <c r="V90" s="31">
        <v>7.5757575745228678E-2</v>
      </c>
      <c r="W90" s="31">
        <v>1.0033370411256328</v>
      </c>
      <c r="X90" s="31">
        <v>1</v>
      </c>
      <c r="Y90" s="31">
        <v>2</v>
      </c>
      <c r="Z90" s="31">
        <v>1.0753424657159485</v>
      </c>
      <c r="AA90" s="31">
        <v>2</v>
      </c>
      <c r="AB90" s="31">
        <v>1</v>
      </c>
    </row>
    <row r="91" spans="1:28">
      <c r="A91" s="30">
        <v>46026.416666666664</v>
      </c>
      <c r="B91" s="31">
        <v>30.341650000000001</v>
      </c>
      <c r="C91" s="31">
        <v>1</v>
      </c>
      <c r="D91" s="31">
        <v>1</v>
      </c>
      <c r="E91" s="31">
        <v>1</v>
      </c>
      <c r="F91" s="31">
        <v>1</v>
      </c>
      <c r="G91" s="31">
        <v>1</v>
      </c>
      <c r="H91" s="31">
        <v>1</v>
      </c>
      <c r="I91" s="31">
        <v>0</v>
      </c>
      <c r="J91" s="31">
        <v>1</v>
      </c>
      <c r="K91" s="31">
        <v>0</v>
      </c>
      <c r="L91" s="31">
        <v>1</v>
      </c>
      <c r="M91" s="31">
        <v>0.47804054053267464</v>
      </c>
      <c r="N91" s="31">
        <v>1</v>
      </c>
      <c r="O91" s="31">
        <v>1</v>
      </c>
      <c r="P91" s="31">
        <v>1</v>
      </c>
      <c r="Q91" s="31">
        <v>1</v>
      </c>
      <c r="R91" s="31">
        <v>0</v>
      </c>
      <c r="S91" s="31">
        <v>1</v>
      </c>
      <c r="T91" s="31">
        <v>0.93023255816660821</v>
      </c>
      <c r="U91" s="31">
        <v>1.9302325581375044</v>
      </c>
      <c r="V91" s="31">
        <v>1.9269102989928797</v>
      </c>
      <c r="W91" s="31">
        <v>0.92142857145518064</v>
      </c>
      <c r="X91" s="31">
        <v>0.9230769231216982</v>
      </c>
      <c r="Y91" s="31">
        <v>0.91814946616068482</v>
      </c>
      <c r="Z91" s="31">
        <v>1</v>
      </c>
      <c r="AA91" s="31">
        <v>0.99334073252975941</v>
      </c>
      <c r="AB91" s="31">
        <v>1</v>
      </c>
    </row>
    <row r="92" spans="1:28">
      <c r="A92" s="30">
        <v>46026.458333333336</v>
      </c>
      <c r="B92" s="31">
        <v>48.516649999999998</v>
      </c>
      <c r="C92" s="31">
        <v>2</v>
      </c>
      <c r="D92" s="31">
        <v>2</v>
      </c>
      <c r="E92" s="31">
        <v>2</v>
      </c>
      <c r="F92" s="31">
        <v>2</v>
      </c>
      <c r="G92" s="31">
        <v>2</v>
      </c>
      <c r="H92" s="31">
        <v>2</v>
      </c>
      <c r="I92" s="31">
        <v>2</v>
      </c>
      <c r="J92" s="31">
        <v>1.9702970297075808</v>
      </c>
      <c r="K92" s="31">
        <v>2</v>
      </c>
      <c r="L92" s="31">
        <v>1.9651567944092676</v>
      </c>
      <c r="M92" s="31">
        <v>2.4869944245438091</v>
      </c>
      <c r="N92" s="31">
        <v>2</v>
      </c>
      <c r="O92" s="31">
        <v>2</v>
      </c>
      <c r="P92" s="31">
        <v>2</v>
      </c>
      <c r="Q92" s="31">
        <v>2</v>
      </c>
      <c r="R92" s="31">
        <v>2</v>
      </c>
      <c r="S92" s="31">
        <v>2</v>
      </c>
      <c r="T92" s="31">
        <v>1.5509318254189566</v>
      </c>
      <c r="U92" s="31">
        <v>2.5500418844167143</v>
      </c>
      <c r="V92" s="31">
        <v>1.5525417558383197</v>
      </c>
      <c r="W92" s="31">
        <v>1.5571306052152067</v>
      </c>
      <c r="X92" s="31">
        <v>1.5554822535486892</v>
      </c>
      <c r="Y92" s="31">
        <v>2.5586944445967674</v>
      </c>
      <c r="Z92" s="31">
        <v>2.4768439108156599</v>
      </c>
      <c r="AA92" s="31">
        <v>2.4826866647345014</v>
      </c>
      <c r="AB92" s="31">
        <v>2.4751286449609324</v>
      </c>
    </row>
    <row r="93" spans="1:28">
      <c r="A93" s="30">
        <v>46026.5</v>
      </c>
      <c r="B93" s="31">
        <v>46.483330000000002</v>
      </c>
      <c r="C93" s="31">
        <v>2</v>
      </c>
      <c r="D93" s="31">
        <v>1.9760000000242144</v>
      </c>
      <c r="E93" s="31">
        <v>1.9900497512426227</v>
      </c>
      <c r="F93" s="31">
        <v>2</v>
      </c>
      <c r="G93" s="31">
        <v>2</v>
      </c>
      <c r="H93" s="31">
        <v>1</v>
      </c>
      <c r="I93" s="31">
        <v>2</v>
      </c>
      <c r="J93" s="31">
        <v>1.0297029702924192</v>
      </c>
      <c r="K93" s="31">
        <v>2</v>
      </c>
      <c r="L93" s="31">
        <v>1.0348432055907324</v>
      </c>
      <c r="M93" s="31">
        <v>1.0349650349235162</v>
      </c>
      <c r="N93" s="31">
        <v>2</v>
      </c>
      <c r="O93" s="31">
        <v>2</v>
      </c>
      <c r="P93" s="31">
        <v>2</v>
      </c>
      <c r="Q93" s="31">
        <v>2</v>
      </c>
      <c r="R93" s="31">
        <v>2</v>
      </c>
      <c r="S93" s="31">
        <v>1.9341692790039815</v>
      </c>
      <c r="T93" s="31">
        <v>1.5188356164144352</v>
      </c>
      <c r="U93" s="31">
        <v>2.435110172824352</v>
      </c>
      <c r="V93" s="31">
        <v>2.5170996693195775</v>
      </c>
      <c r="W93" s="31">
        <v>1.5214408233296126</v>
      </c>
      <c r="X93" s="31">
        <v>2.5162684095557779</v>
      </c>
      <c r="Y93" s="31">
        <v>2.517974742106162</v>
      </c>
      <c r="Z93" s="31">
        <v>2.5231560891843401</v>
      </c>
      <c r="AA93" s="31">
        <v>2.5170641398872249</v>
      </c>
      <c r="AB93" s="31">
        <v>1.5248713550390676</v>
      </c>
    </row>
    <row r="94" spans="1:28">
      <c r="A94" s="30">
        <v>46026.541666666664</v>
      </c>
      <c r="B94" s="31">
        <v>35.987499999999997</v>
      </c>
      <c r="C94" s="31">
        <v>1</v>
      </c>
      <c r="D94" s="31">
        <v>1.0239999999757856</v>
      </c>
      <c r="E94" s="31">
        <v>1.0099502487573773</v>
      </c>
      <c r="F94" s="31">
        <v>1</v>
      </c>
      <c r="G94" s="31">
        <v>1</v>
      </c>
      <c r="H94" s="31">
        <v>2</v>
      </c>
      <c r="I94" s="31">
        <v>1.9702970297075808</v>
      </c>
      <c r="J94" s="31">
        <v>2</v>
      </c>
      <c r="K94" s="31">
        <v>1</v>
      </c>
      <c r="L94" s="31">
        <v>1.9982817869167775</v>
      </c>
      <c r="M94" s="31">
        <v>1.9982817869749852</v>
      </c>
      <c r="N94" s="31">
        <v>1</v>
      </c>
      <c r="O94" s="31">
        <v>1</v>
      </c>
      <c r="P94" s="31">
        <v>1</v>
      </c>
      <c r="Q94" s="31">
        <v>1</v>
      </c>
      <c r="R94" s="31">
        <v>1</v>
      </c>
      <c r="S94" s="31">
        <v>1.0658307209960185</v>
      </c>
      <c r="T94" s="31">
        <v>1.4793814432923682</v>
      </c>
      <c r="U94" s="31">
        <v>2.0846153846214293</v>
      </c>
      <c r="V94" s="31">
        <v>1.0034482758492231</v>
      </c>
      <c r="W94" s="31">
        <v>2</v>
      </c>
      <c r="X94" s="31">
        <v>1.0051724137738347</v>
      </c>
      <c r="Y94" s="31">
        <v>1.4976938263280317</v>
      </c>
      <c r="Z94" s="31">
        <v>2</v>
      </c>
      <c r="AA94" s="31">
        <v>1.4828534800326452</v>
      </c>
      <c r="AB94" s="31">
        <v>2</v>
      </c>
    </row>
    <row r="95" spans="1:28">
      <c r="A95" s="30">
        <v>46026.583333333336</v>
      </c>
      <c r="B95" s="31">
        <v>34.870849999999997</v>
      </c>
      <c r="C95" s="31">
        <v>1.9983361064805649</v>
      </c>
      <c r="D95" s="31">
        <v>1</v>
      </c>
      <c r="E95" s="31">
        <v>1</v>
      </c>
      <c r="F95" s="31">
        <v>1</v>
      </c>
      <c r="G95" s="31">
        <v>1</v>
      </c>
      <c r="H95" s="31">
        <v>1</v>
      </c>
      <c r="I95" s="31">
        <v>1.0297029702924192</v>
      </c>
      <c r="J95" s="31">
        <v>1</v>
      </c>
      <c r="K95" s="31">
        <v>2</v>
      </c>
      <c r="L95" s="31">
        <v>1.0017182130832225</v>
      </c>
      <c r="M95" s="31">
        <v>1.0017182130250148</v>
      </c>
      <c r="N95" s="31">
        <v>2</v>
      </c>
      <c r="O95" s="31">
        <v>1</v>
      </c>
      <c r="P95" s="31">
        <v>1</v>
      </c>
      <c r="Q95" s="31">
        <v>1</v>
      </c>
      <c r="R95" s="31">
        <v>1.9255663430085406</v>
      </c>
      <c r="S95" s="31">
        <v>1</v>
      </c>
      <c r="T95" s="31">
        <v>1.5206185567076318</v>
      </c>
      <c r="U95" s="31">
        <v>1.9931740614410955</v>
      </c>
      <c r="V95" s="31">
        <v>1.9125475285109133</v>
      </c>
      <c r="W95" s="31">
        <v>1</v>
      </c>
      <c r="X95" s="31">
        <v>1</v>
      </c>
      <c r="Y95" s="31">
        <v>1.507487520808354</v>
      </c>
      <c r="Z95" s="31">
        <v>1.9897435897728428</v>
      </c>
      <c r="AA95" s="31">
        <v>1.5240549828158692</v>
      </c>
      <c r="AB95" s="31">
        <v>1</v>
      </c>
    </row>
    <row r="96" spans="1:28">
      <c r="A96" s="30">
        <v>46026.625</v>
      </c>
      <c r="B96" s="31">
        <v>32.295830000000002</v>
      </c>
      <c r="C96" s="31">
        <v>1.0016638935194351</v>
      </c>
      <c r="D96" s="31">
        <v>1</v>
      </c>
      <c r="E96" s="31">
        <v>2</v>
      </c>
      <c r="F96" s="31">
        <v>2</v>
      </c>
      <c r="G96" s="31">
        <v>2</v>
      </c>
      <c r="H96" s="31">
        <v>1</v>
      </c>
      <c r="I96" s="31">
        <v>1</v>
      </c>
      <c r="J96" s="31">
        <v>1</v>
      </c>
      <c r="K96" s="31">
        <v>1</v>
      </c>
      <c r="L96" s="31">
        <v>1</v>
      </c>
      <c r="M96" s="31">
        <v>1</v>
      </c>
      <c r="N96" s="31">
        <v>1</v>
      </c>
      <c r="O96" s="31">
        <v>1</v>
      </c>
      <c r="P96" s="31">
        <v>1</v>
      </c>
      <c r="Q96" s="31">
        <v>2</v>
      </c>
      <c r="R96" s="31">
        <v>1.0744336569914594</v>
      </c>
      <c r="S96" s="31">
        <v>2</v>
      </c>
      <c r="T96" s="31">
        <v>1</v>
      </c>
      <c r="U96" s="31">
        <v>1.0068259385589045</v>
      </c>
      <c r="V96" s="31">
        <v>1.0874524714890867</v>
      </c>
      <c r="W96" s="31">
        <v>1</v>
      </c>
      <c r="X96" s="31">
        <v>1</v>
      </c>
      <c r="Y96" s="31">
        <v>2</v>
      </c>
      <c r="Z96" s="31">
        <v>1.0102564102271572</v>
      </c>
      <c r="AA96" s="31">
        <v>2</v>
      </c>
      <c r="AB96" s="31">
        <v>2</v>
      </c>
    </row>
    <row r="97" spans="1:28">
      <c r="A97" s="30">
        <v>46026.666666666664</v>
      </c>
      <c r="B97" s="31">
        <v>41.808329999999998</v>
      </c>
      <c r="C97" s="31">
        <v>2</v>
      </c>
      <c r="D97" s="31">
        <v>2</v>
      </c>
      <c r="E97" s="31">
        <v>1</v>
      </c>
      <c r="F97" s="31">
        <v>1</v>
      </c>
      <c r="G97" s="31">
        <v>2</v>
      </c>
      <c r="H97" s="31">
        <v>2</v>
      </c>
      <c r="I97" s="31">
        <v>2</v>
      </c>
      <c r="J97" s="31">
        <v>2</v>
      </c>
      <c r="K97" s="31">
        <v>1</v>
      </c>
      <c r="L97" s="31">
        <v>1</v>
      </c>
      <c r="M97" s="31">
        <v>2</v>
      </c>
      <c r="N97" s="31">
        <v>1</v>
      </c>
      <c r="O97" s="31">
        <v>2</v>
      </c>
      <c r="P97" s="31">
        <v>2</v>
      </c>
      <c r="Q97" s="31">
        <v>1</v>
      </c>
      <c r="R97" s="31">
        <v>1</v>
      </c>
      <c r="S97" s="31">
        <v>1</v>
      </c>
      <c r="T97" s="31">
        <v>2</v>
      </c>
      <c r="U97" s="31">
        <v>3</v>
      </c>
      <c r="V97" s="31">
        <v>2</v>
      </c>
      <c r="W97" s="31">
        <v>2</v>
      </c>
      <c r="X97" s="31">
        <v>2</v>
      </c>
      <c r="Y97" s="31">
        <v>2</v>
      </c>
      <c r="Z97" s="31">
        <v>2</v>
      </c>
      <c r="AA97" s="31">
        <v>2</v>
      </c>
      <c r="AB97" s="31">
        <v>2</v>
      </c>
    </row>
    <row r="98" spans="1:28">
      <c r="A98" s="30">
        <v>46026.708333333336</v>
      </c>
      <c r="B98" s="31">
        <v>0.6</v>
      </c>
      <c r="C98" s="31">
        <v>0</v>
      </c>
      <c r="D98" s="31">
        <v>0</v>
      </c>
      <c r="E98" s="31">
        <v>-5.8207660913467407E-11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-5.8207660913467407E-11</v>
      </c>
      <c r="T98" s="31">
        <v>0</v>
      </c>
      <c r="U98" s="31">
        <v>0</v>
      </c>
      <c r="V98" s="31">
        <v>-5.8207660913467407E-11</v>
      </c>
      <c r="W98" s="31">
        <v>0</v>
      </c>
      <c r="X98" s="31">
        <v>0</v>
      </c>
      <c r="Y98" s="31">
        <v>-5.8207660913467407E-11</v>
      </c>
      <c r="Z98" s="31">
        <v>0</v>
      </c>
      <c r="AA98" s="31">
        <v>0</v>
      </c>
      <c r="AB98" s="31">
        <v>0</v>
      </c>
    </row>
    <row r="99" spans="1:28">
      <c r="A99" s="30">
        <v>46026.75</v>
      </c>
      <c r="B99" s="31">
        <v>0.35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</row>
    <row r="100" spans="1:28">
      <c r="A100" s="30">
        <v>46026.791666666664</v>
      </c>
      <c r="B100" s="31">
        <v>0.32083319999999999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</row>
    <row r="101" spans="1:28">
      <c r="A101" s="30">
        <v>46026.833333333336</v>
      </c>
      <c r="B101" s="31">
        <v>0.33750000000000002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</row>
    <row r="102" spans="1:28">
      <c r="A102" s="30">
        <v>46026.875</v>
      </c>
      <c r="B102" s="31">
        <v>0.3333333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</row>
    <row r="103" spans="1:28">
      <c r="A103" s="30">
        <v>46026.916666666664</v>
      </c>
      <c r="B103" s="31">
        <v>0.31666650000000002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</row>
    <row r="104" spans="1:28">
      <c r="A104" s="30">
        <v>46026.958333333336</v>
      </c>
      <c r="B104" s="31">
        <v>0.25833349999999999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</row>
    <row r="105" spans="1:28">
      <c r="A105" s="30">
        <v>46027</v>
      </c>
      <c r="B105" s="31">
        <v>0.31666680000000003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</row>
    <row r="106" spans="1:28">
      <c r="A106" s="30">
        <v>46027.041666666664</v>
      </c>
      <c r="B106" s="31">
        <v>0.32083319999999999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</row>
    <row r="107" spans="1:28">
      <c r="A107" s="30">
        <v>46027.083333333336</v>
      </c>
      <c r="B107" s="31">
        <v>0.3249997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</row>
    <row r="108" spans="1:28">
      <c r="A108" s="30">
        <v>46027.125</v>
      </c>
      <c r="B108" s="31">
        <v>0.3125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</row>
    <row r="109" spans="1:28">
      <c r="A109" s="30">
        <v>46027.166666666664</v>
      </c>
      <c r="B109" s="31">
        <v>0.3333333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</row>
    <row r="110" spans="1:28">
      <c r="A110" s="30">
        <v>46027.208333333336</v>
      </c>
      <c r="B110" s="31">
        <v>0.3958335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</row>
    <row r="111" spans="1:28">
      <c r="A111" s="30">
        <v>46027.25</v>
      </c>
      <c r="B111" s="31">
        <v>0.34166649999999998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</row>
    <row r="112" spans="1:28">
      <c r="A112" s="30">
        <v>46027.291666666664</v>
      </c>
      <c r="B112" s="31">
        <v>11.81667</v>
      </c>
      <c r="C112" s="31">
        <v>0</v>
      </c>
      <c r="D112" s="31">
        <v>0.49833333335118368</v>
      </c>
      <c r="E112" s="31">
        <v>1.0000000000582077</v>
      </c>
      <c r="F112" s="31">
        <v>0</v>
      </c>
      <c r="G112" s="31">
        <v>0</v>
      </c>
      <c r="H112" s="31">
        <v>0</v>
      </c>
      <c r="I112" s="31">
        <v>0</v>
      </c>
      <c r="J112" s="31">
        <v>0</v>
      </c>
      <c r="K112" s="31">
        <v>1</v>
      </c>
      <c r="L112" s="31">
        <v>0.96405228757066652</v>
      </c>
      <c r="M112" s="31">
        <v>0</v>
      </c>
      <c r="N112" s="31">
        <v>0.95862068963469937</v>
      </c>
      <c r="O112" s="31">
        <v>0.9584775086841546</v>
      </c>
      <c r="P112" s="31">
        <v>0.9780405405908823</v>
      </c>
      <c r="Q112" s="31">
        <v>1</v>
      </c>
      <c r="R112" s="31">
        <v>0</v>
      </c>
      <c r="S112" s="31">
        <v>1.0000000000582077</v>
      </c>
      <c r="T112" s="31">
        <v>0</v>
      </c>
      <c r="U112" s="31">
        <v>0</v>
      </c>
      <c r="V112" s="31">
        <v>5.8207660913467407E-11</v>
      </c>
      <c r="W112" s="31">
        <v>0.47789115644991398</v>
      </c>
      <c r="X112" s="31">
        <v>0.47700170357711613</v>
      </c>
      <c r="Y112" s="31">
        <v>0.47700170363532379</v>
      </c>
      <c r="Z112" s="31">
        <v>1</v>
      </c>
      <c r="AA112" s="31">
        <v>0.47529812605353072</v>
      </c>
      <c r="AB112" s="31">
        <v>0</v>
      </c>
    </row>
    <row r="113" spans="1:28">
      <c r="A113" s="30">
        <v>46027.333333333336</v>
      </c>
      <c r="B113" s="31">
        <v>72.208399999999997</v>
      </c>
      <c r="C113" s="31">
        <v>2.9983277592109516</v>
      </c>
      <c r="D113" s="31">
        <v>2.5016666666488163</v>
      </c>
      <c r="E113" s="31">
        <v>2.9966555183636956</v>
      </c>
      <c r="F113" s="31">
        <v>3.9966499162255786</v>
      </c>
      <c r="G113" s="31">
        <v>2</v>
      </c>
      <c r="H113" s="31">
        <v>3</v>
      </c>
      <c r="I113" s="31">
        <v>2</v>
      </c>
      <c r="J113" s="31">
        <v>2</v>
      </c>
      <c r="K113" s="31">
        <v>2</v>
      </c>
      <c r="L113" s="31">
        <v>2.5205367535236292</v>
      </c>
      <c r="M113" s="31">
        <v>3.4917763158446178</v>
      </c>
      <c r="N113" s="31">
        <v>2.0413793103653006</v>
      </c>
      <c r="O113" s="31">
        <v>2.0415224913158454</v>
      </c>
      <c r="P113" s="31">
        <v>2.0219594594091177</v>
      </c>
      <c r="Q113" s="31">
        <v>2</v>
      </c>
      <c r="R113" s="31">
        <v>3</v>
      </c>
      <c r="S113" s="31">
        <v>2.9215686274692416</v>
      </c>
      <c r="T113" s="31">
        <v>2.9249999999883585</v>
      </c>
      <c r="U113" s="31">
        <v>3.9183006535895402</v>
      </c>
      <c r="V113" s="31">
        <v>2.9183006536331959</v>
      </c>
      <c r="W113" s="31">
        <v>3.4401416304172017</v>
      </c>
      <c r="X113" s="31">
        <v>3.4380309761618264</v>
      </c>
      <c r="Y113" s="31">
        <v>3.4377523947623558</v>
      </c>
      <c r="Z113" s="31">
        <v>2.9111842105048709</v>
      </c>
      <c r="AA113" s="31">
        <v>3.4355929630692117</v>
      </c>
      <c r="AB113" s="31">
        <v>2.9037800687365234</v>
      </c>
    </row>
    <row r="114" spans="1:28">
      <c r="A114" s="30">
        <v>46027.375</v>
      </c>
      <c r="B114" s="31">
        <v>134.30420000000001</v>
      </c>
      <c r="C114" s="31">
        <v>5.0016722407890484</v>
      </c>
      <c r="D114" s="31">
        <v>5</v>
      </c>
      <c r="E114" s="31">
        <v>5.0033444816363044</v>
      </c>
      <c r="F114" s="31">
        <v>5.0033500837744214</v>
      </c>
      <c r="G114" s="31">
        <v>6</v>
      </c>
      <c r="H114" s="31">
        <v>6</v>
      </c>
      <c r="I114" s="31">
        <v>6.940789473708719</v>
      </c>
      <c r="J114" s="31">
        <v>5.9671052631456405</v>
      </c>
      <c r="K114" s="31">
        <v>5.9669966996298172</v>
      </c>
      <c r="L114" s="31">
        <v>5.4359885762096383</v>
      </c>
      <c r="M114" s="31">
        <v>5.4683686117059551</v>
      </c>
      <c r="N114" s="31">
        <v>5.9565217390772887</v>
      </c>
      <c r="O114" s="31">
        <v>5</v>
      </c>
      <c r="P114" s="31">
        <v>5</v>
      </c>
      <c r="Q114" s="31">
        <v>5</v>
      </c>
      <c r="R114" s="31">
        <v>5</v>
      </c>
      <c r="S114" s="31">
        <v>5.0784313725307584</v>
      </c>
      <c r="T114" s="31">
        <v>5.5560344827827066</v>
      </c>
      <c r="U114" s="31">
        <v>8.0437683119234862</v>
      </c>
      <c r="V114" s="31">
        <v>7.0750326797715388</v>
      </c>
      <c r="W114" s="31">
        <v>6.0423802940058522</v>
      </c>
      <c r="X114" s="31">
        <v>5.0849673202610575</v>
      </c>
      <c r="Y114" s="31">
        <v>7.0752459016512148</v>
      </c>
      <c r="Z114" s="31">
        <v>7.0457865296048112</v>
      </c>
      <c r="AA114" s="31">
        <v>7.0426373102236539</v>
      </c>
      <c r="AB114" s="31">
        <v>7.0497483306098729</v>
      </c>
    </row>
    <row r="115" spans="1:28">
      <c r="A115" s="30">
        <v>46027.416666666664</v>
      </c>
      <c r="B115" s="31">
        <v>194.42500000000001</v>
      </c>
      <c r="C115" s="31">
        <v>9.9949916527257301</v>
      </c>
      <c r="D115" s="31">
        <v>9.9949916527257301</v>
      </c>
      <c r="E115" s="31">
        <v>8.9966611018171534</v>
      </c>
      <c r="F115" s="31">
        <v>7</v>
      </c>
      <c r="G115" s="31">
        <v>8</v>
      </c>
      <c r="H115" s="31">
        <v>7</v>
      </c>
      <c r="I115" s="31">
        <v>7.059210526291281</v>
      </c>
      <c r="J115" s="31">
        <v>9.0090852130088024</v>
      </c>
      <c r="K115" s="31">
        <v>8.5202264690888114</v>
      </c>
      <c r="L115" s="31">
        <v>8.0407669204869308</v>
      </c>
      <c r="M115" s="31">
        <v>8.0398550724494271</v>
      </c>
      <c r="N115" s="31">
        <v>8.0434782609227113</v>
      </c>
      <c r="O115" s="31">
        <v>10</v>
      </c>
      <c r="P115" s="31">
        <v>9</v>
      </c>
      <c r="Q115" s="31">
        <v>10</v>
      </c>
      <c r="R115" s="31">
        <v>8.8447204968542792</v>
      </c>
      <c r="S115" s="31">
        <v>8.8381877022911794</v>
      </c>
      <c r="T115" s="31">
        <v>8.3512235817615874</v>
      </c>
      <c r="U115" s="31">
        <v>11.99711470794864</v>
      </c>
      <c r="V115" s="31">
        <v>8.9794094263925217</v>
      </c>
      <c r="W115" s="31">
        <v>9.0123296789242886</v>
      </c>
      <c r="X115" s="31">
        <v>10.954081632662565</v>
      </c>
      <c r="Y115" s="31">
        <v>9.7088416988262907</v>
      </c>
      <c r="Z115" s="31">
        <v>10.012364864640404</v>
      </c>
      <c r="AA115" s="31">
        <v>9.9953642752370797</v>
      </c>
      <c r="AB115" s="31">
        <v>9.0124000504147261</v>
      </c>
    </row>
    <row r="116" spans="1:28">
      <c r="A116" s="30">
        <v>46027.458333333336</v>
      </c>
      <c r="B116" s="31">
        <v>283.92500000000001</v>
      </c>
      <c r="C116" s="31">
        <v>10.00500834727427</v>
      </c>
      <c r="D116" s="31">
        <v>9.0050083472742699</v>
      </c>
      <c r="E116" s="31">
        <v>11.003338898182847</v>
      </c>
      <c r="F116" s="31">
        <v>12</v>
      </c>
      <c r="G116" s="31">
        <v>13</v>
      </c>
      <c r="H116" s="31">
        <v>11.940983606560621</v>
      </c>
      <c r="I116" s="31">
        <v>12.940789473650511</v>
      </c>
      <c r="J116" s="31">
        <v>9.9543650794075802</v>
      </c>
      <c r="K116" s="31">
        <v>11.440574665204622</v>
      </c>
      <c r="L116" s="31">
        <v>10.036940196354408</v>
      </c>
      <c r="M116" s="31">
        <v>12.996563573891763</v>
      </c>
      <c r="N116" s="31">
        <v>11.962837837811094</v>
      </c>
      <c r="O116" s="31">
        <v>10</v>
      </c>
      <c r="P116" s="31">
        <v>10</v>
      </c>
      <c r="Q116" s="31">
        <v>10</v>
      </c>
      <c r="R116" s="31">
        <v>10.639040186884813</v>
      </c>
      <c r="S116" s="31">
        <v>11.161812297708821</v>
      </c>
      <c r="T116" s="31">
        <v>11.133495360089</v>
      </c>
      <c r="U116" s="31">
        <v>16.003145093651256</v>
      </c>
      <c r="V116" s="31">
        <v>12.508421623788308</v>
      </c>
      <c r="W116" s="31">
        <v>12.491602182155475</v>
      </c>
      <c r="X116" s="31">
        <v>11.974608251242898</v>
      </c>
      <c r="Y116" s="31">
        <v>12.228310619073454</v>
      </c>
      <c r="Z116" s="31">
        <v>12.030664395249914</v>
      </c>
      <c r="AA116" s="31">
        <v>11.051107325416524</v>
      </c>
      <c r="AB116" s="31">
        <v>12.034071550238878</v>
      </c>
    </row>
    <row r="117" spans="1:28">
      <c r="A117" s="30">
        <v>46027.5</v>
      </c>
      <c r="B117" s="31">
        <v>265.36279999999999</v>
      </c>
      <c r="C117" s="31">
        <v>12.98039215686731</v>
      </c>
      <c r="D117" s="31">
        <v>11.990082644624636</v>
      </c>
      <c r="E117" s="31">
        <v>11</v>
      </c>
      <c r="F117" s="31">
        <v>10</v>
      </c>
      <c r="G117" s="31">
        <v>11</v>
      </c>
      <c r="H117" s="31">
        <v>11.059016393439379</v>
      </c>
      <c r="I117" s="31">
        <v>11.549904265732039</v>
      </c>
      <c r="J117" s="31">
        <v>11.556839402357582</v>
      </c>
      <c r="K117" s="31">
        <v>11.557916451769415</v>
      </c>
      <c r="L117" s="31">
        <v>10.001715265854727</v>
      </c>
      <c r="M117" s="31">
        <v>11.003436426108237</v>
      </c>
      <c r="N117" s="31">
        <v>10.037162162188906</v>
      </c>
      <c r="O117" s="31">
        <v>13</v>
      </c>
      <c r="P117" s="31">
        <v>11.93146417447133</v>
      </c>
      <c r="Q117" s="31">
        <v>12.857605178025551</v>
      </c>
      <c r="R117" s="31">
        <v>11.367852219496854</v>
      </c>
      <c r="S117" s="31">
        <v>11.925566343066748</v>
      </c>
      <c r="T117" s="31">
        <v>11.866999188612681</v>
      </c>
      <c r="U117" s="31">
        <v>16.030833626049571</v>
      </c>
      <c r="V117" s="31">
        <v>13.511986301338766</v>
      </c>
      <c r="W117" s="31">
        <v>13.525398647820111</v>
      </c>
      <c r="X117" s="31">
        <v>13.061036143451929</v>
      </c>
      <c r="Y117" s="31">
        <v>13.066010075272061</v>
      </c>
      <c r="Z117" s="31">
        <v>13.986324786324985</v>
      </c>
      <c r="AA117" s="31">
        <v>13.993150684924331</v>
      </c>
      <c r="AB117" s="31">
        <v>13.991452991438564</v>
      </c>
    </row>
    <row r="118" spans="1:28">
      <c r="A118" s="30">
        <v>46027.541666666664</v>
      </c>
      <c r="B118" s="31">
        <v>83.900080000000003</v>
      </c>
      <c r="C118" s="31">
        <v>4.0196078431326896</v>
      </c>
      <c r="D118" s="31">
        <v>4.0099173553753644</v>
      </c>
      <c r="E118" s="31">
        <v>5</v>
      </c>
      <c r="F118" s="31">
        <v>4.9834437085664831</v>
      </c>
      <c r="G118" s="31">
        <v>4</v>
      </c>
      <c r="H118" s="31">
        <v>4</v>
      </c>
      <c r="I118" s="31">
        <v>3.4829904711805284</v>
      </c>
      <c r="J118" s="31">
        <v>3.4872427232330665</v>
      </c>
      <c r="K118" s="31">
        <v>3.5125821367837489</v>
      </c>
      <c r="L118" s="31">
        <v>4</v>
      </c>
      <c r="M118" s="31">
        <v>4</v>
      </c>
      <c r="N118" s="31">
        <v>4</v>
      </c>
      <c r="O118" s="31">
        <v>4</v>
      </c>
      <c r="P118" s="31">
        <v>4.0685358255286701</v>
      </c>
      <c r="Q118" s="31">
        <v>3.6207310438621789</v>
      </c>
      <c r="R118" s="31">
        <v>3.6249902163399383</v>
      </c>
      <c r="S118" s="31">
        <v>4.0744336569332518</v>
      </c>
      <c r="T118" s="31">
        <v>3.6269789303769358</v>
      </c>
      <c r="U118" s="31">
        <v>5.0068376068375073</v>
      </c>
      <c r="V118" s="31">
        <v>3.0068493150756694</v>
      </c>
      <c r="W118" s="31">
        <v>3.0102564102271572</v>
      </c>
      <c r="X118" s="31">
        <v>3.010273972642608</v>
      </c>
      <c r="Y118" s="31">
        <v>4.0068376068375073</v>
      </c>
      <c r="Z118" s="31">
        <v>4.3402971376199275</v>
      </c>
      <c r="AA118" s="31">
        <v>4.3327171762357466</v>
      </c>
      <c r="AB118" s="31">
        <v>4.3340503642102703</v>
      </c>
    </row>
    <row r="119" spans="1:28">
      <c r="A119" s="30">
        <v>46027.583333333336</v>
      </c>
      <c r="B119" s="31">
        <v>63.429180000000002</v>
      </c>
      <c r="C119" s="31">
        <v>2.9867549668997526</v>
      </c>
      <c r="D119" s="31">
        <v>2</v>
      </c>
      <c r="E119" s="31">
        <v>3</v>
      </c>
      <c r="F119" s="31">
        <v>3.0165562914335169</v>
      </c>
      <c r="G119" s="31">
        <v>3</v>
      </c>
      <c r="H119" s="31">
        <v>3</v>
      </c>
      <c r="I119" s="31">
        <v>3.0263157894369215</v>
      </c>
      <c r="J119" s="31">
        <v>2.0253623188473284</v>
      </c>
      <c r="K119" s="31">
        <v>2.0017035775235854</v>
      </c>
      <c r="L119" s="31">
        <v>3</v>
      </c>
      <c r="M119" s="31">
        <v>3</v>
      </c>
      <c r="N119" s="31">
        <v>3</v>
      </c>
      <c r="O119" s="31">
        <v>2.9312500000232831</v>
      </c>
      <c r="P119" s="31">
        <v>2.9292604501242749</v>
      </c>
      <c r="Q119" s="31">
        <v>2.5216637781122699</v>
      </c>
      <c r="R119" s="31">
        <v>2.436275668325834</v>
      </c>
      <c r="S119" s="31">
        <v>2.9090909091173671</v>
      </c>
      <c r="T119" s="31">
        <v>2.5402684563887306</v>
      </c>
      <c r="U119" s="31">
        <v>3.9914675767940935</v>
      </c>
      <c r="V119" s="31">
        <v>3</v>
      </c>
      <c r="W119" s="31">
        <v>3</v>
      </c>
      <c r="X119" s="31">
        <v>3.9897435897146352</v>
      </c>
      <c r="Y119" s="31">
        <v>3.9884105960372835</v>
      </c>
      <c r="Z119" s="31">
        <v>2.6733780760550871</v>
      </c>
      <c r="AA119" s="31">
        <v>3.6605035187094472</v>
      </c>
      <c r="AB119" s="31">
        <v>2.6744966443511657</v>
      </c>
    </row>
    <row r="120" spans="1:28">
      <c r="A120" s="30">
        <v>46027.625</v>
      </c>
      <c r="B120" s="31">
        <v>30.212499999999999</v>
      </c>
      <c r="C120" s="31">
        <v>1.0132450331002474</v>
      </c>
      <c r="D120" s="31">
        <v>2</v>
      </c>
      <c r="E120" s="31">
        <v>1</v>
      </c>
      <c r="F120" s="31">
        <v>1</v>
      </c>
      <c r="G120" s="31">
        <v>1</v>
      </c>
      <c r="H120" s="31">
        <v>1</v>
      </c>
      <c r="I120" s="31">
        <v>1</v>
      </c>
      <c r="J120" s="31">
        <v>2</v>
      </c>
      <c r="K120" s="31">
        <v>2</v>
      </c>
      <c r="L120" s="31">
        <v>1</v>
      </c>
      <c r="M120" s="31">
        <v>1</v>
      </c>
      <c r="N120" s="31">
        <v>1</v>
      </c>
      <c r="O120" s="31">
        <v>1.0687499999767169</v>
      </c>
      <c r="P120" s="31">
        <v>1.0707395498757251</v>
      </c>
      <c r="Q120" s="31">
        <v>1</v>
      </c>
      <c r="R120" s="31">
        <v>1.0871212120982818</v>
      </c>
      <c r="S120" s="31">
        <v>1.0909090908826329</v>
      </c>
      <c r="T120" s="31">
        <v>1</v>
      </c>
      <c r="U120" s="31">
        <v>1.0085324232059065</v>
      </c>
      <c r="V120" s="31">
        <v>2</v>
      </c>
      <c r="W120" s="31">
        <v>1</v>
      </c>
      <c r="X120" s="31">
        <v>1.0102564102853648</v>
      </c>
      <c r="Y120" s="31">
        <v>1.0115894039627165</v>
      </c>
      <c r="Z120" s="31">
        <v>2</v>
      </c>
      <c r="AA120" s="31">
        <v>1.0136286201304756</v>
      </c>
      <c r="AB120" s="31">
        <v>2</v>
      </c>
    </row>
    <row r="121" spans="1:28">
      <c r="A121" s="30">
        <v>46027.666666666664</v>
      </c>
      <c r="B121" s="31">
        <v>6.8958399999999997</v>
      </c>
      <c r="C121" s="31">
        <v>5.8207660913467407E-11</v>
      </c>
      <c r="D121" s="31">
        <v>0</v>
      </c>
      <c r="E121" s="31">
        <v>0</v>
      </c>
      <c r="F121" s="31">
        <v>0</v>
      </c>
      <c r="G121" s="31">
        <v>1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>
        <v>-5.8207660913467407E-11</v>
      </c>
      <c r="N121" s="31">
        <v>0</v>
      </c>
      <c r="O121" s="31">
        <v>0</v>
      </c>
      <c r="P121" s="31">
        <v>0</v>
      </c>
      <c r="Q121" s="31">
        <v>1</v>
      </c>
      <c r="R121" s="31">
        <v>0</v>
      </c>
      <c r="S121" s="31">
        <v>5.8207660913467407E-11</v>
      </c>
      <c r="T121" s="31">
        <v>0</v>
      </c>
      <c r="U121" s="31">
        <v>1</v>
      </c>
      <c r="V121" s="31">
        <v>5.8207660913467407E-11</v>
      </c>
      <c r="W121" s="31">
        <v>1</v>
      </c>
      <c r="X121" s="31">
        <v>0</v>
      </c>
      <c r="Y121" s="31">
        <v>1</v>
      </c>
      <c r="Z121" s="31">
        <v>0</v>
      </c>
      <c r="AA121" s="31">
        <v>1</v>
      </c>
      <c r="AB121" s="31">
        <v>0</v>
      </c>
    </row>
    <row r="122" spans="1:28">
      <c r="A122" s="30">
        <v>46027.708333333336</v>
      </c>
      <c r="B122" s="31">
        <v>0.35833330000000002</v>
      </c>
      <c r="C122" s="31">
        <v>-5.8207660913467407E-11</v>
      </c>
      <c r="D122" s="31">
        <v>0</v>
      </c>
      <c r="E122" s="31">
        <v>0</v>
      </c>
      <c r="F122" s="31">
        <v>-5.8207660913467407E-11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5.8207660913467407E-11</v>
      </c>
      <c r="N122" s="31">
        <v>0</v>
      </c>
      <c r="O122" s="31">
        <v>0</v>
      </c>
      <c r="P122" s="31">
        <v>0</v>
      </c>
      <c r="Q122" s="31">
        <v>-5.8207660913467407E-11</v>
      </c>
      <c r="R122" s="31">
        <v>0</v>
      </c>
      <c r="S122" s="31">
        <v>-5.8207660913467407E-11</v>
      </c>
      <c r="T122" s="31">
        <v>-5.8207660913467407E-11</v>
      </c>
      <c r="U122" s="31">
        <v>0</v>
      </c>
      <c r="V122" s="31">
        <v>-5.8207660913467407E-11</v>
      </c>
      <c r="W122" s="31">
        <v>0</v>
      </c>
      <c r="X122" s="31">
        <v>5.8207660913467407E-11</v>
      </c>
      <c r="Y122" s="31">
        <v>0</v>
      </c>
      <c r="Z122" s="31">
        <v>0</v>
      </c>
      <c r="AA122" s="31">
        <v>0</v>
      </c>
      <c r="AB122" s="31">
        <v>0</v>
      </c>
    </row>
    <row r="123" spans="1:28">
      <c r="A123" s="30">
        <v>46027.75</v>
      </c>
      <c r="B123" s="31">
        <v>0.27499970000000001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</row>
    <row r="124" spans="1:28">
      <c r="A124" s="30">
        <v>46027.791666666664</v>
      </c>
      <c r="B124" s="31">
        <v>0.2624997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</row>
    <row r="125" spans="1:28">
      <c r="A125" s="30">
        <v>46027.833333333336</v>
      </c>
      <c r="B125" s="31">
        <v>0.2708333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</row>
    <row r="126" spans="1:28">
      <c r="A126" s="30">
        <v>46027.875</v>
      </c>
      <c r="B126" s="31">
        <v>0.25416680000000003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</row>
    <row r="127" spans="1:28">
      <c r="A127" s="30">
        <v>46027.916666666664</v>
      </c>
      <c r="B127" s="31">
        <v>0.27916679999999999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</row>
    <row r="128" spans="1:28">
      <c r="A128" s="30">
        <v>46027.958333333336</v>
      </c>
      <c r="B128" s="31">
        <v>0.24166650000000001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</row>
    <row r="129" spans="1:28">
      <c r="A129" s="30">
        <v>46028</v>
      </c>
      <c r="B129" s="31">
        <v>0.2708333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</row>
    <row r="130" spans="1:28">
      <c r="A130" s="30">
        <v>46028.041666666664</v>
      </c>
      <c r="B130" s="31">
        <v>0.30833319999999997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spans="1:28">
      <c r="A131" s="30">
        <v>46028.083333333336</v>
      </c>
      <c r="B131" s="31">
        <v>0.3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spans="1:28">
      <c r="A132" s="30">
        <v>46028.125</v>
      </c>
      <c r="B132" s="31">
        <v>0.32083319999999999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spans="1:28">
      <c r="A133" s="30">
        <v>46028.166666666664</v>
      </c>
      <c r="B133" s="31">
        <v>0.2916667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spans="1:28">
      <c r="A134" s="30">
        <v>46028.208333333336</v>
      </c>
      <c r="B134" s="31">
        <v>0.2708333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spans="1:28">
      <c r="A135" s="30">
        <v>46028.25</v>
      </c>
      <c r="B135" s="31">
        <v>0.3333335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spans="1:28">
      <c r="A136" s="30">
        <v>46028.291666666664</v>
      </c>
      <c r="B136" s="31">
        <v>10.225009999999999</v>
      </c>
      <c r="C136" s="31">
        <v>0</v>
      </c>
      <c r="D136" s="31">
        <v>0</v>
      </c>
      <c r="E136" s="31">
        <v>1</v>
      </c>
      <c r="F136" s="31">
        <v>5.8207660913467407E-11</v>
      </c>
      <c r="G136" s="31">
        <v>0</v>
      </c>
      <c r="H136" s="31">
        <v>0.98338870430598035</v>
      </c>
      <c r="I136" s="31">
        <v>0</v>
      </c>
      <c r="J136" s="31">
        <v>0</v>
      </c>
      <c r="K136" s="31">
        <v>0</v>
      </c>
      <c r="L136" s="31">
        <v>0</v>
      </c>
      <c r="M136" s="31">
        <v>0.98983050847891718</v>
      </c>
      <c r="N136" s="31">
        <v>0</v>
      </c>
      <c r="O136" s="31">
        <v>0</v>
      </c>
      <c r="P136" s="31">
        <v>0</v>
      </c>
      <c r="Q136" s="31">
        <v>5.8207660913467407E-11</v>
      </c>
      <c r="R136" s="31">
        <v>0.48458904109429568</v>
      </c>
      <c r="S136" s="31">
        <v>0.4837606837390922</v>
      </c>
      <c r="T136" s="31">
        <v>0.46921797009417787</v>
      </c>
      <c r="U136" s="31">
        <v>0</v>
      </c>
      <c r="V136" s="31">
        <v>0</v>
      </c>
      <c r="W136" s="31">
        <v>0</v>
      </c>
      <c r="X136" s="31">
        <v>-5.8207660913467407E-11</v>
      </c>
      <c r="Y136" s="31">
        <v>0</v>
      </c>
      <c r="Z136" s="31">
        <v>1</v>
      </c>
      <c r="AA136" s="31">
        <v>0</v>
      </c>
      <c r="AB136" s="31">
        <v>0</v>
      </c>
    </row>
    <row r="137" spans="1:28">
      <c r="A137" s="30">
        <v>46028.333333333336</v>
      </c>
      <c r="B137" s="31">
        <v>223.41679999999999</v>
      </c>
      <c r="C137" s="31">
        <v>10</v>
      </c>
      <c r="D137" s="31">
        <v>2</v>
      </c>
      <c r="E137" s="31">
        <v>6</v>
      </c>
      <c r="F137" s="31">
        <v>2</v>
      </c>
      <c r="G137" s="31">
        <v>7</v>
      </c>
      <c r="H137" s="31">
        <v>2.0166112956940196</v>
      </c>
      <c r="I137" s="31">
        <v>9.4771573604084551</v>
      </c>
      <c r="J137" s="31">
        <v>2</v>
      </c>
      <c r="K137" s="31">
        <v>8</v>
      </c>
      <c r="L137" s="31">
        <v>2</v>
      </c>
      <c r="M137" s="31">
        <v>8.0101694915210828</v>
      </c>
      <c r="N137" s="31">
        <v>2</v>
      </c>
      <c r="O137" s="31">
        <v>9</v>
      </c>
      <c r="P137" s="31">
        <v>2</v>
      </c>
      <c r="Q137" s="31">
        <v>8.7281553398352116</v>
      </c>
      <c r="R137" s="31">
        <v>2.4384878819691949</v>
      </c>
      <c r="S137" s="31">
        <v>9.4957264957483858</v>
      </c>
      <c r="T137" s="31">
        <v>4.5205080573214218</v>
      </c>
      <c r="U137" s="31">
        <v>9.9794520548020955</v>
      </c>
      <c r="V137" s="31">
        <v>6.9863247863249853</v>
      </c>
      <c r="W137" s="31">
        <v>6.7431906614801846</v>
      </c>
      <c r="X137" s="31">
        <v>6.9863013698486611</v>
      </c>
      <c r="Y137" s="31">
        <v>6.9828767122817226</v>
      </c>
      <c r="Z137" s="31">
        <v>6.8267716535483487</v>
      </c>
      <c r="AA137" s="31">
        <v>6.9828767122817226</v>
      </c>
      <c r="AB137" s="31">
        <v>10.965753424621653</v>
      </c>
    </row>
    <row r="138" spans="1:28">
      <c r="A138" s="30">
        <v>46028.375</v>
      </c>
      <c r="B138" s="31">
        <v>470.47899999999998</v>
      </c>
      <c r="C138" s="31">
        <v>19</v>
      </c>
      <c r="D138" s="31">
        <v>13</v>
      </c>
      <c r="E138" s="31">
        <v>23</v>
      </c>
      <c r="F138" s="31">
        <v>11.899328859057277</v>
      </c>
      <c r="G138" s="31">
        <v>22.879194630892016</v>
      </c>
      <c r="H138" s="31">
        <v>15.871428571408615</v>
      </c>
      <c r="I138" s="31">
        <v>20.415315757854842</v>
      </c>
      <c r="J138" s="31">
        <v>12.843866171024274</v>
      </c>
      <c r="K138" s="31">
        <v>21.991511035652366</v>
      </c>
      <c r="L138" s="31">
        <v>11.929411764722317</v>
      </c>
      <c r="M138" s="31">
        <v>18</v>
      </c>
      <c r="N138" s="31">
        <v>4</v>
      </c>
      <c r="O138" s="31">
        <v>18</v>
      </c>
      <c r="P138" s="31">
        <v>11.404844290635083</v>
      </c>
      <c r="Q138" s="31">
        <v>20.147277186100837</v>
      </c>
      <c r="R138" s="31">
        <v>8.4731168485595845</v>
      </c>
      <c r="S138" s="31">
        <v>20.305281032400671</v>
      </c>
      <c r="T138" s="31">
        <v>11.010273972642608</v>
      </c>
      <c r="U138" s="31">
        <v>18.020547945197904</v>
      </c>
      <c r="V138" s="31">
        <v>15.013675213675015</v>
      </c>
      <c r="W138" s="31">
        <v>16.232337703404482</v>
      </c>
      <c r="X138" s="31">
        <v>14.659972267516423</v>
      </c>
      <c r="Y138" s="31">
        <v>16.657835189835168</v>
      </c>
      <c r="Z138" s="31">
        <v>17.173228346451651</v>
      </c>
      <c r="AA138" s="31">
        <v>15.017123287718277</v>
      </c>
      <c r="AB138" s="31">
        <v>21.034246575378347</v>
      </c>
    </row>
    <row r="139" spans="1:28">
      <c r="A139" s="30">
        <v>46028.416666666664</v>
      </c>
      <c r="B139" s="31">
        <v>430.60820000000001</v>
      </c>
      <c r="C139" s="31">
        <v>18</v>
      </c>
      <c r="D139" s="31">
        <v>15</v>
      </c>
      <c r="E139" s="31">
        <v>17</v>
      </c>
      <c r="F139" s="31">
        <v>16.100671140942723</v>
      </c>
      <c r="G139" s="31">
        <v>17.120805369107984</v>
      </c>
      <c r="H139" s="31">
        <v>15.128571428591385</v>
      </c>
      <c r="I139" s="31">
        <v>17.107526881736703</v>
      </c>
      <c r="J139" s="31">
        <v>15.156133828975726</v>
      </c>
      <c r="K139" s="31">
        <v>17.008488964347634</v>
      </c>
      <c r="L139" s="31">
        <v>14.070588235277683</v>
      </c>
      <c r="M139" s="31">
        <v>22</v>
      </c>
      <c r="N139" s="31">
        <v>19</v>
      </c>
      <c r="O139" s="31">
        <v>21.740259740268812</v>
      </c>
      <c r="P139" s="31">
        <v>18.590584280784242</v>
      </c>
      <c r="Q139" s="31">
        <v>18.86124459002167</v>
      </c>
      <c r="R139" s="31">
        <v>17.598651589185465</v>
      </c>
      <c r="S139" s="31">
        <v>19.701509661215823</v>
      </c>
      <c r="T139" s="31">
        <v>19.986254295567051</v>
      </c>
      <c r="U139" s="31">
        <v>28.982817869415157</v>
      </c>
      <c r="V139" s="31">
        <v>21.979416809626855</v>
      </c>
      <c r="W139" s="31">
        <v>21.003853078407701</v>
      </c>
      <c r="X139" s="31">
        <v>20.326282108784653</v>
      </c>
      <c r="Y139" s="31">
        <v>21.331796688900795</v>
      </c>
      <c r="Z139" s="31">
        <v>22.85976627713535</v>
      </c>
      <c r="AA139" s="31">
        <v>22.853333333332557</v>
      </c>
      <c r="AB139" s="31">
        <v>23.816360600991175</v>
      </c>
    </row>
    <row r="140" spans="1:28">
      <c r="A140" s="30">
        <v>46028.458333333336</v>
      </c>
      <c r="B140" s="31">
        <v>454.54969999999997</v>
      </c>
      <c r="C140" s="31">
        <v>22</v>
      </c>
      <c r="D140" s="31">
        <v>21</v>
      </c>
      <c r="E140" s="31">
        <v>22.930463576165494</v>
      </c>
      <c r="F140" s="31">
        <v>19.919732441427186</v>
      </c>
      <c r="G140" s="31">
        <v>22.901060070667882</v>
      </c>
      <c r="H140" s="31">
        <v>21.8763250883203</v>
      </c>
      <c r="I140" s="31">
        <v>22.988195615471341</v>
      </c>
      <c r="J140" s="31">
        <v>20.989881956134923</v>
      </c>
      <c r="K140" s="31">
        <v>22.941275167802814</v>
      </c>
      <c r="L140" s="31">
        <v>15</v>
      </c>
      <c r="M140" s="31">
        <v>17</v>
      </c>
      <c r="N140" s="31">
        <v>15</v>
      </c>
      <c r="O140" s="31">
        <v>17.259740259731188</v>
      </c>
      <c r="P140" s="31">
        <v>18.873762478469871</v>
      </c>
      <c r="Q140" s="31">
        <v>20.636816859943792</v>
      </c>
      <c r="R140" s="31">
        <v>16.00515463919146</v>
      </c>
      <c r="S140" s="31">
        <v>17.013722126896027</v>
      </c>
      <c r="T140" s="31">
        <v>16.013745704432949</v>
      </c>
      <c r="U140" s="31">
        <v>24.017182130584843</v>
      </c>
      <c r="V140" s="31">
        <v>19.020583190373145</v>
      </c>
      <c r="W140" s="31">
        <v>19.020618556707632</v>
      </c>
      <c r="X140" s="31">
        <v>20.027444253850263</v>
      </c>
      <c r="Y140" s="31">
        <v>19.027491408982314</v>
      </c>
      <c r="Z140" s="31">
        <v>20.14023372286465</v>
      </c>
      <c r="AA140" s="31">
        <v>22.771943828614894</v>
      </c>
      <c r="AB140" s="31">
        <v>22.806009277177509</v>
      </c>
    </row>
    <row r="141" spans="1:28">
      <c r="A141" s="30">
        <v>46028.5</v>
      </c>
      <c r="B141" s="31">
        <v>702</v>
      </c>
      <c r="C141" s="31">
        <v>29</v>
      </c>
      <c r="D141" s="31">
        <v>28</v>
      </c>
      <c r="E141" s="31">
        <v>28.069536423834506</v>
      </c>
      <c r="F141" s="31">
        <v>32.55677762569394</v>
      </c>
      <c r="G141" s="31">
        <v>27.098939929332118</v>
      </c>
      <c r="H141" s="31">
        <v>31.083406455349177</v>
      </c>
      <c r="I141" s="31">
        <v>27.011804384528659</v>
      </c>
      <c r="J141" s="31">
        <v>28.010118043865077</v>
      </c>
      <c r="K141" s="31">
        <v>27.058724832197186</v>
      </c>
      <c r="L141" s="31">
        <v>34</v>
      </c>
      <c r="M141" s="31">
        <v>36</v>
      </c>
      <c r="N141" s="31">
        <v>35.572347266890574</v>
      </c>
      <c r="O141" s="31">
        <v>35.570967741892673</v>
      </c>
      <c r="P141" s="31">
        <v>31.643004072073381</v>
      </c>
      <c r="Q141" s="31">
        <v>31.616232051514089</v>
      </c>
      <c r="R141" s="31">
        <v>34.988013698603027</v>
      </c>
      <c r="S141" s="31">
        <v>34.800664451846387</v>
      </c>
      <c r="T141" s="31">
        <v>35.767441860458348</v>
      </c>
      <c r="U141" s="31">
        <v>40</v>
      </c>
      <c r="V141" s="31">
        <v>32</v>
      </c>
      <c r="W141" s="31">
        <v>32</v>
      </c>
      <c r="X141" s="31">
        <v>32</v>
      </c>
      <c r="Y141" s="31">
        <v>32</v>
      </c>
      <c r="Z141" s="31">
        <v>32</v>
      </c>
      <c r="AA141" s="31">
        <v>28.374722838052548</v>
      </c>
      <c r="AB141" s="31">
        <v>28.377630121831317</v>
      </c>
    </row>
    <row r="142" spans="1:28">
      <c r="A142" s="30">
        <v>46028.541666666664</v>
      </c>
      <c r="B142" s="31">
        <v>618.91650000000004</v>
      </c>
      <c r="C142" s="31">
        <v>32</v>
      </c>
      <c r="D142" s="31">
        <v>31.940199335571378</v>
      </c>
      <c r="E142" s="31">
        <v>31.933333333348855</v>
      </c>
      <c r="F142" s="31">
        <v>28.452315555652604</v>
      </c>
      <c r="G142" s="31">
        <v>32.910112359561026</v>
      </c>
      <c r="H142" s="31">
        <v>28.040268456330523</v>
      </c>
      <c r="I142" s="31">
        <v>30.991554054082371</v>
      </c>
      <c r="J142" s="31">
        <v>30.949664429528639</v>
      </c>
      <c r="K142" s="31">
        <v>26</v>
      </c>
      <c r="L142" s="31">
        <v>25</v>
      </c>
      <c r="M142" s="31">
        <v>27</v>
      </c>
      <c r="N142" s="31">
        <v>27.427652733109426</v>
      </c>
      <c r="O142" s="31">
        <v>28.829723104368895</v>
      </c>
      <c r="P142" s="31">
        <v>28.888495724298991</v>
      </c>
      <c r="Q142" s="31">
        <v>28.349800999567378</v>
      </c>
      <c r="R142" s="31">
        <v>25.011986301396973</v>
      </c>
      <c r="S142" s="31">
        <v>26.199335548153613</v>
      </c>
      <c r="T142" s="31">
        <v>26.232558139541652</v>
      </c>
      <c r="U142" s="31">
        <v>46</v>
      </c>
      <c r="V142" s="31">
        <v>37</v>
      </c>
      <c r="W142" s="31">
        <v>37</v>
      </c>
      <c r="X142" s="31">
        <v>36</v>
      </c>
      <c r="Y142" s="31">
        <v>36</v>
      </c>
      <c r="Z142" s="31">
        <v>36</v>
      </c>
      <c r="AA142" s="31">
        <v>37</v>
      </c>
      <c r="AB142" s="31">
        <v>36</v>
      </c>
    </row>
    <row r="143" spans="1:28">
      <c r="A143" s="30">
        <v>46028.583333333336</v>
      </c>
      <c r="B143" s="31">
        <v>482.11680000000001</v>
      </c>
      <c r="C143" s="31">
        <v>21</v>
      </c>
      <c r="D143" s="31">
        <v>20.059800664428622</v>
      </c>
      <c r="E143" s="31">
        <v>23.049916247837245</v>
      </c>
      <c r="F143" s="31">
        <v>21.061107263201848</v>
      </c>
      <c r="G143" s="31">
        <v>22.05983755690977</v>
      </c>
      <c r="H143" s="31">
        <v>21</v>
      </c>
      <c r="I143" s="31">
        <v>20.008445945917629</v>
      </c>
      <c r="J143" s="31">
        <v>19.050335570471361</v>
      </c>
      <c r="K143" s="31">
        <v>24</v>
      </c>
      <c r="L143" s="31">
        <v>23</v>
      </c>
      <c r="M143" s="31">
        <v>24.780645161285065</v>
      </c>
      <c r="N143" s="31">
        <v>19.94498381880112</v>
      </c>
      <c r="O143" s="31">
        <v>22.322386076790281</v>
      </c>
      <c r="P143" s="31">
        <v>21.594154514546972</v>
      </c>
      <c r="Q143" s="31">
        <v>21.653588291432243</v>
      </c>
      <c r="R143" s="31">
        <v>21.859922179020941</v>
      </c>
      <c r="S143" s="31">
        <v>24.876823338738177</v>
      </c>
      <c r="T143" s="31">
        <v>18</v>
      </c>
      <c r="U143" s="31">
        <v>28</v>
      </c>
      <c r="V143" s="31">
        <v>22</v>
      </c>
      <c r="W143" s="31">
        <v>23</v>
      </c>
      <c r="X143" s="31">
        <v>22</v>
      </c>
      <c r="Y143" s="31">
        <v>22</v>
      </c>
      <c r="Z143" s="31">
        <v>23</v>
      </c>
      <c r="AA143" s="31">
        <v>23.987750556785613</v>
      </c>
      <c r="AB143" s="31">
        <v>23</v>
      </c>
    </row>
    <row r="144" spans="1:28">
      <c r="A144" s="30">
        <v>46028.625</v>
      </c>
      <c r="B144" s="31">
        <v>293.58749999999998</v>
      </c>
      <c r="C144" s="31">
        <v>17</v>
      </c>
      <c r="D144" s="31">
        <v>5</v>
      </c>
      <c r="E144" s="31">
        <v>14.996342255559284</v>
      </c>
      <c r="F144" s="31">
        <v>3.0100671140244231</v>
      </c>
      <c r="G144" s="31">
        <v>14.997907226381358</v>
      </c>
      <c r="H144" s="31">
        <v>5</v>
      </c>
      <c r="I144" s="31">
        <v>15.955719557183329</v>
      </c>
      <c r="J144" s="31">
        <v>2</v>
      </c>
      <c r="K144" s="31">
        <v>13</v>
      </c>
      <c r="L144" s="31">
        <v>2</v>
      </c>
      <c r="M144" s="31">
        <v>14.219354838714935</v>
      </c>
      <c r="N144" s="31">
        <v>1.0550161811988801</v>
      </c>
      <c r="O144" s="31">
        <v>15.238992042490281</v>
      </c>
      <c r="P144" s="31">
        <v>2.0051546391914599</v>
      </c>
      <c r="Q144" s="31">
        <v>13.947663023369387</v>
      </c>
      <c r="R144" s="31">
        <v>1.1400778209790587</v>
      </c>
      <c r="S144" s="31">
        <v>13.123176661261823</v>
      </c>
      <c r="T144" s="31">
        <v>7</v>
      </c>
      <c r="U144" s="31">
        <v>14</v>
      </c>
      <c r="V144" s="31">
        <v>11</v>
      </c>
      <c r="W144" s="31">
        <v>10</v>
      </c>
      <c r="X144" s="31">
        <v>10</v>
      </c>
      <c r="Y144" s="31">
        <v>11</v>
      </c>
      <c r="Z144" s="31">
        <v>12</v>
      </c>
      <c r="AA144" s="31">
        <v>9.0122494432143867</v>
      </c>
      <c r="AB144" s="31">
        <v>18</v>
      </c>
    </row>
    <row r="145" spans="1:28">
      <c r="A145" s="30">
        <v>46028.666666666664</v>
      </c>
      <c r="B145" s="31">
        <v>87.987589999999997</v>
      </c>
      <c r="C145" s="31">
        <v>4</v>
      </c>
      <c r="D145" s="31">
        <v>1</v>
      </c>
      <c r="E145" s="31">
        <v>4.0204081632546149</v>
      </c>
      <c r="F145" s="31">
        <v>1</v>
      </c>
      <c r="G145" s="31">
        <v>3.0321428571478464</v>
      </c>
      <c r="H145" s="31">
        <v>1</v>
      </c>
      <c r="I145" s="31">
        <v>3.044280442816671</v>
      </c>
      <c r="J145" s="31">
        <v>1</v>
      </c>
      <c r="K145" s="31">
        <v>6</v>
      </c>
      <c r="L145" s="31">
        <v>1</v>
      </c>
      <c r="M145" s="31">
        <v>5.9392971246270463</v>
      </c>
      <c r="N145" s="31">
        <v>1.9361022364464588</v>
      </c>
      <c r="O145" s="31">
        <v>4.0379310344578698</v>
      </c>
      <c r="P145" s="31">
        <v>1</v>
      </c>
      <c r="Q145" s="31">
        <v>4.0592216582153924</v>
      </c>
      <c r="R145" s="31">
        <v>2</v>
      </c>
      <c r="S145" s="31">
        <v>4.9665551839862019</v>
      </c>
      <c r="T145" s="31">
        <v>1</v>
      </c>
      <c r="U145" s="31">
        <v>4</v>
      </c>
      <c r="V145" s="31">
        <v>3</v>
      </c>
      <c r="W145" s="31">
        <v>3</v>
      </c>
      <c r="X145" s="31">
        <v>3</v>
      </c>
      <c r="Y145" s="31">
        <v>3</v>
      </c>
      <c r="Z145" s="31">
        <v>3</v>
      </c>
      <c r="AA145" s="31">
        <v>3</v>
      </c>
      <c r="AB145" s="31">
        <v>4</v>
      </c>
    </row>
    <row r="146" spans="1:28">
      <c r="A146" s="30">
        <v>46028.708333333336</v>
      </c>
      <c r="B146" s="31">
        <v>1.0333330000000001</v>
      </c>
      <c r="C146" s="31">
        <v>0</v>
      </c>
      <c r="D146" s="31">
        <v>0</v>
      </c>
      <c r="E146" s="31">
        <v>0</v>
      </c>
      <c r="F146" s="31">
        <v>0</v>
      </c>
      <c r="G146" s="31">
        <v>5.8207660913467407E-11</v>
      </c>
      <c r="H146" s="31">
        <v>0</v>
      </c>
      <c r="I146" s="31">
        <v>0</v>
      </c>
      <c r="J146" s="31">
        <v>-5.8207660913467407E-11</v>
      </c>
      <c r="K146" s="31">
        <v>0</v>
      </c>
      <c r="L146" s="31">
        <v>0</v>
      </c>
      <c r="M146" s="31">
        <v>6.0702875314746052E-2</v>
      </c>
      <c r="N146" s="31">
        <v>6.3897763553541154E-2</v>
      </c>
      <c r="O146" s="31">
        <v>0</v>
      </c>
      <c r="P146" s="31">
        <v>-5.8207660913467407E-11</v>
      </c>
      <c r="Q146" s="31">
        <v>0</v>
      </c>
      <c r="R146" s="31">
        <v>0</v>
      </c>
      <c r="S146" s="31">
        <v>3.3444816013798118E-2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1</v>
      </c>
      <c r="Z146" s="31">
        <v>0</v>
      </c>
      <c r="AA146" s="31">
        <v>0</v>
      </c>
      <c r="AB146" s="31">
        <v>0</v>
      </c>
    </row>
    <row r="147" spans="1:28">
      <c r="A147" s="30">
        <v>46028.75</v>
      </c>
      <c r="B147" s="31">
        <v>0.34166679999999999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</row>
    <row r="148" spans="1:28">
      <c r="A148" s="30">
        <v>46028.791666666664</v>
      </c>
      <c r="B148" s="31">
        <v>0.23333319999999999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spans="1:28">
      <c r="A149" s="30">
        <v>46028.833333333336</v>
      </c>
      <c r="B149" s="31">
        <v>0.22500000000000001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spans="1:28">
      <c r="A150" s="30">
        <v>46028.875</v>
      </c>
      <c r="B150" s="31">
        <v>0.27500000000000002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spans="1:28">
      <c r="A151" s="30">
        <v>46028.916666666664</v>
      </c>
      <c r="B151" s="31">
        <v>0.22083349999999999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spans="1:28">
      <c r="A152" s="30">
        <v>46028.958333333336</v>
      </c>
      <c r="B152" s="31">
        <v>0.27500000000000002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spans="1:28">
      <c r="A153" s="30">
        <v>46029</v>
      </c>
      <c r="B153" s="31">
        <v>0.27916649999999998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spans="1:28">
      <c r="A154" s="30">
        <v>46029.041666666664</v>
      </c>
      <c r="B154" s="31">
        <v>0.3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spans="1:28">
      <c r="A155" s="30">
        <v>46029.083333333336</v>
      </c>
      <c r="B155" s="31">
        <v>0.32083319999999999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spans="1:28">
      <c r="A156" s="30">
        <v>46029.125</v>
      </c>
      <c r="B156" s="31">
        <v>0.30416650000000001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spans="1:28">
      <c r="A157" s="30">
        <v>46029.166666666664</v>
      </c>
      <c r="B157" s="31">
        <v>0.27916679999999999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1:28">
      <c r="A158" s="30">
        <v>46029.208333333336</v>
      </c>
      <c r="B158" s="31">
        <v>0.27500000000000002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spans="1:28">
      <c r="A159" s="30">
        <v>46029.25</v>
      </c>
      <c r="B159" s="31">
        <v>0.26250000000000001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spans="1:28">
      <c r="A160" s="30">
        <v>46029.291666666664</v>
      </c>
      <c r="B160" s="31">
        <v>14.620839999999999</v>
      </c>
      <c r="C160" s="31">
        <v>1</v>
      </c>
      <c r="D160" s="31">
        <v>1</v>
      </c>
      <c r="E160" s="31">
        <v>0</v>
      </c>
      <c r="F160" s="31">
        <v>0</v>
      </c>
      <c r="G160" s="31">
        <v>0.99999999994179234</v>
      </c>
      <c r="H160" s="31">
        <v>1</v>
      </c>
      <c r="I160" s="31">
        <v>1</v>
      </c>
      <c r="J160" s="31">
        <v>1.0000000000582077</v>
      </c>
      <c r="K160" s="31">
        <v>0</v>
      </c>
      <c r="L160" s="31">
        <v>0.91158536582952365</v>
      </c>
      <c r="M160" s="31">
        <v>5.8207660913467407E-11</v>
      </c>
      <c r="N160" s="31">
        <v>0</v>
      </c>
      <c r="O160" s="31">
        <v>0.90712074300972745</v>
      </c>
      <c r="P160" s="31">
        <v>0.99827882961835712</v>
      </c>
      <c r="Q160" s="31">
        <v>0</v>
      </c>
      <c r="R160" s="31">
        <v>0</v>
      </c>
      <c r="S160" s="31">
        <v>0</v>
      </c>
      <c r="T160" s="31">
        <v>1</v>
      </c>
      <c r="U160" s="31">
        <v>0</v>
      </c>
      <c r="V160" s="31">
        <v>0</v>
      </c>
      <c r="W160" s="31">
        <v>0</v>
      </c>
      <c r="X160" s="31">
        <v>0</v>
      </c>
      <c r="Y160" s="31">
        <v>0</v>
      </c>
      <c r="Z160" s="31">
        <v>1</v>
      </c>
      <c r="AA160" s="31">
        <v>1</v>
      </c>
      <c r="AB160" s="31">
        <v>1</v>
      </c>
    </row>
    <row r="161" spans="1:28">
      <c r="A161" s="30">
        <v>46029.333333333336</v>
      </c>
      <c r="B161" s="31">
        <v>82.745930000000001</v>
      </c>
      <c r="C161" s="31">
        <v>2.9899328859173693</v>
      </c>
      <c r="D161" s="31">
        <v>2.9857142856926657</v>
      </c>
      <c r="E161" s="31">
        <v>3.9850187266129069</v>
      </c>
      <c r="F161" s="31">
        <v>3.998319327714853</v>
      </c>
      <c r="G161" s="31">
        <v>3.9966386554879136</v>
      </c>
      <c r="H161" s="31">
        <v>2.9933110367855988</v>
      </c>
      <c r="I161" s="31">
        <v>3</v>
      </c>
      <c r="J161" s="31">
        <v>2</v>
      </c>
      <c r="K161" s="31">
        <v>3</v>
      </c>
      <c r="L161" s="31">
        <v>2.0884146341704763</v>
      </c>
      <c r="M161" s="31">
        <v>3</v>
      </c>
      <c r="N161" s="31">
        <v>2</v>
      </c>
      <c r="O161" s="31">
        <v>3.5756378776277415</v>
      </c>
      <c r="P161" s="31">
        <v>2.0017211704398505</v>
      </c>
      <c r="Q161" s="31">
        <v>4</v>
      </c>
      <c r="R161" s="31">
        <v>3</v>
      </c>
      <c r="S161" s="31">
        <v>3</v>
      </c>
      <c r="T161" s="31">
        <v>3</v>
      </c>
      <c r="U161" s="31">
        <v>4.8860759493691148</v>
      </c>
      <c r="V161" s="31">
        <v>3.9362416107323952</v>
      </c>
      <c r="W161" s="31">
        <v>3.9362416107323952</v>
      </c>
      <c r="X161" s="31">
        <v>3.9360269360477105</v>
      </c>
      <c r="Y161" s="31">
        <v>3.9328859060187824</v>
      </c>
      <c r="Z161" s="31">
        <v>3.9328859060187824</v>
      </c>
      <c r="AA161" s="31">
        <v>3.9295302013633773</v>
      </c>
      <c r="AB161" s="31">
        <v>3.8675078864325769</v>
      </c>
    </row>
    <row r="162" spans="1:28">
      <c r="A162" s="30">
        <v>46029.375</v>
      </c>
      <c r="B162" s="31">
        <v>227.7543</v>
      </c>
      <c r="C162" s="31">
        <v>11.006722632504534</v>
      </c>
      <c r="D162" s="31">
        <v>9.0075967511511408</v>
      </c>
      <c r="E162" s="31">
        <v>10.504947828536388</v>
      </c>
      <c r="F162" s="31">
        <v>8.001680672285147</v>
      </c>
      <c r="G162" s="31">
        <v>10.003361344512086</v>
      </c>
      <c r="H162" s="31">
        <v>9.0066889632144012</v>
      </c>
      <c r="I162" s="31">
        <v>11</v>
      </c>
      <c r="J162" s="31">
        <v>10</v>
      </c>
      <c r="K162" s="31">
        <v>10.791139240493067</v>
      </c>
      <c r="L162" s="31">
        <v>8.7823343848576769</v>
      </c>
      <c r="M162" s="31">
        <v>11.689189189230092</v>
      </c>
      <c r="N162" s="31">
        <v>7.7575757575687021</v>
      </c>
      <c r="O162" s="31">
        <v>11.510368527087849</v>
      </c>
      <c r="P162" s="31">
        <v>9.9948453608085401</v>
      </c>
      <c r="Q162" s="31">
        <v>10.880794701981358</v>
      </c>
      <c r="R162" s="31">
        <v>8.8807947019813582</v>
      </c>
      <c r="S162" s="31">
        <v>9</v>
      </c>
      <c r="T162" s="31">
        <v>7</v>
      </c>
      <c r="U162" s="31">
        <v>13.096244492611731</v>
      </c>
      <c r="V162" s="31">
        <v>10.385305350588169</v>
      </c>
      <c r="W162" s="31">
        <v>9.0637583892676048</v>
      </c>
      <c r="X162" s="31">
        <v>9.4817812831606716</v>
      </c>
      <c r="Y162" s="31">
        <v>10.482208433619235</v>
      </c>
      <c r="Z162" s="31">
        <v>11.479785326926503</v>
      </c>
      <c r="AA162" s="31">
        <v>10.48041834065225</v>
      </c>
      <c r="AB162" s="31">
        <v>11.54244065558305</v>
      </c>
    </row>
    <row r="163" spans="1:28">
      <c r="A163" s="30">
        <v>46029.416666666664</v>
      </c>
      <c r="B163" s="31">
        <v>351.03730000000002</v>
      </c>
      <c r="C163" s="31">
        <v>15.963076025189366</v>
      </c>
      <c r="D163" s="31">
        <v>14.961061586684082</v>
      </c>
      <c r="E163" s="31">
        <v>16.501658235501964</v>
      </c>
      <c r="F163" s="31">
        <v>15.993288590572774</v>
      </c>
      <c r="G163" s="31">
        <v>16.966611018346157</v>
      </c>
      <c r="H163" s="31">
        <v>13</v>
      </c>
      <c r="I163" s="31">
        <v>13</v>
      </c>
      <c r="J163" s="31">
        <v>13</v>
      </c>
      <c r="K163" s="31">
        <v>13.208860759506933</v>
      </c>
      <c r="L163" s="31">
        <v>13.217665615142323</v>
      </c>
      <c r="M163" s="31">
        <v>16.733491223130841</v>
      </c>
      <c r="N163" s="31">
        <v>15.62418099923525</v>
      </c>
      <c r="O163" s="31">
        <v>16.384199417429045</v>
      </c>
      <c r="P163" s="31">
        <v>13.00515463919146</v>
      </c>
      <c r="Q163" s="31">
        <v>14.119205298018642</v>
      </c>
      <c r="R163" s="31">
        <v>13.119205298018642</v>
      </c>
      <c r="S163" s="31">
        <v>17</v>
      </c>
      <c r="T163" s="31">
        <v>16</v>
      </c>
      <c r="U163" s="31">
        <v>19.652231053027208</v>
      </c>
      <c r="V163" s="31">
        <v>15.403453038656153</v>
      </c>
      <c r="W163" s="31">
        <v>16.706666666665114</v>
      </c>
      <c r="X163" s="31">
        <v>16.18484078743495</v>
      </c>
      <c r="Y163" s="31">
        <v>16.265968783292919</v>
      </c>
      <c r="Z163" s="31">
        <v>16.276769760879688</v>
      </c>
      <c r="AA163" s="31">
        <v>16.256718124612235</v>
      </c>
      <c r="AB163" s="31">
        <v>17.152988520916551</v>
      </c>
    </row>
    <row r="164" spans="1:28">
      <c r="A164" s="30">
        <v>46029.458333333336</v>
      </c>
      <c r="B164" s="31">
        <v>708.97900000000004</v>
      </c>
      <c r="C164" s="31">
        <v>28.040268456388731</v>
      </c>
      <c r="D164" s="31">
        <v>30.528098161099479</v>
      </c>
      <c r="E164" s="31">
        <v>30.490845993976109</v>
      </c>
      <c r="F164" s="31">
        <v>28.006711409427226</v>
      </c>
      <c r="G164" s="31">
        <v>28.033388981653843</v>
      </c>
      <c r="H164" s="31">
        <v>32</v>
      </c>
      <c r="I164" s="31">
        <v>31</v>
      </c>
      <c r="J164" s="31">
        <v>30.727272727293894</v>
      </c>
      <c r="K164" s="31">
        <v>31.726384364825208</v>
      </c>
      <c r="L164" s="31">
        <v>30.703583061869722</v>
      </c>
      <c r="M164" s="31">
        <v>30.26567575201625</v>
      </c>
      <c r="N164" s="31">
        <v>30.282626804837491</v>
      </c>
      <c r="O164" s="31">
        <v>30.285903675365262</v>
      </c>
      <c r="P164" s="31">
        <v>33.835570469789673</v>
      </c>
      <c r="Q164" s="31">
        <v>32.848993288585916</v>
      </c>
      <c r="R164" s="31">
        <v>26</v>
      </c>
      <c r="S164" s="31">
        <v>27</v>
      </c>
      <c r="T164" s="31">
        <v>28</v>
      </c>
      <c r="U164" s="31">
        <v>44.194215628274833</v>
      </c>
      <c r="V164" s="31">
        <v>35.124315068533178</v>
      </c>
      <c r="W164" s="31">
        <v>35.142648401786573</v>
      </c>
      <c r="X164" s="31">
        <v>35.240086036035791</v>
      </c>
      <c r="Y164" s="31">
        <v>35.154553315485828</v>
      </c>
      <c r="Z164" s="31">
        <v>35.14617544459179</v>
      </c>
      <c r="AA164" s="31">
        <v>31.333333333372138</v>
      </c>
      <c r="AB164" s="31">
        <v>34.258980745333247</v>
      </c>
    </row>
    <row r="165" spans="1:28">
      <c r="A165" s="30">
        <v>46029.5</v>
      </c>
      <c r="B165" s="31">
        <v>626.08349999999996</v>
      </c>
      <c r="C165" s="31">
        <v>32.989983305509668</v>
      </c>
      <c r="D165" s="31">
        <v>29.509181969915517</v>
      </c>
      <c r="E165" s="31">
        <v>30.507512520882301</v>
      </c>
      <c r="F165" s="31">
        <v>32.979966611019336</v>
      </c>
      <c r="G165" s="31">
        <v>31.983305509143975</v>
      </c>
      <c r="H165" s="31">
        <v>26</v>
      </c>
      <c r="I165" s="31">
        <v>27</v>
      </c>
      <c r="J165" s="31">
        <v>26.272727272706106</v>
      </c>
      <c r="K165" s="31">
        <v>26.273615635174792</v>
      </c>
      <c r="L165" s="31">
        <v>28.193324154592119</v>
      </c>
      <c r="M165" s="31">
        <v>29.208551052084658</v>
      </c>
      <c r="N165" s="31">
        <v>29.704925038677175</v>
      </c>
      <c r="O165" s="31">
        <v>26.336769759480376</v>
      </c>
      <c r="P165" s="31">
        <v>26.164429530210327</v>
      </c>
      <c r="Q165" s="31">
        <v>26.151006711414084</v>
      </c>
      <c r="R165" s="31">
        <v>33</v>
      </c>
      <c r="S165" s="31">
        <v>33</v>
      </c>
      <c r="T165" s="31">
        <v>32.568749999976717</v>
      </c>
      <c r="U165" s="31">
        <v>41.539653929357883</v>
      </c>
      <c r="V165" s="31">
        <v>33.675437406694982</v>
      </c>
      <c r="W165" s="31">
        <v>33.672279615944717</v>
      </c>
      <c r="X165" s="31">
        <v>32.741982565319631</v>
      </c>
      <c r="Y165" s="31">
        <v>32.747716894955374</v>
      </c>
      <c r="Z165" s="31">
        <v>33.646111136302352</v>
      </c>
      <c r="AA165" s="31">
        <v>36.479999999981374</v>
      </c>
      <c r="AB165" s="31">
        <v>33.611648625286762</v>
      </c>
    </row>
    <row r="166" spans="1:28">
      <c r="A166" s="30">
        <v>46029.541666666664</v>
      </c>
      <c r="B166" s="31">
        <v>583.49180000000001</v>
      </c>
      <c r="C166" s="31">
        <v>24.010016694490332</v>
      </c>
      <c r="D166" s="31">
        <v>25.493446583219338</v>
      </c>
      <c r="E166" s="31">
        <v>24.010016694490332</v>
      </c>
      <c r="F166" s="31">
        <v>23.020033388980664</v>
      </c>
      <c r="G166" s="31">
        <v>25.016694490856025</v>
      </c>
      <c r="H166" s="31">
        <v>30</v>
      </c>
      <c r="I166" s="31">
        <v>28.80456026061438</v>
      </c>
      <c r="J166" s="31">
        <v>27.804560260556173</v>
      </c>
      <c r="K166" s="31">
        <v>28.785016286652535</v>
      </c>
      <c r="L166" s="31">
        <v>24.888109070190694</v>
      </c>
      <c r="M166" s="31">
        <v>25.898314626538195</v>
      </c>
      <c r="N166" s="31">
        <v>25.419423794082832</v>
      </c>
      <c r="O166" s="31">
        <v>27.888698630151339</v>
      </c>
      <c r="P166" s="31">
        <v>23</v>
      </c>
      <c r="Q166" s="31">
        <v>23</v>
      </c>
      <c r="R166" s="31">
        <v>22</v>
      </c>
      <c r="S166" s="31">
        <v>23</v>
      </c>
      <c r="T166" s="31">
        <v>23.431250000023283</v>
      </c>
      <c r="U166" s="31">
        <v>32.63157894735923</v>
      </c>
      <c r="V166" s="31">
        <v>26.413814077735879</v>
      </c>
      <c r="W166" s="31">
        <v>27.416971868486144</v>
      </c>
      <c r="X166" s="31">
        <v>27.347023006353993</v>
      </c>
      <c r="Y166" s="31">
        <v>27.348407280980609</v>
      </c>
      <c r="Z166" s="31">
        <v>26.446477553457953</v>
      </c>
      <c r="AA166" s="31">
        <v>26.963686006842181</v>
      </c>
      <c r="AB166" s="31">
        <v>26.491348242212553</v>
      </c>
    </row>
    <row r="167" spans="1:28">
      <c r="A167" s="30">
        <v>46029.583333333336</v>
      </c>
      <c r="B167" s="31">
        <v>469.66250000000002</v>
      </c>
      <c r="C167" s="31">
        <v>24</v>
      </c>
      <c r="D167" s="31">
        <v>19.508211699023377</v>
      </c>
      <c r="E167" s="31">
        <v>21.99163879599655</v>
      </c>
      <c r="F167" s="31">
        <v>18</v>
      </c>
      <c r="G167" s="31">
        <v>17</v>
      </c>
      <c r="H167" s="31">
        <v>17</v>
      </c>
      <c r="I167" s="31">
        <v>17.19543973938562</v>
      </c>
      <c r="J167" s="31">
        <v>17.195439739443827</v>
      </c>
      <c r="K167" s="31">
        <v>17.214983713347465</v>
      </c>
      <c r="L167" s="31">
        <v>16.214983713347465</v>
      </c>
      <c r="M167" s="31">
        <v>19.204778156999964</v>
      </c>
      <c r="N167" s="31">
        <v>15.21126760559855</v>
      </c>
      <c r="O167" s="31">
        <v>19.111301369848661</v>
      </c>
      <c r="P167" s="31">
        <v>23</v>
      </c>
      <c r="Q167" s="31">
        <v>23</v>
      </c>
      <c r="R167" s="31">
        <v>20.653846153814811</v>
      </c>
      <c r="S167" s="31">
        <v>22.551282051310409</v>
      </c>
      <c r="T167" s="31">
        <v>19.729903536965139</v>
      </c>
      <c r="U167" s="31">
        <v>28.513888888890506</v>
      </c>
      <c r="V167" s="31">
        <v>22.000208957295399</v>
      </c>
      <c r="W167" s="31">
        <v>21.976543803641107</v>
      </c>
      <c r="X167" s="31">
        <v>21.000347670924384</v>
      </c>
      <c r="Y167" s="31">
        <v>21.000232174759731</v>
      </c>
      <c r="Z167" s="31">
        <v>22.407672734407242</v>
      </c>
      <c r="AA167" s="31">
        <v>21.462776578206103</v>
      </c>
      <c r="AB167" s="31">
        <v>22.962840426247567</v>
      </c>
    </row>
    <row r="168" spans="1:28">
      <c r="A168" s="30">
        <v>46029.625</v>
      </c>
      <c r="B168" s="31">
        <v>303.26679999999999</v>
      </c>
      <c r="C168" s="31">
        <v>14</v>
      </c>
      <c r="D168" s="31">
        <v>4.0066889632144012</v>
      </c>
      <c r="E168" s="31">
        <v>14.00836120400345</v>
      </c>
      <c r="F168" s="31">
        <v>7</v>
      </c>
      <c r="G168" s="31">
        <v>19</v>
      </c>
      <c r="H168" s="31">
        <v>9</v>
      </c>
      <c r="I168" s="31">
        <v>17.930232558108401</v>
      </c>
      <c r="J168" s="31">
        <v>5</v>
      </c>
      <c r="K168" s="31">
        <v>16.94684385380242</v>
      </c>
      <c r="L168" s="31">
        <v>4</v>
      </c>
      <c r="M168" s="31">
        <v>17.936619718268048</v>
      </c>
      <c r="N168" s="31">
        <v>3</v>
      </c>
      <c r="O168" s="31">
        <v>17.901818181795534</v>
      </c>
      <c r="P168" s="31">
        <v>4</v>
      </c>
      <c r="Q168" s="31">
        <v>15</v>
      </c>
      <c r="R168" s="31">
        <v>3.3461538461851887</v>
      </c>
      <c r="S168" s="31">
        <v>15.448717948689591</v>
      </c>
      <c r="T168" s="31">
        <v>6.2700964630348608</v>
      </c>
      <c r="U168" s="31">
        <v>13.446387449614122</v>
      </c>
      <c r="V168" s="31">
        <v>10.019845179456752</v>
      </c>
      <c r="W168" s="31">
        <v>9.5641999883227982</v>
      </c>
      <c r="X168" s="31">
        <v>9.5454979215865023</v>
      </c>
      <c r="Y168" s="31">
        <v>10.563027210882865</v>
      </c>
      <c r="Z168" s="31">
        <v>10.619294551201165</v>
      </c>
      <c r="AA168" s="31">
        <v>9.5693994839093648</v>
      </c>
      <c r="AB168" s="31">
        <v>16.539831104862969</v>
      </c>
    </row>
    <row r="169" spans="1:28">
      <c r="A169" s="30">
        <v>46029.666666666664</v>
      </c>
      <c r="B169" s="31">
        <v>80.845920000000007</v>
      </c>
      <c r="C169" s="31">
        <v>4.9762845850200392</v>
      </c>
      <c r="D169" s="31">
        <v>1</v>
      </c>
      <c r="E169" s="31">
        <v>5</v>
      </c>
      <c r="F169" s="31">
        <v>0</v>
      </c>
      <c r="G169" s="31">
        <v>4</v>
      </c>
      <c r="H169" s="31">
        <v>1</v>
      </c>
      <c r="I169" s="31">
        <v>4.0697674418915994</v>
      </c>
      <c r="J169" s="31">
        <v>1</v>
      </c>
      <c r="K169" s="31">
        <v>4.0531561461975798</v>
      </c>
      <c r="L169" s="31">
        <v>1</v>
      </c>
      <c r="M169" s="31">
        <v>4.063380281731952</v>
      </c>
      <c r="N169" s="31">
        <v>1</v>
      </c>
      <c r="O169" s="31">
        <v>3.0981818182044663</v>
      </c>
      <c r="P169" s="31">
        <v>1</v>
      </c>
      <c r="Q169" s="31">
        <v>5</v>
      </c>
      <c r="R169" s="31">
        <v>0.92556634300854057</v>
      </c>
      <c r="S169" s="31">
        <v>5</v>
      </c>
      <c r="T169" s="31">
        <v>1</v>
      </c>
      <c r="U169" s="31">
        <v>3.0397236614953727</v>
      </c>
      <c r="V169" s="31">
        <v>2.041379310307093</v>
      </c>
      <c r="W169" s="31">
        <v>1.5206896551535465</v>
      </c>
      <c r="X169" s="31">
        <v>2.5155644780606963</v>
      </c>
      <c r="Y169" s="31">
        <v>2.5050000000046566</v>
      </c>
      <c r="Z169" s="31">
        <v>3.0448275862145238</v>
      </c>
      <c r="AA169" s="31">
        <v>2.5241379310609773</v>
      </c>
      <c r="AB169" s="31">
        <v>3.5724137931247242</v>
      </c>
    </row>
    <row r="170" spans="1:28">
      <c r="A170" s="30">
        <v>46029.708333333336</v>
      </c>
      <c r="B170" s="31">
        <v>2.2000009999999999</v>
      </c>
      <c r="C170" s="31">
        <v>2.3715414979960769E-2</v>
      </c>
      <c r="D170" s="31">
        <v>0</v>
      </c>
      <c r="E170" s="31">
        <v>0</v>
      </c>
      <c r="F170" s="31">
        <v>-5.8207660913467407E-11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7.4433656991459429E-2</v>
      </c>
      <c r="S170" s="31">
        <v>5.8207660913467407E-11</v>
      </c>
      <c r="T170" s="31">
        <v>0</v>
      </c>
      <c r="U170" s="31">
        <v>0</v>
      </c>
      <c r="V170" s="31">
        <v>0</v>
      </c>
      <c r="W170" s="31">
        <v>0</v>
      </c>
      <c r="X170" s="31">
        <v>6.8493150756694376E-3</v>
      </c>
      <c r="Y170" s="31">
        <v>0</v>
      </c>
      <c r="Z170" s="31">
        <v>5.8207660913467407E-11</v>
      </c>
      <c r="AA170" s="31">
        <v>0</v>
      </c>
      <c r="AB170" s="31">
        <v>0</v>
      </c>
    </row>
    <row r="171" spans="1:28">
      <c r="A171" s="30">
        <v>46029.75</v>
      </c>
      <c r="B171" s="31">
        <v>0.32083319999999999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</row>
    <row r="172" spans="1:28">
      <c r="A172" s="30">
        <v>46029.791666666664</v>
      </c>
      <c r="B172" s="31">
        <v>0.3125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</row>
    <row r="173" spans="1:28">
      <c r="A173" s="30">
        <v>46029.833333333336</v>
      </c>
      <c r="B173" s="31">
        <v>0.375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</row>
    <row r="174" spans="1:28">
      <c r="A174" s="30">
        <v>46029.875</v>
      </c>
      <c r="B174" s="31">
        <v>0.32083319999999999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</row>
    <row r="175" spans="1:28">
      <c r="A175" s="30">
        <v>46029.916666666664</v>
      </c>
      <c r="B175" s="31">
        <v>0.25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</row>
    <row r="176" spans="1:28">
      <c r="A176" s="30">
        <v>46029.958333333336</v>
      </c>
      <c r="B176" s="31">
        <v>0.28749999999999998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</row>
    <row r="177" spans="1:28">
      <c r="A177" s="30">
        <v>46030</v>
      </c>
      <c r="B177" s="31">
        <v>0.29583350000000003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</row>
    <row r="178" spans="1:28">
      <c r="A178" s="30">
        <v>46030.041666666664</v>
      </c>
      <c r="B178" s="31">
        <v>0.25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</row>
    <row r="179" spans="1:28">
      <c r="A179" s="30">
        <v>46030.083333333336</v>
      </c>
      <c r="B179" s="31">
        <v>0.15416650000000001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</row>
    <row r="180" spans="1:28">
      <c r="A180" s="30">
        <v>46030.125</v>
      </c>
      <c r="B180" s="31">
        <v>0.15416669999999999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</row>
    <row r="181" spans="1:28">
      <c r="A181" s="30">
        <v>46030.166666666664</v>
      </c>
      <c r="B181" s="31">
        <v>0.13333349999999999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</row>
    <row r="182" spans="1:28">
      <c r="A182" s="30">
        <v>46030.208333333336</v>
      </c>
      <c r="B182" s="31">
        <v>0.11250019999999999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</row>
    <row r="183" spans="1:28">
      <c r="A183" s="30">
        <v>46030.25</v>
      </c>
      <c r="B183" s="31">
        <v>0.16250000000000001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</row>
    <row r="184" spans="1:28">
      <c r="A184" s="30">
        <v>46030.291666666664</v>
      </c>
      <c r="B184" s="31">
        <v>11.787520000000001</v>
      </c>
      <c r="C184" s="31">
        <v>0</v>
      </c>
      <c r="D184" s="31">
        <v>0</v>
      </c>
      <c r="E184" s="31">
        <v>0</v>
      </c>
      <c r="F184" s="31">
        <v>1.0000000000582077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0</v>
      </c>
      <c r="S184" s="31">
        <v>0.99657534237485379</v>
      </c>
      <c r="T184" s="31">
        <v>0.99656946823233739</v>
      </c>
      <c r="U184" s="31">
        <v>0</v>
      </c>
      <c r="V184" s="31">
        <v>0</v>
      </c>
      <c r="W184" s="31">
        <v>0</v>
      </c>
      <c r="X184" s="31">
        <v>0</v>
      </c>
      <c r="Y184" s="31">
        <v>0</v>
      </c>
      <c r="Z184" s="31">
        <v>-5.8207660913467407E-11</v>
      </c>
      <c r="AA184" s="31">
        <v>1</v>
      </c>
      <c r="AB184" s="31">
        <v>1</v>
      </c>
    </row>
    <row r="185" spans="1:28">
      <c r="A185" s="30">
        <v>46030.333333333336</v>
      </c>
      <c r="B185" s="31">
        <v>258.0333</v>
      </c>
      <c r="C185" s="31">
        <v>11</v>
      </c>
      <c r="D185" s="31">
        <v>1.9898989899083972</v>
      </c>
      <c r="E185" s="31">
        <v>10.959595959575381</v>
      </c>
      <c r="F185" s="31">
        <v>1</v>
      </c>
      <c r="G185" s="31">
        <v>11.943060498218983</v>
      </c>
      <c r="H185" s="31">
        <v>1</v>
      </c>
      <c r="I185" s="31">
        <v>10.994940978067461</v>
      </c>
      <c r="J185" s="31">
        <v>1</v>
      </c>
      <c r="K185" s="31">
        <v>8</v>
      </c>
      <c r="L185" s="31">
        <v>1</v>
      </c>
      <c r="M185" s="31">
        <v>9</v>
      </c>
      <c r="N185" s="31">
        <v>1</v>
      </c>
      <c r="O185" s="31">
        <v>10</v>
      </c>
      <c r="P185" s="31">
        <v>1</v>
      </c>
      <c r="Q185" s="31">
        <v>11.868907563039102</v>
      </c>
      <c r="R185" s="31">
        <v>1</v>
      </c>
      <c r="S185" s="31">
        <v>9.0034246575669385</v>
      </c>
      <c r="T185" s="31">
        <v>3.0034305317676626</v>
      </c>
      <c r="U185" s="31">
        <v>11</v>
      </c>
      <c r="V185" s="31">
        <v>7</v>
      </c>
      <c r="W185" s="31">
        <v>7</v>
      </c>
      <c r="X185" s="31">
        <v>6</v>
      </c>
      <c r="Y185" s="31">
        <v>8</v>
      </c>
      <c r="Z185" s="31">
        <v>8</v>
      </c>
      <c r="AA185" s="31">
        <v>7</v>
      </c>
      <c r="AB185" s="31">
        <v>12</v>
      </c>
    </row>
    <row r="186" spans="1:28">
      <c r="A186" s="30">
        <v>46030.375</v>
      </c>
      <c r="B186" s="31">
        <v>481.92070000000001</v>
      </c>
      <c r="C186" s="31">
        <v>20.989966555149294</v>
      </c>
      <c r="D186" s="31">
        <v>11.010101010091603</v>
      </c>
      <c r="E186" s="31">
        <v>19.040404040424619</v>
      </c>
      <c r="F186" s="31">
        <v>12.974874371895567</v>
      </c>
      <c r="G186" s="31">
        <v>21.016939501743764</v>
      </c>
      <c r="H186" s="31">
        <v>15</v>
      </c>
      <c r="I186" s="31">
        <v>20.005059021932539</v>
      </c>
      <c r="J186" s="31">
        <v>12</v>
      </c>
      <c r="K186" s="31">
        <v>23</v>
      </c>
      <c r="L186" s="31">
        <v>10</v>
      </c>
      <c r="M186" s="31">
        <v>23.65273311897181</v>
      </c>
      <c r="N186" s="31">
        <v>6.7556270096101798</v>
      </c>
      <c r="O186" s="31">
        <v>23.633440514502581</v>
      </c>
      <c r="P186" s="31">
        <v>13</v>
      </c>
      <c r="Q186" s="31">
        <v>21.122486584936269</v>
      </c>
      <c r="R186" s="31">
        <v>10.991394148033578</v>
      </c>
      <c r="S186" s="31">
        <v>23.833333333372138</v>
      </c>
      <c r="T186" s="31">
        <v>10</v>
      </c>
      <c r="U186" s="31">
        <v>18</v>
      </c>
      <c r="V186" s="31">
        <v>15</v>
      </c>
      <c r="W186" s="31">
        <v>15</v>
      </c>
      <c r="X186" s="31">
        <v>16.984427141258493</v>
      </c>
      <c r="Y186" s="31">
        <v>17.980000000039581</v>
      </c>
      <c r="Z186" s="31">
        <v>20.979999999981374</v>
      </c>
      <c r="AA186" s="31">
        <v>15</v>
      </c>
      <c r="AB186" s="31">
        <v>21</v>
      </c>
    </row>
    <row r="187" spans="1:28">
      <c r="A187" s="30">
        <v>46030.416666666664</v>
      </c>
      <c r="B187" s="31">
        <v>642.67100000000005</v>
      </c>
      <c r="C187" s="31">
        <v>29.986060842114966</v>
      </c>
      <c r="D187" s="31">
        <v>31.976666666683741</v>
      </c>
      <c r="E187" s="31">
        <v>31.9531772575574</v>
      </c>
      <c r="F187" s="31">
        <v>28.977180422632955</v>
      </c>
      <c r="G187" s="31">
        <v>29.991890034405515</v>
      </c>
      <c r="H187" s="31">
        <v>31.927586206875276</v>
      </c>
      <c r="I187" s="31">
        <v>30.935018050484359</v>
      </c>
      <c r="J187" s="31">
        <v>25</v>
      </c>
      <c r="K187" s="31">
        <v>25</v>
      </c>
      <c r="L187" s="31">
        <v>25</v>
      </c>
      <c r="M187" s="31">
        <v>26.34726688102819</v>
      </c>
      <c r="N187" s="31">
        <v>25.24437299038982</v>
      </c>
      <c r="O187" s="31">
        <v>29.714913038362283</v>
      </c>
      <c r="P187" s="31">
        <v>30.348353552864864</v>
      </c>
      <c r="Q187" s="31">
        <v>26.00860585202463</v>
      </c>
      <c r="R187" s="31">
        <v>26.008605851966422</v>
      </c>
      <c r="S187" s="31">
        <v>26.166666666627862</v>
      </c>
      <c r="T187" s="31">
        <v>31</v>
      </c>
      <c r="U187" s="31">
        <v>44</v>
      </c>
      <c r="V187" s="31">
        <v>35</v>
      </c>
      <c r="W187" s="31">
        <v>36</v>
      </c>
      <c r="X187" s="31">
        <v>32.015572858741507</v>
      </c>
      <c r="Y187" s="31">
        <v>31.019999999960419</v>
      </c>
      <c r="Z187" s="31">
        <v>32.020000000018626</v>
      </c>
      <c r="AA187" s="31">
        <v>36</v>
      </c>
      <c r="AB187" s="31">
        <v>36</v>
      </c>
    </row>
    <row r="188" spans="1:28">
      <c r="A188" s="30">
        <v>46030.458333333336</v>
      </c>
      <c r="B188" s="31">
        <v>728.70849999999996</v>
      </c>
      <c r="C188" s="31">
        <v>33.003939213755075</v>
      </c>
      <c r="D188" s="31">
        <v>32.499921962094959</v>
      </c>
      <c r="E188" s="31">
        <v>33.523411371163093</v>
      </c>
      <c r="F188" s="31">
        <v>33.512945205438882</v>
      </c>
      <c r="G188" s="31">
        <v>29.048109965631738</v>
      </c>
      <c r="H188" s="31">
        <v>29.072413793124724</v>
      </c>
      <c r="I188" s="31">
        <v>30.064981949515641</v>
      </c>
      <c r="J188" s="31">
        <v>36</v>
      </c>
      <c r="K188" s="31">
        <v>36</v>
      </c>
      <c r="L188" s="31">
        <v>35.617363344063051</v>
      </c>
      <c r="M188" s="31">
        <v>36.56129032257013</v>
      </c>
      <c r="N188" s="31">
        <v>37.535483870946337</v>
      </c>
      <c r="O188" s="31">
        <v>33.146383289247751</v>
      </c>
      <c r="P188" s="31">
        <v>33.651646447135136</v>
      </c>
      <c r="Q188" s="31">
        <v>36.987972508592065</v>
      </c>
      <c r="R188" s="31">
        <v>36.987972508592065</v>
      </c>
      <c r="S188" s="31">
        <v>30</v>
      </c>
      <c r="T188" s="31">
        <v>30</v>
      </c>
      <c r="U188" s="31">
        <v>42</v>
      </c>
      <c r="V188" s="31">
        <v>33</v>
      </c>
      <c r="W188" s="31">
        <v>33</v>
      </c>
      <c r="X188" s="31">
        <v>34</v>
      </c>
      <c r="Y188" s="31">
        <v>34</v>
      </c>
      <c r="Z188" s="31">
        <v>33</v>
      </c>
      <c r="AA188" s="31">
        <v>38.303670745226555</v>
      </c>
      <c r="AB188" s="31">
        <v>33</v>
      </c>
    </row>
    <row r="189" spans="1:28">
      <c r="A189" s="30">
        <v>46030.5</v>
      </c>
      <c r="B189" s="31">
        <v>738.43320000000006</v>
      </c>
      <c r="C189" s="31">
        <v>34.937274768250063</v>
      </c>
      <c r="D189" s="31">
        <v>34.43419204041129</v>
      </c>
      <c r="E189" s="31">
        <v>33.523411371279508</v>
      </c>
      <c r="F189" s="31">
        <v>33.523235294152983</v>
      </c>
      <c r="G189" s="31">
        <v>37.986531986563932</v>
      </c>
      <c r="H189" s="31">
        <v>37.953098827449139</v>
      </c>
      <c r="I189" s="31">
        <v>29</v>
      </c>
      <c r="J189" s="31">
        <v>29</v>
      </c>
      <c r="K189" s="31">
        <v>30</v>
      </c>
      <c r="L189" s="31">
        <v>30.382636655936949</v>
      </c>
      <c r="M189" s="31">
        <v>30.43870967742987</v>
      </c>
      <c r="N189" s="31">
        <v>34.268711933225859</v>
      </c>
      <c r="O189" s="31">
        <v>33.77674082107842</v>
      </c>
      <c r="P189" s="31">
        <v>30</v>
      </c>
      <c r="Q189" s="31">
        <v>30.012027491407935</v>
      </c>
      <c r="R189" s="31">
        <v>30.012027491407935</v>
      </c>
      <c r="S189" s="31">
        <v>37</v>
      </c>
      <c r="T189" s="31">
        <v>38</v>
      </c>
      <c r="U189" s="31">
        <v>53.346153846156085</v>
      </c>
      <c r="V189" s="31">
        <v>42.435540069709532</v>
      </c>
      <c r="W189" s="31">
        <v>42.480769230751321</v>
      </c>
      <c r="X189" s="31">
        <v>41.538461538439151</v>
      </c>
      <c r="Y189" s="31">
        <v>41.470383275242057</v>
      </c>
      <c r="Z189" s="31">
        <v>41.511254019336775</v>
      </c>
      <c r="AA189" s="31">
        <v>36.138837965612765</v>
      </c>
      <c r="AB189" s="31">
        <v>41.372822299657855</v>
      </c>
    </row>
    <row r="190" spans="1:28">
      <c r="A190" s="30">
        <v>46030.541666666664</v>
      </c>
      <c r="B190" s="31">
        <v>668.85850000000005</v>
      </c>
      <c r="C190" s="31">
        <v>28.082758620730601</v>
      </c>
      <c r="D190" s="31">
        <v>28.08921933081001</v>
      </c>
      <c r="E190" s="31">
        <v>31.955223880591802</v>
      </c>
      <c r="F190" s="31">
        <v>29.011764705879614</v>
      </c>
      <c r="G190" s="31">
        <v>28.013468013436068</v>
      </c>
      <c r="H190" s="31">
        <v>28.046901172550861</v>
      </c>
      <c r="I190" s="31">
        <v>35</v>
      </c>
      <c r="J190" s="31">
        <v>35</v>
      </c>
      <c r="K190" s="31">
        <v>33.728155339777004</v>
      </c>
      <c r="L190" s="31">
        <v>32.728155339835212</v>
      </c>
      <c r="M190" s="31">
        <v>35.642857142840512</v>
      </c>
      <c r="N190" s="31">
        <v>32.195804195827805</v>
      </c>
      <c r="O190" s="31">
        <v>31.718195314402692</v>
      </c>
      <c r="P190" s="31">
        <v>34.989672977593727</v>
      </c>
      <c r="Q190" s="31">
        <v>33.676258992811199</v>
      </c>
      <c r="R190" s="31">
        <v>28</v>
      </c>
      <c r="S190" s="31">
        <v>28</v>
      </c>
      <c r="T190" s="31">
        <v>28</v>
      </c>
      <c r="U190" s="31">
        <v>44.999736564786872</v>
      </c>
      <c r="V190" s="31">
        <v>35.944596916553564</v>
      </c>
      <c r="W190" s="31">
        <v>35.893589743587654</v>
      </c>
      <c r="X190" s="31">
        <v>35.829689146543387</v>
      </c>
      <c r="Y190" s="31">
        <v>35.892009887087625</v>
      </c>
      <c r="Z190" s="31">
        <v>35.84491036424879</v>
      </c>
      <c r="AA190" s="31">
        <v>35.913655672746245</v>
      </c>
      <c r="AB190" s="31">
        <v>34.971355782530736</v>
      </c>
    </row>
    <row r="191" spans="1:28">
      <c r="A191" s="30">
        <v>46030.583333333336</v>
      </c>
      <c r="B191" s="31">
        <v>529.84169999999995</v>
      </c>
      <c r="C191" s="31">
        <v>28.920948616636451</v>
      </c>
      <c r="D191" s="31">
        <v>27.92063492059242</v>
      </c>
      <c r="E191" s="31">
        <v>24.965094844519626</v>
      </c>
      <c r="F191" s="31">
        <v>27.99163879599655</v>
      </c>
      <c r="G191" s="31">
        <v>27.958402662246954</v>
      </c>
      <c r="H191" s="31">
        <v>23</v>
      </c>
      <c r="I191" s="31">
        <v>22</v>
      </c>
      <c r="J191" s="31">
        <v>22</v>
      </c>
      <c r="K191" s="31">
        <v>22.271844660222996</v>
      </c>
      <c r="L191" s="31">
        <v>23.722959582926705</v>
      </c>
      <c r="M191" s="31">
        <v>26.28841433476191</v>
      </c>
      <c r="N191" s="31">
        <v>19.474662162130699</v>
      </c>
      <c r="O191" s="31">
        <v>24.010327022406273</v>
      </c>
      <c r="P191" s="31">
        <v>23.010327022406273</v>
      </c>
      <c r="Q191" s="31">
        <v>23.323741007188801</v>
      </c>
      <c r="R191" s="31">
        <v>27</v>
      </c>
      <c r="S191" s="31">
        <v>30</v>
      </c>
      <c r="T191" s="31">
        <v>26.732441471540369</v>
      </c>
      <c r="U191" s="31">
        <v>33.302939020504709</v>
      </c>
      <c r="V191" s="31">
        <v>27.26869244518457</v>
      </c>
      <c r="W191" s="31">
        <v>27.321293199551292</v>
      </c>
      <c r="X191" s="31">
        <v>26.335553018725477</v>
      </c>
      <c r="Y191" s="31">
        <v>27.626483367115725</v>
      </c>
      <c r="Z191" s="31">
        <v>28.627168949751649</v>
      </c>
      <c r="AA191" s="31">
        <v>27.214148116414435</v>
      </c>
      <c r="AB191" s="31">
        <v>28.635799670882989</v>
      </c>
    </row>
    <row r="192" spans="1:28">
      <c r="A192" s="30">
        <v>46030.625</v>
      </c>
      <c r="B192" s="31">
        <v>325.7208</v>
      </c>
      <c r="C192" s="31">
        <v>17.077381934330333</v>
      </c>
      <c r="D192" s="31">
        <v>4.0793650794075802</v>
      </c>
      <c r="E192" s="31">
        <v>17.056730455195066</v>
      </c>
      <c r="F192" s="31">
        <v>2.0083612040034495</v>
      </c>
      <c r="G192" s="31">
        <v>15.041597337753046</v>
      </c>
      <c r="H192" s="31">
        <v>10</v>
      </c>
      <c r="I192" s="31">
        <v>20</v>
      </c>
      <c r="J192" s="31">
        <v>5.9641693811281584</v>
      </c>
      <c r="K192" s="31">
        <v>18.892508143326268</v>
      </c>
      <c r="L192" s="31">
        <v>2.5488850772380829</v>
      </c>
      <c r="M192" s="31">
        <v>16.945440851151943</v>
      </c>
      <c r="N192" s="31">
        <v>2.4808172899065539</v>
      </c>
      <c r="O192" s="31">
        <v>19</v>
      </c>
      <c r="P192" s="31">
        <v>4</v>
      </c>
      <c r="Q192" s="31">
        <v>15</v>
      </c>
      <c r="R192" s="31">
        <v>3</v>
      </c>
      <c r="S192" s="31">
        <v>15</v>
      </c>
      <c r="T192" s="31">
        <v>5.2675585284596309</v>
      </c>
      <c r="U192" s="31">
        <v>14.307251649617683</v>
      </c>
      <c r="V192" s="31">
        <v>10.829211109026801</v>
      </c>
      <c r="W192" s="31">
        <v>10.781505186518189</v>
      </c>
      <c r="X192" s="31">
        <v>10.772647647652775</v>
      </c>
      <c r="Y192" s="31">
        <v>9.9620540966279805</v>
      </c>
      <c r="Z192" s="31">
        <v>11.965990990982391</v>
      </c>
      <c r="AA192" s="31">
        <v>10.903460765664931</v>
      </c>
      <c r="AB192" s="31">
        <v>18.438941165863071</v>
      </c>
    </row>
    <row r="193" spans="1:28">
      <c r="A193" s="30">
        <v>46030.666666666664</v>
      </c>
      <c r="B193" s="31">
        <v>95.920919999999995</v>
      </c>
      <c r="C193" s="31">
        <v>4.0016694490332156</v>
      </c>
      <c r="D193" s="31">
        <v>1</v>
      </c>
      <c r="E193" s="31">
        <v>4.0229508196935058</v>
      </c>
      <c r="F193" s="31">
        <v>1</v>
      </c>
      <c r="G193" s="31">
        <v>6</v>
      </c>
      <c r="H193" s="31">
        <v>1</v>
      </c>
      <c r="I193" s="31">
        <v>5</v>
      </c>
      <c r="J193" s="31">
        <v>3.583061887184158E-2</v>
      </c>
      <c r="K193" s="31">
        <v>4.1074918566737324</v>
      </c>
      <c r="L193" s="31">
        <v>1</v>
      </c>
      <c r="M193" s="31">
        <v>5.1232876712456346</v>
      </c>
      <c r="N193" s="31">
        <v>4.4520547962747514E-2</v>
      </c>
      <c r="O193" s="31">
        <v>4</v>
      </c>
      <c r="P193" s="31">
        <v>1</v>
      </c>
      <c r="Q193" s="31">
        <v>7</v>
      </c>
      <c r="R193" s="31">
        <v>1</v>
      </c>
      <c r="S193" s="31">
        <v>6</v>
      </c>
      <c r="T193" s="31">
        <v>2</v>
      </c>
      <c r="U193" s="31">
        <v>4.0439189189346507</v>
      </c>
      <c r="V193" s="31">
        <v>2.521959459525533</v>
      </c>
      <c r="W193" s="31">
        <v>2.5228426395915449</v>
      </c>
      <c r="X193" s="31">
        <v>2.5236486486392096</v>
      </c>
      <c r="Y193" s="31">
        <v>3.0490693739266135</v>
      </c>
      <c r="Z193" s="31">
        <v>3.0506756756803952</v>
      </c>
      <c r="AA193" s="31">
        <v>3.441851734300144</v>
      </c>
      <c r="AB193" s="31">
        <v>4.5810810810653493</v>
      </c>
    </row>
    <row r="194" spans="1:28">
      <c r="A194" s="30">
        <v>46030.708333333336</v>
      </c>
      <c r="B194" s="31">
        <v>1.329167</v>
      </c>
      <c r="C194" s="31">
        <v>0</v>
      </c>
      <c r="D194" s="31">
        <v>0</v>
      </c>
      <c r="E194" s="31">
        <v>0</v>
      </c>
      <c r="F194" s="31">
        <v>0</v>
      </c>
      <c r="G194" s="31">
        <v>0</v>
      </c>
      <c r="H194" s="31">
        <v>0</v>
      </c>
      <c r="I194" s="31">
        <v>-5.8207660913467407E-11</v>
      </c>
      <c r="J194" s="31">
        <v>1</v>
      </c>
      <c r="K194" s="31">
        <v>0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  <c r="Q194" s="31">
        <v>0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-5.8207660913467407E-11</v>
      </c>
      <c r="Y194" s="31">
        <v>0</v>
      </c>
      <c r="Z194" s="31">
        <v>0</v>
      </c>
      <c r="AA194" s="31">
        <v>8.4375000034924597E-2</v>
      </c>
      <c r="AB194" s="31">
        <v>0</v>
      </c>
    </row>
    <row r="195" spans="1:28">
      <c r="A195" s="30">
        <v>46030.75</v>
      </c>
      <c r="B195" s="31">
        <v>0.3125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</row>
    <row r="196" spans="1:28">
      <c r="A196" s="30">
        <v>46030.791666666664</v>
      </c>
      <c r="B196" s="31">
        <v>0.32083319999999999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</row>
    <row r="197" spans="1:28">
      <c r="A197" s="30">
        <v>46030.833333333336</v>
      </c>
      <c r="B197" s="31">
        <v>0.27500000000000002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</row>
    <row r="198" spans="1:28">
      <c r="A198" s="30">
        <v>46030.875</v>
      </c>
      <c r="B198" s="31">
        <v>0.29583330000000002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</row>
    <row r="199" spans="1:28">
      <c r="A199" s="30">
        <v>46030.916666666664</v>
      </c>
      <c r="B199" s="31">
        <v>0.25416650000000002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</row>
    <row r="200" spans="1:28">
      <c r="A200" s="30">
        <v>46030.958333333336</v>
      </c>
      <c r="B200" s="31">
        <v>0.2291665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</row>
    <row r="201" spans="1:28">
      <c r="A201" s="30">
        <v>46031</v>
      </c>
      <c r="B201" s="31">
        <v>0.22500000000000001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</row>
    <row r="202" spans="1:28">
      <c r="A202" s="30">
        <v>46031.041666666664</v>
      </c>
      <c r="B202" s="31">
        <v>0.23333319999999999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</row>
    <row r="203" spans="1:28">
      <c r="A203" s="30">
        <v>46031.083333333336</v>
      </c>
      <c r="B203" s="31">
        <v>0.18749969999999999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</row>
    <row r="204" spans="1:28">
      <c r="A204" s="30">
        <v>46031.125</v>
      </c>
      <c r="B204" s="31">
        <v>0.1916668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</row>
    <row r="205" spans="1:28">
      <c r="A205" s="30">
        <v>46031.166666666664</v>
      </c>
      <c r="B205" s="31">
        <v>0.10000009999999999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</row>
    <row r="206" spans="1:28">
      <c r="A206" s="30">
        <v>46031.208333333336</v>
      </c>
      <c r="B206" s="31">
        <v>8.3333499999999998E-3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</row>
    <row r="207" spans="1:28">
      <c r="A207" s="30">
        <v>46031.25</v>
      </c>
      <c r="B207" s="31">
        <v>8.7499999999999994E-2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</row>
    <row r="208" spans="1:28">
      <c r="A208" s="30">
        <v>46031.291666666664</v>
      </c>
      <c r="B208" s="31">
        <v>11.99582</v>
      </c>
      <c r="C208" s="31">
        <v>1</v>
      </c>
      <c r="D208" s="31">
        <v>0</v>
      </c>
      <c r="E208" s="31">
        <v>0</v>
      </c>
      <c r="F208" s="31">
        <v>0</v>
      </c>
      <c r="G208" s="31">
        <v>0</v>
      </c>
      <c r="H208" s="31">
        <v>0</v>
      </c>
      <c r="I208" s="31">
        <v>5.8207660913467407E-11</v>
      </c>
      <c r="J208" s="31">
        <v>0</v>
      </c>
      <c r="K208" s="31">
        <v>0.9982993197045289</v>
      </c>
      <c r="L208" s="31">
        <v>0</v>
      </c>
      <c r="M208" s="31">
        <v>0</v>
      </c>
      <c r="N208" s="31">
        <v>1</v>
      </c>
      <c r="O208" s="31">
        <v>0</v>
      </c>
      <c r="P208" s="31">
        <v>0</v>
      </c>
      <c r="Q208" s="31">
        <v>0</v>
      </c>
      <c r="R208" s="31">
        <v>0</v>
      </c>
      <c r="S208" s="31">
        <v>1.4612794612767175</v>
      </c>
      <c r="T208" s="31">
        <v>0</v>
      </c>
      <c r="U208" s="31">
        <v>0</v>
      </c>
      <c r="V208" s="31">
        <v>0</v>
      </c>
      <c r="W208" s="31">
        <v>0</v>
      </c>
      <c r="X208" s="31">
        <v>5.8207660913467407E-11</v>
      </c>
      <c r="Y208" s="31">
        <v>1</v>
      </c>
      <c r="Z208" s="31">
        <v>1.3255033557070419</v>
      </c>
      <c r="AA208" s="31">
        <v>0</v>
      </c>
      <c r="AB208" s="31">
        <v>1</v>
      </c>
    </row>
    <row r="209" spans="1:28">
      <c r="A209" s="30">
        <v>46031.333333333336</v>
      </c>
      <c r="B209" s="31">
        <v>254.07079999999999</v>
      </c>
      <c r="C209" s="31">
        <v>11.904761904734187</v>
      </c>
      <c r="D209" s="31">
        <v>1</v>
      </c>
      <c r="E209" s="31">
        <v>9</v>
      </c>
      <c r="F209" s="31">
        <v>2</v>
      </c>
      <c r="G209" s="31">
        <v>9</v>
      </c>
      <c r="H209" s="31">
        <v>1.4924114671302959</v>
      </c>
      <c r="I209" s="31">
        <v>10.969645868462976</v>
      </c>
      <c r="J209" s="31">
        <v>1</v>
      </c>
      <c r="K209" s="31">
        <v>9.0017006802954711</v>
      </c>
      <c r="L209" s="31">
        <v>1</v>
      </c>
      <c r="M209" s="31">
        <v>10</v>
      </c>
      <c r="N209" s="31">
        <v>1</v>
      </c>
      <c r="O209" s="31">
        <v>10.803124999976717</v>
      </c>
      <c r="P209" s="31">
        <v>1.9294871794991195</v>
      </c>
      <c r="Q209" s="31">
        <v>10.717041800671723</v>
      </c>
      <c r="R209" s="31">
        <v>1</v>
      </c>
      <c r="S209" s="31">
        <v>10.52842894353671</v>
      </c>
      <c r="T209" s="31">
        <v>3.996569468290545</v>
      </c>
      <c r="U209" s="31">
        <v>11.979416809612303</v>
      </c>
      <c r="V209" s="31">
        <v>7.9897084048134275</v>
      </c>
      <c r="W209" s="31">
        <v>7.9896907216170803</v>
      </c>
      <c r="X209" s="31">
        <v>7.9862778730457649</v>
      </c>
      <c r="Y209" s="31">
        <v>7.9862542955088429</v>
      </c>
      <c r="Z209" s="31">
        <v>7.657343985629268</v>
      </c>
      <c r="AA209" s="31">
        <v>7.9828473413363099</v>
      </c>
      <c r="AB209" s="31">
        <v>13.958833619195502</v>
      </c>
    </row>
    <row r="210" spans="1:28">
      <c r="A210" s="30">
        <v>46031.375</v>
      </c>
      <c r="B210" s="31">
        <v>477.13299999999998</v>
      </c>
      <c r="C210" s="31">
        <v>19.095238095265813</v>
      </c>
      <c r="D210" s="31">
        <v>14</v>
      </c>
      <c r="E210" s="31">
        <v>23</v>
      </c>
      <c r="F210" s="31">
        <v>12.919732441427186</v>
      </c>
      <c r="G210" s="31">
        <v>22.932885906018782</v>
      </c>
      <c r="H210" s="31">
        <v>16.436666547029745</v>
      </c>
      <c r="I210" s="31">
        <v>20.941701649222523</v>
      </c>
      <c r="J210" s="31">
        <v>14</v>
      </c>
      <c r="K210" s="31">
        <v>22.991525423713028</v>
      </c>
      <c r="L210" s="31">
        <v>12.957912457874045</v>
      </c>
      <c r="M210" s="31">
        <v>19</v>
      </c>
      <c r="N210" s="31">
        <v>4</v>
      </c>
      <c r="O210" s="31">
        <v>19.196875000023283</v>
      </c>
      <c r="P210" s="31">
        <v>11.967064544616733</v>
      </c>
      <c r="Q210" s="31">
        <v>21.174524464353453</v>
      </c>
      <c r="R210" s="31">
        <v>10.886206896568183</v>
      </c>
      <c r="S210" s="31">
        <v>21.891530837863684</v>
      </c>
      <c r="T210" s="31">
        <v>12.003430531709455</v>
      </c>
      <c r="U210" s="31">
        <v>19.020583190387697</v>
      </c>
      <c r="V210" s="31">
        <v>16.010291595186573</v>
      </c>
      <c r="W210" s="31">
        <v>16.01030927838292</v>
      </c>
      <c r="X210" s="31">
        <v>14.013722126954235</v>
      </c>
      <c r="Y210" s="31">
        <v>16.013745704491157</v>
      </c>
      <c r="Z210" s="31">
        <v>20.316819695290178</v>
      </c>
      <c r="AA210" s="31">
        <v>17.01715265866369</v>
      </c>
      <c r="AB210" s="31">
        <v>23.333064272068441</v>
      </c>
    </row>
    <row r="211" spans="1:28">
      <c r="A211" s="30">
        <v>46031.416666666664</v>
      </c>
      <c r="B211" s="31">
        <v>634.95000000000005</v>
      </c>
      <c r="C211" s="31">
        <v>25</v>
      </c>
      <c r="D211" s="31">
        <v>24</v>
      </c>
      <c r="E211" s="31">
        <v>25</v>
      </c>
      <c r="F211" s="31">
        <v>24.080267558572814</v>
      </c>
      <c r="G211" s="31">
        <v>25.067114093981218</v>
      </c>
      <c r="H211" s="31">
        <v>25.070921985839959</v>
      </c>
      <c r="I211" s="31">
        <v>24.088652482314501</v>
      </c>
      <c r="J211" s="31">
        <v>24</v>
      </c>
      <c r="K211" s="31">
        <v>25.008474576286972</v>
      </c>
      <c r="L211" s="31">
        <v>25.042087542125955</v>
      </c>
      <c r="M211" s="31">
        <v>31</v>
      </c>
      <c r="N211" s="31">
        <v>30</v>
      </c>
      <c r="O211" s="31">
        <v>29.632258064521011</v>
      </c>
      <c r="P211" s="31">
        <v>28.65328750415938</v>
      </c>
      <c r="Q211" s="31">
        <v>27.68885331536876</v>
      </c>
      <c r="R211" s="31">
        <v>28.082918317813892</v>
      </c>
      <c r="S211" s="31">
        <v>28.070815551793203</v>
      </c>
      <c r="T211" s="31">
        <v>30.438931297743693</v>
      </c>
      <c r="U211" s="31">
        <v>43.938250428807805</v>
      </c>
      <c r="V211" s="31">
        <v>34.348837209283374</v>
      </c>
      <c r="W211" s="31">
        <v>34.719532554212492</v>
      </c>
      <c r="X211" s="31">
        <v>34.743333333346527</v>
      </c>
      <c r="Y211" s="31">
        <v>33.742904841376003</v>
      </c>
      <c r="Z211" s="31">
        <v>25.700332963373512</v>
      </c>
      <c r="AA211" s="31">
        <v>27</v>
      </c>
      <c r="AB211" s="31">
        <v>24.708102108736057</v>
      </c>
    </row>
    <row r="212" spans="1:28">
      <c r="A212" s="30">
        <v>46031.458333333336</v>
      </c>
      <c r="B212" s="31">
        <v>720.01229999999998</v>
      </c>
      <c r="C212" s="31">
        <v>35</v>
      </c>
      <c r="D212" s="31">
        <v>35.946127946139313</v>
      </c>
      <c r="E212" s="31">
        <v>34.949820788518991</v>
      </c>
      <c r="F212" s="31">
        <v>35.91864406777313</v>
      </c>
      <c r="G212" s="31">
        <v>34.913978494645562</v>
      </c>
      <c r="H212" s="31">
        <v>34.900000000023283</v>
      </c>
      <c r="I212" s="31">
        <v>34.896296296326909</v>
      </c>
      <c r="J212" s="31">
        <v>34.952782462059986</v>
      </c>
      <c r="K212" s="31">
        <v>27</v>
      </c>
      <c r="L212" s="31">
        <v>27</v>
      </c>
      <c r="M212" s="31">
        <v>29</v>
      </c>
      <c r="N212" s="31">
        <v>29</v>
      </c>
      <c r="O212" s="31">
        <v>32.7412359113805</v>
      </c>
      <c r="P212" s="31">
        <v>32.298436633776873</v>
      </c>
      <c r="Q212" s="31">
        <v>31.690937203529757</v>
      </c>
      <c r="R212" s="31">
        <v>31.76241840980947</v>
      </c>
      <c r="S212" s="31">
        <v>28.047945205529686</v>
      </c>
      <c r="T212" s="31">
        <v>29.561068702256307</v>
      </c>
      <c r="U212" s="31">
        <v>40.061749571192195</v>
      </c>
      <c r="V212" s="31">
        <v>32.651162790716626</v>
      </c>
      <c r="W212" s="31">
        <v>32.280467445787508</v>
      </c>
      <c r="X212" s="31">
        <v>34.896666666609235</v>
      </c>
      <c r="Y212" s="31">
        <v>32.257095158623997</v>
      </c>
      <c r="Z212" s="31">
        <v>39</v>
      </c>
      <c r="AA212" s="31">
        <v>39</v>
      </c>
      <c r="AB212" s="31">
        <v>39</v>
      </c>
    </row>
    <row r="213" spans="1:28">
      <c r="A213" s="30">
        <v>46031.5</v>
      </c>
      <c r="B213" s="31">
        <v>728.47500000000002</v>
      </c>
      <c r="C213" s="31">
        <v>29</v>
      </c>
      <c r="D213" s="31">
        <v>28.053872053860687</v>
      </c>
      <c r="E213" s="31">
        <v>32.520767446781974</v>
      </c>
      <c r="F213" s="31">
        <v>31.546121032966767</v>
      </c>
      <c r="G213" s="31">
        <v>31.54484503477579</v>
      </c>
      <c r="H213" s="31">
        <v>32.049832775897812</v>
      </c>
      <c r="I213" s="31">
        <v>28.103703703673091</v>
      </c>
      <c r="J213" s="31">
        <v>28.047217537940014</v>
      </c>
      <c r="K213" s="31">
        <v>35</v>
      </c>
      <c r="L213" s="31">
        <v>35</v>
      </c>
      <c r="M213" s="31">
        <v>35.451713395654224</v>
      </c>
      <c r="N213" s="31">
        <v>35.509554140095133</v>
      </c>
      <c r="O213" s="31">
        <v>32.113767170580104</v>
      </c>
      <c r="P213" s="31">
        <v>32.565736876800656</v>
      </c>
      <c r="Q213" s="31">
        <v>31.716553406091407</v>
      </c>
      <c r="R213" s="31">
        <v>32.256345649191644</v>
      </c>
      <c r="S213" s="31">
        <v>35.68053244589828</v>
      </c>
      <c r="T213" s="31">
        <v>35.708818635612261</v>
      </c>
      <c r="U213" s="31">
        <v>41</v>
      </c>
      <c r="V213" s="31">
        <v>32</v>
      </c>
      <c r="W213" s="31">
        <v>32</v>
      </c>
      <c r="X213" s="31">
        <v>30.360000000044238</v>
      </c>
      <c r="Y213" s="31">
        <v>32</v>
      </c>
      <c r="Z213" s="31">
        <v>32</v>
      </c>
      <c r="AA213" s="31">
        <v>32</v>
      </c>
      <c r="AB213" s="31">
        <v>32</v>
      </c>
    </row>
    <row r="214" spans="1:28">
      <c r="A214" s="30">
        <v>46031.541666666664</v>
      </c>
      <c r="B214" s="31">
        <v>663.98770000000002</v>
      </c>
      <c r="C214" s="31">
        <v>34</v>
      </c>
      <c r="D214" s="31">
        <v>32.939393939392176</v>
      </c>
      <c r="E214" s="31">
        <v>29.46880570409121</v>
      </c>
      <c r="F214" s="31">
        <v>30.45469798654085</v>
      </c>
      <c r="G214" s="31">
        <v>30.456070087617263</v>
      </c>
      <c r="H214" s="31">
        <v>29.962255136168096</v>
      </c>
      <c r="I214" s="31">
        <v>32.989864864852279</v>
      </c>
      <c r="J214" s="31">
        <v>32.949579831969459</v>
      </c>
      <c r="K214" s="31">
        <v>26</v>
      </c>
      <c r="L214" s="31">
        <v>26</v>
      </c>
      <c r="M214" s="31">
        <v>27.548286604345776</v>
      </c>
      <c r="N214" s="31">
        <v>27.490445859904867</v>
      </c>
      <c r="O214" s="31">
        <v>27.512738853518385</v>
      </c>
      <c r="P214" s="31">
        <v>29.965297605958767</v>
      </c>
      <c r="Q214" s="31">
        <v>29.845142086560372</v>
      </c>
      <c r="R214" s="31">
        <v>26.012110726616811</v>
      </c>
      <c r="S214" s="31">
        <v>26.31946755410172</v>
      </c>
      <c r="T214" s="31">
        <v>27.291181364387739</v>
      </c>
      <c r="U214" s="31">
        <v>48</v>
      </c>
      <c r="V214" s="31">
        <v>38</v>
      </c>
      <c r="W214" s="31">
        <v>38</v>
      </c>
      <c r="X214" s="31">
        <v>38</v>
      </c>
      <c r="Y214" s="31">
        <v>38</v>
      </c>
      <c r="Z214" s="31">
        <v>38</v>
      </c>
      <c r="AA214" s="31">
        <v>38</v>
      </c>
      <c r="AB214" s="31">
        <v>38</v>
      </c>
    </row>
    <row r="215" spans="1:28">
      <c r="A215" s="30">
        <v>46031.583333333336</v>
      </c>
      <c r="B215" s="31">
        <v>519.44150000000002</v>
      </c>
      <c r="C215" s="31">
        <v>22</v>
      </c>
      <c r="D215" s="31">
        <v>22.060606060607824</v>
      </c>
      <c r="E215" s="31">
        <v>25.040404040424619</v>
      </c>
      <c r="F215" s="31">
        <v>24.05360088578891</v>
      </c>
      <c r="G215" s="31">
        <v>24.058170355972834</v>
      </c>
      <c r="H215" s="31">
        <v>21.087912087910809</v>
      </c>
      <c r="I215" s="31">
        <v>21.010135135147721</v>
      </c>
      <c r="J215" s="31">
        <v>20.050420168030541</v>
      </c>
      <c r="K215" s="31">
        <v>27</v>
      </c>
      <c r="L215" s="31">
        <v>26</v>
      </c>
      <c r="M215" s="31">
        <v>27.724025973991957</v>
      </c>
      <c r="N215" s="31">
        <v>23.88349514559377</v>
      </c>
      <c r="O215" s="31">
        <v>27.714285714260768</v>
      </c>
      <c r="P215" s="31">
        <v>23.336045460426249</v>
      </c>
      <c r="Q215" s="31">
        <v>24.156585029093549</v>
      </c>
      <c r="R215" s="31">
        <v>24.994809688592795</v>
      </c>
      <c r="S215" s="31">
        <v>26.840604026801884</v>
      </c>
      <c r="T215" s="31">
        <v>20</v>
      </c>
      <c r="U215" s="31">
        <v>30</v>
      </c>
      <c r="V215" s="31">
        <v>24</v>
      </c>
      <c r="W215" s="31">
        <v>27.634254143631551</v>
      </c>
      <c r="X215" s="31">
        <v>24</v>
      </c>
      <c r="Y215" s="31">
        <v>24</v>
      </c>
      <c r="Z215" s="31">
        <v>24</v>
      </c>
      <c r="AA215" s="31">
        <v>24</v>
      </c>
      <c r="AB215" s="31">
        <v>24</v>
      </c>
    </row>
    <row r="216" spans="1:28">
      <c r="A216" s="30">
        <v>46031.625</v>
      </c>
      <c r="B216" s="31">
        <v>212.38329999999999</v>
      </c>
      <c r="C216" s="31">
        <v>14.989999999990687</v>
      </c>
      <c r="D216" s="31">
        <v>7.9965870307642035</v>
      </c>
      <c r="E216" s="31">
        <v>11.006503390031867</v>
      </c>
      <c r="F216" s="31">
        <v>4.0269360269303434</v>
      </c>
      <c r="G216" s="31">
        <v>11.005196896498092</v>
      </c>
      <c r="H216" s="31">
        <v>7.9891304348129779</v>
      </c>
      <c r="I216" s="31">
        <v>12.96727272728458</v>
      </c>
      <c r="J216" s="31">
        <v>5</v>
      </c>
      <c r="K216" s="31">
        <v>10</v>
      </c>
      <c r="L216" s="31">
        <v>3</v>
      </c>
      <c r="M216" s="31">
        <v>10.275974026008043</v>
      </c>
      <c r="N216" s="31">
        <v>3.1165048544062302</v>
      </c>
      <c r="O216" s="31">
        <v>10.285714285739232</v>
      </c>
      <c r="P216" s="31">
        <v>4.2846441947622225</v>
      </c>
      <c r="Q216" s="31">
        <v>9.0103626943309791</v>
      </c>
      <c r="R216" s="31">
        <v>3.0051903114072047</v>
      </c>
      <c r="S216" s="31">
        <v>10.159395973198116</v>
      </c>
      <c r="T216" s="31">
        <v>8</v>
      </c>
      <c r="U216" s="31">
        <v>13</v>
      </c>
      <c r="V216" s="31">
        <v>11</v>
      </c>
      <c r="W216" s="31">
        <v>8.3657458563684486</v>
      </c>
      <c r="X216" s="31">
        <v>9</v>
      </c>
      <c r="Y216" s="31">
        <v>11</v>
      </c>
      <c r="Z216" s="31">
        <v>12</v>
      </c>
      <c r="AA216" s="31">
        <v>10.866666666639503</v>
      </c>
      <c r="AB216" s="31">
        <v>14.799363057303708</v>
      </c>
    </row>
    <row r="217" spans="1:28">
      <c r="A217" s="30">
        <v>46031.666666666664</v>
      </c>
      <c r="B217" s="31">
        <v>96.012320000000003</v>
      </c>
      <c r="C217" s="31">
        <v>4.5074958263430744</v>
      </c>
      <c r="D217" s="31">
        <v>1.0034129692357965</v>
      </c>
      <c r="E217" s="31">
        <v>5.0136986301513389</v>
      </c>
      <c r="F217" s="31">
        <v>2</v>
      </c>
      <c r="G217" s="31">
        <v>4.0217391304904595</v>
      </c>
      <c r="H217" s="31">
        <v>1.0108695651870221</v>
      </c>
      <c r="I217" s="31">
        <v>4.0327272727154195</v>
      </c>
      <c r="J217" s="31">
        <v>2</v>
      </c>
      <c r="K217" s="31">
        <v>6</v>
      </c>
      <c r="L217" s="31">
        <v>2</v>
      </c>
      <c r="M217" s="31">
        <v>6</v>
      </c>
      <c r="N217" s="31">
        <v>1</v>
      </c>
      <c r="O217" s="31">
        <v>5</v>
      </c>
      <c r="P217" s="31">
        <v>2</v>
      </c>
      <c r="Q217" s="31">
        <v>5</v>
      </c>
      <c r="R217" s="31">
        <v>2</v>
      </c>
      <c r="S217" s="31">
        <v>5</v>
      </c>
      <c r="T217" s="31">
        <v>2</v>
      </c>
      <c r="U217" s="31">
        <v>5</v>
      </c>
      <c r="V217" s="31">
        <v>3</v>
      </c>
      <c r="W217" s="31">
        <v>2</v>
      </c>
      <c r="X217" s="31">
        <v>3</v>
      </c>
      <c r="Y217" s="31">
        <v>3</v>
      </c>
      <c r="Z217" s="31">
        <v>4</v>
      </c>
      <c r="AA217" s="31">
        <v>3.1333333333604969</v>
      </c>
      <c r="AB217" s="31">
        <v>5.200636942696292</v>
      </c>
    </row>
    <row r="218" spans="1:28">
      <c r="A218" s="30">
        <v>46031.708333333336</v>
      </c>
      <c r="B218" s="31">
        <v>1.3499989999999999</v>
      </c>
      <c r="C218" s="31">
        <v>0.50250417360803112</v>
      </c>
      <c r="D218" s="31">
        <v>0</v>
      </c>
      <c r="E218" s="31">
        <v>-5.8207660913467407E-11</v>
      </c>
      <c r="F218" s="31">
        <v>5.8207660913467407E-11</v>
      </c>
      <c r="G218" s="31">
        <v>0.99999999994179234</v>
      </c>
      <c r="H218" s="31">
        <v>1.0000000000582077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-5.8207660913467407E-11</v>
      </c>
      <c r="P218" s="31">
        <v>0</v>
      </c>
      <c r="Q218" s="31">
        <v>0</v>
      </c>
      <c r="R218" s="31">
        <v>5.8207660913467407E-11</v>
      </c>
      <c r="S218" s="31">
        <v>0</v>
      </c>
      <c r="T218" s="31">
        <v>0</v>
      </c>
      <c r="U218" s="31">
        <v>0</v>
      </c>
      <c r="V218" s="31">
        <v>0</v>
      </c>
      <c r="W218" s="31">
        <v>1</v>
      </c>
      <c r="X218" s="31">
        <v>0</v>
      </c>
      <c r="Y218" s="31">
        <v>2.9066671966575086E-2</v>
      </c>
      <c r="Z218" s="31">
        <v>-5.8207660913467407E-11</v>
      </c>
      <c r="AA218" s="31">
        <v>0</v>
      </c>
      <c r="AB218" s="31">
        <v>0</v>
      </c>
    </row>
    <row r="219" spans="1:28">
      <c r="A219" s="30">
        <v>46031.75</v>
      </c>
      <c r="B219" s="31">
        <v>0.23333319999999999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</row>
    <row r="220" spans="1:28">
      <c r="A220" s="30">
        <v>46031.791666666664</v>
      </c>
      <c r="B220" s="31">
        <v>0.2708333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</row>
    <row r="221" spans="1:28">
      <c r="A221" s="30">
        <v>46031.833333333336</v>
      </c>
      <c r="B221" s="31">
        <v>0.32500000000000001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</row>
    <row r="222" spans="1:28">
      <c r="A222" s="30">
        <v>46031.875</v>
      </c>
      <c r="B222" s="31">
        <v>0.25833349999999999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</row>
    <row r="223" spans="1:28">
      <c r="A223" s="30">
        <v>46031.916666666664</v>
      </c>
      <c r="B223" s="31">
        <v>0.25416699999999998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</row>
    <row r="224" spans="1:28">
      <c r="A224" s="30">
        <v>46031.958333333336</v>
      </c>
      <c r="B224" s="31">
        <v>0.17499999999999999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</row>
    <row r="225" spans="1:28">
      <c r="A225" s="30">
        <v>46032</v>
      </c>
      <c r="B225" s="31">
        <v>0.1458335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</row>
    <row r="226" spans="1:28">
      <c r="A226" s="30">
        <v>46032.041666666664</v>
      </c>
      <c r="B226" s="31">
        <v>0.19166649999999999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</row>
    <row r="227" spans="1:28">
      <c r="A227" s="30">
        <v>46032.083333333336</v>
      </c>
      <c r="B227" s="31">
        <v>0.17083300000000001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</row>
    <row r="228" spans="1:28">
      <c r="A228" s="30">
        <v>46032.125</v>
      </c>
      <c r="B228" s="31">
        <v>0.15833349999999999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</row>
    <row r="229" spans="1:28">
      <c r="A229" s="30">
        <v>46032.166666666664</v>
      </c>
      <c r="B229" s="31">
        <v>0.1458333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</row>
    <row r="230" spans="1:28">
      <c r="A230" s="30">
        <v>46032.208333333336</v>
      </c>
      <c r="B230" s="31">
        <v>0.1875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</row>
    <row r="231" spans="1:28">
      <c r="A231" s="30">
        <v>46032.25</v>
      </c>
      <c r="B231" s="31">
        <v>0.17499999999999999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</row>
    <row r="232" spans="1:28">
      <c r="A232" s="30">
        <v>46032.291666666664</v>
      </c>
      <c r="B232" s="31">
        <v>13.125</v>
      </c>
      <c r="C232" s="31">
        <v>5.8207660913467407E-11</v>
      </c>
      <c r="D232" s="31">
        <v>0.49665551842190325</v>
      </c>
      <c r="E232" s="31">
        <v>5.8207660913467407E-11</v>
      </c>
      <c r="F232" s="31">
        <v>-5.8207660913467407E-11</v>
      </c>
      <c r="G232" s="31">
        <v>5.8207660913467407E-11</v>
      </c>
      <c r="H232" s="31">
        <v>-5.8207660913467407E-11</v>
      </c>
      <c r="I232" s="31">
        <v>0</v>
      </c>
      <c r="J232" s="31">
        <v>0</v>
      </c>
      <c r="K232" s="31">
        <v>0</v>
      </c>
      <c r="L232" s="31">
        <v>0</v>
      </c>
      <c r="M232" s="31">
        <v>0.91562500002328306</v>
      </c>
      <c r="N232" s="31">
        <v>1</v>
      </c>
      <c r="O232" s="31">
        <v>1.0000000000582077</v>
      </c>
      <c r="P232" s="31">
        <v>0</v>
      </c>
      <c r="Q232" s="31">
        <v>0.99827586201718077</v>
      </c>
      <c r="R232" s="31">
        <v>-5.8207660913467407E-11</v>
      </c>
      <c r="S232" s="31">
        <v>0</v>
      </c>
      <c r="T232" s="31">
        <v>0</v>
      </c>
      <c r="U232" s="31">
        <v>0</v>
      </c>
      <c r="V232" s="31">
        <v>0</v>
      </c>
      <c r="W232" s="31">
        <v>0</v>
      </c>
      <c r="X232" s="31">
        <v>0</v>
      </c>
      <c r="Y232" s="31">
        <v>0.97093332803342491</v>
      </c>
      <c r="Z232" s="31">
        <v>1.0000000000582077</v>
      </c>
      <c r="AA232" s="31">
        <v>1</v>
      </c>
      <c r="AB232" s="31">
        <v>0.65929203538689762</v>
      </c>
    </row>
    <row r="233" spans="1:28">
      <c r="A233" s="30">
        <v>46032.333333333336</v>
      </c>
      <c r="B233" s="31">
        <v>164.74170000000001</v>
      </c>
      <c r="C233" s="31">
        <v>6.9800664451904595</v>
      </c>
      <c r="D233" s="31">
        <v>1.5033444815780967</v>
      </c>
      <c r="E233" s="31">
        <v>7</v>
      </c>
      <c r="F233" s="31">
        <v>2</v>
      </c>
      <c r="G233" s="31">
        <v>6.9949579832027666</v>
      </c>
      <c r="H233" s="31">
        <v>1.9932998325093649</v>
      </c>
      <c r="I233" s="31">
        <v>4</v>
      </c>
      <c r="J233" s="31">
        <v>2</v>
      </c>
      <c r="K233" s="31">
        <v>5</v>
      </c>
      <c r="L233" s="31">
        <v>2</v>
      </c>
      <c r="M233" s="31">
        <v>6.538142123259604</v>
      </c>
      <c r="N233" s="31">
        <v>1.4845890410942957</v>
      </c>
      <c r="O233" s="31">
        <v>6.9021922428510152</v>
      </c>
      <c r="P233" s="31">
        <v>2</v>
      </c>
      <c r="Q233" s="31">
        <v>5.0017241379828192</v>
      </c>
      <c r="R233" s="31">
        <v>2</v>
      </c>
      <c r="S233" s="31">
        <v>6</v>
      </c>
      <c r="T233" s="31">
        <v>3</v>
      </c>
      <c r="U233" s="31">
        <v>6.8000000000029104</v>
      </c>
      <c r="V233" s="31">
        <v>4.8662207357701845</v>
      </c>
      <c r="W233" s="31">
        <v>4.8679245283128694</v>
      </c>
      <c r="X233" s="31">
        <v>4.8590604026685469</v>
      </c>
      <c r="Y233" s="31">
        <v>4.8590604026685469</v>
      </c>
      <c r="Z233" s="31">
        <v>4.852348993299529</v>
      </c>
      <c r="AA233" s="31">
        <v>4.852348993299529</v>
      </c>
      <c r="AB233" s="31">
        <v>7.1091643404215574</v>
      </c>
    </row>
    <row r="234" spans="1:28">
      <c r="A234" s="30">
        <v>46032.375</v>
      </c>
      <c r="B234" s="31">
        <v>457.00850000000003</v>
      </c>
      <c r="C234" s="31">
        <v>18.019933554809541</v>
      </c>
      <c r="D234" s="31">
        <v>13</v>
      </c>
      <c r="E234" s="31">
        <v>20.955223880591802</v>
      </c>
      <c r="F234" s="31">
        <v>12</v>
      </c>
      <c r="G234" s="31">
        <v>18.005042016797233</v>
      </c>
      <c r="H234" s="31">
        <v>15.006700167490635</v>
      </c>
      <c r="I234" s="31">
        <v>22</v>
      </c>
      <c r="J234" s="31">
        <v>13</v>
      </c>
      <c r="K234" s="31">
        <v>21.70873786410084</v>
      </c>
      <c r="L234" s="31">
        <v>11.741935483878478</v>
      </c>
      <c r="M234" s="31">
        <v>21.219702264468651</v>
      </c>
      <c r="N234" s="31">
        <v>8.2759743392234668</v>
      </c>
      <c r="O234" s="31">
        <v>21.097807757148985</v>
      </c>
      <c r="P234" s="31">
        <v>14.989690721675288</v>
      </c>
      <c r="Q234" s="31">
        <v>22.857859531766735</v>
      </c>
      <c r="R234" s="31">
        <v>7</v>
      </c>
      <c r="S234" s="31">
        <v>18</v>
      </c>
      <c r="T234" s="31">
        <v>11</v>
      </c>
      <c r="U234" s="31">
        <v>18.19999999999709</v>
      </c>
      <c r="V234" s="31">
        <v>18.025717514625285</v>
      </c>
      <c r="W234" s="31">
        <v>17.01867340982426</v>
      </c>
      <c r="X234" s="31">
        <v>16.542311810015235</v>
      </c>
      <c r="Y234" s="31">
        <v>18.017228257085662</v>
      </c>
      <c r="Z234" s="31">
        <v>20.019006066722795</v>
      </c>
      <c r="AA234" s="31">
        <v>18.019006066722795</v>
      </c>
      <c r="AB234" s="31">
        <v>23.092607089027297</v>
      </c>
    </row>
    <row r="235" spans="1:28">
      <c r="A235" s="30">
        <v>46032.416666666664</v>
      </c>
      <c r="B235" s="31">
        <v>628.779</v>
      </c>
      <c r="C235" s="31">
        <v>30.988294314360246</v>
      </c>
      <c r="D235" s="31">
        <v>29.989966555149294</v>
      </c>
      <c r="E235" s="31">
        <v>28.033050826285034</v>
      </c>
      <c r="F235" s="31">
        <v>29.979933110356797</v>
      </c>
      <c r="G235" s="31">
        <v>30.979933110356797</v>
      </c>
      <c r="H235" s="31">
        <v>24</v>
      </c>
      <c r="I235" s="31">
        <v>24</v>
      </c>
      <c r="J235" s="31">
        <v>24</v>
      </c>
      <c r="K235" s="31">
        <v>23.29126213589916</v>
      </c>
      <c r="L235" s="31">
        <v>27.165598762687296</v>
      </c>
      <c r="M235" s="31">
        <v>28.196170406416059</v>
      </c>
      <c r="N235" s="31">
        <v>28.573896079149563</v>
      </c>
      <c r="O235" s="31">
        <v>25</v>
      </c>
      <c r="P235" s="31">
        <v>24.010309278324712</v>
      </c>
      <c r="Q235" s="31">
        <v>25.142140468233265</v>
      </c>
      <c r="R235" s="31">
        <v>30</v>
      </c>
      <c r="S235" s="31">
        <v>30</v>
      </c>
      <c r="T235" s="31">
        <v>29.656565656536259</v>
      </c>
      <c r="U235" s="31">
        <v>42.45637583892676</v>
      </c>
      <c r="V235" s="31">
        <v>30.623213264800142</v>
      </c>
      <c r="W235" s="31">
        <v>31.628553577000275</v>
      </c>
      <c r="X235" s="31">
        <v>31.086843275581487</v>
      </c>
      <c r="Y235" s="31">
        <v>30.570984067511745</v>
      </c>
      <c r="Z235" s="31">
        <v>30.619554030883592</v>
      </c>
      <c r="AA235" s="31">
        <v>30.583897858276032</v>
      </c>
      <c r="AB235" s="31">
        <v>30.564717785164248</v>
      </c>
    </row>
    <row r="236" spans="1:28">
      <c r="A236" s="30">
        <v>46032.458333333336</v>
      </c>
      <c r="B236" s="31">
        <v>697.75019999999995</v>
      </c>
      <c r="C236" s="31">
        <v>28.011705685639754</v>
      </c>
      <c r="D236" s="31">
        <v>31.463828824402299</v>
      </c>
      <c r="E236" s="31">
        <v>29.011725293123163</v>
      </c>
      <c r="F236" s="31">
        <v>28.020066889643203</v>
      </c>
      <c r="G236" s="31">
        <v>28.020066889643203</v>
      </c>
      <c r="H236" s="31">
        <v>34</v>
      </c>
      <c r="I236" s="31">
        <v>33.75</v>
      </c>
      <c r="J236" s="31">
        <v>33.75</v>
      </c>
      <c r="K236" s="31">
        <v>34.727272727293894</v>
      </c>
      <c r="L236" s="31">
        <v>30.780777441745158</v>
      </c>
      <c r="M236" s="31">
        <v>31.7926978681935</v>
      </c>
      <c r="N236" s="31">
        <v>31.311799043964129</v>
      </c>
      <c r="O236" s="31">
        <v>34.987931034469511</v>
      </c>
      <c r="P236" s="31">
        <v>35.810810810828116</v>
      </c>
      <c r="Q236" s="31">
        <v>28</v>
      </c>
      <c r="R236" s="31">
        <v>28</v>
      </c>
      <c r="S236" s="31">
        <v>31.410562180564739</v>
      </c>
      <c r="T236" s="31">
        <v>31.74207148142159</v>
      </c>
      <c r="U236" s="31">
        <v>44.884339663622086</v>
      </c>
      <c r="V236" s="31">
        <v>35.348794063029345</v>
      </c>
      <c r="W236" s="31">
        <v>35.348794063087553</v>
      </c>
      <c r="X236" s="31">
        <v>35.36868400068488</v>
      </c>
      <c r="Y236" s="31">
        <v>35.403067408711649</v>
      </c>
      <c r="Z236" s="31">
        <v>36.352361777971964</v>
      </c>
      <c r="AA236" s="31">
        <v>36.381481775548309</v>
      </c>
      <c r="AB236" s="31">
        <v>35.410953443846665</v>
      </c>
    </row>
    <row r="237" spans="1:28">
      <c r="A237" s="30">
        <v>46032.5</v>
      </c>
      <c r="B237" s="31">
        <v>685.08780000000002</v>
      </c>
      <c r="C237" s="31">
        <v>34.988313856418245</v>
      </c>
      <c r="D237" s="31">
        <v>30.534498934808653</v>
      </c>
      <c r="E237" s="31">
        <v>33.950166112976149</v>
      </c>
      <c r="F237" s="31">
        <v>34.941763727169018</v>
      </c>
      <c r="G237" s="31">
        <v>28</v>
      </c>
      <c r="H237" s="31">
        <v>28</v>
      </c>
      <c r="I237" s="31">
        <v>28.25</v>
      </c>
      <c r="J237" s="31">
        <v>26.25</v>
      </c>
      <c r="K237" s="31">
        <v>28.272727272706106</v>
      </c>
      <c r="L237" s="31">
        <v>26.311688311689068</v>
      </c>
      <c r="M237" s="31">
        <v>32.231422877230216</v>
      </c>
      <c r="N237" s="31">
        <v>28.353741496568546</v>
      </c>
      <c r="O237" s="31">
        <v>28.012068965530489</v>
      </c>
      <c r="P237" s="31">
        <v>28.189189189171884</v>
      </c>
      <c r="Q237" s="31">
        <v>34</v>
      </c>
      <c r="R237" s="31">
        <v>34</v>
      </c>
      <c r="S237" s="31">
        <v>31.040418211603537</v>
      </c>
      <c r="T237" s="31">
        <v>31.029467437241692</v>
      </c>
      <c r="U237" s="31">
        <v>43.839612366311485</v>
      </c>
      <c r="V237" s="31">
        <v>34.424310649512336</v>
      </c>
      <c r="W237" s="31">
        <v>36.109387755102944</v>
      </c>
      <c r="X237" s="31">
        <v>36.116404181811959</v>
      </c>
      <c r="Y237" s="31">
        <v>34.456326530664228</v>
      </c>
      <c r="Z237" s="31">
        <v>34.405826604051981</v>
      </c>
      <c r="AA237" s="31">
        <v>35.107709750591312</v>
      </c>
      <c r="AB237" s="31">
        <v>35.107709750649519</v>
      </c>
    </row>
    <row r="238" spans="1:28">
      <c r="A238" s="30">
        <v>46032.541666666664</v>
      </c>
      <c r="B238" s="31">
        <v>591.15030000000002</v>
      </c>
      <c r="C238" s="31">
        <v>27.474248539539985</v>
      </c>
      <c r="D238" s="31">
        <v>24.011705685639754</v>
      </c>
      <c r="E238" s="31">
        <v>25.049833887023851</v>
      </c>
      <c r="F238" s="31">
        <v>24.058236272830982</v>
      </c>
      <c r="G238" s="31">
        <v>31</v>
      </c>
      <c r="H238" s="31">
        <v>30.867986798693892</v>
      </c>
      <c r="I238" s="31">
        <v>29.867986798693892</v>
      </c>
      <c r="J238" s="31">
        <v>30.842622950789519</v>
      </c>
      <c r="K238" s="31">
        <v>28.842657342669554</v>
      </c>
      <c r="L238" s="31">
        <v>28.874125874135643</v>
      </c>
      <c r="M238" s="31">
        <v>26.925734045216814</v>
      </c>
      <c r="N238" s="31">
        <v>29.914675767940935</v>
      </c>
      <c r="O238" s="31">
        <v>30.906303236843087</v>
      </c>
      <c r="P238" s="31">
        <v>24</v>
      </c>
      <c r="Q238" s="31">
        <v>25</v>
      </c>
      <c r="R238" s="31">
        <v>24</v>
      </c>
      <c r="S238" s="31">
        <v>27.440957858227193</v>
      </c>
      <c r="T238" s="31">
        <v>27.463833675195929</v>
      </c>
      <c r="U238" s="31">
        <v>38.193600089973188</v>
      </c>
      <c r="V238" s="31">
        <v>30.113115985004697</v>
      </c>
      <c r="W238" s="31">
        <v>29.428038879355881</v>
      </c>
      <c r="X238" s="31">
        <v>28.898051389260218</v>
      </c>
      <c r="Y238" s="31">
        <v>30.564688393380493</v>
      </c>
      <c r="Z238" s="31">
        <v>30.611965991964098</v>
      </c>
      <c r="AA238" s="31">
        <v>28.916619020397775</v>
      </c>
      <c r="AB238" s="31">
        <v>27.055555555503815</v>
      </c>
    </row>
    <row r="239" spans="1:28">
      <c r="A239" s="30">
        <v>46032.583333333336</v>
      </c>
      <c r="B239" s="31">
        <v>416.79599999999999</v>
      </c>
      <c r="C239" s="31">
        <v>20.529104270739481</v>
      </c>
      <c r="D239" s="31">
        <v>21.991652754601091</v>
      </c>
      <c r="E239" s="31">
        <v>22.940397350990679</v>
      </c>
      <c r="F239" s="31">
        <v>17</v>
      </c>
      <c r="G239" s="31">
        <v>18</v>
      </c>
      <c r="H239" s="31">
        <v>17.132013201306108</v>
      </c>
      <c r="I239" s="31">
        <v>17.132013201306108</v>
      </c>
      <c r="J239" s="31">
        <v>18.109758001577575</v>
      </c>
      <c r="K239" s="31">
        <v>19.597818847803865</v>
      </c>
      <c r="L239" s="31">
        <v>17.575198450242169</v>
      </c>
      <c r="M239" s="31">
        <v>18.180505415191874</v>
      </c>
      <c r="N239" s="31">
        <v>15.085324232059065</v>
      </c>
      <c r="O239" s="31">
        <v>17.093696763156913</v>
      </c>
      <c r="P239" s="31">
        <v>22</v>
      </c>
      <c r="Q239" s="31">
        <v>22</v>
      </c>
      <c r="R239" s="31">
        <v>20.724590163910761</v>
      </c>
      <c r="S239" s="31">
        <v>19.76379945455119</v>
      </c>
      <c r="T239" s="31">
        <v>18.087478559173178</v>
      </c>
      <c r="U239" s="31">
        <v>26.595197255577659</v>
      </c>
      <c r="V239" s="31">
        <v>21.564381211937871</v>
      </c>
      <c r="W239" s="31">
        <v>21.564322469988838</v>
      </c>
      <c r="X239" s="31">
        <v>21.101200686127413</v>
      </c>
      <c r="Y239" s="31">
        <v>21.085763293376658</v>
      </c>
      <c r="Z239" s="31">
        <v>21.608816053136252</v>
      </c>
      <c r="AA239" s="31">
        <v>22.095981208665762</v>
      </c>
      <c r="AB239" s="31">
        <v>24.938250428822357</v>
      </c>
    </row>
    <row r="240" spans="1:28">
      <c r="A240" s="30">
        <v>46032.625</v>
      </c>
      <c r="B240" s="31">
        <v>305.13319999999999</v>
      </c>
      <c r="C240" s="31">
        <v>14.008333333302289</v>
      </c>
      <c r="D240" s="31">
        <v>5.0083472453989089</v>
      </c>
      <c r="E240" s="31">
        <v>14.059602649009321</v>
      </c>
      <c r="F240" s="31">
        <v>8</v>
      </c>
      <c r="G240" s="31">
        <v>19</v>
      </c>
      <c r="H240" s="31">
        <v>10.973597359727137</v>
      </c>
      <c r="I240" s="31">
        <v>17.947194719454274</v>
      </c>
      <c r="J240" s="31">
        <v>5.0211289814324118</v>
      </c>
      <c r="K240" s="31">
        <v>14.496806039474905</v>
      </c>
      <c r="L240" s="31">
        <v>4.5183015748625621</v>
      </c>
      <c r="M240" s="31">
        <v>17.996569468290545</v>
      </c>
      <c r="N240" s="31">
        <v>3.9831081081065349</v>
      </c>
      <c r="O240" s="31">
        <v>16</v>
      </c>
      <c r="P240" s="31">
        <v>6</v>
      </c>
      <c r="Q240" s="31">
        <v>15</v>
      </c>
      <c r="R240" s="31">
        <v>4.759114810382016</v>
      </c>
      <c r="S240" s="31">
        <v>16.311672243638895</v>
      </c>
      <c r="T240" s="31">
        <v>6.502572898811195</v>
      </c>
      <c r="U240" s="31">
        <v>12.030874785588821</v>
      </c>
      <c r="V240" s="31">
        <v>10.03424657532014</v>
      </c>
      <c r="W240" s="31">
        <v>10.499421596410684</v>
      </c>
      <c r="X240" s="31">
        <v>9.0274442538502626</v>
      </c>
      <c r="Y240" s="31">
        <v>10.042881646601018</v>
      </c>
      <c r="Z240" s="31">
        <v>11.530120481969789</v>
      </c>
      <c r="AA240" s="31">
        <v>10.042955326498486</v>
      </c>
      <c r="AB240" s="31">
        <v>16.061749571177643</v>
      </c>
    </row>
    <row r="241" spans="1:28">
      <c r="A241" s="30">
        <v>46032.666666666664</v>
      </c>
      <c r="B241" s="31">
        <v>77.545820000000006</v>
      </c>
      <c r="C241" s="31">
        <v>5</v>
      </c>
      <c r="D241" s="31">
        <v>2</v>
      </c>
      <c r="E241" s="31">
        <v>4</v>
      </c>
      <c r="F241" s="31">
        <v>2</v>
      </c>
      <c r="G241" s="31">
        <v>4</v>
      </c>
      <c r="H241" s="31">
        <v>1.0264026402728632</v>
      </c>
      <c r="I241" s="31">
        <v>4.0528052805457264</v>
      </c>
      <c r="J241" s="31">
        <v>1.0264900662004948</v>
      </c>
      <c r="K241" s="31">
        <v>4.0627177700516768</v>
      </c>
      <c r="L241" s="31">
        <v>1.0323741007596254</v>
      </c>
      <c r="M241" s="31">
        <v>4.003430531709455</v>
      </c>
      <c r="N241" s="31">
        <v>1.0168918918934651</v>
      </c>
      <c r="O241" s="31">
        <v>6</v>
      </c>
      <c r="P241" s="31">
        <v>1</v>
      </c>
      <c r="Q241" s="31">
        <v>5</v>
      </c>
      <c r="R241" s="31">
        <v>1.5162950257072225</v>
      </c>
      <c r="S241" s="31">
        <v>4.032590051414445</v>
      </c>
      <c r="T241" s="31">
        <v>1.5180102916201577</v>
      </c>
      <c r="U241" s="31">
        <v>4.9965753424767172</v>
      </c>
      <c r="V241" s="31">
        <v>3</v>
      </c>
      <c r="W241" s="31">
        <v>2.5348837209166959</v>
      </c>
      <c r="X241" s="31">
        <v>3</v>
      </c>
      <c r="Y241" s="31">
        <v>4</v>
      </c>
      <c r="Z241" s="31">
        <v>3.9948542024358176</v>
      </c>
      <c r="AA241" s="31">
        <v>3</v>
      </c>
      <c r="AB241" s="31">
        <v>4.9931389365810901</v>
      </c>
    </row>
    <row r="242" spans="1:28">
      <c r="A242" s="30">
        <v>46032.708333333336</v>
      </c>
      <c r="B242" s="31">
        <v>1.0625</v>
      </c>
      <c r="C242" s="31">
        <v>0</v>
      </c>
      <c r="D242" s="31">
        <v>0</v>
      </c>
      <c r="E242" s="31">
        <v>0</v>
      </c>
      <c r="F242" s="31">
        <v>0</v>
      </c>
      <c r="G242" s="31">
        <v>-5.8207660913467407E-11</v>
      </c>
      <c r="H242" s="31">
        <v>0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  <c r="N242" s="31">
        <v>0</v>
      </c>
      <c r="O242" s="31">
        <v>-5.8207660913467407E-11</v>
      </c>
      <c r="P242" s="31">
        <v>0</v>
      </c>
      <c r="Q242" s="31">
        <v>0</v>
      </c>
      <c r="R242" s="31">
        <v>0</v>
      </c>
      <c r="S242" s="31">
        <v>0</v>
      </c>
      <c r="T242" s="31">
        <v>0</v>
      </c>
      <c r="U242" s="31">
        <v>3.4246575232828036E-3</v>
      </c>
      <c r="V242" s="31">
        <v>0</v>
      </c>
      <c r="W242" s="31">
        <v>0</v>
      </c>
      <c r="X242" s="31">
        <v>5.8207660913467407E-11</v>
      </c>
      <c r="Y242" s="31">
        <v>5.8207660913467407E-11</v>
      </c>
      <c r="Z242" s="31">
        <v>5.1457975641824305E-3</v>
      </c>
      <c r="AA242" s="31">
        <v>0</v>
      </c>
      <c r="AB242" s="31">
        <v>6.8610634771175683E-3</v>
      </c>
    </row>
    <row r="243" spans="1:28">
      <c r="A243" s="30">
        <v>46032.75</v>
      </c>
      <c r="B243" s="31">
        <v>0.27916649999999998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</row>
    <row r="244" spans="1:28">
      <c r="A244" s="30">
        <v>46032.791666666664</v>
      </c>
      <c r="B244" s="31">
        <v>0.2916667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</row>
    <row r="245" spans="1:28">
      <c r="A245" s="30">
        <v>46032.833333333336</v>
      </c>
      <c r="B245" s="31">
        <v>0.25416650000000002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</row>
    <row r="246" spans="1:28">
      <c r="A246" s="30">
        <v>46032.875</v>
      </c>
      <c r="B246" s="31">
        <v>0.19583329999999999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</row>
    <row r="247" spans="1:28">
      <c r="A247" s="30">
        <v>46032.916666666664</v>
      </c>
      <c r="B247" s="31">
        <v>0.1875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</row>
    <row r="248" spans="1:28">
      <c r="A248" s="30">
        <v>46032.958333333336</v>
      </c>
      <c r="B248" s="31">
        <v>0.13333329999999999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</row>
    <row r="249" spans="1:28">
      <c r="A249" s="30">
        <v>46033</v>
      </c>
      <c r="B249" s="31">
        <v>0.1208332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</row>
    <row r="250" spans="1:28">
      <c r="A250" s="30">
        <v>46033.041666666664</v>
      </c>
      <c r="B250" s="31">
        <v>6.25E-2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</row>
    <row r="251" spans="1:28">
      <c r="A251" s="30">
        <v>46033.083333333336</v>
      </c>
      <c r="B251" s="31">
        <v>2.9166649999999999E-2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</row>
    <row r="252" spans="1:28">
      <c r="A252" s="30">
        <v>46033.125</v>
      </c>
      <c r="B252" s="31">
        <v>7.9166600000000004E-2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</row>
    <row r="253" spans="1:28">
      <c r="A253" s="30">
        <v>46033.166666666664</v>
      </c>
      <c r="B253" s="31">
        <v>9.5833429999999997E-2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</row>
    <row r="254" spans="1:28">
      <c r="A254" s="30">
        <v>46033.208333333336</v>
      </c>
      <c r="B254" s="31">
        <v>0.1041668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</row>
    <row r="255" spans="1:28">
      <c r="A255" s="30">
        <v>46033.25</v>
      </c>
      <c r="B255" s="31">
        <v>0.1666665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</row>
    <row r="256" spans="1:28">
      <c r="A256" s="30">
        <v>46033.291666666664</v>
      </c>
      <c r="B256" s="31">
        <v>19.15418</v>
      </c>
      <c r="C256" s="31">
        <v>0</v>
      </c>
      <c r="D256" s="31">
        <v>0</v>
      </c>
      <c r="E256" s="31">
        <v>0.49411764706019312</v>
      </c>
      <c r="F256" s="31">
        <v>0</v>
      </c>
      <c r="G256" s="31">
        <v>1.0000000000582077</v>
      </c>
      <c r="H256" s="31">
        <v>0</v>
      </c>
      <c r="I256" s="31">
        <v>0</v>
      </c>
      <c r="J256" s="31">
        <v>1</v>
      </c>
      <c r="K256" s="31">
        <v>1</v>
      </c>
      <c r="L256" s="31">
        <v>1</v>
      </c>
      <c r="M256" s="31">
        <v>0</v>
      </c>
      <c r="N256" s="31">
        <v>0</v>
      </c>
      <c r="O256" s="31">
        <v>5.8207660913467407E-11</v>
      </c>
      <c r="P256" s="31">
        <v>1</v>
      </c>
      <c r="Q256" s="31">
        <v>1</v>
      </c>
      <c r="R256" s="31">
        <v>0</v>
      </c>
      <c r="S256" s="31">
        <v>0.99827288428787142</v>
      </c>
      <c r="T256" s="31">
        <v>0.96494156925473362</v>
      </c>
      <c r="U256" s="31">
        <v>0</v>
      </c>
      <c r="V256" s="31">
        <v>0</v>
      </c>
      <c r="W256" s="31">
        <v>0</v>
      </c>
      <c r="X256" s="31">
        <v>0.99999999994179234</v>
      </c>
      <c r="Y256" s="31">
        <v>-5.8207660913467407E-11</v>
      </c>
      <c r="Z256" s="31">
        <v>0</v>
      </c>
      <c r="AA256" s="31">
        <v>1</v>
      </c>
      <c r="AB256" s="31">
        <v>-5.8207660913467407E-11</v>
      </c>
    </row>
    <row r="257" spans="1:28">
      <c r="A257" s="30">
        <v>46033.333333333336</v>
      </c>
      <c r="B257" s="31">
        <v>240.99170000000001</v>
      </c>
      <c r="C257" s="31">
        <v>11</v>
      </c>
      <c r="D257" s="31">
        <v>3.9900662251748145</v>
      </c>
      <c r="E257" s="31">
        <v>10.451828298915643</v>
      </c>
      <c r="F257" s="31">
        <v>3.9856630824506283</v>
      </c>
      <c r="G257" s="31">
        <v>9.9462365591316484</v>
      </c>
      <c r="H257" s="31">
        <v>4.9983164983568713</v>
      </c>
      <c r="I257" s="31">
        <v>10.994940978125669</v>
      </c>
      <c r="J257" s="31">
        <v>3.9916247906512581</v>
      </c>
      <c r="K257" s="31">
        <v>7</v>
      </c>
      <c r="L257" s="31">
        <v>3</v>
      </c>
      <c r="M257" s="31">
        <v>9</v>
      </c>
      <c r="N257" s="31">
        <v>4</v>
      </c>
      <c r="O257" s="31">
        <v>10.442906574346125</v>
      </c>
      <c r="P257" s="31">
        <v>3.4792387543129735</v>
      </c>
      <c r="Q257" s="31">
        <v>10.408474576252047</v>
      </c>
      <c r="R257" s="31">
        <v>4</v>
      </c>
      <c r="S257" s="31">
        <v>9.0017271157121286</v>
      </c>
      <c r="T257" s="31">
        <v>5.0350584307452664</v>
      </c>
      <c r="U257" s="31">
        <v>11</v>
      </c>
      <c r="V257" s="31">
        <v>8</v>
      </c>
      <c r="W257" s="31">
        <v>8</v>
      </c>
      <c r="X257" s="31">
        <v>7</v>
      </c>
      <c r="Y257" s="31">
        <v>8</v>
      </c>
      <c r="Z257" s="31">
        <v>8</v>
      </c>
      <c r="AA257" s="31">
        <v>8</v>
      </c>
      <c r="AB257" s="31">
        <v>11</v>
      </c>
    </row>
    <row r="258" spans="1:28">
      <c r="A258" s="30">
        <v>46033.375</v>
      </c>
      <c r="B258" s="31">
        <v>413.41649999999998</v>
      </c>
      <c r="C258" s="31">
        <v>16</v>
      </c>
      <c r="D258" s="31">
        <v>12.009933774825186</v>
      </c>
      <c r="E258" s="31">
        <v>19.038978677126579</v>
      </c>
      <c r="F258" s="31">
        <v>13.994270027906168</v>
      </c>
      <c r="G258" s="31">
        <v>19.516325836884789</v>
      </c>
      <c r="H258" s="31">
        <v>14.001683501643129</v>
      </c>
      <c r="I258" s="31">
        <v>17.005059021874331</v>
      </c>
      <c r="J258" s="31">
        <v>12.008375209348742</v>
      </c>
      <c r="K258" s="31">
        <v>20</v>
      </c>
      <c r="L258" s="31">
        <v>12</v>
      </c>
      <c r="M258" s="31">
        <v>20.653846153814811</v>
      </c>
      <c r="N258" s="31">
        <v>8.7564102563774213</v>
      </c>
      <c r="O258" s="31">
        <v>19.251627187710255</v>
      </c>
      <c r="P258" s="31">
        <v>13.238233364594635</v>
      </c>
      <c r="Q258" s="31">
        <v>18.591525423747953</v>
      </c>
      <c r="R258" s="31">
        <v>11.993103448301554</v>
      </c>
      <c r="S258" s="31">
        <v>20.8330550918472</v>
      </c>
      <c r="T258" s="31">
        <v>10</v>
      </c>
      <c r="U258" s="31">
        <v>17</v>
      </c>
      <c r="V258" s="31">
        <v>14</v>
      </c>
      <c r="W258" s="31">
        <v>14</v>
      </c>
      <c r="X258" s="31">
        <v>13</v>
      </c>
      <c r="Y258" s="31">
        <v>17.975501113571227</v>
      </c>
      <c r="Z258" s="31">
        <v>19.975501113571227</v>
      </c>
      <c r="AA258" s="31">
        <v>17.973244147142395</v>
      </c>
      <c r="AB258" s="31">
        <v>22.307349665905349</v>
      </c>
    </row>
    <row r="259" spans="1:28">
      <c r="A259" s="30">
        <v>46033.416666666664</v>
      </c>
      <c r="B259" s="31">
        <v>640.14580000000001</v>
      </c>
      <c r="C259" s="31">
        <v>30.976271186431404</v>
      </c>
      <c r="D259" s="31">
        <v>29.976666666683741</v>
      </c>
      <c r="E259" s="31">
        <v>27.964350739202928</v>
      </c>
      <c r="F259" s="31">
        <v>27.969342251948547</v>
      </c>
      <c r="G259" s="31">
        <v>28.486528513079975</v>
      </c>
      <c r="H259" s="31">
        <v>30.923636363586411</v>
      </c>
      <c r="I259" s="31">
        <v>29.934306569339242</v>
      </c>
      <c r="J259" s="31">
        <v>23</v>
      </c>
      <c r="K259" s="31">
        <v>24</v>
      </c>
      <c r="L259" s="31">
        <v>23</v>
      </c>
      <c r="M259" s="31">
        <v>24.346153846185189</v>
      </c>
      <c r="N259" s="31">
        <v>24.243589743622579</v>
      </c>
      <c r="O259" s="31">
        <v>25.305466237943619</v>
      </c>
      <c r="P259" s="31">
        <v>29.587096409057267</v>
      </c>
      <c r="Q259" s="31">
        <v>25</v>
      </c>
      <c r="R259" s="31">
        <v>25.006896551698446</v>
      </c>
      <c r="S259" s="31">
        <v>25.1669449081528</v>
      </c>
      <c r="T259" s="31">
        <v>30</v>
      </c>
      <c r="U259" s="31">
        <v>42</v>
      </c>
      <c r="V259" s="31">
        <v>34</v>
      </c>
      <c r="W259" s="31">
        <v>34</v>
      </c>
      <c r="X259" s="31">
        <v>34</v>
      </c>
      <c r="Y259" s="31">
        <v>30.024498886428773</v>
      </c>
      <c r="Z259" s="31">
        <v>29.595927457907237</v>
      </c>
      <c r="AA259" s="31">
        <v>29.574374900432304</v>
      </c>
      <c r="AB259" s="31">
        <v>29.240269381727558</v>
      </c>
    </row>
    <row r="260" spans="1:28">
      <c r="A260" s="30">
        <v>46033.458333333336</v>
      </c>
      <c r="B260" s="31">
        <v>695.36270000000002</v>
      </c>
      <c r="C260" s="31">
        <v>30.500317442289088</v>
      </c>
      <c r="D260" s="31">
        <v>30.494020100508351</v>
      </c>
      <c r="E260" s="31">
        <v>27.050724637694657</v>
      </c>
      <c r="F260" s="31">
        <v>30.498136991634965</v>
      </c>
      <c r="G260" s="31">
        <v>27.050909090903588</v>
      </c>
      <c r="H260" s="31">
        <v>26.076363636413589</v>
      </c>
      <c r="I260" s="31">
        <v>27.065693430660758</v>
      </c>
      <c r="J260" s="31">
        <v>34</v>
      </c>
      <c r="K260" s="31">
        <v>32.708737864042632</v>
      </c>
      <c r="L260" s="31">
        <v>33.637540453113616</v>
      </c>
      <c r="M260" s="31">
        <v>34.637540453055408</v>
      </c>
      <c r="N260" s="31">
        <v>34.580985915497877</v>
      </c>
      <c r="O260" s="31">
        <v>33.987951807270292</v>
      </c>
      <c r="P260" s="31">
        <v>30.683362506504636</v>
      </c>
      <c r="Q260" s="31">
        <v>33.800335570471361</v>
      </c>
      <c r="R260" s="31">
        <v>33.788590604031924</v>
      </c>
      <c r="S260" s="31">
        <v>27</v>
      </c>
      <c r="T260" s="31">
        <v>27</v>
      </c>
      <c r="U260" s="31">
        <v>39</v>
      </c>
      <c r="V260" s="31">
        <v>35.309655937831849</v>
      </c>
      <c r="W260" s="31">
        <v>30</v>
      </c>
      <c r="X260" s="31">
        <v>31</v>
      </c>
      <c r="Y260" s="31">
        <v>35.306666666641831</v>
      </c>
      <c r="Z260" s="31">
        <v>31.428571428521536</v>
      </c>
      <c r="AA260" s="31">
        <v>30.452380952425301</v>
      </c>
      <c r="AB260" s="31">
        <v>31.452380952367093</v>
      </c>
    </row>
    <row r="261" spans="1:28">
      <c r="A261" s="30">
        <v>46033.5</v>
      </c>
      <c r="B261" s="31">
        <v>669.2</v>
      </c>
      <c r="C261" s="31">
        <v>29.443143812706694</v>
      </c>
      <c r="D261" s="31">
        <v>28.529313232807908</v>
      </c>
      <c r="E261" s="31">
        <v>33.988274706876837</v>
      </c>
      <c r="F261" s="31">
        <v>29.542520531977061</v>
      </c>
      <c r="G261" s="31">
        <v>32.953255425672978</v>
      </c>
      <c r="H261" s="31">
        <v>32.949916527548339</v>
      </c>
      <c r="I261" s="31">
        <v>26</v>
      </c>
      <c r="J261" s="31">
        <v>26</v>
      </c>
      <c r="K261" s="31">
        <v>27.291262135957368</v>
      </c>
      <c r="L261" s="31">
        <v>25.362459546886384</v>
      </c>
      <c r="M261" s="31">
        <v>30.264352834376041</v>
      </c>
      <c r="N261" s="31">
        <v>29.833103431505151</v>
      </c>
      <c r="O261" s="31">
        <v>29.380914520996157</v>
      </c>
      <c r="P261" s="31">
        <v>26.012068965530489</v>
      </c>
      <c r="Q261" s="31">
        <v>26.199664429528639</v>
      </c>
      <c r="R261" s="31">
        <v>26.211409395968076</v>
      </c>
      <c r="S261" s="31">
        <v>33</v>
      </c>
      <c r="T261" s="31">
        <v>34</v>
      </c>
      <c r="U261" s="31">
        <v>45.440000000002328</v>
      </c>
      <c r="V261" s="31">
        <v>31.177010728861205</v>
      </c>
      <c r="W261" s="31">
        <v>36.486666666693054</v>
      </c>
      <c r="X261" s="31">
        <v>36.463333333318587</v>
      </c>
      <c r="Y261" s="31">
        <v>31.15487179486081</v>
      </c>
      <c r="Z261" s="31">
        <v>35.436241610732395</v>
      </c>
      <c r="AA261" s="31">
        <v>36.40425531915389</v>
      </c>
      <c r="AB261" s="31">
        <v>35.97664071188774</v>
      </c>
    </row>
    <row r="262" spans="1:28">
      <c r="A262" s="30">
        <v>46033.541666666664</v>
      </c>
      <c r="B262" s="31">
        <v>564.80399999999997</v>
      </c>
      <c r="C262" s="31">
        <v>24.080267558572814</v>
      </c>
      <c r="D262" s="31">
        <v>25.487437185947783</v>
      </c>
      <c r="E262" s="31">
        <v>24.966949173714966</v>
      </c>
      <c r="F262" s="31">
        <v>22.010067114082631</v>
      </c>
      <c r="G262" s="31">
        <v>22.046744574327022</v>
      </c>
      <c r="H262" s="31">
        <v>22.050083472451661</v>
      </c>
      <c r="I262" s="31">
        <v>28</v>
      </c>
      <c r="J262" s="31">
        <v>27</v>
      </c>
      <c r="K262" s="31">
        <v>26.80456026061438</v>
      </c>
      <c r="L262" s="31">
        <v>26.803921568614896</v>
      </c>
      <c r="M262" s="31">
        <v>25.844035051297396</v>
      </c>
      <c r="N262" s="31">
        <v>25.317869415855967</v>
      </c>
      <c r="O262" s="31">
        <v>25.390583843574859</v>
      </c>
      <c r="P262" s="31">
        <v>27.757785467139911</v>
      </c>
      <c r="Q262" s="31">
        <v>27.87373737373855</v>
      </c>
      <c r="R262" s="31">
        <v>22</v>
      </c>
      <c r="S262" s="31">
        <v>23</v>
      </c>
      <c r="T262" s="31">
        <v>22</v>
      </c>
      <c r="U262" s="31">
        <v>36.415917667240137</v>
      </c>
      <c r="V262" s="31">
        <v>28.405271583702415</v>
      </c>
      <c r="W262" s="31">
        <v>28.914705545990728</v>
      </c>
      <c r="X262" s="31">
        <v>27.938038879365195</v>
      </c>
      <c r="Y262" s="31">
        <v>28.415173867251724</v>
      </c>
      <c r="Z262" s="31">
        <v>28.956554272619542</v>
      </c>
      <c r="AA262" s="31">
        <v>28.462183037074283</v>
      </c>
      <c r="AB262" s="31">
        <v>27.884422752948012</v>
      </c>
    </row>
    <row r="263" spans="1:28">
      <c r="A263" s="30">
        <v>46033.583333333336</v>
      </c>
      <c r="B263" s="31">
        <v>459.42070000000001</v>
      </c>
      <c r="C263" s="31">
        <v>25</v>
      </c>
      <c r="D263" s="31">
        <v>20.504201610048767</v>
      </c>
      <c r="E263" s="31">
        <v>22.036400910059456</v>
      </c>
      <c r="F263" s="31">
        <v>22.986622073571198</v>
      </c>
      <c r="G263" s="31">
        <v>24.983277591993101</v>
      </c>
      <c r="H263" s="31">
        <v>19</v>
      </c>
      <c r="I263" s="31">
        <v>19</v>
      </c>
      <c r="J263" s="31">
        <v>18</v>
      </c>
      <c r="K263" s="31">
        <v>19.19543973938562</v>
      </c>
      <c r="L263" s="31">
        <v>17.196078431385104</v>
      </c>
      <c r="M263" s="31">
        <v>21.654762507532723</v>
      </c>
      <c r="N263" s="31">
        <v>18.228317575645633</v>
      </c>
      <c r="O263" s="31">
        <v>20.240549828158692</v>
      </c>
      <c r="P263" s="31">
        <v>19.242214532860089</v>
      </c>
      <c r="Q263" s="31">
        <v>18.12626262626145</v>
      </c>
      <c r="R263" s="31">
        <v>23</v>
      </c>
      <c r="S263" s="31">
        <v>24</v>
      </c>
      <c r="T263" s="31">
        <v>22.771428571431898</v>
      </c>
      <c r="U263" s="31">
        <v>28.758947197624366</v>
      </c>
      <c r="V263" s="31">
        <v>22.786027851281688</v>
      </c>
      <c r="W263" s="31">
        <v>23.275498535600491</v>
      </c>
      <c r="X263" s="31">
        <v>23.234991423669271</v>
      </c>
      <c r="Y263" s="31">
        <v>23.101065449067391</v>
      </c>
      <c r="Z263" s="31">
        <v>24.134763171779923</v>
      </c>
      <c r="AA263" s="31">
        <v>24.100228310446255</v>
      </c>
      <c r="AB263" s="31">
        <v>23.723916772287339</v>
      </c>
    </row>
    <row r="264" spans="1:28">
      <c r="A264" s="30">
        <v>46033.625</v>
      </c>
      <c r="B264" s="31">
        <v>243.35820000000001</v>
      </c>
      <c r="C264" s="31">
        <v>11.499168053269386</v>
      </c>
      <c r="D264" s="31">
        <v>7.0083612040034495</v>
      </c>
      <c r="E264" s="31">
        <v>11.008375209348742</v>
      </c>
      <c r="F264" s="31">
        <v>6.0133779264288023</v>
      </c>
      <c r="G264" s="31">
        <v>11.016722408006899</v>
      </c>
      <c r="H264" s="31">
        <v>11</v>
      </c>
      <c r="I264" s="31">
        <v>15</v>
      </c>
      <c r="J264" s="31">
        <v>8.9705882353009656</v>
      </c>
      <c r="K264" s="31">
        <v>13.970491803251207</v>
      </c>
      <c r="L264" s="31">
        <v>7.9673202614067122</v>
      </c>
      <c r="M264" s="31">
        <v>12.566522268461995</v>
      </c>
      <c r="N264" s="31">
        <v>5.0020524286082946</v>
      </c>
      <c r="O264" s="31">
        <v>13.924657534225844</v>
      </c>
      <c r="P264" s="31">
        <v>7.961267605656758</v>
      </c>
      <c r="Q264" s="31">
        <v>13</v>
      </c>
      <c r="R264" s="31">
        <v>5</v>
      </c>
      <c r="S264" s="31">
        <v>12</v>
      </c>
      <c r="T264" s="31">
        <v>7.2285714285681024</v>
      </c>
      <c r="U264" s="31">
        <v>12.354522890251246</v>
      </c>
      <c r="V264" s="31">
        <v>10.289665925607551</v>
      </c>
      <c r="W264" s="31">
        <v>9.8061224489938468</v>
      </c>
      <c r="X264" s="31">
        <v>8.8466295609250665</v>
      </c>
      <c r="Y264" s="31">
        <v>9.9848072561435401</v>
      </c>
      <c r="Z264" s="31">
        <v>10.435025978833437</v>
      </c>
      <c r="AA264" s="31">
        <v>9.0333333333255723</v>
      </c>
      <c r="AB264" s="31">
        <v>13.895428621501196</v>
      </c>
    </row>
    <row r="265" spans="1:28">
      <c r="A265" s="30">
        <v>46033.666666666664</v>
      </c>
      <c r="B265" s="31">
        <v>61.512569999999997</v>
      </c>
      <c r="C265" s="31">
        <v>3.5008319467306137</v>
      </c>
      <c r="D265" s="31">
        <v>2</v>
      </c>
      <c r="E265" s="31">
        <v>3.9966611018171534</v>
      </c>
      <c r="F265" s="31">
        <v>2</v>
      </c>
      <c r="G265" s="31">
        <v>3</v>
      </c>
      <c r="H265" s="31">
        <v>2</v>
      </c>
      <c r="I265" s="31">
        <v>3</v>
      </c>
      <c r="J265" s="31">
        <v>2.0294117646990344</v>
      </c>
      <c r="K265" s="31">
        <v>3.0295081967487931</v>
      </c>
      <c r="L265" s="31">
        <v>2.0326797385932878</v>
      </c>
      <c r="M265" s="31">
        <v>3.0327868852764368</v>
      </c>
      <c r="N265" s="31">
        <v>2.0376712328870781</v>
      </c>
      <c r="O265" s="31">
        <v>3.0753424657741562</v>
      </c>
      <c r="P265" s="31">
        <v>2.038732394343242</v>
      </c>
      <c r="Q265" s="31">
        <v>4</v>
      </c>
      <c r="R265" s="31">
        <v>3</v>
      </c>
      <c r="S265" s="31">
        <v>4</v>
      </c>
      <c r="T265" s="31">
        <v>2</v>
      </c>
      <c r="U265" s="31">
        <v>4.0306122448819224</v>
      </c>
      <c r="V265" s="31">
        <v>3.0323679727152921</v>
      </c>
      <c r="W265" s="31">
        <v>2.5170068027218804</v>
      </c>
      <c r="X265" s="31">
        <v>2.5170068027218804</v>
      </c>
      <c r="Y265" s="31">
        <v>3.037414966034703</v>
      </c>
      <c r="Z265" s="31">
        <v>3.037414966034703</v>
      </c>
      <c r="AA265" s="31">
        <v>3</v>
      </c>
      <c r="AB265" s="31">
        <v>3.5195911413757131</v>
      </c>
    </row>
    <row r="266" spans="1:28">
      <c r="A266" s="30">
        <v>46033.708333333336</v>
      </c>
      <c r="B266" s="31">
        <v>1.2708330000000001</v>
      </c>
      <c r="C266" s="31">
        <v>0</v>
      </c>
      <c r="D266" s="31">
        <v>0</v>
      </c>
      <c r="E266" s="31">
        <v>3.3388981828466058E-3</v>
      </c>
      <c r="F266" s="31">
        <v>0</v>
      </c>
      <c r="G266" s="31">
        <v>0</v>
      </c>
      <c r="H266" s="31">
        <v>1</v>
      </c>
      <c r="I266" s="31">
        <v>5.8207660913467407E-11</v>
      </c>
      <c r="J266" s="31">
        <v>0</v>
      </c>
      <c r="K266" s="31">
        <v>0</v>
      </c>
      <c r="L266" s="31">
        <v>0</v>
      </c>
      <c r="M266" s="31">
        <v>-5.8207660913467407E-11</v>
      </c>
      <c r="N266" s="31">
        <v>0</v>
      </c>
      <c r="O266" s="31">
        <v>5.8207660913467407E-11</v>
      </c>
      <c r="P266" s="31">
        <v>0</v>
      </c>
      <c r="Q266" s="31">
        <v>0</v>
      </c>
      <c r="R266" s="31">
        <v>0</v>
      </c>
      <c r="S266" s="31">
        <v>0</v>
      </c>
      <c r="T266" s="31">
        <v>0</v>
      </c>
      <c r="U266" s="31">
        <v>0</v>
      </c>
      <c r="V266" s="31">
        <v>5.8207660913467407E-11</v>
      </c>
      <c r="W266" s="31">
        <v>0</v>
      </c>
      <c r="X266" s="31">
        <v>0</v>
      </c>
      <c r="Y266" s="31">
        <v>0</v>
      </c>
      <c r="Z266" s="31">
        <v>-5.8207660913467407E-11</v>
      </c>
      <c r="AA266" s="31">
        <v>0</v>
      </c>
      <c r="AB266" s="31">
        <v>5.8207660913467407E-11</v>
      </c>
    </row>
    <row r="267" spans="1:28">
      <c r="A267" s="30">
        <v>46033.75</v>
      </c>
      <c r="B267" s="31">
        <v>0.22500000000000001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</row>
    <row r="268" spans="1:28">
      <c r="A268" s="30">
        <v>46033.791666666664</v>
      </c>
      <c r="B268" s="31">
        <v>0.24999969999999999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</row>
    <row r="269" spans="1:28">
      <c r="A269" s="30">
        <v>46033.833333333336</v>
      </c>
      <c r="B269" s="31">
        <v>0.24166650000000001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</row>
    <row r="270" spans="1:28">
      <c r="A270" s="30">
        <v>46033.875</v>
      </c>
      <c r="B270" s="31">
        <v>0.17499999999999999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</row>
    <row r="271" spans="1:28">
      <c r="A271" s="30">
        <v>46033.916666666664</v>
      </c>
      <c r="B271" s="31">
        <v>0.17916670000000001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</row>
    <row r="272" spans="1:28">
      <c r="A272" s="30">
        <v>46033.958333333336</v>
      </c>
      <c r="B272" s="31">
        <v>0.17083319999999999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</row>
    <row r="273" spans="1:28">
      <c r="A273" s="30">
        <v>46034</v>
      </c>
      <c r="B273" s="31">
        <v>0.13750000000000001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</row>
    <row r="274" spans="1:28">
      <c r="A274" s="30">
        <v>46034.041666666664</v>
      </c>
      <c r="B274" s="31">
        <v>0.11250010000000001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</row>
    <row r="275" spans="1:28">
      <c r="A275" s="30">
        <v>46034.083333333336</v>
      </c>
      <c r="B275" s="31">
        <v>0.1500002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</row>
    <row r="276" spans="1:28">
      <c r="A276" s="30">
        <v>46034.125</v>
      </c>
      <c r="B276" s="31">
        <v>0.1041665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</row>
    <row r="277" spans="1:28">
      <c r="A277" s="30">
        <v>46034.166666666664</v>
      </c>
      <c r="B277" s="31">
        <v>0.1000002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</row>
    <row r="278" spans="1:28">
      <c r="A278" s="30">
        <v>46034.208333333336</v>
      </c>
      <c r="B278" s="31">
        <v>0.1666667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</row>
    <row r="279" spans="1:28">
      <c r="A279" s="30">
        <v>46034.25</v>
      </c>
      <c r="B279" s="31">
        <v>0.15416650000000001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</row>
    <row r="280" spans="1:28">
      <c r="A280" s="30">
        <v>46034.291666666664</v>
      </c>
      <c r="B280" s="31">
        <v>14.86666</v>
      </c>
      <c r="C280" s="31">
        <v>0</v>
      </c>
      <c r="D280" s="31">
        <v>0</v>
      </c>
      <c r="E280" s="31">
        <v>0</v>
      </c>
      <c r="F280" s="31">
        <v>1</v>
      </c>
      <c r="G280" s="31">
        <v>0</v>
      </c>
      <c r="H280" s="31">
        <v>0</v>
      </c>
      <c r="I280" s="31">
        <v>0.99999999994179234</v>
      </c>
      <c r="J280" s="31">
        <v>0</v>
      </c>
      <c r="K280" s="31">
        <v>1</v>
      </c>
      <c r="L280" s="31">
        <v>0</v>
      </c>
      <c r="M280" s="31">
        <v>5.8207660913467407E-11</v>
      </c>
      <c r="N280" s="31">
        <v>0</v>
      </c>
      <c r="O280" s="31">
        <v>-5.8207660913467407E-11</v>
      </c>
      <c r="P280" s="31">
        <v>0</v>
      </c>
      <c r="Q280" s="31">
        <v>0</v>
      </c>
      <c r="R280" s="31">
        <v>0</v>
      </c>
      <c r="S280" s="31">
        <v>0.91749174916185439</v>
      </c>
      <c r="T280" s="31">
        <v>0.9141914191422984</v>
      </c>
      <c r="U280" s="31">
        <v>0.91390728476108052</v>
      </c>
      <c r="V280" s="31">
        <v>-5.8207660913467407E-11</v>
      </c>
      <c r="W280" s="31">
        <v>0.99111111112870276</v>
      </c>
      <c r="X280" s="31">
        <v>0.90357142861466855</v>
      </c>
      <c r="Y280" s="31">
        <v>0.98464163823518902</v>
      </c>
      <c r="Z280" s="31">
        <v>0.9846153847174719</v>
      </c>
      <c r="AA280" s="31">
        <v>1</v>
      </c>
      <c r="AB280" s="31">
        <v>0.98290598287712783</v>
      </c>
    </row>
    <row r="281" spans="1:28">
      <c r="A281" s="30">
        <v>46034.333333333336</v>
      </c>
      <c r="B281" s="31">
        <v>249.38749999999999</v>
      </c>
      <c r="C281" s="31">
        <v>10.986622073571198</v>
      </c>
      <c r="D281" s="31">
        <v>1</v>
      </c>
      <c r="E281" s="31">
        <v>9</v>
      </c>
      <c r="F281" s="31">
        <v>1</v>
      </c>
      <c r="G281" s="31">
        <v>10</v>
      </c>
      <c r="H281" s="31">
        <v>1</v>
      </c>
      <c r="I281" s="31">
        <v>9.8936877076630481</v>
      </c>
      <c r="J281" s="31">
        <v>1.9701986755244434</v>
      </c>
      <c r="K281" s="31">
        <v>9.8732394366525114</v>
      </c>
      <c r="L281" s="31">
        <v>1.9681978798471391</v>
      </c>
      <c r="M281" s="31">
        <v>11.858657243836205</v>
      </c>
      <c r="N281" s="31">
        <v>1.9830508474842645</v>
      </c>
      <c r="O281" s="31">
        <v>11.925549915409647</v>
      </c>
      <c r="P281" s="31">
        <v>1</v>
      </c>
      <c r="Q281" s="31">
        <v>8</v>
      </c>
      <c r="R281" s="31">
        <v>1</v>
      </c>
      <c r="S281" s="31">
        <v>9.9970381653402001</v>
      </c>
      <c r="T281" s="31">
        <v>3.5644410594832152</v>
      </c>
      <c r="U281" s="31">
        <v>9.519311893323902</v>
      </c>
      <c r="V281" s="31">
        <v>6.9538461538031697</v>
      </c>
      <c r="W281" s="31">
        <v>6.9609436833998188</v>
      </c>
      <c r="X281" s="31">
        <v>7.0468559217988513</v>
      </c>
      <c r="Y281" s="31">
        <v>6.963988498726394</v>
      </c>
      <c r="Z281" s="31">
        <v>7.4358974358183332</v>
      </c>
      <c r="AA281" s="31">
        <v>6</v>
      </c>
      <c r="AB281" s="31">
        <v>11.017094017064665</v>
      </c>
    </row>
    <row r="282" spans="1:28">
      <c r="A282" s="30">
        <v>46034.375</v>
      </c>
      <c r="B282" s="31">
        <v>469.24180000000001</v>
      </c>
      <c r="C282" s="31">
        <v>22.00336123193847</v>
      </c>
      <c r="D282" s="31">
        <v>16.879032258060761</v>
      </c>
      <c r="E282" s="31">
        <v>22.950248756213114</v>
      </c>
      <c r="F282" s="31">
        <v>11</v>
      </c>
      <c r="G282" s="31">
        <v>18</v>
      </c>
      <c r="H282" s="31">
        <v>15</v>
      </c>
      <c r="I282" s="31">
        <v>17.106312292336952</v>
      </c>
      <c r="J282" s="31">
        <v>13.947890061652288</v>
      </c>
      <c r="K282" s="31">
        <v>20.558501177700236</v>
      </c>
      <c r="L282" s="31">
        <v>12.91993771342095</v>
      </c>
      <c r="M282" s="31">
        <v>19.141342756163795</v>
      </c>
      <c r="N282" s="31">
        <v>7.0169491525157355</v>
      </c>
      <c r="O282" s="31">
        <v>18.074450084590353</v>
      </c>
      <c r="P282" s="31">
        <v>14</v>
      </c>
      <c r="Q282" s="31">
        <v>23</v>
      </c>
      <c r="R282" s="31">
        <v>11.668874172144569</v>
      </c>
      <c r="S282" s="31">
        <v>20.68679898919072</v>
      </c>
      <c r="T282" s="31">
        <v>14.143669679644518</v>
      </c>
      <c r="U282" s="31">
        <v>23.530821917796857</v>
      </c>
      <c r="V282" s="31">
        <v>19.015331928385422</v>
      </c>
      <c r="W282" s="31">
        <v>19.017070419853553</v>
      </c>
      <c r="X282" s="31">
        <v>17.008476759190671</v>
      </c>
      <c r="Y282" s="31">
        <v>19.010273972642608</v>
      </c>
      <c r="Z282" s="31">
        <v>21.519555672653951</v>
      </c>
      <c r="AA282" s="31">
        <v>20.487804878037423</v>
      </c>
      <c r="AB282" s="31">
        <v>24.94854202400893</v>
      </c>
    </row>
    <row r="283" spans="1:28">
      <c r="A283" s="30">
        <v>46034.416666666664</v>
      </c>
      <c r="B283" s="31">
        <v>629.85850000000005</v>
      </c>
      <c r="C283" s="31">
        <v>25.010016694490332</v>
      </c>
      <c r="D283" s="31">
        <v>25.120967741939239</v>
      </c>
      <c r="E283" s="31">
        <v>25.049751243786886</v>
      </c>
      <c r="F283" s="31">
        <v>30</v>
      </c>
      <c r="G283" s="31">
        <v>29.880794701981358</v>
      </c>
      <c r="H283" s="31">
        <v>29.860465116275009</v>
      </c>
      <c r="I283" s="31">
        <v>29.860927152330987</v>
      </c>
      <c r="J283" s="31">
        <v>26.942376379098278</v>
      </c>
      <c r="K283" s="31">
        <v>27.395724174391944</v>
      </c>
      <c r="L283" s="31">
        <v>26.942850322229788</v>
      </c>
      <c r="M283" s="31">
        <v>30.796363636327442</v>
      </c>
      <c r="N283" s="31">
        <v>30.892674616712611</v>
      </c>
      <c r="O283" s="31">
        <v>25</v>
      </c>
      <c r="P283" s="31">
        <v>24</v>
      </c>
      <c r="Q283" s="31">
        <v>24</v>
      </c>
      <c r="R283" s="31">
        <v>25.331125827855431</v>
      </c>
      <c r="S283" s="31">
        <v>24.398671096307226</v>
      </c>
      <c r="T283" s="31">
        <v>28.60228800564073</v>
      </c>
      <c r="U283" s="31">
        <v>39.633660053543281</v>
      </c>
      <c r="V283" s="31">
        <v>28.030821917811409</v>
      </c>
      <c r="W283" s="31">
        <v>31.237771337328013</v>
      </c>
      <c r="X283" s="31">
        <v>28.041095890395809</v>
      </c>
      <c r="Y283" s="31">
        <v>28.041095890395809</v>
      </c>
      <c r="Z283" s="31">
        <v>27.059931506868452</v>
      </c>
      <c r="AA283" s="31">
        <v>28.512195121962577</v>
      </c>
      <c r="AB283" s="31">
        <v>28.05145797599107</v>
      </c>
    </row>
    <row r="284" spans="1:28">
      <c r="A284" s="30">
        <v>46034.458333333336</v>
      </c>
      <c r="B284" s="31">
        <v>720.10829999999999</v>
      </c>
      <c r="C284" s="31">
        <v>34.872262773686089</v>
      </c>
      <c r="D284" s="31">
        <v>28</v>
      </c>
      <c r="E284" s="31">
        <v>29</v>
      </c>
      <c r="F284" s="31">
        <v>28</v>
      </c>
      <c r="G284" s="31">
        <v>29.119205298018642</v>
      </c>
      <c r="H284" s="31">
        <v>28.139534883724991</v>
      </c>
      <c r="I284" s="31">
        <v>32.579951226012781</v>
      </c>
      <c r="J284" s="31">
        <v>31.55129958956968</v>
      </c>
      <c r="K284" s="31">
        <v>28.172535211255308</v>
      </c>
      <c r="L284" s="31">
        <v>28.169014084502123</v>
      </c>
      <c r="M284" s="31">
        <v>29.203636363672558</v>
      </c>
      <c r="N284" s="31">
        <v>29.107325383287389</v>
      </c>
      <c r="O284" s="31">
        <v>35</v>
      </c>
      <c r="P284" s="31">
        <v>35.501618122973014</v>
      </c>
      <c r="Q284" s="31">
        <v>34.5</v>
      </c>
      <c r="R284" s="31">
        <v>34.477272727235686</v>
      </c>
      <c r="S284" s="31">
        <v>35.402597402571701</v>
      </c>
      <c r="T284" s="31">
        <v>31.763402974989731</v>
      </c>
      <c r="U284" s="31">
        <v>45.3679935332475</v>
      </c>
      <c r="V284" s="31">
        <v>39.969125214440282</v>
      </c>
      <c r="W284" s="31">
        <v>36.751937067485414</v>
      </c>
      <c r="X284" s="31">
        <v>39.95883361925371</v>
      </c>
      <c r="Y284" s="31">
        <v>39.938250428822357</v>
      </c>
      <c r="Z284" s="31">
        <v>39.945111492241267</v>
      </c>
      <c r="AA284" s="31">
        <v>38.945017182093579</v>
      </c>
      <c r="AB284" s="31">
        <v>38.93138936534524</v>
      </c>
    </row>
    <row r="285" spans="1:28">
      <c r="A285" s="30">
        <v>46034.5</v>
      </c>
      <c r="B285" s="31">
        <v>732.58749999999998</v>
      </c>
      <c r="C285" s="31">
        <v>29.127737226313911</v>
      </c>
      <c r="D285" s="31">
        <v>36</v>
      </c>
      <c r="E285" s="31">
        <v>36</v>
      </c>
      <c r="F285" s="31">
        <v>35.836666666669771</v>
      </c>
      <c r="G285" s="31">
        <v>35.813333333353512</v>
      </c>
      <c r="H285" s="31">
        <v>35.836120401334483</v>
      </c>
      <c r="I285" s="31">
        <v>31.362630393588915</v>
      </c>
      <c r="J285" s="31">
        <v>31.577996386273298</v>
      </c>
      <c r="K285" s="31">
        <v>34.989761092117988</v>
      </c>
      <c r="L285" s="31">
        <v>34.905405405443162</v>
      </c>
      <c r="M285" s="31">
        <v>29</v>
      </c>
      <c r="N285" s="31">
        <v>29</v>
      </c>
      <c r="O285" s="31">
        <v>30</v>
      </c>
      <c r="P285" s="31">
        <v>29.498381877026986</v>
      </c>
      <c r="Q285" s="31">
        <v>29.5</v>
      </c>
      <c r="R285" s="31">
        <v>32.403556288278196</v>
      </c>
      <c r="S285" s="31">
        <v>32.368166717002168</v>
      </c>
      <c r="T285" s="31">
        <v>29.012006861099508</v>
      </c>
      <c r="U285" s="31">
        <v>41.03430531732738</v>
      </c>
      <c r="V285" s="31">
        <v>32.030874785559718</v>
      </c>
      <c r="W285" s="31">
        <v>32.041166380804498</v>
      </c>
      <c r="X285" s="31">
        <v>33.04116638074629</v>
      </c>
      <c r="Y285" s="31">
        <v>34.69578739098506</v>
      </c>
      <c r="Z285" s="31">
        <v>35.685999618901405</v>
      </c>
      <c r="AA285" s="31">
        <v>33.054982817906421</v>
      </c>
      <c r="AB285" s="31">
        <v>32.06861063465476</v>
      </c>
    </row>
    <row r="286" spans="1:28">
      <c r="A286" s="30">
        <v>46034.541666666664</v>
      </c>
      <c r="B286" s="31">
        <v>668.73329999999999</v>
      </c>
      <c r="C286" s="31">
        <v>28</v>
      </c>
      <c r="D286" s="31">
        <v>27</v>
      </c>
      <c r="E286" s="31">
        <v>27</v>
      </c>
      <c r="F286" s="31">
        <v>27.163333333330229</v>
      </c>
      <c r="G286" s="31">
        <v>27.186666666646488</v>
      </c>
      <c r="H286" s="31">
        <v>27.163879598665517</v>
      </c>
      <c r="I286" s="31">
        <v>27.196491228067316</v>
      </c>
      <c r="J286" s="31">
        <v>27.010238907882012</v>
      </c>
      <c r="K286" s="31">
        <v>27.010238907882012</v>
      </c>
      <c r="L286" s="31">
        <v>26.094594594556838</v>
      </c>
      <c r="M286" s="31">
        <v>35</v>
      </c>
      <c r="N286" s="31">
        <v>35</v>
      </c>
      <c r="O286" s="31">
        <v>33.622641509457026</v>
      </c>
      <c r="P286" s="31">
        <v>33.59223300969461</v>
      </c>
      <c r="Q286" s="31">
        <v>32.605015674023889</v>
      </c>
      <c r="R286" s="31">
        <v>29.548800614138599</v>
      </c>
      <c r="S286" s="31">
        <v>30.218908858078066</v>
      </c>
      <c r="T286" s="31">
        <v>33.989655172394123</v>
      </c>
      <c r="U286" s="31">
        <v>47.969018932883046</v>
      </c>
      <c r="V286" s="31">
        <v>37.97586206899723</v>
      </c>
      <c r="W286" s="31">
        <v>38.963855421694461</v>
      </c>
      <c r="X286" s="31">
        <v>37.963793103466742</v>
      </c>
      <c r="Y286" s="31">
        <v>35.108867021568585</v>
      </c>
      <c r="Z286" s="31">
        <v>35.111363805248402</v>
      </c>
      <c r="AA286" s="31">
        <v>37.375968992244452</v>
      </c>
      <c r="AB286" s="31">
        <v>37.738636363646947</v>
      </c>
    </row>
    <row r="287" spans="1:28">
      <c r="A287" s="30">
        <v>46034.583333333336</v>
      </c>
      <c r="B287" s="31">
        <v>529.24180000000001</v>
      </c>
      <c r="C287" s="31">
        <v>29</v>
      </c>
      <c r="D287" s="31">
        <v>28</v>
      </c>
      <c r="E287" s="31">
        <v>28.950331125815865</v>
      </c>
      <c r="F287" s="31">
        <v>28.950000000011642</v>
      </c>
      <c r="G287" s="31">
        <v>28.918918918934651</v>
      </c>
      <c r="H287" s="31">
        <v>27.931972789112478</v>
      </c>
      <c r="I287" s="31">
        <v>26.910714285681024</v>
      </c>
      <c r="J287" s="31">
        <v>26.908088235300966</v>
      </c>
      <c r="K287" s="31">
        <v>26.991525423713028</v>
      </c>
      <c r="L287" s="31">
        <v>22</v>
      </c>
      <c r="M287" s="31">
        <v>23</v>
      </c>
      <c r="N287" s="31">
        <v>23.442906574346125</v>
      </c>
      <c r="O287" s="31">
        <v>25.778049336804543</v>
      </c>
      <c r="P287" s="31">
        <v>25.803960761928465</v>
      </c>
      <c r="Q287" s="31">
        <v>24.787039593677036</v>
      </c>
      <c r="R287" s="31">
        <v>23.943504698690958</v>
      </c>
      <c r="S287" s="31">
        <v>23.010327022348065</v>
      </c>
      <c r="T287" s="31">
        <v>22.010344827605877</v>
      </c>
      <c r="U287" s="31">
        <v>31.030981067116954</v>
      </c>
      <c r="V287" s="31">
        <v>25.02413793100277</v>
      </c>
      <c r="W287" s="31">
        <v>25.036144578305539</v>
      </c>
      <c r="X287" s="31">
        <v>25.036206896533258</v>
      </c>
      <c r="Y287" s="31">
        <v>25.257095158623997</v>
      </c>
      <c r="Z287" s="31">
        <v>26.896321070264094</v>
      </c>
      <c r="AA287" s="31">
        <v>26.932066722016316</v>
      </c>
      <c r="AB287" s="31">
        <v>25.261363636353053</v>
      </c>
    </row>
    <row r="288" spans="1:28">
      <c r="A288" s="30">
        <v>46034.625</v>
      </c>
      <c r="B288" s="31">
        <v>329.88720000000001</v>
      </c>
      <c r="C288" s="31">
        <v>16</v>
      </c>
      <c r="D288" s="31">
        <v>8</v>
      </c>
      <c r="E288" s="31">
        <v>16.537106060131919</v>
      </c>
      <c r="F288" s="31">
        <v>6.0499999999883585</v>
      </c>
      <c r="G288" s="31">
        <v>16.069355787942186</v>
      </c>
      <c r="H288" s="31">
        <v>8.5596660068258643</v>
      </c>
      <c r="I288" s="31">
        <v>15.089285714318976</v>
      </c>
      <c r="J288" s="31">
        <v>4.0919117646990344</v>
      </c>
      <c r="K288" s="31">
        <v>14.008474576286972</v>
      </c>
      <c r="L288" s="31">
        <v>8</v>
      </c>
      <c r="M288" s="31">
        <v>19.844660194183234</v>
      </c>
      <c r="N288" s="31">
        <v>2.5570934256538749</v>
      </c>
      <c r="O288" s="31">
        <v>17.41716629662551</v>
      </c>
      <c r="P288" s="31">
        <v>5.603806228376925</v>
      </c>
      <c r="Q288" s="31">
        <v>16.602727340999991</v>
      </c>
      <c r="R288" s="31">
        <v>4.6233874107711017</v>
      </c>
      <c r="S288" s="31">
        <v>17.93908629444195</v>
      </c>
      <c r="T288" s="31">
        <v>7.9694915254367515</v>
      </c>
      <c r="U288" s="31">
        <v>14</v>
      </c>
      <c r="V288" s="31">
        <v>11</v>
      </c>
      <c r="W288" s="31">
        <v>11</v>
      </c>
      <c r="X288" s="31">
        <v>10</v>
      </c>
      <c r="Y288" s="31">
        <v>11</v>
      </c>
      <c r="Z288" s="31">
        <v>12.02189830224961</v>
      </c>
      <c r="AA288" s="31">
        <v>9.6919642857392319</v>
      </c>
      <c r="AB288" s="31">
        <v>17</v>
      </c>
    </row>
    <row r="289" spans="1:28">
      <c r="A289" s="30">
        <v>46034.666666666664</v>
      </c>
      <c r="B289" s="31">
        <v>103.6666</v>
      </c>
      <c r="C289" s="31">
        <v>7</v>
      </c>
      <c r="D289" s="31">
        <v>1</v>
      </c>
      <c r="E289" s="31">
        <v>5.4991848876234144</v>
      </c>
      <c r="F289" s="31">
        <v>1</v>
      </c>
      <c r="G289" s="31">
        <v>5.0117252931231633</v>
      </c>
      <c r="H289" s="31">
        <v>0.50836120406165719</v>
      </c>
      <c r="I289" s="31">
        <v>5</v>
      </c>
      <c r="J289" s="31">
        <v>1</v>
      </c>
      <c r="K289" s="31">
        <v>5</v>
      </c>
      <c r="L289" s="31">
        <v>0</v>
      </c>
      <c r="M289" s="31">
        <v>5.1553398058167659</v>
      </c>
      <c r="N289" s="31">
        <v>1</v>
      </c>
      <c r="O289" s="31">
        <v>5.1821428571129218</v>
      </c>
      <c r="P289" s="31">
        <v>1</v>
      </c>
      <c r="Q289" s="31">
        <v>5.0052173912990838</v>
      </c>
      <c r="R289" s="31">
        <v>1.0034782608854584</v>
      </c>
      <c r="S289" s="31">
        <v>5.0609137055580504</v>
      </c>
      <c r="T289" s="31">
        <v>1.0305084745632485</v>
      </c>
      <c r="U289" s="31">
        <v>6</v>
      </c>
      <c r="V289" s="31">
        <v>4</v>
      </c>
      <c r="W289" s="31">
        <v>4</v>
      </c>
      <c r="X289" s="31">
        <v>4</v>
      </c>
      <c r="Y289" s="31">
        <v>4</v>
      </c>
      <c r="Z289" s="31">
        <v>3.3393057110952213</v>
      </c>
      <c r="AA289" s="31">
        <v>4</v>
      </c>
      <c r="AB289" s="31">
        <v>7</v>
      </c>
    </row>
    <row r="290" spans="1:28">
      <c r="A290" s="30">
        <v>46034.708333333336</v>
      </c>
      <c r="B290" s="31">
        <v>1.9791650000000001</v>
      </c>
      <c r="C290" s="31">
        <v>0</v>
      </c>
      <c r="D290" s="31">
        <v>0</v>
      </c>
      <c r="E290" s="31">
        <v>1.3377926487009972E-2</v>
      </c>
      <c r="F290" s="31">
        <v>0</v>
      </c>
      <c r="G290" s="31">
        <v>0</v>
      </c>
      <c r="H290" s="31">
        <v>0</v>
      </c>
      <c r="I290" s="31">
        <v>0</v>
      </c>
      <c r="J290" s="31">
        <v>0</v>
      </c>
      <c r="K290" s="31">
        <v>0</v>
      </c>
      <c r="L290" s="31">
        <v>-5.8207660913467407E-11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-5.8207660913467407E-11</v>
      </c>
      <c r="Y290" s="31">
        <v>0</v>
      </c>
      <c r="Z290" s="31">
        <v>0</v>
      </c>
      <c r="AA290" s="31">
        <v>0</v>
      </c>
      <c r="AB290" s="31">
        <v>5.8207660913467407E-11</v>
      </c>
    </row>
    <row r="291" spans="1:28">
      <c r="A291" s="30">
        <v>46034.75</v>
      </c>
      <c r="B291" s="31">
        <v>0.3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</row>
    <row r="292" spans="1:28">
      <c r="A292" s="30">
        <v>46034.791666666664</v>
      </c>
      <c r="B292" s="31">
        <v>0.25416650000000002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</row>
    <row r="293" spans="1:28">
      <c r="A293" s="30">
        <v>46034.833333333336</v>
      </c>
      <c r="B293" s="31">
        <v>0.26250000000000001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</row>
    <row r="294" spans="1:28">
      <c r="A294" s="30">
        <v>46034.875</v>
      </c>
      <c r="B294" s="31">
        <v>0.26250000000000001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</row>
    <row r="295" spans="1:28">
      <c r="A295" s="30">
        <v>46034.916666666664</v>
      </c>
      <c r="B295" s="31">
        <v>0.22083330000000001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</row>
    <row r="296" spans="1:28">
      <c r="A296" s="30">
        <v>46034.958333333336</v>
      </c>
      <c r="B296" s="31">
        <v>0.1875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</row>
    <row r="297" spans="1:28">
      <c r="A297" s="30">
        <v>46035</v>
      </c>
      <c r="B297" s="31">
        <v>0.21666650000000001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</row>
    <row r="298" spans="1:28">
      <c r="A298" s="30">
        <v>46035.041666666664</v>
      </c>
      <c r="B298" s="31">
        <v>0.2083333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</row>
    <row r="299" spans="1:28">
      <c r="A299" s="30">
        <v>46035.083333333336</v>
      </c>
      <c r="B299" s="31">
        <v>0.17916670000000001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</row>
    <row r="300" spans="1:28">
      <c r="A300" s="30">
        <v>46035.125</v>
      </c>
      <c r="B300" s="31">
        <v>0.14166680000000001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</row>
    <row r="301" spans="1:28">
      <c r="A301" s="30">
        <v>46035.166666666664</v>
      </c>
      <c r="B301" s="31">
        <v>0.12916659999999999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</row>
    <row r="302" spans="1:28">
      <c r="A302" s="30">
        <v>46035.208333333336</v>
      </c>
      <c r="B302" s="31">
        <v>0.16250020000000001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</row>
    <row r="303" spans="1:28">
      <c r="A303" s="30">
        <v>46035.25</v>
      </c>
      <c r="B303" s="31">
        <v>0.12500020000000001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</row>
    <row r="304" spans="1:28">
      <c r="A304" s="30">
        <v>46035.291666666664</v>
      </c>
      <c r="B304" s="31">
        <v>14.291650000000001</v>
      </c>
      <c r="C304" s="31">
        <v>0</v>
      </c>
      <c r="D304" s="31">
        <v>0</v>
      </c>
      <c r="E304" s="31">
        <v>-5.8207660913467407E-11</v>
      </c>
      <c r="F304" s="31">
        <v>0</v>
      </c>
      <c r="G304" s="31">
        <v>0</v>
      </c>
      <c r="H304" s="31">
        <v>0.98013245034962893</v>
      </c>
      <c r="I304" s="31">
        <v>0.97535211266949773</v>
      </c>
      <c r="J304" s="31">
        <v>1</v>
      </c>
      <c r="K304" s="31">
        <v>0.99828767124563456</v>
      </c>
      <c r="L304" s="31">
        <v>1.0000000000582077</v>
      </c>
      <c r="M304" s="31">
        <v>0.98644067801069468</v>
      </c>
      <c r="N304" s="31">
        <v>0</v>
      </c>
      <c r="O304" s="31">
        <v>0</v>
      </c>
      <c r="P304" s="31">
        <v>0</v>
      </c>
      <c r="Q304" s="31">
        <v>0</v>
      </c>
      <c r="R304" s="31">
        <v>0</v>
      </c>
      <c r="S304" s="31">
        <v>0.48370497429277748</v>
      </c>
      <c r="T304" s="31">
        <v>0.46600331674562767</v>
      </c>
      <c r="U304" s="31">
        <v>0</v>
      </c>
      <c r="V304" s="31">
        <v>0</v>
      </c>
      <c r="W304" s="31">
        <v>0</v>
      </c>
      <c r="X304" s="31">
        <v>5.8207660913467407E-11</v>
      </c>
      <c r="Y304" s="31">
        <v>1</v>
      </c>
      <c r="Z304" s="31">
        <v>1</v>
      </c>
      <c r="AA304" s="31">
        <v>1</v>
      </c>
      <c r="AB304" s="31">
        <v>-5.8207660913467407E-11</v>
      </c>
    </row>
    <row r="305" spans="1:28">
      <c r="A305" s="30">
        <v>46035.333333333336</v>
      </c>
      <c r="B305" s="31">
        <v>246.95</v>
      </c>
      <c r="C305" s="31">
        <v>11.953642384149134</v>
      </c>
      <c r="D305" s="31">
        <v>1</v>
      </c>
      <c r="E305" s="31">
        <v>8</v>
      </c>
      <c r="F305" s="31">
        <v>2</v>
      </c>
      <c r="G305" s="31">
        <v>9</v>
      </c>
      <c r="H305" s="31">
        <v>1.512279016780667</v>
      </c>
      <c r="I305" s="31">
        <v>9.9942937557934783</v>
      </c>
      <c r="J305" s="31">
        <v>1</v>
      </c>
      <c r="K305" s="31">
        <v>8.0017123287543654</v>
      </c>
      <c r="L305" s="31">
        <v>1</v>
      </c>
      <c r="M305" s="31">
        <v>9.0135593219893053</v>
      </c>
      <c r="N305" s="31">
        <v>2</v>
      </c>
      <c r="O305" s="31">
        <v>9.8031250000349246</v>
      </c>
      <c r="P305" s="31">
        <v>1.9322580645093694</v>
      </c>
      <c r="Q305" s="31">
        <v>9.7870967742055655</v>
      </c>
      <c r="R305" s="31">
        <v>1</v>
      </c>
      <c r="S305" s="31">
        <v>10.500804492156021</v>
      </c>
      <c r="T305" s="31">
        <v>3.5271120016695932</v>
      </c>
      <c r="U305" s="31">
        <v>10.979345955245662</v>
      </c>
      <c r="V305" s="31">
        <v>7.8301158301183023</v>
      </c>
      <c r="W305" s="31">
        <v>6.9827882960089482</v>
      </c>
      <c r="X305" s="31">
        <v>6.9827882960671559</v>
      </c>
      <c r="Y305" s="31">
        <v>7.9793459552456625</v>
      </c>
      <c r="Z305" s="31">
        <v>7.9793459552456625</v>
      </c>
      <c r="AA305" s="31">
        <v>7.7261904761544429</v>
      </c>
      <c r="AB305" s="31">
        <v>12.725099601550028</v>
      </c>
    </row>
    <row r="306" spans="1:28">
      <c r="A306" s="30">
        <v>46035.375</v>
      </c>
      <c r="B306" s="31">
        <v>474.03750000000002</v>
      </c>
      <c r="C306" s="31">
        <v>18.046357615850866</v>
      </c>
      <c r="D306" s="31">
        <v>16</v>
      </c>
      <c r="E306" s="31">
        <v>23</v>
      </c>
      <c r="F306" s="31">
        <v>13.916107382567134</v>
      </c>
      <c r="G306" s="31">
        <v>21.915824915806297</v>
      </c>
      <c r="H306" s="31">
        <v>18.400826967030298</v>
      </c>
      <c r="I306" s="31">
        <v>21.021879555250052</v>
      </c>
      <c r="J306" s="31">
        <v>15.991511035652366</v>
      </c>
      <c r="K306" s="31">
        <v>22.983050847484265</v>
      </c>
      <c r="L306" s="31">
        <v>14.949494949483778</v>
      </c>
      <c r="M306" s="31">
        <v>18</v>
      </c>
      <c r="N306" s="31">
        <v>6</v>
      </c>
      <c r="O306" s="31">
        <v>18.196874999965075</v>
      </c>
      <c r="P306" s="31">
        <v>14.953948832058813</v>
      </c>
      <c r="Q306" s="31">
        <v>18.212903225794435</v>
      </c>
      <c r="R306" s="31">
        <v>13.400690846261568</v>
      </c>
      <c r="S306" s="31">
        <v>20.809460382792167</v>
      </c>
      <c r="T306" s="31">
        <v>14.006884681584779</v>
      </c>
      <c r="U306" s="31">
        <v>21.020654044754338</v>
      </c>
      <c r="V306" s="31">
        <v>17.169884169881698</v>
      </c>
      <c r="W306" s="31">
        <v>17.017211703991052</v>
      </c>
      <c r="X306" s="31">
        <v>16.017211703932844</v>
      </c>
      <c r="Y306" s="31">
        <v>16.020654044754338</v>
      </c>
      <c r="Z306" s="31">
        <v>19.020654044754338</v>
      </c>
      <c r="AA306" s="31">
        <v>17.273809523845557</v>
      </c>
      <c r="AB306" s="31">
        <v>23.561722103855573</v>
      </c>
    </row>
    <row r="307" spans="1:28">
      <c r="A307" s="30">
        <v>46035.416666666664</v>
      </c>
      <c r="B307" s="31">
        <v>636.61249999999995</v>
      </c>
      <c r="C307" s="31">
        <v>25</v>
      </c>
      <c r="D307" s="31">
        <v>24</v>
      </c>
      <c r="E307" s="31">
        <v>24</v>
      </c>
      <c r="F307" s="31">
        <v>25.083892617432866</v>
      </c>
      <c r="G307" s="31">
        <v>25.084175084193703</v>
      </c>
      <c r="H307" s="31">
        <v>24.106761565839406</v>
      </c>
      <c r="I307" s="31">
        <v>24.008474576286972</v>
      </c>
      <c r="J307" s="31">
        <v>24.008488964347634</v>
      </c>
      <c r="K307" s="31">
        <v>24.016949152515735</v>
      </c>
      <c r="L307" s="31">
        <v>24.050505050516222</v>
      </c>
      <c r="M307" s="31">
        <v>31</v>
      </c>
      <c r="N307" s="31">
        <v>31</v>
      </c>
      <c r="O307" s="31">
        <v>30.559748427651357</v>
      </c>
      <c r="P307" s="31">
        <v>26.707341490546241</v>
      </c>
      <c r="Q307" s="31">
        <v>30.489583333372138</v>
      </c>
      <c r="R307" s="31">
        <v>27.58894645946566</v>
      </c>
      <c r="S307" s="31">
        <v>28.193940340715926</v>
      </c>
      <c r="T307" s="31">
        <v>30.975820379913785</v>
      </c>
      <c r="U307" s="31">
        <v>43.632721201996901</v>
      </c>
      <c r="V307" s="31">
        <v>33.742474916391075</v>
      </c>
      <c r="W307" s="31">
        <v>28</v>
      </c>
      <c r="X307" s="31">
        <v>27</v>
      </c>
      <c r="Y307" s="31">
        <v>28</v>
      </c>
      <c r="Z307" s="31">
        <v>27</v>
      </c>
      <c r="AA307" s="31">
        <v>27</v>
      </c>
      <c r="AB307" s="31">
        <v>24.7131782945944</v>
      </c>
    </row>
    <row r="308" spans="1:28">
      <c r="A308" s="30">
        <v>46035.458333333336</v>
      </c>
      <c r="B308" s="31">
        <v>729.36649999999997</v>
      </c>
      <c r="C308" s="31">
        <v>35</v>
      </c>
      <c r="D308" s="31">
        <v>34.929054054024164</v>
      </c>
      <c r="E308" s="31">
        <v>34.929054054024164</v>
      </c>
      <c r="F308" s="31">
        <v>34.928813559294213</v>
      </c>
      <c r="G308" s="31">
        <v>33.905405405384954</v>
      </c>
      <c r="H308" s="31">
        <v>34.900000000023283</v>
      </c>
      <c r="I308" s="31">
        <v>33.875</v>
      </c>
      <c r="J308" s="31">
        <v>34.932773109234404</v>
      </c>
      <c r="K308" s="31">
        <v>28</v>
      </c>
      <c r="L308" s="31">
        <v>27</v>
      </c>
      <c r="M308" s="31">
        <v>28</v>
      </c>
      <c r="N308" s="31">
        <v>29</v>
      </c>
      <c r="O308" s="31">
        <v>28.440251572348643</v>
      </c>
      <c r="P308" s="31">
        <v>32.773692992224824</v>
      </c>
      <c r="Q308" s="31">
        <v>28.510416666627862</v>
      </c>
      <c r="R308" s="31">
        <v>28.010362694272771</v>
      </c>
      <c r="S308" s="31">
        <v>28.012089810043108</v>
      </c>
      <c r="T308" s="31">
        <v>28.024179620086215</v>
      </c>
      <c r="U308" s="31">
        <v>40.367278798003099</v>
      </c>
      <c r="V308" s="31">
        <v>32.257525083608925</v>
      </c>
      <c r="W308" s="31">
        <v>39</v>
      </c>
      <c r="X308" s="31">
        <v>40</v>
      </c>
      <c r="Y308" s="31">
        <v>39</v>
      </c>
      <c r="Z308" s="31">
        <v>39</v>
      </c>
      <c r="AA308" s="31">
        <v>39</v>
      </c>
      <c r="AB308" s="31">
        <v>39</v>
      </c>
    </row>
    <row r="309" spans="1:28">
      <c r="A309" s="30">
        <v>46035.5</v>
      </c>
      <c r="B309" s="31">
        <v>741.18349999999998</v>
      </c>
      <c r="C309" s="31">
        <v>29</v>
      </c>
      <c r="D309" s="31">
        <v>32.045735861931462</v>
      </c>
      <c r="E309" s="31">
        <v>32.535711046715733</v>
      </c>
      <c r="F309" s="31">
        <v>32.030917984375264</v>
      </c>
      <c r="G309" s="31">
        <v>32.547614728857297</v>
      </c>
      <c r="H309" s="31">
        <v>32.044908180250786</v>
      </c>
      <c r="I309" s="31">
        <v>28.125</v>
      </c>
      <c r="J309" s="31">
        <v>28.067226890765596</v>
      </c>
      <c r="K309" s="31">
        <v>35</v>
      </c>
      <c r="L309" s="31">
        <v>35</v>
      </c>
      <c r="M309" s="31">
        <v>35.63517915311968</v>
      </c>
      <c r="N309" s="31">
        <v>35.644444444449618</v>
      </c>
      <c r="O309" s="31">
        <v>35.613636363646947</v>
      </c>
      <c r="P309" s="31">
        <v>32.245136470824946</v>
      </c>
      <c r="Q309" s="31">
        <v>34.557894736819435</v>
      </c>
      <c r="R309" s="31">
        <v>35.557894736877643</v>
      </c>
      <c r="S309" s="31">
        <v>34.777219430485275</v>
      </c>
      <c r="T309" s="31">
        <v>35.426415094349068</v>
      </c>
      <c r="U309" s="31">
        <v>40</v>
      </c>
      <c r="V309" s="31">
        <v>32</v>
      </c>
      <c r="W309" s="31">
        <v>32</v>
      </c>
      <c r="X309" s="31">
        <v>32</v>
      </c>
      <c r="Y309" s="31">
        <v>37.297658862895332</v>
      </c>
      <c r="Z309" s="31">
        <v>32</v>
      </c>
      <c r="AA309" s="31">
        <v>37.288740245276131</v>
      </c>
      <c r="AB309" s="31">
        <v>37.285714285681024</v>
      </c>
    </row>
    <row r="310" spans="1:28">
      <c r="A310" s="30">
        <v>46035.541666666664</v>
      </c>
      <c r="B310" s="31">
        <v>673.86649999999997</v>
      </c>
      <c r="C310" s="31">
        <v>34</v>
      </c>
      <c r="D310" s="31">
        <v>29.955673660209868</v>
      </c>
      <c r="E310" s="31">
        <v>29.475234899204224</v>
      </c>
      <c r="F310" s="31">
        <v>29.958635803253856</v>
      </c>
      <c r="G310" s="31">
        <v>30.44626044126926</v>
      </c>
      <c r="H310" s="31">
        <v>29.929192539129872</v>
      </c>
      <c r="I310" s="31">
        <v>32.949664429528639</v>
      </c>
      <c r="J310" s="31">
        <v>31.939698492467869</v>
      </c>
      <c r="K310" s="31">
        <v>26</v>
      </c>
      <c r="L310" s="31">
        <v>26</v>
      </c>
      <c r="M310" s="31">
        <v>28.36482084688032</v>
      </c>
      <c r="N310" s="31">
        <v>27.355555555550382</v>
      </c>
      <c r="O310" s="31">
        <v>27.386363636353053</v>
      </c>
      <c r="P310" s="31">
        <v>27.387622149835806</v>
      </c>
      <c r="Q310" s="31">
        <v>29.248884924221784</v>
      </c>
      <c r="R310" s="31">
        <v>26.442105263122357</v>
      </c>
      <c r="S310" s="31">
        <v>27.222780569514725</v>
      </c>
      <c r="T310" s="31">
        <v>26.573584905650932</v>
      </c>
      <c r="U310" s="31">
        <v>48</v>
      </c>
      <c r="V310" s="31">
        <v>38</v>
      </c>
      <c r="W310" s="31">
        <v>38</v>
      </c>
      <c r="X310" s="31">
        <v>38</v>
      </c>
      <c r="Y310" s="31">
        <v>32.702341137104668</v>
      </c>
      <c r="Z310" s="31">
        <v>38</v>
      </c>
      <c r="AA310" s="31">
        <v>32.711259754723869</v>
      </c>
      <c r="AB310" s="31">
        <v>31.714285714318976</v>
      </c>
    </row>
    <row r="311" spans="1:28">
      <c r="A311" s="30">
        <v>46035.583333333336</v>
      </c>
      <c r="B311" s="31">
        <v>532.57500000000005</v>
      </c>
      <c r="C311" s="31">
        <v>23</v>
      </c>
      <c r="D311" s="31">
        <v>24.552814015827607</v>
      </c>
      <c r="E311" s="31">
        <v>25.539061976596713</v>
      </c>
      <c r="F311" s="31">
        <v>24.556549041008111</v>
      </c>
      <c r="G311" s="31">
        <v>24.067386091162916</v>
      </c>
      <c r="H311" s="31">
        <v>22.125899280596059</v>
      </c>
      <c r="I311" s="31">
        <v>22.050335570471361</v>
      </c>
      <c r="J311" s="31">
        <v>21.060301507532131</v>
      </c>
      <c r="K311" s="31">
        <v>27</v>
      </c>
      <c r="L311" s="31">
        <v>26.726688102877233</v>
      </c>
      <c r="M311" s="31">
        <v>27.726688102877233</v>
      </c>
      <c r="N311" s="31">
        <v>26.749128919851501</v>
      </c>
      <c r="O311" s="31">
        <v>27.659090909117367</v>
      </c>
      <c r="P311" s="31">
        <v>27.641509433975443</v>
      </c>
      <c r="Q311" s="31">
        <v>24.186299923749175</v>
      </c>
      <c r="R311" s="31">
        <v>26.87248322146479</v>
      </c>
      <c r="S311" s="31">
        <v>26.693486590054817</v>
      </c>
      <c r="T311" s="31">
        <v>23</v>
      </c>
      <c r="U311" s="31">
        <v>32</v>
      </c>
      <c r="V311" s="31">
        <v>25</v>
      </c>
      <c r="W311" s="31">
        <v>26</v>
      </c>
      <c r="X311" s="31">
        <v>25</v>
      </c>
      <c r="Y311" s="31">
        <v>25</v>
      </c>
      <c r="Z311" s="31">
        <v>28.92491467576474</v>
      </c>
      <c r="AA311" s="31">
        <v>25</v>
      </c>
      <c r="AB311" s="31">
        <v>25</v>
      </c>
    </row>
    <row r="312" spans="1:28">
      <c r="A312" s="30">
        <v>46035.625</v>
      </c>
      <c r="B312" s="31">
        <v>335.8125</v>
      </c>
      <c r="C312" s="31">
        <v>18.989510489511304</v>
      </c>
      <c r="D312" s="31">
        <v>7.5167224080068991</v>
      </c>
      <c r="E312" s="31">
        <v>16.509531179384794</v>
      </c>
      <c r="F312" s="31">
        <v>6.5250836120685562</v>
      </c>
      <c r="G312" s="31">
        <v>17.010432570008561</v>
      </c>
      <c r="H312" s="31">
        <v>10.988142292539123</v>
      </c>
      <c r="I312" s="31">
        <v>15</v>
      </c>
      <c r="J312" s="31">
        <v>7</v>
      </c>
      <c r="K312" s="31">
        <v>15</v>
      </c>
      <c r="L312" s="31">
        <v>5.2733118971227668</v>
      </c>
      <c r="M312" s="31">
        <v>16.273311897122767</v>
      </c>
      <c r="N312" s="31">
        <v>3.2508710801484995</v>
      </c>
      <c r="O312" s="31">
        <v>17.268991282617208</v>
      </c>
      <c r="P312" s="31">
        <v>6.3584905660245568</v>
      </c>
      <c r="Q312" s="31">
        <v>15.006920415209606</v>
      </c>
      <c r="R312" s="31">
        <v>4.1275167785352096</v>
      </c>
      <c r="S312" s="31">
        <v>15.306513409945183</v>
      </c>
      <c r="T312" s="31">
        <v>9</v>
      </c>
      <c r="U312" s="31">
        <v>18</v>
      </c>
      <c r="V312" s="31">
        <v>14.874564459896646</v>
      </c>
      <c r="W312" s="31">
        <v>13.937062937067822</v>
      </c>
      <c r="X312" s="31">
        <v>13.866666666697711</v>
      </c>
      <c r="Y312" s="31">
        <v>13.933098591573071</v>
      </c>
      <c r="Z312" s="31">
        <v>12.951306822593324</v>
      </c>
      <c r="AA312" s="31">
        <v>14.859154929581564</v>
      </c>
      <c r="AB312" s="31">
        <v>21.738562091486529</v>
      </c>
    </row>
    <row r="313" spans="1:28">
      <c r="A313" s="30">
        <v>46035.666666666664</v>
      </c>
      <c r="B313" s="31">
        <v>109.3207</v>
      </c>
      <c r="C313" s="31">
        <v>5.0104895104886964</v>
      </c>
      <c r="D313" s="31">
        <v>1</v>
      </c>
      <c r="E313" s="31">
        <v>5.0114068440743722</v>
      </c>
      <c r="F313" s="31">
        <v>1</v>
      </c>
      <c r="G313" s="31">
        <v>4.0229007633170113</v>
      </c>
      <c r="H313" s="31">
        <v>1.1857707460876554E-2</v>
      </c>
      <c r="I313" s="31">
        <v>7</v>
      </c>
      <c r="J313" s="31">
        <v>1</v>
      </c>
      <c r="K313" s="31">
        <v>6.9577922078315169</v>
      </c>
      <c r="L313" s="31">
        <v>1</v>
      </c>
      <c r="M313" s="31">
        <v>6.9551282051252201</v>
      </c>
      <c r="N313" s="31">
        <v>1</v>
      </c>
      <c r="O313" s="31">
        <v>5.0719178082654253</v>
      </c>
      <c r="P313" s="31">
        <v>1</v>
      </c>
      <c r="Q313" s="31">
        <v>6</v>
      </c>
      <c r="R313" s="31">
        <v>1</v>
      </c>
      <c r="S313" s="31">
        <v>6</v>
      </c>
      <c r="T313" s="31">
        <v>2</v>
      </c>
      <c r="U313" s="31">
        <v>4</v>
      </c>
      <c r="V313" s="31">
        <v>3.1254355401033536</v>
      </c>
      <c r="W313" s="31">
        <v>3.0629370629321784</v>
      </c>
      <c r="X313" s="31">
        <v>3.1333333333022892</v>
      </c>
      <c r="Y313" s="31">
        <v>4.0669014084269293</v>
      </c>
      <c r="Z313" s="31">
        <v>3.1237785016419366</v>
      </c>
      <c r="AA313" s="31">
        <v>3.1408450704184361</v>
      </c>
      <c r="AB313" s="31">
        <v>5.2614379085134715</v>
      </c>
    </row>
    <row r="314" spans="1:28">
      <c r="A314" s="30">
        <v>46035.708333333336</v>
      </c>
      <c r="B314" s="31">
        <v>2.1791670000000001</v>
      </c>
      <c r="C314" s="31">
        <v>1</v>
      </c>
      <c r="D314" s="31">
        <v>5.8207660913467407E-11</v>
      </c>
      <c r="E314" s="31">
        <v>5.8207660913467407E-11</v>
      </c>
      <c r="F314" s="31">
        <v>0</v>
      </c>
      <c r="G314" s="31">
        <v>0</v>
      </c>
      <c r="H314" s="31">
        <v>0</v>
      </c>
      <c r="I314" s="31">
        <v>0</v>
      </c>
      <c r="J314" s="31">
        <v>-5.8207660913467407E-11</v>
      </c>
      <c r="K314" s="31">
        <v>4.2207792168483138E-2</v>
      </c>
      <c r="L314" s="31">
        <v>0</v>
      </c>
      <c r="M314" s="31">
        <v>4.487179487477988E-2</v>
      </c>
      <c r="N314" s="31">
        <v>0</v>
      </c>
      <c r="O314" s="31">
        <v>-5.8207660913467407E-11</v>
      </c>
      <c r="P314" s="31">
        <v>0</v>
      </c>
      <c r="Q314" s="31">
        <v>0</v>
      </c>
      <c r="R314" s="31">
        <v>0</v>
      </c>
      <c r="S314" s="31">
        <v>5.8207660913467407E-11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1</v>
      </c>
      <c r="AA314" s="31">
        <v>0</v>
      </c>
      <c r="AB314" s="31">
        <v>0</v>
      </c>
    </row>
    <row r="315" spans="1:28">
      <c r="A315" s="30">
        <v>46035.75</v>
      </c>
      <c r="B315" s="31">
        <v>0.29583330000000002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</row>
    <row r="316" spans="1:28">
      <c r="A316" s="30">
        <v>46035.791666666664</v>
      </c>
      <c r="B316" s="31">
        <v>0.26250000000000001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</row>
    <row r="317" spans="1:28">
      <c r="A317" s="30">
        <v>46035.833333333336</v>
      </c>
      <c r="B317" s="31">
        <v>0.20416680000000001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</row>
    <row r="318" spans="1:28">
      <c r="A318" s="30">
        <v>46035.875</v>
      </c>
      <c r="B318" s="31">
        <v>0.25416650000000002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</row>
    <row r="319" spans="1:28">
      <c r="A319" s="30">
        <v>46035.916666666664</v>
      </c>
      <c r="B319" s="31">
        <v>0.23749999999999999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</row>
    <row r="320" spans="1:28">
      <c r="A320" s="30">
        <v>46035.958333333336</v>
      </c>
      <c r="B320" s="31">
        <v>0.17916650000000001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</row>
    <row r="321" spans="1:28">
      <c r="A321" s="30">
        <v>46036</v>
      </c>
      <c r="B321" s="31">
        <v>0.1624998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</row>
    <row r="322" spans="1:28">
      <c r="A322" s="30">
        <v>46036.041666666664</v>
      </c>
      <c r="B322" s="31">
        <v>0.14166680000000001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</row>
    <row r="323" spans="1:28">
      <c r="A323" s="30">
        <v>46036.083333333336</v>
      </c>
      <c r="B323" s="31">
        <v>0.1999997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</row>
    <row r="324" spans="1:28">
      <c r="A324" s="30">
        <v>46036.125</v>
      </c>
      <c r="B324" s="31">
        <v>0.18333350000000001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</row>
    <row r="325" spans="1:28">
      <c r="A325" s="30">
        <v>46036.166666666664</v>
      </c>
      <c r="B325" s="31">
        <v>0.15833330000000001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</row>
    <row r="326" spans="1:28">
      <c r="A326" s="30">
        <v>46036.208333333336</v>
      </c>
      <c r="B326" s="31">
        <v>7.916658E-2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</row>
    <row r="327" spans="1:28">
      <c r="A327" s="30">
        <v>46036.25</v>
      </c>
      <c r="B327" s="31">
        <v>6.2500070000000005E-2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</row>
    <row r="328" spans="1:28">
      <c r="A328" s="30">
        <v>46036.291666666664</v>
      </c>
      <c r="B328" s="31">
        <v>16.504180000000002</v>
      </c>
      <c r="C328" s="31">
        <v>0</v>
      </c>
      <c r="D328" s="31">
        <v>0.99999999994179234</v>
      </c>
      <c r="E328" s="31">
        <v>-5.8207660913467407E-11</v>
      </c>
      <c r="F328" s="31">
        <v>0</v>
      </c>
      <c r="G328" s="31">
        <v>1</v>
      </c>
      <c r="H328" s="31">
        <v>1</v>
      </c>
      <c r="I328" s="31">
        <v>0</v>
      </c>
      <c r="J328" s="31">
        <v>1.0000000000582077</v>
      </c>
      <c r="K328" s="31">
        <v>0</v>
      </c>
      <c r="L328" s="31">
        <v>0.96103896107524633</v>
      </c>
      <c r="M328" s="31">
        <v>0</v>
      </c>
      <c r="N328" s="31">
        <v>0</v>
      </c>
      <c r="O328" s="31">
        <v>0.97815126058412716</v>
      </c>
      <c r="P328" s="31">
        <v>0</v>
      </c>
      <c r="Q328" s="31">
        <v>0</v>
      </c>
      <c r="R328" s="31">
        <v>0</v>
      </c>
      <c r="S328" s="31">
        <v>0.48376068368088454</v>
      </c>
      <c r="T328" s="31">
        <v>0</v>
      </c>
      <c r="U328" s="31">
        <v>0.48205128204426728</v>
      </c>
      <c r="V328" s="31">
        <v>0.48205128201516345</v>
      </c>
      <c r="W328" s="31">
        <v>1</v>
      </c>
      <c r="X328" s="31">
        <v>0.4803418802912347</v>
      </c>
      <c r="Y328" s="31">
        <v>1</v>
      </c>
      <c r="Z328" s="31">
        <v>0.47863247862551361</v>
      </c>
      <c r="AA328" s="31">
        <v>1.4778156996471807</v>
      </c>
      <c r="AB328" s="31">
        <v>1.4769230769015849</v>
      </c>
    </row>
    <row r="329" spans="1:28">
      <c r="A329" s="30">
        <v>46036.333333333336</v>
      </c>
      <c r="B329" s="31">
        <v>228.5335</v>
      </c>
      <c r="C329" s="31">
        <v>9.9949832775746472</v>
      </c>
      <c r="D329" s="31">
        <v>1.9983249581418931</v>
      </c>
      <c r="E329" s="31">
        <v>9.9899665552075021</v>
      </c>
      <c r="F329" s="31">
        <v>2</v>
      </c>
      <c r="G329" s="31">
        <v>7</v>
      </c>
      <c r="H329" s="31">
        <v>1</v>
      </c>
      <c r="I329" s="31">
        <v>8</v>
      </c>
      <c r="J329" s="31">
        <v>1</v>
      </c>
      <c r="K329" s="31">
        <v>9.4642857142607681</v>
      </c>
      <c r="L329" s="31">
        <v>1.5270562770310789</v>
      </c>
      <c r="M329" s="31">
        <v>9</v>
      </c>
      <c r="N329" s="31">
        <v>2</v>
      </c>
      <c r="O329" s="31">
        <v>8.0218487394740805</v>
      </c>
      <c r="P329" s="31">
        <v>2</v>
      </c>
      <c r="Q329" s="31">
        <v>9</v>
      </c>
      <c r="R329" s="31">
        <v>1.9342105263494886</v>
      </c>
      <c r="S329" s="31">
        <v>9.3182195142726414</v>
      </c>
      <c r="T329" s="31">
        <v>3.930693069298286</v>
      </c>
      <c r="U329" s="31">
        <v>10.292948717949912</v>
      </c>
      <c r="V329" s="31">
        <v>6.350009786663577</v>
      </c>
      <c r="W329" s="31">
        <v>6.9896551723941229</v>
      </c>
      <c r="X329" s="31">
        <v>6.505888756539207</v>
      </c>
      <c r="Y329" s="31">
        <v>6.9862068965448998</v>
      </c>
      <c r="Z329" s="31">
        <v>7.4955499654170126</v>
      </c>
      <c r="AA329" s="31">
        <v>6.5049429210484959</v>
      </c>
      <c r="AB329" s="31">
        <v>10.492095855937805</v>
      </c>
    </row>
    <row r="330" spans="1:28">
      <c r="A330" s="30">
        <v>46036.375</v>
      </c>
      <c r="B330" s="31">
        <v>446.39580000000001</v>
      </c>
      <c r="C330" s="31">
        <v>18.005016722425353</v>
      </c>
      <c r="D330" s="31">
        <v>14.001675041858107</v>
      </c>
      <c r="E330" s="31">
        <v>18.010033444792498</v>
      </c>
      <c r="F330" s="31">
        <v>14</v>
      </c>
      <c r="G330" s="31">
        <v>21</v>
      </c>
      <c r="H330" s="31">
        <v>17.867986798635684</v>
      </c>
      <c r="I330" s="31">
        <v>20.85197368421359</v>
      </c>
      <c r="J330" s="31">
        <v>15.821782178245485</v>
      </c>
      <c r="K330" s="31">
        <v>19.36088911088882</v>
      </c>
      <c r="L330" s="31">
        <v>14.293722943693865</v>
      </c>
      <c r="M330" s="31">
        <v>21.989672977651935</v>
      </c>
      <c r="N330" s="31">
        <v>11.915254237304907</v>
      </c>
      <c r="O330" s="31">
        <v>17</v>
      </c>
      <c r="P330" s="31">
        <v>11</v>
      </c>
      <c r="Q330" s="31">
        <v>17</v>
      </c>
      <c r="R330" s="31">
        <v>12.475738015666138</v>
      </c>
      <c r="S330" s="31">
        <v>19.607968344003893</v>
      </c>
      <c r="T330" s="31">
        <v>14.950953585968819</v>
      </c>
      <c r="U330" s="31">
        <v>23.067195540323155</v>
      </c>
      <c r="V330" s="31">
        <v>19.039293991343584</v>
      </c>
      <c r="W330" s="31">
        <v>16.010344827605877</v>
      </c>
      <c r="X330" s="31">
        <v>17.879748744599055</v>
      </c>
      <c r="Y330" s="31">
        <v>18.879772484884597</v>
      </c>
      <c r="Z330" s="31">
        <v>19.881487659062259</v>
      </c>
      <c r="AA330" s="31">
        <v>18.881757508323062</v>
      </c>
      <c r="AB330" s="31">
        <v>22.791778409329709</v>
      </c>
    </row>
    <row r="331" spans="1:28">
      <c r="A331" s="30">
        <v>46036.416666666664</v>
      </c>
      <c r="B331" s="31">
        <v>608.40830000000005</v>
      </c>
      <c r="C331" s="31">
        <v>28.990016638941597</v>
      </c>
      <c r="D331" s="31">
        <v>28.990000000048894</v>
      </c>
      <c r="E331" s="31">
        <v>24</v>
      </c>
      <c r="F331" s="31">
        <v>23</v>
      </c>
      <c r="G331" s="31">
        <v>23</v>
      </c>
      <c r="H331" s="31">
        <v>23.132013201364316</v>
      </c>
      <c r="I331" s="31">
        <v>26.076597744307946</v>
      </c>
      <c r="J331" s="31">
        <v>25.106789250276051</v>
      </c>
      <c r="K331" s="31">
        <v>26.562304024235345</v>
      </c>
      <c r="L331" s="31">
        <v>22.21818181819981</v>
      </c>
      <c r="M331" s="31">
        <v>24.010327022348065</v>
      </c>
      <c r="N331" s="31">
        <v>23.084745762695093</v>
      </c>
      <c r="O331" s="31">
        <v>29</v>
      </c>
      <c r="P331" s="31">
        <v>29</v>
      </c>
      <c r="Q331" s="31">
        <v>28.532467532495502</v>
      </c>
      <c r="R331" s="31">
        <v>26.048255792353302</v>
      </c>
      <c r="S331" s="31">
        <v>26.02370841591619</v>
      </c>
      <c r="T331" s="31">
        <v>26.486408900294919</v>
      </c>
      <c r="U331" s="31">
        <v>38.055763643351384</v>
      </c>
      <c r="V331" s="31">
        <v>30.046873219369445</v>
      </c>
      <c r="W331" s="31">
        <v>31.916666666627862</v>
      </c>
      <c r="X331" s="31">
        <v>29.050545320496894</v>
      </c>
      <c r="Y331" s="31">
        <v>29.03878252330469</v>
      </c>
      <c r="Z331" s="31">
        <v>30.048929556156509</v>
      </c>
      <c r="AA331" s="31">
        <v>30.040083530242555</v>
      </c>
      <c r="AB331" s="31">
        <v>30.131877274543513</v>
      </c>
    </row>
    <row r="332" spans="1:28">
      <c r="A332" s="30">
        <v>46036.458333333336</v>
      </c>
      <c r="B332" s="31">
        <v>701.45830000000001</v>
      </c>
      <c r="C332" s="31">
        <v>28.009983361058403</v>
      </c>
      <c r="D332" s="31">
        <v>26.009999999951106</v>
      </c>
      <c r="E332" s="31">
        <v>33</v>
      </c>
      <c r="F332" s="31">
        <v>34</v>
      </c>
      <c r="G332" s="31">
        <v>33.861386138596572</v>
      </c>
      <c r="H332" s="31">
        <v>32.838283828401472</v>
      </c>
      <c r="I332" s="31">
        <v>29.898283695161808</v>
      </c>
      <c r="J332" s="31">
        <v>29.873548712814227</v>
      </c>
      <c r="K332" s="31">
        <v>29.407392945489846</v>
      </c>
      <c r="L332" s="31">
        <v>32.89340101525886</v>
      </c>
      <c r="M332" s="31">
        <v>33.893401015200652</v>
      </c>
      <c r="N332" s="31">
        <v>27</v>
      </c>
      <c r="O332" s="31">
        <v>28</v>
      </c>
      <c r="P332" s="31">
        <v>27</v>
      </c>
      <c r="Q332" s="31">
        <v>30.847669453767594</v>
      </c>
      <c r="R332" s="31">
        <v>30.43373391602654</v>
      </c>
      <c r="S332" s="31">
        <v>30.934493726992514</v>
      </c>
      <c r="T332" s="31">
        <v>30.8931757255923</v>
      </c>
      <c r="U332" s="31">
        <v>38.102040816331282</v>
      </c>
      <c r="V332" s="31">
        <v>30.081771720608231</v>
      </c>
      <c r="W332" s="31">
        <v>31.083333333372138</v>
      </c>
      <c r="X332" s="31">
        <v>31.083475298073608</v>
      </c>
      <c r="Y332" s="31">
        <v>31.095238095265813</v>
      </c>
      <c r="Z332" s="31">
        <v>31.095400340738706</v>
      </c>
      <c r="AA332" s="31">
        <v>30.095400340738706</v>
      </c>
      <c r="AB332" s="31">
        <v>30.107325383287389</v>
      </c>
    </row>
    <row r="333" spans="1:28">
      <c r="A333" s="30">
        <v>46036.5</v>
      </c>
      <c r="B333" s="31">
        <v>715.17499999999995</v>
      </c>
      <c r="C333" s="31">
        <v>34.847826086916029</v>
      </c>
      <c r="D333" s="31">
        <v>28</v>
      </c>
      <c r="E333" s="31">
        <v>28</v>
      </c>
      <c r="F333" s="31">
        <v>27</v>
      </c>
      <c r="G333" s="31">
        <v>28.138613861403428</v>
      </c>
      <c r="H333" s="31">
        <v>27.161716171598528</v>
      </c>
      <c r="I333" s="31">
        <v>27.173144876316655</v>
      </c>
      <c r="J333" s="31">
        <v>30.132553225499578</v>
      </c>
      <c r="K333" s="31">
        <v>27.20512820512522</v>
      </c>
      <c r="L333" s="31">
        <v>27.10659898474114</v>
      </c>
      <c r="M333" s="31">
        <v>28.106598984799348</v>
      </c>
      <c r="N333" s="31">
        <v>35</v>
      </c>
      <c r="O333" s="31">
        <v>33.606249999953434</v>
      </c>
      <c r="P333" s="31">
        <v>34.527331189718097</v>
      </c>
      <c r="Q333" s="31">
        <v>30.123088820197154</v>
      </c>
      <c r="R333" s="31">
        <v>30.09778777702013</v>
      </c>
      <c r="S333" s="31">
        <v>30.611336494563147</v>
      </c>
      <c r="T333" s="31">
        <v>30.714796116109937</v>
      </c>
      <c r="U333" s="31">
        <v>48.948717948718695</v>
      </c>
      <c r="V333" s="31">
        <v>37.964041095925495</v>
      </c>
      <c r="W333" s="31">
        <v>38.945299145299941</v>
      </c>
      <c r="X333" s="31">
        <v>38.31517509726109</v>
      </c>
      <c r="Y333" s="31">
        <v>37.37109375</v>
      </c>
      <c r="Z333" s="31">
        <v>37.952054794528522</v>
      </c>
      <c r="AA333" s="31">
        <v>38.931623931624927</v>
      </c>
      <c r="AB333" s="31">
        <v>38.933444259571843</v>
      </c>
    </row>
    <row r="334" spans="1:28">
      <c r="A334" s="30">
        <v>46036.541666666664</v>
      </c>
      <c r="B334" s="31">
        <v>648.55820000000006</v>
      </c>
      <c r="C334" s="31">
        <v>26.152173913083971</v>
      </c>
      <c r="D334" s="31">
        <v>32</v>
      </c>
      <c r="E334" s="31">
        <v>32</v>
      </c>
      <c r="F334" s="31">
        <v>31.919191919150762</v>
      </c>
      <c r="G334" s="31">
        <v>31.918918918934651</v>
      </c>
      <c r="H334" s="31">
        <v>31.893238434160594</v>
      </c>
      <c r="I334" s="31">
        <v>31.892857142840512</v>
      </c>
      <c r="J334" s="31">
        <v>28.055157141643576</v>
      </c>
      <c r="K334" s="31">
        <v>31.929292929300573</v>
      </c>
      <c r="L334" s="31">
        <v>25</v>
      </c>
      <c r="M334" s="31">
        <v>26</v>
      </c>
      <c r="N334" s="31">
        <v>26</v>
      </c>
      <c r="O334" s="31">
        <v>29.798922413843684</v>
      </c>
      <c r="P334" s="31">
        <v>29.358875706791878</v>
      </c>
      <c r="Q334" s="31">
        <v>28.89332591771381</v>
      </c>
      <c r="R334" s="31">
        <v>28.40682569675846</v>
      </c>
      <c r="S334" s="31">
        <v>28.804432418488432</v>
      </c>
      <c r="T334" s="31">
        <v>26.023972602735739</v>
      </c>
      <c r="U334" s="31">
        <v>36.051282051281305</v>
      </c>
      <c r="V334" s="31">
        <v>29.035958904074505</v>
      </c>
      <c r="W334" s="31">
        <v>29.054700854700059</v>
      </c>
      <c r="X334" s="31">
        <v>29.68482490273891</v>
      </c>
      <c r="Y334" s="31">
        <v>31.936255915905349</v>
      </c>
      <c r="Z334" s="31">
        <v>29.047945205471478</v>
      </c>
      <c r="AA334" s="31">
        <v>28.068376068375073</v>
      </c>
      <c r="AB334" s="31">
        <v>28.066555740428157</v>
      </c>
    </row>
    <row r="335" spans="1:28">
      <c r="A335" s="30">
        <v>46036.583333333336</v>
      </c>
      <c r="B335" s="31">
        <v>512.47919999999999</v>
      </c>
      <c r="C335" s="31">
        <v>22</v>
      </c>
      <c r="D335" s="31">
        <v>21</v>
      </c>
      <c r="E335" s="31">
        <v>22</v>
      </c>
      <c r="F335" s="31">
        <v>22.080808080849238</v>
      </c>
      <c r="G335" s="31">
        <v>22.081081081065349</v>
      </c>
      <c r="H335" s="31">
        <v>21.106761565839406</v>
      </c>
      <c r="I335" s="31">
        <v>21.107142857159488</v>
      </c>
      <c r="J335" s="31">
        <v>21.010169491521083</v>
      </c>
      <c r="K335" s="31">
        <v>20.070707070699427</v>
      </c>
      <c r="L335" s="31">
        <v>25</v>
      </c>
      <c r="M335" s="31">
        <v>28</v>
      </c>
      <c r="N335" s="31">
        <v>26.754838709719479</v>
      </c>
      <c r="O335" s="31">
        <v>24.287384220515378</v>
      </c>
      <c r="P335" s="31">
        <v>23.733564966591075</v>
      </c>
      <c r="Q335" s="31">
        <v>23.223220138985198</v>
      </c>
      <c r="R335" s="31">
        <v>23.594886631995905</v>
      </c>
      <c r="S335" s="31">
        <v>24.207518758194055</v>
      </c>
      <c r="T335" s="31">
        <v>25.860696517396718</v>
      </c>
      <c r="U335" s="31">
        <v>31</v>
      </c>
      <c r="V335" s="31">
        <v>24</v>
      </c>
      <c r="W335" s="31">
        <v>24</v>
      </c>
      <c r="X335" s="31">
        <v>24</v>
      </c>
      <c r="Y335" s="31">
        <v>21.692650334094651</v>
      </c>
      <c r="Z335" s="31">
        <v>24</v>
      </c>
      <c r="AA335" s="31">
        <v>25</v>
      </c>
      <c r="AB335" s="31">
        <v>24</v>
      </c>
    </row>
    <row r="336" spans="1:28">
      <c r="A336" s="30">
        <v>46036.625</v>
      </c>
      <c r="B336" s="31">
        <v>310.63319999999999</v>
      </c>
      <c r="C336" s="31">
        <v>18</v>
      </c>
      <c r="D336" s="31">
        <v>11</v>
      </c>
      <c r="E336" s="31">
        <v>17.973154362407513</v>
      </c>
      <c r="F336" s="31">
        <v>9.9858156028203666</v>
      </c>
      <c r="G336" s="31">
        <v>16.964539007109124</v>
      </c>
      <c r="H336" s="31">
        <v>12</v>
      </c>
      <c r="I336" s="31">
        <v>16.994923857855611</v>
      </c>
      <c r="J336" s="31">
        <v>7.9915966386906803</v>
      </c>
      <c r="K336" s="31">
        <v>14</v>
      </c>
      <c r="L336" s="31">
        <v>7</v>
      </c>
      <c r="M336" s="31">
        <v>15</v>
      </c>
      <c r="N336" s="31">
        <v>4.2451612902805209</v>
      </c>
      <c r="O336" s="31">
        <v>14.307443365687504</v>
      </c>
      <c r="P336" s="31">
        <v>7.3802281368989497</v>
      </c>
      <c r="Q336" s="31">
        <v>15.31178072449984</v>
      </c>
      <c r="R336" s="31">
        <v>5.0085616438300349</v>
      </c>
      <c r="S336" s="31">
        <v>14.008561643830035</v>
      </c>
      <c r="T336" s="31">
        <v>6.1393034826032817</v>
      </c>
      <c r="U336" s="31">
        <v>18.658563535907888</v>
      </c>
      <c r="V336" s="31">
        <v>15</v>
      </c>
      <c r="W336" s="31">
        <v>15</v>
      </c>
      <c r="X336" s="31">
        <v>14</v>
      </c>
      <c r="Y336" s="31">
        <v>15</v>
      </c>
      <c r="Z336" s="31">
        <v>17</v>
      </c>
      <c r="AA336" s="31">
        <v>14</v>
      </c>
      <c r="AB336" s="31">
        <v>20</v>
      </c>
    </row>
    <row r="337" spans="1:28">
      <c r="A337" s="30">
        <v>46036.666666666664</v>
      </c>
      <c r="B337" s="31">
        <v>98.6</v>
      </c>
      <c r="C337" s="31">
        <v>5</v>
      </c>
      <c r="D337" s="31">
        <v>2</v>
      </c>
      <c r="E337" s="31">
        <v>5.026845637592487</v>
      </c>
      <c r="F337" s="31">
        <v>1.0141843971796334</v>
      </c>
      <c r="G337" s="31">
        <v>5.0354609928908758</v>
      </c>
      <c r="H337" s="31">
        <v>1</v>
      </c>
      <c r="I337" s="31">
        <v>4.0050761421443895</v>
      </c>
      <c r="J337" s="31">
        <v>1.0084033613093197</v>
      </c>
      <c r="K337" s="31">
        <v>6</v>
      </c>
      <c r="L337" s="31">
        <v>1</v>
      </c>
      <c r="M337" s="31">
        <v>6</v>
      </c>
      <c r="N337" s="31">
        <v>1</v>
      </c>
      <c r="O337" s="31">
        <v>6</v>
      </c>
      <c r="P337" s="31">
        <v>1</v>
      </c>
      <c r="Q337" s="31">
        <v>4.0684474123409018</v>
      </c>
      <c r="R337" s="31">
        <v>1</v>
      </c>
      <c r="S337" s="31">
        <v>5</v>
      </c>
      <c r="T337" s="31">
        <v>2</v>
      </c>
      <c r="U337" s="31">
        <v>3.3414364640921121</v>
      </c>
      <c r="V337" s="31">
        <v>3</v>
      </c>
      <c r="W337" s="31">
        <v>3</v>
      </c>
      <c r="X337" s="31">
        <v>3</v>
      </c>
      <c r="Y337" s="31">
        <v>3</v>
      </c>
      <c r="Z337" s="31">
        <v>3</v>
      </c>
      <c r="AA337" s="31">
        <v>4</v>
      </c>
      <c r="AB337" s="31">
        <v>6</v>
      </c>
    </row>
    <row r="338" spans="1:28">
      <c r="A338" s="30">
        <v>46036.708333333336</v>
      </c>
      <c r="B338" s="31">
        <v>2.2749980000000001</v>
      </c>
      <c r="C338" s="31">
        <v>0</v>
      </c>
      <c r="D338" s="31">
        <v>0</v>
      </c>
      <c r="E338" s="31">
        <v>0</v>
      </c>
      <c r="F338" s="31">
        <v>0</v>
      </c>
      <c r="G338" s="31">
        <v>0</v>
      </c>
      <c r="H338" s="31">
        <v>0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0</v>
      </c>
      <c r="T338" s="31">
        <v>0</v>
      </c>
      <c r="U338" s="31">
        <v>1</v>
      </c>
      <c r="V338" s="31">
        <v>0</v>
      </c>
      <c r="W338" s="31">
        <v>0</v>
      </c>
      <c r="X338" s="31">
        <v>0</v>
      </c>
      <c r="Y338" s="31">
        <v>1</v>
      </c>
      <c r="Z338" s="31">
        <v>0</v>
      </c>
      <c r="AA338" s="31">
        <v>0</v>
      </c>
      <c r="AB338" s="31">
        <v>0</v>
      </c>
    </row>
    <row r="339" spans="1:28">
      <c r="A339" s="30">
        <v>46036.75</v>
      </c>
      <c r="B339" s="31">
        <v>0.283333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</row>
    <row r="340" spans="1:28">
      <c r="A340" s="30">
        <v>46036.791666666664</v>
      </c>
      <c r="B340" s="31">
        <v>0.28333320000000001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</row>
    <row r="341" spans="1:28">
      <c r="A341" s="30">
        <v>46036.833333333336</v>
      </c>
      <c r="B341" s="31">
        <v>0.26250030000000002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</row>
    <row r="342" spans="1:28">
      <c r="A342" s="30">
        <v>46036.875</v>
      </c>
      <c r="B342" s="31">
        <v>0.27500000000000002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</row>
    <row r="343" spans="1:28">
      <c r="A343" s="30">
        <v>46036.916666666664</v>
      </c>
      <c r="B343" s="31">
        <v>0.2083335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</row>
    <row r="344" spans="1:28">
      <c r="A344" s="30">
        <v>46036.958333333336</v>
      </c>
      <c r="B344" s="31">
        <v>0.2249998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</row>
    <row r="345" spans="1:28">
      <c r="A345" s="30">
        <v>46037</v>
      </c>
      <c r="B345" s="31">
        <v>0.19166649999999999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</row>
    <row r="346" spans="1:28">
      <c r="A346" s="30">
        <v>46037.041666666664</v>
      </c>
      <c r="B346" s="31">
        <v>0.14166680000000001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</row>
    <row r="347" spans="1:28">
      <c r="A347" s="30">
        <v>46037.083333333336</v>
      </c>
      <c r="B347" s="31">
        <v>0.1750003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</row>
    <row r="348" spans="1:28">
      <c r="A348" s="30">
        <v>46037.125</v>
      </c>
      <c r="B348" s="31">
        <v>0.19583349999999999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</row>
    <row r="349" spans="1:28">
      <c r="A349" s="30">
        <v>46037.166666666664</v>
      </c>
      <c r="B349" s="31">
        <v>0.13333329999999999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</row>
    <row r="350" spans="1:28">
      <c r="A350" s="30">
        <v>46037.208333333336</v>
      </c>
      <c r="B350" s="31">
        <v>0.2041665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</row>
    <row r="351" spans="1:28">
      <c r="A351" s="30">
        <v>46037.25</v>
      </c>
      <c r="B351" s="31">
        <v>0.17916670000000001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</row>
    <row r="352" spans="1:28">
      <c r="A352" s="30">
        <v>46037.291666666664</v>
      </c>
      <c r="B352" s="31">
        <v>17.13749</v>
      </c>
      <c r="C352" s="31">
        <v>1</v>
      </c>
      <c r="D352" s="31">
        <v>0</v>
      </c>
      <c r="E352" s="31">
        <v>0.9898989899083972</v>
      </c>
      <c r="F352" s="31">
        <v>0</v>
      </c>
      <c r="G352" s="31">
        <v>0.98571428569266573</v>
      </c>
      <c r="H352" s="31">
        <v>0.98148148151813075</v>
      </c>
      <c r="I352" s="31">
        <v>0.9983079525991343</v>
      </c>
      <c r="J352" s="31">
        <v>0</v>
      </c>
      <c r="K352" s="31">
        <v>0</v>
      </c>
      <c r="L352" s="31">
        <v>0</v>
      </c>
      <c r="M352" s="31">
        <v>0</v>
      </c>
      <c r="N352" s="31">
        <v>0</v>
      </c>
      <c r="O352" s="31">
        <v>1</v>
      </c>
      <c r="P352" s="31">
        <v>0.47931034484645352</v>
      </c>
      <c r="Q352" s="31">
        <v>1.4680134680238552</v>
      </c>
      <c r="R352" s="31">
        <v>0</v>
      </c>
      <c r="S352" s="31">
        <v>0</v>
      </c>
      <c r="T352" s="31">
        <v>0</v>
      </c>
      <c r="U352" s="31">
        <v>0</v>
      </c>
      <c r="V352" s="31">
        <v>1</v>
      </c>
      <c r="W352" s="31">
        <v>0</v>
      </c>
      <c r="X352" s="31">
        <v>0</v>
      </c>
      <c r="Y352" s="31">
        <v>0</v>
      </c>
      <c r="Z352" s="31">
        <v>1</v>
      </c>
      <c r="AA352" s="31">
        <v>1</v>
      </c>
      <c r="AB352" s="31">
        <v>1</v>
      </c>
    </row>
    <row r="353" spans="1:28">
      <c r="A353" s="30">
        <v>46037.333333333336</v>
      </c>
      <c r="B353" s="31">
        <v>240.7415</v>
      </c>
      <c r="C353" s="31">
        <v>9.492487479117699</v>
      </c>
      <c r="D353" s="31">
        <v>1.4966555184219033</v>
      </c>
      <c r="E353" s="31">
        <v>9.4975801419932395</v>
      </c>
      <c r="F353" s="31">
        <v>2</v>
      </c>
      <c r="G353" s="31">
        <v>9.981063122919295</v>
      </c>
      <c r="H353" s="31">
        <v>1.0185185184818693</v>
      </c>
      <c r="I353" s="31">
        <v>8.0016920474008657</v>
      </c>
      <c r="J353" s="31">
        <v>2</v>
      </c>
      <c r="K353" s="31">
        <v>10</v>
      </c>
      <c r="L353" s="31">
        <v>2</v>
      </c>
      <c r="M353" s="31">
        <v>9.8173076923121698</v>
      </c>
      <c r="N353" s="31">
        <v>2</v>
      </c>
      <c r="O353" s="31">
        <v>9.8076923076878302</v>
      </c>
      <c r="P353" s="31">
        <v>1.5206896551535465</v>
      </c>
      <c r="Q353" s="31">
        <v>9.5267691406770609</v>
      </c>
      <c r="R353" s="31">
        <v>2</v>
      </c>
      <c r="S353" s="31">
        <v>10.893939393921755</v>
      </c>
      <c r="T353" s="31">
        <v>3</v>
      </c>
      <c r="U353" s="31">
        <v>8</v>
      </c>
      <c r="V353" s="31">
        <v>5</v>
      </c>
      <c r="W353" s="31">
        <v>6</v>
      </c>
      <c r="X353" s="31">
        <v>6</v>
      </c>
      <c r="Y353" s="31">
        <v>7.3082191781140864</v>
      </c>
      <c r="Z353" s="31">
        <v>7.320670391083695</v>
      </c>
      <c r="AA353" s="31">
        <v>7.3059360730694607</v>
      </c>
      <c r="AB353" s="31">
        <v>11.636871508380864</v>
      </c>
    </row>
    <row r="354" spans="1:28">
      <c r="A354" s="30">
        <v>46037.375</v>
      </c>
      <c r="B354" s="31">
        <v>464.07499999999999</v>
      </c>
      <c r="C354" s="31">
        <v>20.490447674470488</v>
      </c>
      <c r="D354" s="31">
        <v>17.48334448155947</v>
      </c>
      <c r="E354" s="31">
        <v>20.478507262654603</v>
      </c>
      <c r="F354" s="31">
        <v>16.955882352951448</v>
      </c>
      <c r="G354" s="31">
        <v>20.967046120786108</v>
      </c>
      <c r="H354" s="31">
        <v>19.944852941145655</v>
      </c>
      <c r="I354" s="31">
        <v>17</v>
      </c>
      <c r="J354" s="31">
        <v>12</v>
      </c>
      <c r="K354" s="31">
        <v>17</v>
      </c>
      <c r="L354" s="31">
        <v>11</v>
      </c>
      <c r="M354" s="31">
        <v>18.18269230768783</v>
      </c>
      <c r="N354" s="31">
        <v>8</v>
      </c>
      <c r="O354" s="31">
        <v>18.19230769231217</v>
      </c>
      <c r="P354" s="31">
        <v>14</v>
      </c>
      <c r="Q354" s="31">
        <v>18.005217391299084</v>
      </c>
      <c r="R354" s="31">
        <v>13</v>
      </c>
      <c r="S354" s="31">
        <v>19.106060606078245</v>
      </c>
      <c r="T354" s="31">
        <v>16</v>
      </c>
      <c r="U354" s="31">
        <v>25</v>
      </c>
      <c r="V354" s="31">
        <v>21</v>
      </c>
      <c r="W354" s="31">
        <v>20</v>
      </c>
      <c r="X354" s="31">
        <v>17.711538461502641</v>
      </c>
      <c r="Y354" s="31">
        <v>18.301369862980209</v>
      </c>
      <c r="Z354" s="31">
        <v>20.287577031587716</v>
      </c>
      <c r="AA354" s="31">
        <v>19.212964270554949</v>
      </c>
      <c r="AB354" s="31">
        <v>21.950757357582916</v>
      </c>
    </row>
    <row r="355" spans="1:28">
      <c r="A355" s="30">
        <v>46037.416666666664</v>
      </c>
      <c r="B355" s="31">
        <v>633.82920000000001</v>
      </c>
      <c r="C355" s="31">
        <v>28.505398179753684</v>
      </c>
      <c r="D355" s="31">
        <v>27.502470784704201</v>
      </c>
      <c r="E355" s="31">
        <v>28.499129884527065</v>
      </c>
      <c r="F355" s="31">
        <v>24.044117647048552</v>
      </c>
      <c r="G355" s="31">
        <v>25.066176470601931</v>
      </c>
      <c r="H355" s="31">
        <v>25.055147058854345</v>
      </c>
      <c r="I355" s="31">
        <v>31</v>
      </c>
      <c r="J355" s="31">
        <v>30</v>
      </c>
      <c r="K355" s="31">
        <v>29.728155339835212</v>
      </c>
      <c r="L355" s="31">
        <v>29.70873786410084</v>
      </c>
      <c r="M355" s="31">
        <v>31.665605095564388</v>
      </c>
      <c r="N355" s="31">
        <v>31.607017543865368</v>
      </c>
      <c r="O355" s="31">
        <v>30.663157894741744</v>
      </c>
      <c r="P355" s="31">
        <v>30.615094339591451</v>
      </c>
      <c r="Q355" s="31">
        <v>30.828859060420655</v>
      </c>
      <c r="R355" s="31">
        <v>24</v>
      </c>
      <c r="S355" s="31">
        <v>24</v>
      </c>
      <c r="T355" s="31">
        <v>25</v>
      </c>
      <c r="U355" s="31">
        <v>35</v>
      </c>
      <c r="V355" s="31">
        <v>27</v>
      </c>
      <c r="W355" s="31">
        <v>28</v>
      </c>
      <c r="X355" s="31">
        <v>28.288461538497359</v>
      </c>
      <c r="Y355" s="31">
        <v>28.390410958905704</v>
      </c>
      <c r="Z355" s="31">
        <v>28.391752577328589</v>
      </c>
      <c r="AA355" s="31">
        <v>27.481099656375591</v>
      </c>
      <c r="AB355" s="31">
        <v>31.182004641916137</v>
      </c>
    </row>
    <row r="356" spans="1:28">
      <c r="A356" s="30">
        <v>46037.458333333336</v>
      </c>
      <c r="B356" s="31">
        <v>719.97500000000002</v>
      </c>
      <c r="C356" s="31">
        <v>31.303745874552988</v>
      </c>
      <c r="D356" s="31">
        <v>31.504128880274948</v>
      </c>
      <c r="E356" s="31">
        <v>31.523138754477259</v>
      </c>
      <c r="F356" s="31">
        <v>34.976549413753673</v>
      </c>
      <c r="G356" s="31">
        <v>34.973199329979252</v>
      </c>
      <c r="H356" s="31">
        <v>28</v>
      </c>
      <c r="I356" s="31">
        <v>27</v>
      </c>
      <c r="J356" s="31">
        <v>27</v>
      </c>
      <c r="K356" s="31">
        <v>28.271844660164788</v>
      </c>
      <c r="L356" s="31">
        <v>27.29126213589916</v>
      </c>
      <c r="M356" s="31">
        <v>28.334394904435612</v>
      </c>
      <c r="N356" s="31">
        <v>28.392982456134632</v>
      </c>
      <c r="O356" s="31">
        <v>32.659477240405977</v>
      </c>
      <c r="P356" s="31">
        <v>29.384905660408549</v>
      </c>
      <c r="Q356" s="31">
        <v>28.171140939579345</v>
      </c>
      <c r="R356" s="31">
        <v>34</v>
      </c>
      <c r="S356" s="31">
        <v>35</v>
      </c>
      <c r="T356" s="31">
        <v>34.380804953514598</v>
      </c>
      <c r="U356" s="31">
        <v>49.095394736839808</v>
      </c>
      <c r="V356" s="31">
        <v>38.318032786832191</v>
      </c>
      <c r="W356" s="31">
        <v>38.265017667843495</v>
      </c>
      <c r="X356" s="31">
        <v>39.284768211946357</v>
      </c>
      <c r="Y356" s="31">
        <v>38.239436619682238</v>
      </c>
      <c r="Z356" s="31">
        <v>38.211267605656758</v>
      </c>
      <c r="AA356" s="31">
        <v>38.164179104496725</v>
      </c>
      <c r="AB356" s="31">
        <v>35.149010559893213</v>
      </c>
    </row>
    <row r="357" spans="1:28">
      <c r="A357" s="30">
        <v>46037.5</v>
      </c>
      <c r="B357" s="31">
        <v>733.40830000000005</v>
      </c>
      <c r="C357" s="31">
        <v>30.207920792105142</v>
      </c>
      <c r="D357" s="31">
        <v>31.495871119725052</v>
      </c>
      <c r="E357" s="31">
        <v>32.459506160463206</v>
      </c>
      <c r="F357" s="31">
        <v>29.023450586246327</v>
      </c>
      <c r="G357" s="31">
        <v>28.026800670020748</v>
      </c>
      <c r="H357" s="31">
        <v>35</v>
      </c>
      <c r="I357" s="31">
        <v>35</v>
      </c>
      <c r="J357" s="31">
        <v>34.76547231269069</v>
      </c>
      <c r="K357" s="31">
        <v>34.70454545452958</v>
      </c>
      <c r="L357" s="31">
        <v>34.745928338787053</v>
      </c>
      <c r="M357" s="31">
        <v>36.642611683811992</v>
      </c>
      <c r="N357" s="31">
        <v>35.987804878095631</v>
      </c>
      <c r="O357" s="31">
        <v>32.665148459956981</v>
      </c>
      <c r="P357" s="31">
        <v>35.808873720176052</v>
      </c>
      <c r="Q357" s="31">
        <v>35.832478632510174</v>
      </c>
      <c r="R357" s="31">
        <v>29</v>
      </c>
      <c r="S357" s="31">
        <v>29</v>
      </c>
      <c r="T357" s="31">
        <v>28.619195046485402</v>
      </c>
      <c r="U357" s="31">
        <v>45.733372386443079</v>
      </c>
      <c r="V357" s="31">
        <v>37.05011789809214</v>
      </c>
      <c r="W357" s="31">
        <v>37.584297400608193</v>
      </c>
      <c r="X357" s="31">
        <v>36.550848226470407</v>
      </c>
      <c r="Y357" s="31">
        <v>32.760563380317762</v>
      </c>
      <c r="Z357" s="31">
        <v>37.617205807706341</v>
      </c>
      <c r="AA357" s="31">
        <v>37.185735132195987</v>
      </c>
      <c r="AB357" s="31">
        <v>35.896107218635734</v>
      </c>
    </row>
    <row r="358" spans="1:28">
      <c r="A358" s="30">
        <v>46037.541666666664</v>
      </c>
      <c r="B358" s="31">
        <v>676.11649999999997</v>
      </c>
      <c r="C358" s="31">
        <v>33.923913043458015</v>
      </c>
      <c r="D358" s="31">
        <v>30.437983760784846</v>
      </c>
      <c r="E358" s="31">
        <v>30.542222111485898</v>
      </c>
      <c r="F358" s="31">
        <v>32.989966555207502</v>
      </c>
      <c r="G358" s="31">
        <v>33.960066555766389</v>
      </c>
      <c r="H358" s="31">
        <v>27</v>
      </c>
      <c r="I358" s="31">
        <v>27</v>
      </c>
      <c r="J358" s="31">
        <v>27.23452768730931</v>
      </c>
      <c r="K358" s="31">
        <v>29.68757783313049</v>
      </c>
      <c r="L358" s="31">
        <v>29.161605907778721</v>
      </c>
      <c r="M358" s="31">
        <v>30.737525302451104</v>
      </c>
      <c r="N358" s="31">
        <v>30.8751392843551</v>
      </c>
      <c r="O358" s="31">
        <v>27.012216404895298</v>
      </c>
      <c r="P358" s="31">
        <v>27.191126279823948</v>
      </c>
      <c r="Q358" s="31">
        <v>27.167521367489826</v>
      </c>
      <c r="R358" s="31">
        <v>33</v>
      </c>
      <c r="S358" s="31">
        <v>34</v>
      </c>
      <c r="T358" s="31">
        <v>33.582781456934754</v>
      </c>
      <c r="U358" s="31">
        <v>42.543325899983756</v>
      </c>
      <c r="V358" s="31">
        <v>33.118515981710516</v>
      </c>
      <c r="W358" s="31">
        <v>33.635634764330462</v>
      </c>
      <c r="X358" s="31">
        <v>33.627716894901823</v>
      </c>
      <c r="Y358" s="31">
        <v>37.461538461560849</v>
      </c>
      <c r="Z358" s="31">
        <v>33.571526586601976</v>
      </c>
      <c r="AA358" s="31">
        <v>33.090085763251409</v>
      </c>
      <c r="AB358" s="31">
        <v>33.621490324323531</v>
      </c>
    </row>
    <row r="359" spans="1:28">
      <c r="A359" s="30">
        <v>46037.583333333336</v>
      </c>
      <c r="B359" s="31">
        <v>544.04470000000003</v>
      </c>
      <c r="C359" s="31">
        <v>23.076086956541985</v>
      </c>
      <c r="D359" s="31">
        <v>24.550619834742974</v>
      </c>
      <c r="E359" s="31">
        <v>23.010016694490332</v>
      </c>
      <c r="F359" s="31">
        <v>23.010033444792498</v>
      </c>
      <c r="G359" s="31">
        <v>23.039933444233611</v>
      </c>
      <c r="H359" s="31">
        <v>29</v>
      </c>
      <c r="I359" s="31">
        <v>27.821428571420256</v>
      </c>
      <c r="J359" s="31">
        <v>27.785714285681024</v>
      </c>
      <c r="K359" s="31">
        <v>24.413071517541539</v>
      </c>
      <c r="L359" s="31">
        <v>23.928082191734575</v>
      </c>
      <c r="M359" s="31">
        <v>25.611301369906869</v>
      </c>
      <c r="N359" s="31">
        <v>24.904912980389781</v>
      </c>
      <c r="O359" s="31">
        <v>28.890756302513182</v>
      </c>
      <c r="P359" s="31">
        <v>23</v>
      </c>
      <c r="Q359" s="31">
        <v>22</v>
      </c>
      <c r="R359" s="31">
        <v>23</v>
      </c>
      <c r="S359" s="31">
        <v>25.423208191117737</v>
      </c>
      <c r="T359" s="31">
        <v>25.355785096006002</v>
      </c>
      <c r="U359" s="31">
        <v>36.530803058500169</v>
      </c>
      <c r="V359" s="31">
        <v>28.928009101364296</v>
      </c>
      <c r="W359" s="31">
        <v>28.929725935158785</v>
      </c>
      <c r="X359" s="31">
        <v>28.942810011387337</v>
      </c>
      <c r="Y359" s="31">
        <v>28.944604883145075</v>
      </c>
      <c r="Z359" s="31">
        <v>28.482453151664231</v>
      </c>
      <c r="AA359" s="31">
        <v>28.957610921585001</v>
      </c>
      <c r="AB359" s="31">
        <v>28.440891495090909</v>
      </c>
    </row>
    <row r="360" spans="1:28">
      <c r="A360" s="30">
        <v>46037.625</v>
      </c>
      <c r="B360" s="31">
        <v>344.28750000000002</v>
      </c>
      <c r="C360" s="31">
        <v>20</v>
      </c>
      <c r="D360" s="31">
        <v>8.5289256197866052</v>
      </c>
      <c r="E360" s="31">
        <v>18.922829582006671</v>
      </c>
      <c r="F360" s="31">
        <v>9.9613526570028625</v>
      </c>
      <c r="G360" s="31">
        <v>16</v>
      </c>
      <c r="H360" s="31">
        <v>11</v>
      </c>
      <c r="I360" s="31">
        <v>16.178571428579744</v>
      </c>
      <c r="J360" s="31">
        <v>7.2142857143189758</v>
      </c>
      <c r="K360" s="31">
        <v>15.194805194798391</v>
      </c>
      <c r="L360" s="31">
        <v>7.1643835616996512</v>
      </c>
      <c r="M360" s="31">
        <v>16.008561643830035</v>
      </c>
      <c r="N360" s="31">
        <v>3.2321428571594879</v>
      </c>
      <c r="O360" s="31">
        <v>15.109243697486818</v>
      </c>
      <c r="P360" s="31">
        <v>12</v>
      </c>
      <c r="Q360" s="31">
        <v>20</v>
      </c>
      <c r="R360" s="31">
        <v>9</v>
      </c>
      <c r="S360" s="31">
        <v>17.378116312203929</v>
      </c>
      <c r="T360" s="31">
        <v>8.0614334470592439</v>
      </c>
      <c r="U360" s="31">
        <v>15.888494646700565</v>
      </c>
      <c r="V360" s="31">
        <v>12.512476549891289</v>
      </c>
      <c r="W360" s="31">
        <v>12.512476549949497</v>
      </c>
      <c r="X360" s="31">
        <v>11.5158424708643</v>
      </c>
      <c r="Y360" s="31">
        <v>12.431312485656235</v>
      </c>
      <c r="Z360" s="31">
        <v>13.95442628103774</v>
      </c>
      <c r="AA360" s="31">
        <v>12.512501438031904</v>
      </c>
      <c r="AB360" s="31">
        <v>18.112395689997356</v>
      </c>
    </row>
    <row r="361" spans="1:28">
      <c r="A361" s="30">
        <v>46037.666666666664</v>
      </c>
      <c r="B361" s="31">
        <v>116.5626</v>
      </c>
      <c r="C361" s="31">
        <v>5</v>
      </c>
      <c r="D361" s="31">
        <v>1</v>
      </c>
      <c r="E361" s="31">
        <v>5.0771704179933295</v>
      </c>
      <c r="F361" s="31">
        <v>1.0386473429971375</v>
      </c>
      <c r="G361" s="31">
        <v>7</v>
      </c>
      <c r="H361" s="31">
        <v>1</v>
      </c>
      <c r="I361" s="31">
        <v>6</v>
      </c>
      <c r="J361" s="31">
        <v>1</v>
      </c>
      <c r="K361" s="31">
        <v>7</v>
      </c>
      <c r="L361" s="31">
        <v>1</v>
      </c>
      <c r="M361" s="31">
        <v>6</v>
      </c>
      <c r="N361" s="31">
        <v>1</v>
      </c>
      <c r="O361" s="31">
        <v>7</v>
      </c>
      <c r="P361" s="31">
        <v>1</v>
      </c>
      <c r="Q361" s="31">
        <v>6</v>
      </c>
      <c r="R361" s="31">
        <v>1</v>
      </c>
      <c r="S361" s="31">
        <v>5.1986754966783337</v>
      </c>
      <c r="T361" s="31">
        <v>2</v>
      </c>
      <c r="U361" s="31">
        <v>4.2086092715326231</v>
      </c>
      <c r="V361" s="31">
        <v>3.0728476821095683</v>
      </c>
      <c r="W361" s="31">
        <v>3.0728476821095683</v>
      </c>
      <c r="X361" s="31">
        <v>3.0780141844297759</v>
      </c>
      <c r="Y361" s="31">
        <v>3.6411033463082276</v>
      </c>
      <c r="Z361" s="31">
        <v>4.1631205673329532</v>
      </c>
      <c r="AA361" s="31">
        <v>4.0898876404389739</v>
      </c>
      <c r="AB361" s="31">
        <v>6.0104712041793391</v>
      </c>
    </row>
    <row r="362" spans="1:28">
      <c r="A362" s="30">
        <v>46037.708333333336</v>
      </c>
      <c r="B362" s="31">
        <v>2.5000010000000001</v>
      </c>
      <c r="C362" s="31">
        <v>0</v>
      </c>
      <c r="D362" s="31">
        <v>0</v>
      </c>
      <c r="E362" s="31">
        <v>0</v>
      </c>
      <c r="F362" s="31">
        <v>0</v>
      </c>
      <c r="G362" s="31">
        <v>-5.8207660913467407E-11</v>
      </c>
      <c r="H362" s="31">
        <v>0</v>
      </c>
      <c r="I362" s="31">
        <v>0</v>
      </c>
      <c r="J362" s="31">
        <v>0</v>
      </c>
      <c r="K362" s="31">
        <v>-5.8207660913467407E-11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5.8207660913467407E-11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5.8207660913467407E-11</v>
      </c>
      <c r="X362" s="31">
        <v>0</v>
      </c>
      <c r="Y362" s="31">
        <v>0.52144082332961261</v>
      </c>
      <c r="Z362" s="31">
        <v>5.8207660913467407E-11</v>
      </c>
      <c r="AA362" s="31">
        <v>0</v>
      </c>
      <c r="AB362" s="31">
        <v>5.8207660913467407E-11</v>
      </c>
    </row>
    <row r="363" spans="1:28">
      <c r="A363" s="30">
        <v>46037.75</v>
      </c>
      <c r="B363" s="31">
        <v>0.25416680000000003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</row>
    <row r="364" spans="1:28">
      <c r="A364" s="30">
        <v>46037.791666666664</v>
      </c>
      <c r="B364" s="31">
        <v>0.30833319999999997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</row>
    <row r="365" spans="1:28">
      <c r="A365" s="30">
        <v>46037.833333333336</v>
      </c>
      <c r="B365" s="31">
        <v>0.30416680000000001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</row>
    <row r="366" spans="1:28">
      <c r="A366" s="30">
        <v>46037.875</v>
      </c>
      <c r="B366" s="31">
        <v>0.26666649999999997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</row>
    <row r="367" spans="1:28">
      <c r="A367" s="30">
        <v>46037.916666666664</v>
      </c>
      <c r="B367" s="31">
        <v>0.2624997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</row>
    <row r="368" spans="1:28">
      <c r="A368" s="30">
        <v>46037.958333333336</v>
      </c>
      <c r="B368" s="31">
        <v>0.24999969999999999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</row>
    <row r="369" spans="1:28">
      <c r="A369" s="30">
        <v>46038</v>
      </c>
      <c r="B369" s="31">
        <v>0.20222200000000001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</row>
    <row r="370" spans="1:28">
      <c r="A370" s="30">
        <v>46038.041666666664</v>
      </c>
      <c r="B370" s="31">
        <v>0.2649997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</row>
    <row r="371" spans="1:28">
      <c r="A371" s="30">
        <v>46038.083333333336</v>
      </c>
      <c r="B371" s="31">
        <v>0.1916668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</row>
    <row r="372" spans="1:28">
      <c r="A372" s="30">
        <v>46038.125</v>
      </c>
      <c r="B372" s="31">
        <v>0.17499970000000001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</row>
    <row r="373" spans="1:28">
      <c r="A373" s="30">
        <v>46038.166666666664</v>
      </c>
      <c r="B373" s="31">
        <v>0.21666669999999999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</row>
    <row r="374" spans="1:28">
      <c r="A374" s="30">
        <v>46038.208333333336</v>
      </c>
      <c r="B374" s="31">
        <v>0.1125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</row>
    <row r="375" spans="1:28">
      <c r="A375" s="30">
        <v>46038.25</v>
      </c>
      <c r="B375" s="31">
        <v>0.17083319999999999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</row>
    <row r="376" spans="1:28">
      <c r="A376" s="30">
        <v>46038.291666666664</v>
      </c>
      <c r="B376" s="31">
        <v>17.212510000000002</v>
      </c>
      <c r="C376" s="31">
        <v>0.99662162165623158</v>
      </c>
      <c r="D376" s="31">
        <v>0.99662162159802392</v>
      </c>
      <c r="E376" s="31">
        <v>0.99264705879613757</v>
      </c>
      <c r="F376" s="31">
        <v>0</v>
      </c>
      <c r="G376" s="31">
        <v>1.0000000000582077</v>
      </c>
      <c r="H376" s="31">
        <v>0</v>
      </c>
      <c r="I376" s="31">
        <v>1</v>
      </c>
      <c r="J376" s="31">
        <v>0</v>
      </c>
      <c r="K376" s="31">
        <v>5.8207660913467407E-11</v>
      </c>
      <c r="L376" s="31">
        <v>0</v>
      </c>
      <c r="M376" s="31">
        <v>1</v>
      </c>
      <c r="N376" s="31">
        <v>0</v>
      </c>
      <c r="O376" s="31">
        <v>0.47466216213069856</v>
      </c>
      <c r="P376" s="31">
        <v>0</v>
      </c>
      <c r="Q376" s="31">
        <v>-5.8207660913467407E-11</v>
      </c>
      <c r="R376" s="31">
        <v>0</v>
      </c>
      <c r="S376" s="31">
        <v>1</v>
      </c>
      <c r="T376" s="31">
        <v>0</v>
      </c>
      <c r="U376" s="31">
        <v>0.94576271186815575</v>
      </c>
      <c r="V376" s="31">
        <v>0.94557823130162433</v>
      </c>
      <c r="W376" s="31">
        <v>0.94237288128351793</v>
      </c>
      <c r="X376" s="31">
        <v>0.93486590037355199</v>
      </c>
      <c r="Y376" s="31">
        <v>0</v>
      </c>
      <c r="Z376" s="31">
        <v>0.93382352939806879</v>
      </c>
      <c r="AA376" s="31">
        <v>0.93129770993255079</v>
      </c>
      <c r="AB376" s="31">
        <v>0.93425605533411726</v>
      </c>
    </row>
    <row r="377" spans="1:28">
      <c r="A377" s="30">
        <v>46038.333333333336</v>
      </c>
      <c r="B377" s="31">
        <v>248.42500000000001</v>
      </c>
      <c r="C377" s="31">
        <v>8.0033783783437684</v>
      </c>
      <c r="D377" s="31">
        <v>1.495789845532272</v>
      </c>
      <c r="E377" s="31">
        <v>10.472118041827343</v>
      </c>
      <c r="F377" s="31">
        <v>2</v>
      </c>
      <c r="G377" s="31">
        <v>9</v>
      </c>
      <c r="H377" s="31">
        <v>2</v>
      </c>
      <c r="I377" s="31">
        <v>9</v>
      </c>
      <c r="J377" s="31">
        <v>2</v>
      </c>
      <c r="K377" s="31">
        <v>9.8649517684825696</v>
      </c>
      <c r="L377" s="31">
        <v>1.954838709672913</v>
      </c>
      <c r="M377" s="31">
        <v>9.8524590163724497</v>
      </c>
      <c r="N377" s="31">
        <v>1.9506578947184607</v>
      </c>
      <c r="O377" s="31">
        <v>10.359247872489505</v>
      </c>
      <c r="P377" s="31">
        <v>2</v>
      </c>
      <c r="Q377" s="31">
        <v>10.91919191920897</v>
      </c>
      <c r="R377" s="31">
        <v>2</v>
      </c>
      <c r="S377" s="31">
        <v>8</v>
      </c>
      <c r="T377" s="31">
        <v>4</v>
      </c>
      <c r="U377" s="31">
        <v>8.0542372881318443</v>
      </c>
      <c r="V377" s="31">
        <v>7.0112438757787459</v>
      </c>
      <c r="W377" s="31">
        <v>6.0576271186582744</v>
      </c>
      <c r="X377" s="31">
        <v>6.492469739750959</v>
      </c>
      <c r="Y377" s="31">
        <v>7.9515570934163406</v>
      </c>
      <c r="Z377" s="31">
        <v>7.0160901147173718</v>
      </c>
      <c r="AA377" s="31">
        <v>7.0167991758789867</v>
      </c>
      <c r="AB377" s="31">
        <v>11.96193771623075</v>
      </c>
    </row>
    <row r="378" spans="1:28">
      <c r="A378" s="30">
        <v>46038.375</v>
      </c>
      <c r="B378" s="31">
        <v>471.1585</v>
      </c>
      <c r="C378" s="31">
        <v>22.945454545435496</v>
      </c>
      <c r="D378" s="31">
        <v>17.430665455933195</v>
      </c>
      <c r="E378" s="31">
        <v>20.535234899376519</v>
      </c>
      <c r="F378" s="31">
        <v>16.991610738274176</v>
      </c>
      <c r="G378" s="31">
        <v>22.966611018346157</v>
      </c>
      <c r="H378" s="31">
        <v>16</v>
      </c>
      <c r="I378" s="31">
        <v>18</v>
      </c>
      <c r="J378" s="31">
        <v>14</v>
      </c>
      <c r="K378" s="31">
        <v>17.13504823151743</v>
      </c>
      <c r="L378" s="31">
        <v>14.463686161674559</v>
      </c>
      <c r="M378" s="31">
        <v>22.044448200147599</v>
      </c>
      <c r="N378" s="31">
        <v>12.897315078298561</v>
      </c>
      <c r="O378" s="31">
        <v>19.166089965379797</v>
      </c>
      <c r="P378" s="31">
        <v>15</v>
      </c>
      <c r="Q378" s="31">
        <v>19.08080808079103</v>
      </c>
      <c r="R378" s="31">
        <v>14</v>
      </c>
      <c r="S378" s="31">
        <v>22</v>
      </c>
      <c r="T378" s="31">
        <v>15.681208053720184</v>
      </c>
      <c r="U378" s="31">
        <v>25.553691275170422</v>
      </c>
      <c r="V378" s="31">
        <v>19.64049332914874</v>
      </c>
      <c r="W378" s="31">
        <v>20.54545454547042</v>
      </c>
      <c r="X378" s="31">
        <v>18.55268655740656</v>
      </c>
      <c r="Y378" s="31">
        <v>18.650966565939598</v>
      </c>
      <c r="Z378" s="31">
        <v>21.62296771176625</v>
      </c>
      <c r="AA378" s="31">
        <v>19.597029467986431</v>
      </c>
      <c r="AB378" s="31">
        <v>22.654826636542566</v>
      </c>
    </row>
    <row r="379" spans="1:28">
      <c r="A379" s="30">
        <v>46038.416666666664</v>
      </c>
      <c r="B379" s="31">
        <v>634.53750000000002</v>
      </c>
      <c r="C379" s="31">
        <v>28.049537107348442</v>
      </c>
      <c r="D379" s="31">
        <v>27.559393861563876</v>
      </c>
      <c r="E379" s="31">
        <v>25</v>
      </c>
      <c r="F379" s="31">
        <v>25.008389261725824</v>
      </c>
      <c r="G379" s="31">
        <v>25.033388981653843</v>
      </c>
      <c r="H379" s="31">
        <v>29</v>
      </c>
      <c r="I379" s="31">
        <v>29</v>
      </c>
      <c r="J379" s="31">
        <v>28.766233766218647</v>
      </c>
      <c r="K379" s="31">
        <v>30.727272727293894</v>
      </c>
      <c r="L379" s="31">
        <v>26.328228375408798</v>
      </c>
      <c r="M379" s="31">
        <v>27.792512578715105</v>
      </c>
      <c r="N379" s="31">
        <v>26.865337607159745</v>
      </c>
      <c r="O379" s="31">
        <v>29.701067615649663</v>
      </c>
      <c r="P379" s="31">
        <v>29.833616298798006</v>
      </c>
      <c r="Q379" s="31">
        <v>24</v>
      </c>
      <c r="R379" s="31">
        <v>24</v>
      </c>
      <c r="S379" s="31">
        <v>24</v>
      </c>
      <c r="T379" s="31">
        <v>24.318791946279816</v>
      </c>
      <c r="U379" s="31">
        <v>39.24291889432061</v>
      </c>
      <c r="V379" s="31">
        <v>30.754127687658183</v>
      </c>
      <c r="W379" s="31">
        <v>30.800308166421019</v>
      </c>
      <c r="X379" s="31">
        <v>30.843706616025884</v>
      </c>
      <c r="Y379" s="31">
        <v>31.207645832211711</v>
      </c>
      <c r="Z379" s="31">
        <v>30.761016949138138</v>
      </c>
      <c r="AA379" s="31">
        <v>31.257929673360195</v>
      </c>
      <c r="AB379" s="31">
        <v>31.245589761296287</v>
      </c>
    </row>
    <row r="380" spans="1:28">
      <c r="A380" s="30">
        <v>46038.458333333336</v>
      </c>
      <c r="B380" s="31">
        <v>722.42079999999999</v>
      </c>
      <c r="C380" s="31">
        <v>31.005008347216062</v>
      </c>
      <c r="D380" s="31">
        <v>30.505823529732879</v>
      </c>
      <c r="E380" s="31">
        <v>34.988274706876837</v>
      </c>
      <c r="F380" s="31">
        <v>33.9765886287787</v>
      </c>
      <c r="G380" s="31">
        <v>27</v>
      </c>
      <c r="H380" s="31">
        <v>28</v>
      </c>
      <c r="I380" s="31">
        <v>27</v>
      </c>
      <c r="J380" s="31">
        <v>30.625889521441422</v>
      </c>
      <c r="K380" s="31">
        <v>29.658662092639133</v>
      </c>
      <c r="L380" s="31">
        <v>30.639181573176757</v>
      </c>
      <c r="M380" s="31">
        <v>31.656342916598078</v>
      </c>
      <c r="N380" s="31">
        <v>28.286689419823233</v>
      </c>
      <c r="O380" s="31">
        <v>28.298932384350337</v>
      </c>
      <c r="P380" s="31">
        <v>28.166383701201994</v>
      </c>
      <c r="Q380" s="31">
        <v>34</v>
      </c>
      <c r="R380" s="31">
        <v>33</v>
      </c>
      <c r="S380" s="31">
        <v>33.490066225174814</v>
      </c>
      <c r="T380" s="31">
        <v>34.488372093008365</v>
      </c>
      <c r="U380" s="31">
        <v>43.436723163846182</v>
      </c>
      <c r="V380" s="31">
        <v>34.035223542770837</v>
      </c>
      <c r="W380" s="31">
        <v>35.012096819875296</v>
      </c>
      <c r="X380" s="31">
        <v>35.114186929247808</v>
      </c>
      <c r="Y380" s="31">
        <v>34.448517767130397</v>
      </c>
      <c r="Z380" s="31">
        <v>35.01304047042504</v>
      </c>
      <c r="AA380" s="31">
        <v>34.472306291689165</v>
      </c>
      <c r="AB380" s="31">
        <v>34.4787521493854</v>
      </c>
    </row>
    <row r="381" spans="1:28">
      <c r="A381" s="30">
        <v>46038.5</v>
      </c>
      <c r="B381" s="31">
        <v>737.93320000000006</v>
      </c>
      <c r="C381" s="31">
        <v>29</v>
      </c>
      <c r="D381" s="31">
        <v>29.011705685639754</v>
      </c>
      <c r="E381" s="31">
        <v>28.011725293123163</v>
      </c>
      <c r="F381" s="31">
        <v>28.0234113712213</v>
      </c>
      <c r="G381" s="31">
        <v>36</v>
      </c>
      <c r="H381" s="31">
        <v>35</v>
      </c>
      <c r="I381" s="31">
        <v>35.770491803239565</v>
      </c>
      <c r="J381" s="31">
        <v>30.392190437822137</v>
      </c>
      <c r="K381" s="31">
        <v>31.364065180066973</v>
      </c>
      <c r="L381" s="31">
        <v>30.387261056399439</v>
      </c>
      <c r="M381" s="31">
        <v>32.31501467328053</v>
      </c>
      <c r="N381" s="31">
        <v>36</v>
      </c>
      <c r="O381" s="31">
        <v>35.857385398994666</v>
      </c>
      <c r="P381" s="31">
        <v>29</v>
      </c>
      <c r="Q381" s="31">
        <v>28</v>
      </c>
      <c r="R381" s="31">
        <v>31.918088737176731</v>
      </c>
      <c r="S381" s="31">
        <v>32.417783604178112</v>
      </c>
      <c r="T381" s="31">
        <v>31.904119374521542</v>
      </c>
      <c r="U381" s="31">
        <v>46.120512820503791</v>
      </c>
      <c r="V381" s="31">
        <v>36.476814562047366</v>
      </c>
      <c r="W381" s="31">
        <v>36.505621696938761</v>
      </c>
      <c r="X381" s="31">
        <v>35.911913608724717</v>
      </c>
      <c r="Y381" s="31">
        <v>36.591142092831433</v>
      </c>
      <c r="Z381" s="31">
        <v>36.015454386826605</v>
      </c>
      <c r="AA381" s="31">
        <v>35.560815155564342</v>
      </c>
      <c r="AB381" s="31">
        <v>36.081292971270159</v>
      </c>
    </row>
    <row r="382" spans="1:28">
      <c r="A382" s="30">
        <v>46038.541666666664</v>
      </c>
      <c r="B382" s="31">
        <v>675.9</v>
      </c>
      <c r="C382" s="31">
        <v>33.816393442626577</v>
      </c>
      <c r="D382" s="31">
        <v>31.989966555207502</v>
      </c>
      <c r="E382" s="31">
        <v>33.907284768240061</v>
      </c>
      <c r="F382" s="31">
        <v>27</v>
      </c>
      <c r="G382" s="31">
        <v>27</v>
      </c>
      <c r="H382" s="31">
        <v>26</v>
      </c>
      <c r="I382" s="31">
        <v>26.229508196760435</v>
      </c>
      <c r="J382" s="31">
        <v>26.215686274517793</v>
      </c>
      <c r="K382" s="31">
        <v>26.25</v>
      </c>
      <c r="L382" s="31">
        <v>29.115317637217231</v>
      </c>
      <c r="M382" s="31">
        <v>26.339222614886239</v>
      </c>
      <c r="N382" s="31">
        <v>27</v>
      </c>
      <c r="O382" s="31">
        <v>27.142614601005334</v>
      </c>
      <c r="P382" s="31">
        <v>33</v>
      </c>
      <c r="Q382" s="31">
        <v>33</v>
      </c>
      <c r="R382" s="31">
        <v>28.618948299845215</v>
      </c>
      <c r="S382" s="31">
        <v>29.587295801669825</v>
      </c>
      <c r="T382" s="31">
        <v>30.01851176872151</v>
      </c>
      <c r="U382" s="31">
        <v>41.898461538468837</v>
      </c>
      <c r="V382" s="31">
        <v>32.439101797121111</v>
      </c>
      <c r="W382" s="31">
        <v>33.064600963087287</v>
      </c>
      <c r="X382" s="31">
        <v>34.078252840263303</v>
      </c>
      <c r="Y382" s="31">
        <v>33.06626653886633</v>
      </c>
      <c r="Z382" s="31">
        <v>33.553702728066128</v>
      </c>
      <c r="AA382" s="31">
        <v>33.079774498182815</v>
      </c>
      <c r="AB382" s="31">
        <v>32.943344709870871</v>
      </c>
    </row>
    <row r="383" spans="1:28">
      <c r="A383" s="30">
        <v>46038.583333333336</v>
      </c>
      <c r="B383" s="31">
        <v>542.26279999999997</v>
      </c>
      <c r="C383" s="31">
        <v>24.650383965985384</v>
      </c>
      <c r="D383" s="31">
        <v>22.010033444792498</v>
      </c>
      <c r="E383" s="31">
        <v>22.092715231759939</v>
      </c>
      <c r="F383" s="31">
        <v>28</v>
      </c>
      <c r="G383" s="31">
        <v>28</v>
      </c>
      <c r="H383" s="31">
        <v>27.867986798693892</v>
      </c>
      <c r="I383" s="31">
        <v>26.867549668881111</v>
      </c>
      <c r="J383" s="31">
        <v>26.850993377447594</v>
      </c>
      <c r="K383" s="31">
        <v>26.842657342669554</v>
      </c>
      <c r="L383" s="31">
        <v>22.930327066162135</v>
      </c>
      <c r="M383" s="31">
        <v>28.991423670668155</v>
      </c>
      <c r="N383" s="31">
        <v>26.993138936522882</v>
      </c>
      <c r="O383" s="31">
        <v>22</v>
      </c>
      <c r="P383" s="31">
        <v>23</v>
      </c>
      <c r="Q383" s="31">
        <v>22</v>
      </c>
      <c r="R383" s="31">
        <v>22.462962962978054</v>
      </c>
      <c r="S383" s="31">
        <v>24.914492923184298</v>
      </c>
      <c r="T383" s="31">
        <v>24.513134694774635</v>
      </c>
      <c r="U383" s="31">
        <v>34.62893155036727</v>
      </c>
      <c r="V383" s="31">
        <v>25.697416974173393</v>
      </c>
      <c r="W383" s="31">
        <v>27.468469532381278</v>
      </c>
      <c r="X383" s="31">
        <v>27.051917808188591</v>
      </c>
      <c r="Y383" s="31">
        <v>27.558904109580908</v>
      </c>
      <c r="Z383" s="31">
        <v>26.949883491033688</v>
      </c>
      <c r="AA383" s="31">
        <v>27.467869025713298</v>
      </c>
      <c r="AB383" s="31">
        <v>27.083820998319425</v>
      </c>
    </row>
    <row r="384" spans="1:28">
      <c r="A384" s="30">
        <v>46038.625</v>
      </c>
      <c r="B384" s="31">
        <v>342.58350000000002</v>
      </c>
      <c r="C384" s="31">
        <v>17.533222591388039</v>
      </c>
      <c r="D384" s="31">
        <v>11.998333333292976</v>
      </c>
      <c r="E384" s="31">
        <v>16</v>
      </c>
      <c r="F384" s="31">
        <v>10</v>
      </c>
      <c r="G384" s="31">
        <v>16</v>
      </c>
      <c r="H384" s="31">
        <v>12.132013201306108</v>
      </c>
      <c r="I384" s="31">
        <v>15.132450331118889</v>
      </c>
      <c r="J384" s="31">
        <v>9.149006622552406</v>
      </c>
      <c r="K384" s="31">
        <v>16.128674866457004</v>
      </c>
      <c r="L384" s="31">
        <v>7.1811594202881679</v>
      </c>
      <c r="M384" s="31">
        <v>15.008576329331845</v>
      </c>
      <c r="N384" s="31">
        <v>4.0068610634771176</v>
      </c>
      <c r="O384" s="31">
        <v>21</v>
      </c>
      <c r="P384" s="31">
        <v>12</v>
      </c>
      <c r="Q384" s="31">
        <v>18.75</v>
      </c>
      <c r="R384" s="31">
        <v>10</v>
      </c>
      <c r="S384" s="31">
        <v>17.330746061168611</v>
      </c>
      <c r="T384" s="31">
        <v>8.9824364634114318</v>
      </c>
      <c r="U384" s="31">
        <v>16.091733730296255</v>
      </c>
      <c r="V384" s="31">
        <v>15.78947368421359</v>
      </c>
      <c r="W384" s="31">
        <v>13.576375517819542</v>
      </c>
      <c r="X384" s="31">
        <v>11.992927242012229</v>
      </c>
      <c r="Y384" s="31">
        <v>12.494543147215154</v>
      </c>
      <c r="Z384" s="31">
        <v>14.103563765820581</v>
      </c>
      <c r="AA384" s="31">
        <v>12.599287109798752</v>
      </c>
      <c r="AB384" s="31">
        <v>18.565417580364738</v>
      </c>
    </row>
    <row r="385" spans="1:28">
      <c r="A385" s="30">
        <v>46038.666666666664</v>
      </c>
      <c r="B385" s="31">
        <v>110.20829999999999</v>
      </c>
      <c r="C385" s="31">
        <v>4</v>
      </c>
      <c r="D385" s="31">
        <v>1.001666666707024</v>
      </c>
      <c r="E385" s="31">
        <v>7</v>
      </c>
      <c r="F385" s="31">
        <v>2</v>
      </c>
      <c r="G385" s="31">
        <v>6.9832775919931009</v>
      </c>
      <c r="H385" s="31">
        <v>1</v>
      </c>
      <c r="I385" s="31">
        <v>7</v>
      </c>
      <c r="J385" s="31">
        <v>1</v>
      </c>
      <c r="K385" s="31">
        <v>5.0286677908734418</v>
      </c>
      <c r="L385" s="31">
        <v>1</v>
      </c>
      <c r="M385" s="31">
        <v>6</v>
      </c>
      <c r="N385" s="31">
        <v>1</v>
      </c>
      <c r="O385" s="31">
        <v>6</v>
      </c>
      <c r="P385" s="31">
        <v>1</v>
      </c>
      <c r="Q385" s="31">
        <v>5.7310996563173831</v>
      </c>
      <c r="R385" s="31">
        <v>1</v>
      </c>
      <c r="S385" s="31">
        <v>5.2596153846243396</v>
      </c>
      <c r="T385" s="31">
        <v>1.5599807895487174</v>
      </c>
      <c r="U385" s="31">
        <v>4.0270270270266337</v>
      </c>
      <c r="V385" s="31">
        <v>3.2105263157864101</v>
      </c>
      <c r="W385" s="31">
        <v>2.0270727580063976</v>
      </c>
      <c r="X385" s="31">
        <v>3.0270727580063976</v>
      </c>
      <c r="Y385" s="31">
        <v>3.030456852808129</v>
      </c>
      <c r="Z385" s="31">
        <v>4.0304568527499214</v>
      </c>
      <c r="AA385" s="31">
        <v>4.0168918918934651</v>
      </c>
      <c r="AB385" s="31">
        <v>5.0507614213274792</v>
      </c>
    </row>
    <row r="386" spans="1:28">
      <c r="A386" s="30">
        <v>46038.708333333336</v>
      </c>
      <c r="B386" s="31">
        <v>2.7541660000000001</v>
      </c>
      <c r="C386" s="31">
        <v>1</v>
      </c>
      <c r="D386" s="31">
        <v>0</v>
      </c>
      <c r="E386" s="31">
        <v>0</v>
      </c>
      <c r="F386" s="31">
        <v>-5.8207660913467407E-11</v>
      </c>
      <c r="G386" s="31">
        <v>1.6722408006899059E-2</v>
      </c>
      <c r="H386" s="31">
        <v>0</v>
      </c>
      <c r="I386" s="31">
        <v>0</v>
      </c>
      <c r="J386" s="31">
        <v>5.8207660913467407E-11</v>
      </c>
      <c r="K386" s="31">
        <v>0</v>
      </c>
      <c r="L386" s="31">
        <v>0</v>
      </c>
      <c r="M386" s="31">
        <v>0</v>
      </c>
      <c r="N386" s="31">
        <v>0</v>
      </c>
      <c r="O386" s="31">
        <v>5.8207660913467407E-11</v>
      </c>
      <c r="P386" s="31">
        <v>0</v>
      </c>
      <c r="Q386" s="31">
        <v>0.51890034368261695</v>
      </c>
      <c r="R386" s="31">
        <v>-5.8207660913467407E-11</v>
      </c>
      <c r="S386" s="31">
        <v>0</v>
      </c>
      <c r="T386" s="31">
        <v>0.53344481601379812</v>
      </c>
      <c r="U386" s="31">
        <v>0</v>
      </c>
      <c r="V386" s="31">
        <v>0</v>
      </c>
      <c r="W386" s="31">
        <v>0</v>
      </c>
      <c r="X386" s="31">
        <v>0</v>
      </c>
      <c r="Y386" s="31">
        <v>1</v>
      </c>
      <c r="Z386" s="31">
        <v>0</v>
      </c>
      <c r="AA386" s="31">
        <v>0</v>
      </c>
      <c r="AB386" s="31">
        <v>0</v>
      </c>
    </row>
    <row r="387" spans="1:28">
      <c r="A387" s="30">
        <v>46038.75</v>
      </c>
      <c r="B387" s="31">
        <v>0.38750000000000001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</row>
    <row r="388" spans="1:28">
      <c r="A388" s="30">
        <v>46038.791666666664</v>
      </c>
      <c r="B388" s="31">
        <v>0.32083299999999998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</row>
    <row r="389" spans="1:28">
      <c r="A389" s="30">
        <v>46038.833333333336</v>
      </c>
      <c r="B389" s="31">
        <v>0.28333320000000001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</row>
    <row r="390" spans="1:28">
      <c r="A390" s="30">
        <v>46038.875</v>
      </c>
      <c r="B390" s="31">
        <v>0.25833319999999999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</row>
    <row r="391" spans="1:28">
      <c r="A391" s="30">
        <v>46038.916666666664</v>
      </c>
      <c r="B391" s="31">
        <v>0.26250030000000002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</row>
    <row r="392" spans="1:28">
      <c r="A392" s="30">
        <v>46038.958333333336</v>
      </c>
      <c r="B392" s="31">
        <v>0.25416650000000002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</row>
    <row r="393" spans="1:28">
      <c r="A393" s="30">
        <v>46039</v>
      </c>
      <c r="B393" s="31">
        <v>0.2291667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</row>
    <row r="394" spans="1:28">
      <c r="A394" s="30">
        <v>46039.041666666664</v>
      </c>
      <c r="B394" s="31">
        <v>0.25833349999999999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</row>
    <row r="395" spans="1:28">
      <c r="A395" s="30">
        <v>46039.083333333336</v>
      </c>
      <c r="B395" s="31">
        <v>0.21249999999999999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</row>
    <row r="396" spans="1:28">
      <c r="A396" s="30">
        <v>46039.125</v>
      </c>
      <c r="B396" s="31">
        <v>0.21666669999999999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</row>
    <row r="397" spans="1:28">
      <c r="A397" s="30">
        <v>46039.166666666664</v>
      </c>
      <c r="B397" s="31">
        <v>0.1875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</row>
    <row r="398" spans="1:28">
      <c r="A398" s="30">
        <v>46039.208333333336</v>
      </c>
      <c r="B398" s="31">
        <v>0.1916668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</row>
    <row r="399" spans="1:28">
      <c r="A399" s="30">
        <v>46039.25</v>
      </c>
      <c r="B399" s="31">
        <v>0.21666669999999999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</row>
    <row r="400" spans="1:28">
      <c r="A400" s="30">
        <v>46039.291666666664</v>
      </c>
      <c r="B400" s="31">
        <v>21.225010000000001</v>
      </c>
      <c r="C400" s="31">
        <v>0</v>
      </c>
      <c r="D400" s="31">
        <v>0</v>
      </c>
      <c r="E400" s="31">
        <v>1</v>
      </c>
      <c r="F400" s="31">
        <v>5.8207660913467407E-11</v>
      </c>
      <c r="G400" s="31">
        <v>0.99664991622557864</v>
      </c>
      <c r="H400" s="31">
        <v>1</v>
      </c>
      <c r="I400" s="31">
        <v>0</v>
      </c>
      <c r="J400" s="31">
        <v>-5.8207660913467407E-11</v>
      </c>
      <c r="K400" s="31">
        <v>0</v>
      </c>
      <c r="L400" s="31">
        <v>1</v>
      </c>
      <c r="M400" s="31">
        <v>1</v>
      </c>
      <c r="N400" s="31">
        <v>1</v>
      </c>
      <c r="O400" s="31">
        <v>0.47297297284239903</v>
      </c>
      <c r="P400" s="31">
        <v>0</v>
      </c>
      <c r="Q400" s="31">
        <v>0</v>
      </c>
      <c r="R400" s="31">
        <v>1.0000000000582077</v>
      </c>
      <c r="S400" s="31">
        <v>1</v>
      </c>
      <c r="T400" s="31">
        <v>0</v>
      </c>
      <c r="U400" s="31">
        <v>1</v>
      </c>
      <c r="V400" s="31">
        <v>0</v>
      </c>
      <c r="W400" s="31">
        <v>1</v>
      </c>
      <c r="X400" s="31">
        <v>0</v>
      </c>
      <c r="Y400" s="31">
        <v>0.9269230769132264</v>
      </c>
      <c r="Z400" s="31">
        <v>0.9233716475428082</v>
      </c>
      <c r="AA400" s="31">
        <v>0.92307692306349054</v>
      </c>
      <c r="AB400" s="31">
        <v>1.9227799227228388</v>
      </c>
    </row>
    <row r="401" spans="1:28">
      <c r="A401" s="30">
        <v>46039.333333333336</v>
      </c>
      <c r="B401" s="31">
        <v>220.07499999999999</v>
      </c>
      <c r="C401" s="31">
        <v>9.492487479117699</v>
      </c>
      <c r="D401" s="31">
        <v>3.4974958263337612</v>
      </c>
      <c r="E401" s="31">
        <v>9.4751655629370362</v>
      </c>
      <c r="F401" s="31">
        <v>3</v>
      </c>
      <c r="G401" s="31">
        <v>8.0033500837744214</v>
      </c>
      <c r="H401" s="31">
        <v>2</v>
      </c>
      <c r="I401" s="31">
        <v>9</v>
      </c>
      <c r="J401" s="31">
        <v>3</v>
      </c>
      <c r="K401" s="31">
        <v>8.8640776699176058</v>
      </c>
      <c r="L401" s="31">
        <v>2</v>
      </c>
      <c r="M401" s="31">
        <v>9.7945205479627475</v>
      </c>
      <c r="N401" s="31">
        <v>2</v>
      </c>
      <c r="O401" s="31">
        <v>9.5270270270993933</v>
      </c>
      <c r="P401" s="31">
        <v>3</v>
      </c>
      <c r="Q401" s="31">
        <v>9.9243697478668764</v>
      </c>
      <c r="R401" s="31">
        <v>2</v>
      </c>
      <c r="S401" s="31">
        <v>7</v>
      </c>
      <c r="T401" s="31">
        <v>3</v>
      </c>
      <c r="U401" s="31">
        <v>9.4434931506839348</v>
      </c>
      <c r="V401" s="31">
        <v>6.9605488851084374</v>
      </c>
      <c r="W401" s="31">
        <v>6.9605488851084374</v>
      </c>
      <c r="X401" s="31">
        <v>6.958904109604191</v>
      </c>
      <c r="Y401" s="31">
        <v>6.5087544530979358</v>
      </c>
      <c r="Z401" s="31">
        <v>7.0321078045526519</v>
      </c>
      <c r="AA401" s="31">
        <v>7.0306108985678293</v>
      </c>
      <c r="AB401" s="31">
        <v>9.9813296663342044</v>
      </c>
    </row>
    <row r="402" spans="1:28">
      <c r="A402" s="30">
        <v>46039.375</v>
      </c>
      <c r="B402" s="31">
        <v>462.21269999999998</v>
      </c>
      <c r="C402" s="31">
        <v>20.499165275483392</v>
      </c>
      <c r="D402" s="31">
        <v>17.421859012392815</v>
      </c>
      <c r="E402" s="31">
        <v>20.516473233059514</v>
      </c>
      <c r="F402" s="31">
        <v>17.979933110356797</v>
      </c>
      <c r="G402" s="31">
        <v>21.966666666674428</v>
      </c>
      <c r="H402" s="31">
        <v>16</v>
      </c>
      <c r="I402" s="31">
        <v>17</v>
      </c>
      <c r="J402" s="31">
        <v>13</v>
      </c>
      <c r="K402" s="31">
        <v>17.135922330082394</v>
      </c>
      <c r="L402" s="31">
        <v>13</v>
      </c>
      <c r="M402" s="31">
        <v>20.113013698603027</v>
      </c>
      <c r="N402" s="31">
        <v>13.381756756803952</v>
      </c>
      <c r="O402" s="31">
        <v>18</v>
      </c>
      <c r="P402" s="31">
        <v>15</v>
      </c>
      <c r="Q402" s="31">
        <v>18.075630252133124</v>
      </c>
      <c r="R402" s="31">
        <v>14</v>
      </c>
      <c r="S402" s="31">
        <v>21</v>
      </c>
      <c r="T402" s="31">
        <v>16.667774086352438</v>
      </c>
      <c r="U402" s="31">
        <v>24.068134756293148</v>
      </c>
      <c r="V402" s="31">
        <v>19.620846463716589</v>
      </c>
      <c r="W402" s="31">
        <v>19.599451114889234</v>
      </c>
      <c r="X402" s="31">
        <v>18.527477213356178</v>
      </c>
      <c r="Y402" s="31">
        <v>19.544300223060418</v>
      </c>
      <c r="Z402" s="31">
        <v>20.59530179790454</v>
      </c>
      <c r="AA402" s="31">
        <v>19.505135707790032</v>
      </c>
      <c r="AB402" s="31">
        <v>23.075845867511816</v>
      </c>
    </row>
    <row r="403" spans="1:28">
      <c r="A403" s="30">
        <v>46039.416666666664</v>
      </c>
      <c r="B403" s="31">
        <v>636.31230000000005</v>
      </c>
      <c r="C403" s="31">
        <v>28.50252361810999</v>
      </c>
      <c r="D403" s="31">
        <v>27.568978494673502</v>
      </c>
      <c r="E403" s="31">
        <v>25.00836120400345</v>
      </c>
      <c r="F403" s="31">
        <v>24.020066889643203</v>
      </c>
      <c r="G403" s="31">
        <v>25.033333333325572</v>
      </c>
      <c r="H403" s="31">
        <v>30</v>
      </c>
      <c r="I403" s="31">
        <v>30</v>
      </c>
      <c r="J403" s="31">
        <v>29.794117647048552</v>
      </c>
      <c r="K403" s="31">
        <v>29.803921568614896</v>
      </c>
      <c r="L403" s="31">
        <v>29.771241830079816</v>
      </c>
      <c r="M403" s="31">
        <v>28.826948512054514</v>
      </c>
      <c r="N403" s="31">
        <v>28.352726001816336</v>
      </c>
      <c r="O403" s="31">
        <v>30.710344827617519</v>
      </c>
      <c r="P403" s="31">
        <v>30.700000000011642</v>
      </c>
      <c r="Q403" s="31">
        <v>24</v>
      </c>
      <c r="R403" s="31">
        <v>24</v>
      </c>
      <c r="S403" s="31">
        <v>25</v>
      </c>
      <c r="T403" s="31">
        <v>25.332225913647562</v>
      </c>
      <c r="U403" s="31">
        <v>39.834262503980426</v>
      </c>
      <c r="V403" s="31">
        <v>31.275014907529112</v>
      </c>
      <c r="W403" s="31">
        <v>31.289315068512224</v>
      </c>
      <c r="X403" s="31">
        <v>31.362933745491318</v>
      </c>
      <c r="Y403" s="31">
        <v>31.382415409316309</v>
      </c>
      <c r="Z403" s="31">
        <v>31.805383133585565</v>
      </c>
      <c r="AA403" s="31">
        <v>31.363702067872509</v>
      </c>
      <c r="AB403" s="31">
        <v>30.835429158760235</v>
      </c>
    </row>
    <row r="404" spans="1:28">
      <c r="A404" s="30">
        <v>46039.458333333336</v>
      </c>
      <c r="B404" s="31">
        <v>727.23329999999999</v>
      </c>
      <c r="C404" s="31">
        <v>31.505823627288919</v>
      </c>
      <c r="D404" s="31">
        <v>31.498311073926743</v>
      </c>
      <c r="E404" s="31">
        <v>34.988294314418454</v>
      </c>
      <c r="F404" s="31">
        <v>34.976627712836489</v>
      </c>
      <c r="G404" s="31">
        <v>28</v>
      </c>
      <c r="H404" s="31">
        <v>27</v>
      </c>
      <c r="I404" s="31">
        <v>27</v>
      </c>
      <c r="J404" s="31">
        <v>27.205882352951448</v>
      </c>
      <c r="K404" s="31">
        <v>28.196078431385104</v>
      </c>
      <c r="L404" s="31">
        <v>30.620881457580253</v>
      </c>
      <c r="M404" s="31">
        <v>31.60615805076668</v>
      </c>
      <c r="N404" s="31">
        <v>28.265517241379712</v>
      </c>
      <c r="O404" s="31">
        <v>29.289655172382481</v>
      </c>
      <c r="P404" s="31">
        <v>28.299999999988358</v>
      </c>
      <c r="Q404" s="31">
        <v>35</v>
      </c>
      <c r="R404" s="31">
        <v>35</v>
      </c>
      <c r="S404" s="31">
        <v>33.513245033158455</v>
      </c>
      <c r="T404" s="31">
        <v>34.491749174892902</v>
      </c>
      <c r="U404" s="31">
        <v>43.925632767859497</v>
      </c>
      <c r="V404" s="31">
        <v>34.534318220452406</v>
      </c>
      <c r="W404" s="31">
        <v>35.465254467912018</v>
      </c>
      <c r="X404" s="31">
        <v>34.594393540814053</v>
      </c>
      <c r="Y404" s="31">
        <v>34.95916160789784</v>
      </c>
      <c r="Z404" s="31">
        <v>35.57296075479826</v>
      </c>
      <c r="AA404" s="31">
        <v>35.106520965928212</v>
      </c>
      <c r="AB404" s="31">
        <v>35.113661947834771</v>
      </c>
    </row>
    <row r="405" spans="1:28">
      <c r="A405" s="30">
        <v>46039.5</v>
      </c>
      <c r="B405" s="31">
        <v>724.5</v>
      </c>
      <c r="C405" s="31">
        <v>32.45936981763225</v>
      </c>
      <c r="D405" s="31">
        <v>28.013355592673179</v>
      </c>
      <c r="E405" s="31">
        <v>29.011705685581546</v>
      </c>
      <c r="F405" s="31">
        <v>28.023372287163511</v>
      </c>
      <c r="G405" s="31">
        <v>35</v>
      </c>
      <c r="H405" s="31">
        <v>35</v>
      </c>
      <c r="I405" s="31">
        <v>34.822950819681864</v>
      </c>
      <c r="J405" s="31">
        <v>34.793442622933071</v>
      </c>
      <c r="K405" s="31">
        <v>34.756944444496185</v>
      </c>
      <c r="L405" s="31">
        <v>30.595828519610222</v>
      </c>
      <c r="M405" s="31">
        <v>32.647290225082543</v>
      </c>
      <c r="N405" s="31">
        <v>34.989655172452331</v>
      </c>
      <c r="O405" s="31">
        <v>34.901477832521778</v>
      </c>
      <c r="P405" s="31">
        <v>29</v>
      </c>
      <c r="Q405" s="31">
        <v>29</v>
      </c>
      <c r="R405" s="31">
        <v>30.902564102550969</v>
      </c>
      <c r="S405" s="31">
        <v>32.866891953104641</v>
      </c>
      <c r="T405" s="31">
        <v>31.882609799446072</v>
      </c>
      <c r="U405" s="31">
        <v>41.728476821182994</v>
      </c>
      <c r="V405" s="31">
        <v>35.977422208175994</v>
      </c>
      <c r="W405" s="31">
        <v>32.685430463578086</v>
      </c>
      <c r="X405" s="31">
        <v>36.918212488526478</v>
      </c>
      <c r="Y405" s="31">
        <v>36.034609613299835</v>
      </c>
      <c r="Z405" s="31">
        <v>35.42703924520174</v>
      </c>
      <c r="AA405" s="31">
        <v>35.415131518966518</v>
      </c>
      <c r="AB405" s="31">
        <v>35.415131519024726</v>
      </c>
    </row>
    <row r="406" spans="1:28">
      <c r="A406" s="30">
        <v>46039.541666666664</v>
      </c>
      <c r="B406" s="31">
        <v>633.68769999999995</v>
      </c>
      <c r="C406" s="31">
        <v>29.375924299994949</v>
      </c>
      <c r="D406" s="31">
        <v>31</v>
      </c>
      <c r="E406" s="31">
        <v>31.930463576165494</v>
      </c>
      <c r="F406" s="31">
        <v>26</v>
      </c>
      <c r="G406" s="31">
        <v>26</v>
      </c>
      <c r="H406" s="31">
        <v>26</v>
      </c>
      <c r="I406" s="31">
        <v>26.177049180318136</v>
      </c>
      <c r="J406" s="31">
        <v>27.145540427940432</v>
      </c>
      <c r="K406" s="31">
        <v>28.176841633627191</v>
      </c>
      <c r="L406" s="31">
        <v>26.945834270853084</v>
      </c>
      <c r="M406" s="31">
        <v>26.012068965530489</v>
      </c>
      <c r="N406" s="31">
        <v>26.010344827547669</v>
      </c>
      <c r="O406" s="31">
        <v>26.098522167478222</v>
      </c>
      <c r="P406" s="31">
        <v>32</v>
      </c>
      <c r="Q406" s="31">
        <v>31</v>
      </c>
      <c r="R406" s="31">
        <v>27.667468470754102</v>
      </c>
      <c r="S406" s="31">
        <v>28.170351613080129</v>
      </c>
      <c r="T406" s="31">
        <v>28.174660633492749</v>
      </c>
      <c r="U406" s="31">
        <v>44.969125214411179</v>
      </c>
      <c r="V406" s="31">
        <v>32.607794332201593</v>
      </c>
      <c r="W406" s="31">
        <v>35.958833619195502</v>
      </c>
      <c r="X406" s="31">
        <v>31.601996427983977</v>
      </c>
      <c r="Y406" s="31">
        <v>31.583904109545983</v>
      </c>
      <c r="Z406" s="31">
        <v>32.583904109604191</v>
      </c>
      <c r="AA406" s="31">
        <v>32.583904109604191</v>
      </c>
      <c r="AB406" s="31">
        <v>32.583904109604191</v>
      </c>
    </row>
    <row r="407" spans="1:28">
      <c r="A407" s="30">
        <v>46039.583333333336</v>
      </c>
      <c r="B407" s="31">
        <v>464.2208</v>
      </c>
      <c r="C407" s="31">
        <v>20.1647058823728</v>
      </c>
      <c r="D407" s="31">
        <v>19</v>
      </c>
      <c r="E407" s="31">
        <v>20.069536423834506</v>
      </c>
      <c r="F407" s="31">
        <v>24</v>
      </c>
      <c r="G407" s="31">
        <v>26</v>
      </c>
      <c r="H407" s="31">
        <v>23.869281045743264</v>
      </c>
      <c r="I407" s="31">
        <v>23.868852459010668</v>
      </c>
      <c r="J407" s="31">
        <v>20.917226099467371</v>
      </c>
      <c r="K407" s="31">
        <v>20.922423072217498</v>
      </c>
      <c r="L407" s="31">
        <v>19.912903817370534</v>
      </c>
      <c r="M407" s="31">
        <v>24.827956989291124</v>
      </c>
      <c r="N407" s="31">
        <v>23.993115318415221</v>
      </c>
      <c r="O407" s="31">
        <v>21</v>
      </c>
      <c r="P407" s="31">
        <v>20</v>
      </c>
      <c r="Q407" s="31">
        <v>20</v>
      </c>
      <c r="R407" s="31">
        <v>19.42996742669493</v>
      </c>
      <c r="S407" s="31">
        <v>22.367600137833506</v>
      </c>
      <c r="T407" s="31">
        <v>21.889546945109032</v>
      </c>
      <c r="U407" s="31">
        <v>29.424037178745493</v>
      </c>
      <c r="V407" s="31">
        <v>23.41313348110998</v>
      </c>
      <c r="W407" s="31">
        <v>22.952429179393221</v>
      </c>
      <c r="X407" s="31">
        <v>23.940519334282726</v>
      </c>
      <c r="Y407" s="31">
        <v>23.964368366985582</v>
      </c>
      <c r="Z407" s="31">
        <v>23.435999882873148</v>
      </c>
      <c r="AA407" s="31">
        <v>23.380887907871511</v>
      </c>
      <c r="AB407" s="31">
        <v>23.463222155987751</v>
      </c>
    </row>
    <row r="408" spans="1:28">
      <c r="A408" s="30">
        <v>46039.625</v>
      </c>
      <c r="B408" s="31">
        <v>301.2747</v>
      </c>
      <c r="C408" s="31">
        <v>16.945054945070297</v>
      </c>
      <c r="D408" s="31">
        <v>11</v>
      </c>
      <c r="E408" s="31">
        <v>14</v>
      </c>
      <c r="F408" s="31">
        <v>10</v>
      </c>
      <c r="G408" s="31">
        <v>14</v>
      </c>
      <c r="H408" s="31">
        <v>11.130718954256736</v>
      </c>
      <c r="I408" s="31">
        <v>15.115919114556164</v>
      </c>
      <c r="J408" s="31">
        <v>9.6353449037414975</v>
      </c>
      <c r="K408" s="31">
        <v>14.118580765614752</v>
      </c>
      <c r="L408" s="31">
        <v>8.1533101045060903</v>
      </c>
      <c r="M408" s="31">
        <v>14.172043010708876</v>
      </c>
      <c r="N408" s="31">
        <v>6.0068846815847792</v>
      </c>
      <c r="O408" s="31">
        <v>18</v>
      </c>
      <c r="P408" s="31">
        <v>12</v>
      </c>
      <c r="Q408" s="31">
        <v>16.787096774147358</v>
      </c>
      <c r="R408" s="31">
        <v>10.925806451588869</v>
      </c>
      <c r="S408" s="31">
        <v>14.921072101977188</v>
      </c>
      <c r="T408" s="31">
        <v>9.4718812082428485</v>
      </c>
      <c r="U408" s="31">
        <v>15.600023296792642</v>
      </c>
      <c r="V408" s="31">
        <v>12.604107191669755</v>
      </c>
      <c r="W408" s="31">
        <v>13.078515736327972</v>
      </c>
      <c r="X408" s="31">
        <v>12.085341674857773</v>
      </c>
      <c r="Y408" s="31">
        <v>12.085341674799565</v>
      </c>
      <c r="Z408" s="31">
        <v>13.438603438611608</v>
      </c>
      <c r="AA408" s="31">
        <v>12.677401280263439</v>
      </c>
      <c r="AB408" s="31">
        <v>16.58821783651365</v>
      </c>
    </row>
    <row r="409" spans="1:28">
      <c r="A409" s="30">
        <v>46039.666666666664</v>
      </c>
      <c r="B409" s="31">
        <v>98.087580000000003</v>
      </c>
      <c r="C409" s="31">
        <v>4.0549450549297035</v>
      </c>
      <c r="D409" s="31">
        <v>2</v>
      </c>
      <c r="E409" s="31">
        <v>6</v>
      </c>
      <c r="F409" s="31">
        <v>3</v>
      </c>
      <c r="G409" s="31">
        <v>6</v>
      </c>
      <c r="H409" s="31">
        <v>2</v>
      </c>
      <c r="I409" s="31">
        <v>4.9950264062499627</v>
      </c>
      <c r="J409" s="31">
        <v>1.5084459459176287</v>
      </c>
      <c r="K409" s="31">
        <v>5.0252100840443745</v>
      </c>
      <c r="L409" s="31">
        <v>2</v>
      </c>
      <c r="M409" s="31">
        <v>6</v>
      </c>
      <c r="N409" s="31">
        <v>2</v>
      </c>
      <c r="O409" s="31">
        <v>5</v>
      </c>
      <c r="P409" s="31">
        <v>2</v>
      </c>
      <c r="Q409" s="31">
        <v>5.2129032258526422</v>
      </c>
      <c r="R409" s="31">
        <v>2.0741935484111309</v>
      </c>
      <c r="S409" s="31">
        <v>5.1608391608460806</v>
      </c>
      <c r="T409" s="31">
        <v>2.0895522388163954</v>
      </c>
      <c r="U409" s="31">
        <v>5.0068143100506859</v>
      </c>
      <c r="V409" s="31">
        <v>3.006814310036134</v>
      </c>
      <c r="W409" s="31">
        <v>3.0102214650833048</v>
      </c>
      <c r="X409" s="31">
        <v>3.0102214650833048</v>
      </c>
      <c r="Y409" s="31">
        <v>4.0102214650833048</v>
      </c>
      <c r="Z409" s="31">
        <v>4.1853281853254884</v>
      </c>
      <c r="AA409" s="31">
        <v>4.0136286200722679</v>
      </c>
      <c r="AB409" s="31">
        <v>5.0204778157058172</v>
      </c>
    </row>
    <row r="410" spans="1:28">
      <c r="A410" s="30">
        <v>46039.708333333336</v>
      </c>
      <c r="B410" s="31">
        <v>2.3625020000000001</v>
      </c>
      <c r="C410" s="31">
        <v>0</v>
      </c>
      <c r="D410" s="31">
        <v>0</v>
      </c>
      <c r="E410" s="31">
        <v>1</v>
      </c>
      <c r="F410" s="31">
        <v>5.8207660913467407E-11</v>
      </c>
      <c r="G410" s="31">
        <v>0</v>
      </c>
      <c r="H410" s="31">
        <v>0</v>
      </c>
      <c r="I410" s="31">
        <v>2.0202020183205605E-2</v>
      </c>
      <c r="J410" s="31">
        <v>0</v>
      </c>
      <c r="K410" s="31">
        <v>0</v>
      </c>
      <c r="L410" s="31">
        <v>0</v>
      </c>
      <c r="M410" s="31">
        <v>0</v>
      </c>
      <c r="N410" s="31">
        <v>5.8207660913467407E-11</v>
      </c>
      <c r="O410" s="31">
        <v>5.8207660913467407E-11</v>
      </c>
      <c r="P410" s="31">
        <v>0</v>
      </c>
      <c r="Q410" s="31">
        <v>0</v>
      </c>
      <c r="R410" s="31">
        <v>0</v>
      </c>
      <c r="S410" s="31">
        <v>5.8207660913467407E-11</v>
      </c>
      <c r="T410" s="31">
        <v>-5.8207660913467407E-11</v>
      </c>
      <c r="U410" s="31">
        <v>0</v>
      </c>
      <c r="V410" s="31">
        <v>0</v>
      </c>
      <c r="W410" s="31">
        <v>0</v>
      </c>
      <c r="X410" s="31">
        <v>0</v>
      </c>
      <c r="Y410" s="31">
        <v>5.8207660913467407E-11</v>
      </c>
      <c r="Z410" s="31">
        <v>0</v>
      </c>
      <c r="AA410" s="31">
        <v>0</v>
      </c>
      <c r="AB410" s="31">
        <v>0</v>
      </c>
    </row>
    <row r="411" spans="1:28">
      <c r="A411" s="30">
        <v>46039.75</v>
      </c>
      <c r="B411" s="31">
        <v>0.3333333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</row>
    <row r="412" spans="1:28">
      <c r="A412" s="30">
        <v>46039.791666666664</v>
      </c>
      <c r="B412" s="31">
        <v>0.31666699999999998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</row>
    <row r="413" spans="1:28">
      <c r="A413" s="30">
        <v>46039.833333333336</v>
      </c>
      <c r="B413" s="31">
        <v>0.3333333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</row>
    <row r="414" spans="1:28">
      <c r="A414" s="30">
        <v>46039.875</v>
      </c>
      <c r="B414" s="31">
        <v>0.31249979999999999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</row>
    <row r="415" spans="1:28">
      <c r="A415" s="30">
        <v>46039.916666666664</v>
      </c>
      <c r="B415" s="31">
        <v>0.30833349999999998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</row>
    <row r="416" spans="1:28">
      <c r="A416" s="30">
        <v>46039.958333333336</v>
      </c>
      <c r="B416" s="31">
        <v>0.23749999999999999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</row>
    <row r="417" spans="1:28">
      <c r="A417" s="30">
        <v>46040</v>
      </c>
      <c r="B417" s="31">
        <v>0.22500000000000001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</row>
    <row r="418" spans="1:28">
      <c r="A418" s="30">
        <v>46040.041666666664</v>
      </c>
      <c r="B418" s="31">
        <v>0.22083330000000001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</row>
    <row r="419" spans="1:28">
      <c r="A419" s="30">
        <v>46040.083333333336</v>
      </c>
      <c r="B419" s="31">
        <v>0.1916668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</row>
    <row r="420" spans="1:28">
      <c r="A420" s="30">
        <v>46040.125</v>
      </c>
      <c r="B420" s="31">
        <v>0.22083349999999999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</row>
    <row r="421" spans="1:28">
      <c r="A421" s="30">
        <v>46040.166666666664</v>
      </c>
      <c r="B421" s="31">
        <v>0.19583329999999999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</row>
    <row r="422" spans="1:28">
      <c r="A422" s="30">
        <v>46040.208333333336</v>
      </c>
      <c r="B422" s="31">
        <v>0.2083333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</row>
    <row r="423" spans="1:28">
      <c r="A423" s="30">
        <v>46040.25</v>
      </c>
      <c r="B423" s="31">
        <v>0.2624997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</row>
    <row r="424" spans="1:28">
      <c r="A424" s="30">
        <v>46040.291666666664</v>
      </c>
      <c r="B424" s="31">
        <v>5.516667</v>
      </c>
      <c r="C424" s="31">
        <v>0</v>
      </c>
      <c r="D424" s="31">
        <v>0</v>
      </c>
      <c r="E424" s="31">
        <v>0</v>
      </c>
      <c r="F424" s="31">
        <v>-5.8207660913467407E-11</v>
      </c>
      <c r="G424" s="31">
        <v>0</v>
      </c>
      <c r="H424" s="31">
        <v>1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-5.8207660913467407E-11</v>
      </c>
      <c r="O424" s="31">
        <v>-5.8207660913467407E-11</v>
      </c>
      <c r="P424" s="31">
        <v>0</v>
      </c>
      <c r="Q424" s="31">
        <v>0</v>
      </c>
      <c r="R424" s="31">
        <v>0</v>
      </c>
      <c r="S424" s="31">
        <v>-5.8207660913467407E-11</v>
      </c>
      <c r="T424" s="31">
        <v>5.8207660913467407E-11</v>
      </c>
      <c r="U424" s="31">
        <v>0</v>
      </c>
      <c r="V424" s="31">
        <v>1</v>
      </c>
      <c r="W424" s="31">
        <v>0</v>
      </c>
      <c r="X424" s="31">
        <v>0</v>
      </c>
      <c r="Y424" s="31">
        <v>-5.8207660913467407E-11</v>
      </c>
      <c r="Z424" s="31">
        <v>0</v>
      </c>
      <c r="AA424" s="31">
        <v>0</v>
      </c>
      <c r="AB424" s="31">
        <v>0</v>
      </c>
    </row>
    <row r="425" spans="1:28">
      <c r="A425" s="30">
        <v>46040.333333333336</v>
      </c>
      <c r="B425" s="31">
        <v>36.124969999999998</v>
      </c>
      <c r="C425" s="31">
        <v>1.4966555184219033</v>
      </c>
      <c r="D425" s="31">
        <v>1.4958123953547329</v>
      </c>
      <c r="E425" s="31">
        <v>0.49498327757464722</v>
      </c>
      <c r="F425" s="31">
        <v>1.4949832775746472</v>
      </c>
      <c r="G425" s="31">
        <v>1.4941373534384184</v>
      </c>
      <c r="H425" s="31">
        <v>1</v>
      </c>
      <c r="I425" s="31">
        <v>1</v>
      </c>
      <c r="J425" s="31">
        <v>1</v>
      </c>
      <c r="K425" s="31">
        <v>1</v>
      </c>
      <c r="L425" s="31">
        <v>1</v>
      </c>
      <c r="M425" s="31">
        <v>0.8987730061635375</v>
      </c>
      <c r="N425" s="31">
        <v>0.89570552145596594</v>
      </c>
      <c r="O425" s="31">
        <v>1</v>
      </c>
      <c r="P425" s="31">
        <v>1.9982788295601495</v>
      </c>
      <c r="Q425" s="31">
        <v>1.9982788295601495</v>
      </c>
      <c r="R425" s="31">
        <v>0.99827586207538843</v>
      </c>
      <c r="S425" s="31">
        <v>1.9965576591785066</v>
      </c>
      <c r="T425" s="31">
        <v>1</v>
      </c>
      <c r="U425" s="31">
        <v>1</v>
      </c>
      <c r="V425" s="31">
        <v>0</v>
      </c>
      <c r="W425" s="31">
        <v>1</v>
      </c>
      <c r="X425" s="31">
        <v>1</v>
      </c>
      <c r="Y425" s="31">
        <v>2</v>
      </c>
      <c r="Z425" s="31">
        <v>2</v>
      </c>
      <c r="AA425" s="31">
        <v>1</v>
      </c>
      <c r="AB425" s="31">
        <v>1</v>
      </c>
    </row>
    <row r="426" spans="1:28">
      <c r="A426" s="30">
        <v>46040.375</v>
      </c>
      <c r="B426" s="31">
        <v>111.99590000000001</v>
      </c>
      <c r="C426" s="31">
        <v>4.4999661031761207</v>
      </c>
      <c r="D426" s="31">
        <v>4.5007977741770446</v>
      </c>
      <c r="E426" s="31">
        <v>5.4904712678981014</v>
      </c>
      <c r="F426" s="31">
        <v>4.4904181822785176</v>
      </c>
      <c r="G426" s="31">
        <v>5.4839648363995366</v>
      </c>
      <c r="H426" s="31">
        <v>4.9779411764466204</v>
      </c>
      <c r="I426" s="31">
        <v>4.9778597786207683</v>
      </c>
      <c r="J426" s="31">
        <v>4</v>
      </c>
      <c r="K426" s="31">
        <v>4</v>
      </c>
      <c r="L426" s="31">
        <v>3</v>
      </c>
      <c r="M426" s="31">
        <v>4.1012269938364625</v>
      </c>
      <c r="N426" s="31">
        <v>4.1042944785440341</v>
      </c>
      <c r="O426" s="31">
        <v>4.9459459459176287</v>
      </c>
      <c r="P426" s="31">
        <v>3.0017211704398505</v>
      </c>
      <c r="Q426" s="31">
        <v>3.0017211704398505</v>
      </c>
      <c r="R426" s="31">
        <v>4.0017241379246116</v>
      </c>
      <c r="S426" s="31">
        <v>4.0034423408214934</v>
      </c>
      <c r="T426" s="31">
        <v>4</v>
      </c>
      <c r="U426" s="31">
        <v>7</v>
      </c>
      <c r="V426" s="31">
        <v>6</v>
      </c>
      <c r="W426" s="31">
        <v>5</v>
      </c>
      <c r="X426" s="31">
        <v>5</v>
      </c>
      <c r="Y426" s="31">
        <v>4.9360269359895028</v>
      </c>
      <c r="Z426" s="31">
        <v>4.9358108107699081</v>
      </c>
      <c r="AA426" s="31">
        <v>5.9324324324261397</v>
      </c>
      <c r="AB426" s="31">
        <v>4.9319727891124785</v>
      </c>
    </row>
    <row r="427" spans="1:28">
      <c r="A427" s="30">
        <v>46040.416666666664</v>
      </c>
      <c r="B427" s="31">
        <v>143.16249999999999</v>
      </c>
      <c r="C427" s="31">
        <v>6.0033783784019761</v>
      </c>
      <c r="D427" s="31">
        <v>6.0033898304682225</v>
      </c>
      <c r="E427" s="31">
        <v>6.0078340451582335</v>
      </c>
      <c r="F427" s="31">
        <v>6.0145985401468351</v>
      </c>
      <c r="G427" s="31">
        <v>5.0218978101620451</v>
      </c>
      <c r="H427" s="31">
        <v>5.0220588235533796</v>
      </c>
      <c r="I427" s="31">
        <v>6.0221402213792317</v>
      </c>
      <c r="J427" s="31">
        <v>7</v>
      </c>
      <c r="K427" s="31">
        <v>6.8910256410599686</v>
      </c>
      <c r="L427" s="31">
        <v>6.9423076923121698</v>
      </c>
      <c r="M427" s="31">
        <v>6.9368421052349731</v>
      </c>
      <c r="N427" s="31">
        <v>7</v>
      </c>
      <c r="O427" s="31">
        <v>6.0523179429583251</v>
      </c>
      <c r="P427" s="31">
        <v>6.9359430604963563</v>
      </c>
      <c r="Q427" s="31">
        <v>6.9679595278576016</v>
      </c>
      <c r="R427" s="31">
        <v>6.967959527799394</v>
      </c>
      <c r="S427" s="31">
        <v>6</v>
      </c>
      <c r="T427" s="31">
        <v>6</v>
      </c>
      <c r="U427" s="31">
        <v>9.3251396647974616</v>
      </c>
      <c r="V427" s="31">
        <v>7.324384787469171</v>
      </c>
      <c r="W427" s="31">
        <v>7</v>
      </c>
      <c r="X427" s="31">
        <v>6</v>
      </c>
      <c r="Y427" s="31">
        <v>7.0639730640104972</v>
      </c>
      <c r="Z427" s="31">
        <v>7.0641891892300919</v>
      </c>
      <c r="AA427" s="31">
        <v>7.7224247104022652</v>
      </c>
      <c r="AB427" s="31">
        <v>7.0680272108875215</v>
      </c>
    </row>
    <row r="428" spans="1:28">
      <c r="A428" s="30">
        <v>46040.458333333336</v>
      </c>
      <c r="B428" s="31">
        <v>245.81700000000001</v>
      </c>
      <c r="C428" s="31">
        <v>9.9696969697251916</v>
      </c>
      <c r="D428" s="31">
        <v>9.9545454545295797</v>
      </c>
      <c r="E428" s="31">
        <v>9.9999887202866375</v>
      </c>
      <c r="F428" s="31">
        <v>9.994957983144559</v>
      </c>
      <c r="G428" s="31">
        <v>11.979865771834739</v>
      </c>
      <c r="H428" s="31">
        <v>7</v>
      </c>
      <c r="I428" s="31">
        <v>7</v>
      </c>
      <c r="J428" s="31">
        <v>7</v>
      </c>
      <c r="K428" s="31">
        <v>7.1089743589400314</v>
      </c>
      <c r="L428" s="31">
        <v>8.0576923076878302</v>
      </c>
      <c r="M428" s="31">
        <v>8.0631578947650269</v>
      </c>
      <c r="N428" s="31">
        <v>9.9310344827827066</v>
      </c>
      <c r="O428" s="31">
        <v>8.0017361111240461</v>
      </c>
      <c r="P428" s="31">
        <v>8.0640569395036437</v>
      </c>
      <c r="Q428" s="31">
        <v>8.0320404721423984</v>
      </c>
      <c r="R428" s="31">
        <v>8.032040472200606</v>
      </c>
      <c r="S428" s="31">
        <v>9</v>
      </c>
      <c r="T428" s="31">
        <v>9.8291139240609482</v>
      </c>
      <c r="U428" s="31">
        <v>12.419826778146671</v>
      </c>
      <c r="V428" s="31">
        <v>9.4952354656998068</v>
      </c>
      <c r="W428" s="31">
        <v>10.744107744132634</v>
      </c>
      <c r="X428" s="31">
        <v>11.729729729762767</v>
      </c>
      <c r="Y428" s="31">
        <v>11.729729729762767</v>
      </c>
      <c r="Z428" s="31">
        <v>11.71621621621307</v>
      </c>
      <c r="AA428" s="31">
        <v>10.121738601883408</v>
      </c>
      <c r="AB428" s="31">
        <v>10.7223974763765</v>
      </c>
    </row>
    <row r="429" spans="1:28">
      <c r="A429" s="30">
        <v>46040.5</v>
      </c>
      <c r="B429" s="31">
        <v>668.12929999999994</v>
      </c>
      <c r="C429" s="31">
        <v>30.512773814902175</v>
      </c>
      <c r="D429" s="31">
        <v>24.04545454547042</v>
      </c>
      <c r="E429" s="31">
        <v>29.960288194881286</v>
      </c>
      <c r="F429" s="31">
        <v>25.005042016855441</v>
      </c>
      <c r="G429" s="31">
        <v>26.020134228165261</v>
      </c>
      <c r="H429" s="31">
        <v>29</v>
      </c>
      <c r="I429" s="31">
        <v>30</v>
      </c>
      <c r="J429" s="31">
        <v>28</v>
      </c>
      <c r="K429" s="31">
        <v>29.745098039216828</v>
      </c>
      <c r="L429" s="31">
        <v>27.724590163910761</v>
      </c>
      <c r="M429" s="31">
        <v>31.659722222248092</v>
      </c>
      <c r="N429" s="31">
        <v>28.068965517217293</v>
      </c>
      <c r="O429" s="31">
        <v>31.987993138900492</v>
      </c>
      <c r="P429" s="31">
        <v>30.987972508592065</v>
      </c>
      <c r="Q429" s="31">
        <v>31.858823529386427</v>
      </c>
      <c r="R429" s="31">
        <v>23</v>
      </c>
      <c r="S429" s="31">
        <v>26</v>
      </c>
      <c r="T429" s="31">
        <v>25.170886075939052</v>
      </c>
      <c r="U429" s="31">
        <v>39.039144092457718</v>
      </c>
      <c r="V429" s="31">
        <v>31.001069401972927</v>
      </c>
      <c r="W429" s="31">
        <v>30.592679820663761</v>
      </c>
      <c r="X429" s="31">
        <v>30.607057835033629</v>
      </c>
      <c r="Y429" s="31">
        <v>27.270270270237233</v>
      </c>
      <c r="Z429" s="31">
        <v>27.28378378378693</v>
      </c>
      <c r="AA429" s="31">
        <v>31.548102009983268</v>
      </c>
      <c r="AB429" s="31">
        <v>31.595941623963881</v>
      </c>
    </row>
    <row r="430" spans="1:28">
      <c r="A430" s="30">
        <v>46040.541666666664</v>
      </c>
      <c r="B430" s="31">
        <v>664.221</v>
      </c>
      <c r="C430" s="31">
        <v>29.517529215372633</v>
      </c>
      <c r="D430" s="31">
        <v>32.989983305509668</v>
      </c>
      <c r="E430" s="31">
        <v>29.038087248802185</v>
      </c>
      <c r="F430" s="31">
        <v>32.979966611019336</v>
      </c>
      <c r="G430" s="31">
        <v>32.979966611019336</v>
      </c>
      <c r="H430" s="31">
        <v>27</v>
      </c>
      <c r="I430" s="31">
        <v>26</v>
      </c>
      <c r="J430" s="31">
        <v>26</v>
      </c>
      <c r="K430" s="31">
        <v>26.254901960783172</v>
      </c>
      <c r="L430" s="31">
        <v>25.275409836089239</v>
      </c>
      <c r="M430" s="31">
        <v>30.237184994213749</v>
      </c>
      <c r="N430" s="31">
        <v>28.852791878161952</v>
      </c>
      <c r="O430" s="31">
        <v>27.012006861099508</v>
      </c>
      <c r="P430" s="31">
        <v>26.012027491407935</v>
      </c>
      <c r="Q430" s="31">
        <v>26.141176470613573</v>
      </c>
      <c r="R430" s="31">
        <v>32</v>
      </c>
      <c r="S430" s="31">
        <v>33</v>
      </c>
      <c r="T430" s="31">
        <v>31.581395348825026</v>
      </c>
      <c r="U430" s="31">
        <v>40.687587577805971</v>
      </c>
      <c r="V430" s="31">
        <v>32.66937657003291</v>
      </c>
      <c r="W430" s="31">
        <v>32.22467422921909</v>
      </c>
      <c r="X430" s="31">
        <v>32.223212435201276</v>
      </c>
      <c r="Y430" s="31">
        <v>35.385496183240321</v>
      </c>
      <c r="Z430" s="31">
        <v>36.95343680708902</v>
      </c>
      <c r="AA430" s="31">
        <v>32.053680623648688</v>
      </c>
      <c r="AB430" s="31">
        <v>32.641705294779968</v>
      </c>
    </row>
    <row r="431" spans="1:28">
      <c r="A431" s="30">
        <v>46040.583333333336</v>
      </c>
      <c r="B431" s="31">
        <v>400.59199999999998</v>
      </c>
      <c r="C431" s="31">
        <v>19</v>
      </c>
      <c r="D431" s="31">
        <v>18.000082919665147</v>
      </c>
      <c r="E431" s="31">
        <v>19.008347245398909</v>
      </c>
      <c r="F431" s="31">
        <v>17.020033388980664</v>
      </c>
      <c r="G431" s="31">
        <v>18.020033388980664</v>
      </c>
      <c r="H431" s="31">
        <v>22</v>
      </c>
      <c r="I431" s="31">
        <v>22.922330097120721</v>
      </c>
      <c r="J431" s="31">
        <v>21.922077922092285</v>
      </c>
      <c r="K431" s="31">
        <v>21.922077922092285</v>
      </c>
      <c r="L431" s="31">
        <v>20.955631399352569</v>
      </c>
      <c r="M431" s="31">
        <v>19.014051687670872</v>
      </c>
      <c r="N431" s="31">
        <v>19.051644981955178</v>
      </c>
      <c r="O431" s="31">
        <v>21.952782462059986</v>
      </c>
      <c r="P431" s="31">
        <v>19</v>
      </c>
      <c r="Q431" s="31">
        <v>19</v>
      </c>
      <c r="R431" s="31">
        <v>19</v>
      </c>
      <c r="S431" s="31">
        <v>19</v>
      </c>
      <c r="T431" s="31">
        <v>19.418604651174974</v>
      </c>
      <c r="U431" s="31">
        <v>27.49747996898077</v>
      </c>
      <c r="V431" s="31">
        <v>21.475687199446838</v>
      </c>
      <c r="W431" s="31">
        <v>21.921414918324444</v>
      </c>
      <c r="X431" s="31">
        <v>21.922051282017492</v>
      </c>
      <c r="Y431" s="31">
        <v>21.576832583930809</v>
      </c>
      <c r="Z431" s="31">
        <v>21.007246953551657</v>
      </c>
      <c r="AA431" s="31">
        <v>21.58052573131863</v>
      </c>
      <c r="AB431" s="31">
        <v>20.998859714483842</v>
      </c>
    </row>
    <row r="432" spans="1:28">
      <c r="A432" s="30">
        <v>46040.625</v>
      </c>
      <c r="B432" s="31">
        <v>180.29169999999999</v>
      </c>
      <c r="C432" s="31">
        <v>9</v>
      </c>
      <c r="D432" s="31">
        <v>7.0082643257919699</v>
      </c>
      <c r="E432" s="31">
        <v>8.9983305509085767</v>
      </c>
      <c r="F432" s="31">
        <v>6.9949999999953434</v>
      </c>
      <c r="G432" s="31">
        <v>8</v>
      </c>
      <c r="H432" s="31">
        <v>8</v>
      </c>
      <c r="I432" s="31">
        <v>7.0776699028792791</v>
      </c>
      <c r="J432" s="31">
        <v>6.077922077907715</v>
      </c>
      <c r="K432" s="31">
        <v>8.05577557021752</v>
      </c>
      <c r="L432" s="31">
        <v>6.5266620239126496</v>
      </c>
      <c r="M432" s="31">
        <v>9.0536279423977248</v>
      </c>
      <c r="N432" s="31">
        <v>5.09556313988287</v>
      </c>
      <c r="O432" s="31">
        <v>8.0472175379400142</v>
      </c>
      <c r="P432" s="31">
        <v>8</v>
      </c>
      <c r="Q432" s="31">
        <v>9</v>
      </c>
      <c r="R432" s="31">
        <v>6.922077922092285</v>
      </c>
      <c r="S432" s="31">
        <v>8.9188311687903479</v>
      </c>
      <c r="T432" s="31">
        <v>6.9183006536331959</v>
      </c>
      <c r="U432" s="31">
        <v>9.9461313640640583</v>
      </c>
      <c r="V432" s="31">
        <v>7.9492792550590821</v>
      </c>
      <c r="W432" s="31">
        <v>8.3471886471379548</v>
      </c>
      <c r="X432" s="31">
        <v>7.4179487180081196</v>
      </c>
      <c r="Y432" s="31">
        <v>9.0177817300427705</v>
      </c>
      <c r="Z432" s="31">
        <v>9.0051282051717862</v>
      </c>
      <c r="AA432" s="31">
        <v>7.9395921309478581</v>
      </c>
      <c r="AB432" s="31">
        <v>10.006849315075669</v>
      </c>
    </row>
    <row r="433" spans="1:28">
      <c r="A433" s="30">
        <v>46040.666666666664</v>
      </c>
      <c r="B433" s="31">
        <v>91.774979999999999</v>
      </c>
      <c r="C433" s="31">
        <v>5</v>
      </c>
      <c r="D433" s="31">
        <v>2.0016694490332156</v>
      </c>
      <c r="E433" s="31">
        <v>4.0016694490914233</v>
      </c>
      <c r="F433" s="31">
        <v>2.0050000000046566</v>
      </c>
      <c r="G433" s="31">
        <v>5</v>
      </c>
      <c r="H433" s="31">
        <v>2.9767441860749386</v>
      </c>
      <c r="I433" s="31">
        <v>5</v>
      </c>
      <c r="J433" s="31">
        <v>2.9738562091370113</v>
      </c>
      <c r="K433" s="31">
        <v>4.022146507690195</v>
      </c>
      <c r="L433" s="31">
        <v>2.484859861433506</v>
      </c>
      <c r="M433" s="31">
        <v>4.0354131534695625</v>
      </c>
      <c r="N433" s="31">
        <v>2</v>
      </c>
      <c r="O433" s="31">
        <v>4</v>
      </c>
      <c r="P433" s="31">
        <v>3</v>
      </c>
      <c r="Q433" s="31">
        <v>5</v>
      </c>
      <c r="R433" s="31">
        <v>2.077922077907715</v>
      </c>
      <c r="S433" s="31">
        <v>5.0811688312096521</v>
      </c>
      <c r="T433" s="31">
        <v>3.0816993463668041</v>
      </c>
      <c r="U433" s="31">
        <v>5.0846905537473504</v>
      </c>
      <c r="V433" s="31">
        <v>3.0849673203192651</v>
      </c>
      <c r="W433" s="31">
        <v>3.1699346405221149</v>
      </c>
      <c r="X433" s="31">
        <v>3.0999999999767169</v>
      </c>
      <c r="Y433" s="31">
        <v>3.0198895027860999</v>
      </c>
      <c r="Z433" s="31">
        <v>3.0341880341875367</v>
      </c>
      <c r="AA433" s="31">
        <v>4.1015037593897432</v>
      </c>
      <c r="AB433" s="31">
        <v>4.0342465753201395</v>
      </c>
    </row>
    <row r="434" spans="1:28">
      <c r="A434" s="30">
        <v>46040.708333333336</v>
      </c>
      <c r="B434" s="31">
        <v>3.3624990000000001</v>
      </c>
      <c r="C434" s="31">
        <v>0</v>
      </c>
      <c r="D434" s="31">
        <v>0</v>
      </c>
      <c r="E434" s="31">
        <v>0</v>
      </c>
      <c r="F434" s="31">
        <v>1</v>
      </c>
      <c r="G434" s="31">
        <v>0</v>
      </c>
      <c r="H434" s="31">
        <v>2.3255813925061375E-2</v>
      </c>
      <c r="I434" s="31">
        <v>1</v>
      </c>
      <c r="J434" s="31">
        <v>2.6143790921196342E-2</v>
      </c>
      <c r="K434" s="31">
        <v>0</v>
      </c>
      <c r="L434" s="31">
        <v>3.2846715301275253E-2</v>
      </c>
      <c r="M434" s="31">
        <v>0</v>
      </c>
      <c r="N434" s="31">
        <v>2.3769134073518217E-2</v>
      </c>
      <c r="O434" s="31">
        <v>1</v>
      </c>
      <c r="P434" s="31">
        <v>0</v>
      </c>
      <c r="Q434" s="31">
        <v>5.8207660913467407E-11</v>
      </c>
      <c r="R434" s="31">
        <v>1</v>
      </c>
      <c r="S434" s="31">
        <v>0</v>
      </c>
      <c r="T434" s="31">
        <v>0</v>
      </c>
      <c r="U434" s="31">
        <v>0</v>
      </c>
      <c r="V434" s="31">
        <v>5.8207660913467407E-11</v>
      </c>
      <c r="W434" s="31">
        <v>-5.8207660913467407E-11</v>
      </c>
      <c r="X434" s="31">
        <v>0</v>
      </c>
      <c r="Y434" s="31">
        <v>0</v>
      </c>
      <c r="Z434" s="31">
        <v>1</v>
      </c>
      <c r="AA434" s="31">
        <v>-5.8207660913467407E-11</v>
      </c>
      <c r="AB434" s="31">
        <v>0</v>
      </c>
    </row>
    <row r="435" spans="1:28">
      <c r="A435" s="30">
        <v>46040.75</v>
      </c>
      <c r="B435" s="31">
        <v>0.34583320000000001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</row>
    <row r="436" spans="1:28">
      <c r="A436" s="30">
        <v>46040.791666666664</v>
      </c>
      <c r="B436" s="31">
        <v>0.25416650000000002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</row>
    <row r="437" spans="1:28">
      <c r="A437" s="30">
        <v>46040.833333333336</v>
      </c>
      <c r="B437" s="31">
        <v>0.2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</row>
    <row r="438" spans="1:28">
      <c r="A438" s="30">
        <v>46040.875</v>
      </c>
      <c r="B438" s="31">
        <v>0.23749999999999999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</row>
    <row r="439" spans="1:28">
      <c r="A439" s="30">
        <v>46040.916666666664</v>
      </c>
      <c r="B439" s="31">
        <v>0.25416650000000002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</row>
    <row r="440" spans="1:28">
      <c r="A440" s="30">
        <v>46040.958333333336</v>
      </c>
      <c r="B440" s="31">
        <v>0.2291665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</row>
    <row r="441" spans="1:28">
      <c r="A441" s="30">
        <v>46041</v>
      </c>
      <c r="B441" s="31">
        <v>0.26250030000000002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</row>
    <row r="442" spans="1:28">
      <c r="A442" s="30">
        <v>46041.041666666664</v>
      </c>
      <c r="B442" s="31">
        <v>0.27500000000000002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</row>
    <row r="443" spans="1:28">
      <c r="A443" s="30">
        <v>46041.083333333336</v>
      </c>
      <c r="B443" s="31">
        <v>0.3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</row>
    <row r="444" spans="1:28">
      <c r="A444" s="30">
        <v>46041.125</v>
      </c>
      <c r="B444" s="31">
        <v>0.28333350000000002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</row>
    <row r="445" spans="1:28">
      <c r="A445" s="30">
        <v>46041.166666666664</v>
      </c>
      <c r="B445" s="31">
        <v>0.25833349999999999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</row>
    <row r="446" spans="1:28">
      <c r="A446" s="30">
        <v>46041.208333333336</v>
      </c>
      <c r="B446" s="31">
        <v>0.25833319999999999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</row>
    <row r="447" spans="1:28">
      <c r="A447" s="30">
        <v>46041.25</v>
      </c>
      <c r="B447" s="31">
        <v>0.2333335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</row>
    <row r="448" spans="1:28">
      <c r="A448" s="30">
        <v>46041.291666666664</v>
      </c>
      <c r="B448" s="31">
        <v>9.9041750000000004</v>
      </c>
      <c r="C448" s="31">
        <v>0</v>
      </c>
      <c r="D448" s="31">
        <v>0.49665551842190325</v>
      </c>
      <c r="E448" s="31">
        <v>0</v>
      </c>
      <c r="F448" s="31">
        <v>0</v>
      </c>
      <c r="G448" s="31">
        <v>0</v>
      </c>
      <c r="H448" s="31">
        <v>0</v>
      </c>
      <c r="I448" s="31">
        <v>0</v>
      </c>
      <c r="J448" s="31">
        <v>-5.8207660913467407E-11</v>
      </c>
      <c r="K448" s="31">
        <v>1</v>
      </c>
      <c r="L448" s="31">
        <v>0</v>
      </c>
      <c r="M448" s="31">
        <v>0</v>
      </c>
      <c r="N448" s="31">
        <v>0.97623086592648178</v>
      </c>
      <c r="O448" s="31">
        <v>0</v>
      </c>
      <c r="P448" s="31">
        <v>0</v>
      </c>
      <c r="Q448" s="31">
        <v>-5.8207660913467407E-11</v>
      </c>
      <c r="R448" s="31">
        <v>0</v>
      </c>
      <c r="S448" s="31">
        <v>0</v>
      </c>
      <c r="T448" s="31">
        <v>0</v>
      </c>
      <c r="U448" s="31">
        <v>0</v>
      </c>
      <c r="V448" s="31">
        <v>-5.8207660913467407E-11</v>
      </c>
      <c r="W448" s="31">
        <v>5.8207660913467407E-11</v>
      </c>
      <c r="X448" s="31">
        <v>1</v>
      </c>
      <c r="Y448" s="31">
        <v>1</v>
      </c>
      <c r="Z448" s="31">
        <v>0</v>
      </c>
      <c r="AA448" s="31">
        <v>1.0000000000582077</v>
      </c>
      <c r="AB448" s="31">
        <v>0</v>
      </c>
    </row>
    <row r="449" spans="1:28">
      <c r="A449" s="30">
        <v>46041.333333333336</v>
      </c>
      <c r="B449" s="31">
        <v>53.424999999999997</v>
      </c>
      <c r="C449" s="31">
        <v>2</v>
      </c>
      <c r="D449" s="31">
        <v>2.485096306365449</v>
      </c>
      <c r="E449" s="31">
        <v>3</v>
      </c>
      <c r="F449" s="31">
        <v>1.9983249581418931</v>
      </c>
      <c r="G449" s="31">
        <v>2</v>
      </c>
      <c r="H449" s="31">
        <v>1.9966499162837863</v>
      </c>
      <c r="I449" s="31">
        <v>1</v>
      </c>
      <c r="J449" s="31">
        <v>2</v>
      </c>
      <c r="K449" s="31">
        <v>1</v>
      </c>
      <c r="L449" s="31">
        <v>1</v>
      </c>
      <c r="M449" s="31">
        <v>2</v>
      </c>
      <c r="N449" s="31">
        <v>2</v>
      </c>
      <c r="O449" s="31">
        <v>2</v>
      </c>
      <c r="P449" s="31">
        <v>2</v>
      </c>
      <c r="Q449" s="31">
        <v>2</v>
      </c>
      <c r="R449" s="31">
        <v>2</v>
      </c>
      <c r="S449" s="31">
        <v>2</v>
      </c>
      <c r="T449" s="31">
        <v>2</v>
      </c>
      <c r="U449" s="31">
        <v>2.9391891891864361</v>
      </c>
      <c r="V449" s="31">
        <v>2.9358108108281158</v>
      </c>
      <c r="W449" s="31">
        <v>2</v>
      </c>
      <c r="X449" s="31">
        <v>1.9324324324261397</v>
      </c>
      <c r="Y449" s="31">
        <v>2</v>
      </c>
      <c r="Z449" s="31">
        <v>2.9233716475428082</v>
      </c>
      <c r="AA449" s="31">
        <v>2</v>
      </c>
      <c r="AB449" s="31">
        <v>2.9192307692719623</v>
      </c>
    </row>
    <row r="450" spans="1:28">
      <c r="A450" s="30">
        <v>46041.375</v>
      </c>
      <c r="B450" s="31">
        <v>101.62090000000001</v>
      </c>
      <c r="C450" s="31">
        <v>4.4974958263919689</v>
      </c>
      <c r="D450" s="31">
        <v>4.0132398279965855</v>
      </c>
      <c r="E450" s="31">
        <v>3.9933110368438065</v>
      </c>
      <c r="F450" s="31">
        <v>4.0016750418581069</v>
      </c>
      <c r="G450" s="31">
        <v>4</v>
      </c>
      <c r="H450" s="31">
        <v>4.0033500837162137</v>
      </c>
      <c r="I450" s="31">
        <v>5</v>
      </c>
      <c r="J450" s="31">
        <v>4</v>
      </c>
      <c r="K450" s="31">
        <v>4.9639344261959195</v>
      </c>
      <c r="L450" s="31">
        <v>4.9639344261959195</v>
      </c>
      <c r="M450" s="31">
        <v>4.9606557377264835</v>
      </c>
      <c r="N450" s="31">
        <v>3.9580419580452144</v>
      </c>
      <c r="O450" s="31">
        <v>3.9547038327436894</v>
      </c>
      <c r="P450" s="31">
        <v>4.996569468290545</v>
      </c>
      <c r="Q450" s="31">
        <v>4.9542253520921804</v>
      </c>
      <c r="R450" s="31">
        <v>3</v>
      </c>
      <c r="S450" s="31">
        <v>4</v>
      </c>
      <c r="T450" s="31">
        <v>4</v>
      </c>
      <c r="U450" s="31">
        <v>5.0608108108135639</v>
      </c>
      <c r="V450" s="31">
        <v>4.5393178341328166</v>
      </c>
      <c r="W450" s="31">
        <v>4.948630136961583</v>
      </c>
      <c r="X450" s="31">
        <v>4.541882636025548</v>
      </c>
      <c r="Y450" s="31">
        <v>5.4734133790479973</v>
      </c>
      <c r="Z450" s="31">
        <v>5.021833831910044</v>
      </c>
      <c r="AA450" s="31">
        <v>5.4716981131932698</v>
      </c>
      <c r="AB450" s="31">
        <v>4.5516596416709945</v>
      </c>
    </row>
    <row r="451" spans="1:28">
      <c r="A451" s="30">
        <v>46041.416666666664</v>
      </c>
      <c r="B451" s="31">
        <v>134.59569999999999</v>
      </c>
      <c r="C451" s="31">
        <v>6.4991596919717267</v>
      </c>
      <c r="D451" s="31">
        <v>6.0016638656379655</v>
      </c>
      <c r="E451" s="31">
        <v>5.9999999999417923</v>
      </c>
      <c r="F451" s="31">
        <v>5.9966555183636956</v>
      </c>
      <c r="G451" s="31">
        <v>6.9932998325093649</v>
      </c>
      <c r="H451" s="31">
        <v>5</v>
      </c>
      <c r="I451" s="31">
        <v>5</v>
      </c>
      <c r="J451" s="31">
        <v>5</v>
      </c>
      <c r="K451" s="31">
        <v>5.0360655738040805</v>
      </c>
      <c r="L451" s="31">
        <v>5.0360655738040805</v>
      </c>
      <c r="M451" s="31">
        <v>6.008416427182965</v>
      </c>
      <c r="N451" s="31">
        <v>6.0075937807559967</v>
      </c>
      <c r="O451" s="31">
        <v>6.0452961672563106</v>
      </c>
      <c r="P451" s="31">
        <v>5.003430531709455</v>
      </c>
      <c r="Q451" s="31">
        <v>5.0457746479078196</v>
      </c>
      <c r="R451" s="31">
        <v>6</v>
      </c>
      <c r="S451" s="31">
        <v>6</v>
      </c>
      <c r="T451" s="31">
        <v>5.9430379747063853</v>
      </c>
      <c r="U451" s="31">
        <v>8.8724832214647904</v>
      </c>
      <c r="V451" s="31">
        <v>6.4608982910285704</v>
      </c>
      <c r="W451" s="31">
        <v>6.9059153175912797</v>
      </c>
      <c r="X451" s="31">
        <v>6.4526922308141366</v>
      </c>
      <c r="Y451" s="31">
        <v>6.4445553709520027</v>
      </c>
      <c r="Z451" s="31">
        <v>7.0459056316758506</v>
      </c>
      <c r="AA451" s="31">
        <v>6.4456247214693576</v>
      </c>
      <c r="AB451" s="31">
        <v>6.5235601994791068</v>
      </c>
    </row>
    <row r="452" spans="1:28">
      <c r="A452" s="30">
        <v>46041.458333333336</v>
      </c>
      <c r="B452" s="31">
        <v>179.92099999999999</v>
      </c>
      <c r="C452" s="31">
        <v>8.001680588175077</v>
      </c>
      <c r="D452" s="31">
        <v>7.5016778149292804</v>
      </c>
      <c r="E452" s="31">
        <v>7.0066889632144012</v>
      </c>
      <c r="F452" s="31">
        <v>7.0033444816363044</v>
      </c>
      <c r="G452" s="31">
        <v>7.0067001674906351</v>
      </c>
      <c r="H452" s="31">
        <v>8</v>
      </c>
      <c r="I452" s="31">
        <v>8</v>
      </c>
      <c r="J452" s="31">
        <v>7.9409836065606214</v>
      </c>
      <c r="K452" s="31">
        <v>7.9346405229298398</v>
      </c>
      <c r="L452" s="31">
        <v>7.9346405228716321</v>
      </c>
      <c r="M452" s="31">
        <v>7.9553264605347067</v>
      </c>
      <c r="N452" s="31">
        <v>7.9557928325957619</v>
      </c>
      <c r="O452" s="31">
        <v>7.9571428571362048</v>
      </c>
      <c r="P452" s="31">
        <v>7.9142857142724097</v>
      </c>
      <c r="Q452" s="31">
        <v>7</v>
      </c>
      <c r="R452" s="31">
        <v>7</v>
      </c>
      <c r="S452" s="31">
        <v>7</v>
      </c>
      <c r="T452" s="31">
        <v>7.0569620252936147</v>
      </c>
      <c r="U452" s="31">
        <v>10.12751677853521</v>
      </c>
      <c r="V452" s="31">
        <v>9.0314944314886816</v>
      </c>
      <c r="W452" s="31">
        <v>8.1095571095356718</v>
      </c>
      <c r="X452" s="31">
        <v>9.0370952648227103</v>
      </c>
      <c r="Y452" s="31">
        <v>8.08203125</v>
      </c>
      <c r="Z452" s="31">
        <v>8.9712176559842192</v>
      </c>
      <c r="AA452" s="31">
        <v>10.04336092597805</v>
      </c>
      <c r="AB452" s="31">
        <v>8.9644534991821274</v>
      </c>
    </row>
    <row r="453" spans="1:28">
      <c r="A453" s="30">
        <v>46041.5</v>
      </c>
      <c r="B453" s="31">
        <v>174.46279999999999</v>
      </c>
      <c r="C453" s="31">
        <v>7.9983249952783808</v>
      </c>
      <c r="D453" s="31">
        <v>7.4999944258015603</v>
      </c>
      <c r="E453" s="31">
        <v>8.9966555184219033</v>
      </c>
      <c r="F453" s="31">
        <v>8.9933222036925144</v>
      </c>
      <c r="G453" s="31">
        <v>7</v>
      </c>
      <c r="H453" s="31">
        <v>7</v>
      </c>
      <c r="I453" s="31">
        <v>8</v>
      </c>
      <c r="J453" s="31">
        <v>7.0590163934393786</v>
      </c>
      <c r="K453" s="31">
        <v>7.0653594770701602</v>
      </c>
      <c r="L453" s="31">
        <v>7.0362996480544098</v>
      </c>
      <c r="M453" s="31">
        <v>8.0349234084715135</v>
      </c>
      <c r="N453" s="31">
        <v>7.078571428603027</v>
      </c>
      <c r="O453" s="31">
        <v>7.0428571428637952</v>
      </c>
      <c r="P453" s="31">
        <v>7.0857142857275903</v>
      </c>
      <c r="Q453" s="31">
        <v>9</v>
      </c>
      <c r="R453" s="31">
        <v>9</v>
      </c>
      <c r="S453" s="31">
        <v>8.886287625413388</v>
      </c>
      <c r="T453" s="31">
        <v>8.8860759493545629</v>
      </c>
      <c r="U453" s="31">
        <v>11.879598662213539</v>
      </c>
      <c r="V453" s="31">
        <v>8.9058119658729993</v>
      </c>
      <c r="W453" s="31">
        <v>8.9088071348960511</v>
      </c>
      <c r="X453" s="31">
        <v>8.9079513079486787</v>
      </c>
      <c r="Y453" s="31">
        <v>9.9253731343196705</v>
      </c>
      <c r="Z453" s="31">
        <v>8.910687105904799</v>
      </c>
      <c r="AA453" s="31">
        <v>9.0279912110418081</v>
      </c>
      <c r="AB453" s="31">
        <v>9.0299971112399362</v>
      </c>
    </row>
    <row r="454" spans="1:28">
      <c r="A454" s="30">
        <v>46041.541666666664</v>
      </c>
      <c r="B454" s="31">
        <v>166.60820000000001</v>
      </c>
      <c r="C454" s="31">
        <v>6.9900498616043478</v>
      </c>
      <c r="D454" s="31">
        <v>7.001672240847256</v>
      </c>
      <c r="E454" s="31">
        <v>6.0033444815780967</v>
      </c>
      <c r="F454" s="31">
        <v>6.0066777963074856</v>
      </c>
      <c r="G454" s="31">
        <v>9</v>
      </c>
      <c r="H454" s="31">
        <v>9</v>
      </c>
      <c r="I454" s="31">
        <v>7.9473684210097417</v>
      </c>
      <c r="J454" s="31">
        <v>7.9473684210679494</v>
      </c>
      <c r="K454" s="31">
        <v>7.9372822299483232</v>
      </c>
      <c r="L454" s="31">
        <v>6.9975912976078689</v>
      </c>
      <c r="M454" s="31">
        <v>7.0047067430568859</v>
      </c>
      <c r="N454" s="31">
        <v>7.9965753424912691</v>
      </c>
      <c r="O454" s="31">
        <v>7.9831365935970098</v>
      </c>
      <c r="P454" s="31">
        <v>6</v>
      </c>
      <c r="Q454" s="31">
        <v>6</v>
      </c>
      <c r="R454" s="31">
        <v>6</v>
      </c>
      <c r="S454" s="31">
        <v>7.5965890869265422</v>
      </c>
      <c r="T454" s="31">
        <v>7.5968007629271597</v>
      </c>
      <c r="U454" s="31">
        <v>10.566370462984196</v>
      </c>
      <c r="V454" s="31">
        <v>7.1266666666488163</v>
      </c>
      <c r="W454" s="31">
        <v>8.0894190681865439</v>
      </c>
      <c r="X454" s="31">
        <v>8.0884950130712241</v>
      </c>
      <c r="Y454" s="31">
        <v>9.0335309752845205</v>
      </c>
      <c r="Z454" s="31">
        <v>8.0841024803230539</v>
      </c>
      <c r="AA454" s="31">
        <v>7.966804480412975</v>
      </c>
      <c r="AB454" s="31">
        <v>7.9665782312513329</v>
      </c>
    </row>
    <row r="455" spans="1:28">
      <c r="A455" s="30">
        <v>46041.583333333336</v>
      </c>
      <c r="B455" s="31">
        <v>136.37100000000001</v>
      </c>
      <c r="C455" s="31">
        <v>5.9950408614240587</v>
      </c>
      <c r="D455" s="31">
        <v>5.9983277592109516</v>
      </c>
      <c r="E455" s="31">
        <v>6.9983249581418931</v>
      </c>
      <c r="F455" s="31">
        <v>6</v>
      </c>
      <c r="G455" s="31">
        <v>5</v>
      </c>
      <c r="H455" s="31">
        <v>5</v>
      </c>
      <c r="I455" s="31">
        <v>5.542427497333847</v>
      </c>
      <c r="J455" s="31">
        <v>5.5415959252859466</v>
      </c>
      <c r="K455" s="31">
        <v>5.550813008158002</v>
      </c>
      <c r="L455" s="31">
        <v>5.5138214726466686</v>
      </c>
      <c r="M455" s="31">
        <v>6.0359712230274454</v>
      </c>
      <c r="N455" s="31">
        <v>5.0034246575087309</v>
      </c>
      <c r="O455" s="31">
        <v>6.0168634064029902</v>
      </c>
      <c r="P455" s="31">
        <v>7</v>
      </c>
      <c r="Q455" s="31">
        <v>7</v>
      </c>
      <c r="R455" s="31">
        <v>6.9313725490355864</v>
      </c>
      <c r="S455" s="31">
        <v>6.3733324380009435</v>
      </c>
      <c r="T455" s="31">
        <v>5.4396584989735857</v>
      </c>
      <c r="U455" s="31">
        <v>8.4710120068775723</v>
      </c>
      <c r="V455" s="31">
        <v>7.9965576592367142</v>
      </c>
      <c r="W455" s="31">
        <v>7.034228892007377</v>
      </c>
      <c r="X455" s="31">
        <v>6.0342964757001027</v>
      </c>
      <c r="Y455" s="31">
        <v>7.0359323791926727</v>
      </c>
      <c r="Z455" s="31">
        <v>7.0360087943845429</v>
      </c>
      <c r="AA455" s="31">
        <v>7.0376358663197607</v>
      </c>
      <c r="AB455" s="31">
        <v>7.0359294826048426</v>
      </c>
    </row>
    <row r="456" spans="1:28">
      <c r="A456" s="30">
        <v>46041.625</v>
      </c>
      <c r="B456" s="31">
        <v>70.241650000000007</v>
      </c>
      <c r="C456" s="31">
        <v>3.0182481751544401</v>
      </c>
      <c r="D456" s="31">
        <v>3.0016722407890484</v>
      </c>
      <c r="E456" s="31">
        <v>3.0016750418581069</v>
      </c>
      <c r="F456" s="31">
        <v>4</v>
      </c>
      <c r="G456" s="31">
        <v>4</v>
      </c>
      <c r="H456" s="31">
        <v>3.9736842105630785</v>
      </c>
      <c r="I456" s="31">
        <v>3.4806958849076182</v>
      </c>
      <c r="J456" s="31">
        <v>3.511035653646104</v>
      </c>
      <c r="K456" s="31">
        <v>3.4805458768969402</v>
      </c>
      <c r="L456" s="31">
        <v>3.4815459757810459</v>
      </c>
      <c r="M456" s="31">
        <v>3</v>
      </c>
      <c r="N456" s="31">
        <v>3.9830795262241736</v>
      </c>
      <c r="O456" s="31">
        <v>3</v>
      </c>
      <c r="P456" s="31">
        <v>3</v>
      </c>
      <c r="Q456" s="31">
        <v>3</v>
      </c>
      <c r="R456" s="31">
        <v>2.5515041633043438</v>
      </c>
      <c r="S456" s="31">
        <v>3.1437908496591263</v>
      </c>
      <c r="T456" s="31">
        <v>3.5594544971245341</v>
      </c>
      <c r="U456" s="31">
        <v>4.564183251481154</v>
      </c>
      <c r="V456" s="31">
        <v>3.0034423407632858</v>
      </c>
      <c r="W456" s="31">
        <v>3.0034423408214934</v>
      </c>
      <c r="X456" s="31">
        <v>3.4837138158618473</v>
      </c>
      <c r="Y456" s="31">
        <v>3.4829032372799702</v>
      </c>
      <c r="Z456" s="31">
        <v>4.0068728522746824</v>
      </c>
      <c r="AA456" s="31">
        <v>3.4866908204858191</v>
      </c>
      <c r="AB456" s="31">
        <v>3.0085910652996972</v>
      </c>
    </row>
    <row r="457" spans="1:28">
      <c r="A457" s="30">
        <v>46041.666666666664</v>
      </c>
      <c r="B457" s="31">
        <v>20.69164</v>
      </c>
      <c r="C457" s="31">
        <v>1</v>
      </c>
      <c r="D457" s="31">
        <v>1</v>
      </c>
      <c r="E457" s="31">
        <v>1</v>
      </c>
      <c r="F457" s="31">
        <v>1</v>
      </c>
      <c r="G457" s="31">
        <v>1</v>
      </c>
      <c r="H457" s="31">
        <v>1.0263157894369215</v>
      </c>
      <c r="I457" s="31">
        <v>1.0295081967487931</v>
      </c>
      <c r="J457" s="31">
        <v>1</v>
      </c>
      <c r="K457" s="31">
        <v>1.0313588849967346</v>
      </c>
      <c r="L457" s="31">
        <v>3.6101083038374782E-2</v>
      </c>
      <c r="M457" s="31">
        <v>1</v>
      </c>
      <c r="N457" s="31">
        <v>1.6920473775826395E-2</v>
      </c>
      <c r="O457" s="31">
        <v>1</v>
      </c>
      <c r="P457" s="31">
        <v>1</v>
      </c>
      <c r="Q457" s="31">
        <v>1</v>
      </c>
      <c r="R457" s="31">
        <v>0.51712328766006976</v>
      </c>
      <c r="S457" s="31">
        <v>1</v>
      </c>
      <c r="T457" s="31">
        <v>0.51801029162015766</v>
      </c>
      <c r="U457" s="31">
        <v>0.51883561644353904</v>
      </c>
      <c r="V457" s="31">
        <v>1</v>
      </c>
      <c r="W457" s="31">
        <v>1</v>
      </c>
      <c r="X457" s="31">
        <v>0.52144082332961261</v>
      </c>
      <c r="Y457" s="31">
        <v>1.5222602739231661</v>
      </c>
      <c r="Z457" s="31">
        <v>1</v>
      </c>
      <c r="AA457" s="31">
        <v>1.52019386109896</v>
      </c>
      <c r="AB457" s="31">
        <v>1</v>
      </c>
    </row>
    <row r="458" spans="1:28">
      <c r="A458" s="30">
        <v>46041.708333333336</v>
      </c>
      <c r="B458" s="31">
        <v>1.266667</v>
      </c>
      <c r="C458" s="31">
        <v>0</v>
      </c>
      <c r="D458" s="31">
        <v>0</v>
      </c>
      <c r="E458" s="31">
        <v>0</v>
      </c>
      <c r="F458" s="31">
        <v>0</v>
      </c>
      <c r="G458" s="31">
        <v>0</v>
      </c>
      <c r="H458" s="31">
        <v>0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5.8207660913467407E-11</v>
      </c>
      <c r="P458" s="31">
        <v>5.8207660913467407E-11</v>
      </c>
      <c r="Q458" s="31">
        <v>0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</row>
    <row r="459" spans="1:28">
      <c r="A459" s="30">
        <v>46041.75</v>
      </c>
      <c r="B459" s="31">
        <v>0.29583350000000003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</row>
    <row r="460" spans="1:28">
      <c r="A460" s="30">
        <v>46041.791666666664</v>
      </c>
      <c r="B460" s="31">
        <v>0.28749980000000003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</row>
    <row r="461" spans="1:28">
      <c r="A461" s="30">
        <v>46041.833333333336</v>
      </c>
      <c r="B461" s="31">
        <v>0.25833319999999999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</row>
    <row r="462" spans="1:28">
      <c r="A462" s="30">
        <v>46041.875</v>
      </c>
      <c r="B462" s="31">
        <v>0.2916667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</row>
    <row r="463" spans="1:28">
      <c r="A463" s="30">
        <v>46041.916666666664</v>
      </c>
      <c r="B463" s="31">
        <v>0.30416680000000001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</row>
    <row r="464" spans="1:28">
      <c r="A464" s="30">
        <v>46041.958333333336</v>
      </c>
      <c r="B464" s="31">
        <v>0.34583320000000001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</row>
    <row r="465" spans="1:28">
      <c r="A465" s="30">
        <v>46042</v>
      </c>
      <c r="B465" s="31">
        <v>0.32916669999999998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</row>
    <row r="466" spans="1:28">
      <c r="A466" s="30">
        <v>46042.041666666664</v>
      </c>
      <c r="B466" s="31">
        <v>0.2708333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</row>
    <row r="467" spans="1:28">
      <c r="A467" s="30">
        <v>46042.083333333336</v>
      </c>
      <c r="B467" s="31">
        <v>0.30416680000000001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</row>
    <row r="468" spans="1:28">
      <c r="A468" s="30">
        <v>46042.125</v>
      </c>
      <c r="B468" s="31">
        <v>0.30833349999999998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</row>
    <row r="469" spans="1:28">
      <c r="A469" s="30">
        <v>46042.166666666664</v>
      </c>
      <c r="B469" s="31">
        <v>0.23749999999999999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</row>
    <row r="470" spans="1:28">
      <c r="A470" s="30">
        <v>46042.208333333336</v>
      </c>
      <c r="B470" s="31">
        <v>0.29583330000000002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</row>
    <row r="471" spans="1:28">
      <c r="A471" s="30">
        <v>46042.25</v>
      </c>
      <c r="B471" s="31">
        <v>0.30416680000000001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</row>
    <row r="472" spans="1:28">
      <c r="A472" s="30">
        <v>46042.291666666664</v>
      </c>
      <c r="B472" s="31">
        <v>7.9833249999999998</v>
      </c>
      <c r="C472" s="31">
        <v>0</v>
      </c>
      <c r="D472" s="31">
        <v>0</v>
      </c>
      <c r="E472" s="31">
        <v>0</v>
      </c>
      <c r="F472" s="31">
        <v>0</v>
      </c>
      <c r="G472" s="31">
        <v>0</v>
      </c>
      <c r="H472" s="31">
        <v>0</v>
      </c>
      <c r="I472" s="31">
        <v>0</v>
      </c>
      <c r="J472" s="31">
        <v>0</v>
      </c>
      <c r="K472" s="31">
        <v>0</v>
      </c>
      <c r="L472" s="31">
        <v>1</v>
      </c>
      <c r="M472" s="31">
        <v>0</v>
      </c>
      <c r="N472" s="31">
        <v>1</v>
      </c>
      <c r="O472" s="31">
        <v>-5.8207660913467407E-11</v>
      </c>
      <c r="P472" s="31">
        <v>0.99999999994179234</v>
      </c>
      <c r="Q472" s="31">
        <v>0</v>
      </c>
      <c r="R472" s="31">
        <v>1</v>
      </c>
      <c r="S472" s="31">
        <v>0</v>
      </c>
      <c r="T472" s="31">
        <v>1</v>
      </c>
      <c r="U472" s="31">
        <v>1</v>
      </c>
      <c r="V472" s="31">
        <v>0</v>
      </c>
      <c r="W472" s="31">
        <v>0</v>
      </c>
      <c r="X472" s="31">
        <v>1</v>
      </c>
      <c r="Y472" s="31">
        <v>0</v>
      </c>
      <c r="Z472" s="31">
        <v>0</v>
      </c>
      <c r="AA472" s="31">
        <v>0</v>
      </c>
      <c r="AB472" s="31">
        <v>0</v>
      </c>
    </row>
    <row r="473" spans="1:28">
      <c r="A473" s="30">
        <v>46042.333333333336</v>
      </c>
      <c r="B473" s="31">
        <v>51.533329999999999</v>
      </c>
      <c r="C473" s="31">
        <v>2.4974958263919689</v>
      </c>
      <c r="D473" s="31">
        <v>2.4974958263919689</v>
      </c>
      <c r="E473" s="31">
        <v>2.4958263773005456</v>
      </c>
      <c r="F473" s="31">
        <v>2</v>
      </c>
      <c r="G473" s="31">
        <v>2.492512479191646</v>
      </c>
      <c r="H473" s="31">
        <v>2</v>
      </c>
      <c r="I473" s="31">
        <v>2</v>
      </c>
      <c r="J473" s="31">
        <v>2</v>
      </c>
      <c r="K473" s="31">
        <v>2</v>
      </c>
      <c r="L473" s="31">
        <v>1</v>
      </c>
      <c r="M473" s="31">
        <v>2</v>
      </c>
      <c r="N473" s="31">
        <v>1.9242902208352461</v>
      </c>
      <c r="O473" s="31">
        <v>2</v>
      </c>
      <c r="P473" s="31">
        <v>1.9087591241113842</v>
      </c>
      <c r="Q473" s="31">
        <v>2</v>
      </c>
      <c r="R473" s="31">
        <v>1.9982788295601495</v>
      </c>
      <c r="S473" s="31">
        <v>1.9965635738917626</v>
      </c>
      <c r="T473" s="31">
        <v>1</v>
      </c>
      <c r="U473" s="31">
        <v>2</v>
      </c>
      <c r="V473" s="31">
        <v>2</v>
      </c>
      <c r="W473" s="31">
        <v>2</v>
      </c>
      <c r="X473" s="31">
        <v>1</v>
      </c>
      <c r="Y473" s="31">
        <v>2</v>
      </c>
      <c r="Z473" s="31">
        <v>2</v>
      </c>
      <c r="AA473" s="31">
        <v>2.6618464961647987</v>
      </c>
      <c r="AB473" s="31">
        <v>2.6611111111124046</v>
      </c>
    </row>
    <row r="474" spans="1:28">
      <c r="A474" s="30">
        <v>46042.375</v>
      </c>
      <c r="B474" s="31">
        <v>105.2458</v>
      </c>
      <c r="C474" s="31">
        <v>4.4991819144925103</v>
      </c>
      <c r="D474" s="31">
        <v>4.4957245126133785</v>
      </c>
      <c r="E474" s="31">
        <v>4.4969008954358287</v>
      </c>
      <c r="F474" s="31">
        <v>3.9927272727363743</v>
      </c>
      <c r="G474" s="31">
        <v>4.5001882507349364</v>
      </c>
      <c r="H474" s="31">
        <v>4.9781021897797473</v>
      </c>
      <c r="I474" s="31">
        <v>4.9890109890257008</v>
      </c>
      <c r="J474" s="31">
        <v>3</v>
      </c>
      <c r="K474" s="31">
        <v>3</v>
      </c>
      <c r="L474" s="31">
        <v>4</v>
      </c>
      <c r="M474" s="31">
        <v>4</v>
      </c>
      <c r="N474" s="31">
        <v>3.0757097791647539</v>
      </c>
      <c r="O474" s="31">
        <v>4</v>
      </c>
      <c r="P474" s="31">
        <v>4.5633220941526815</v>
      </c>
      <c r="Q474" s="31">
        <v>4</v>
      </c>
      <c r="R474" s="31">
        <v>4.0017211704398505</v>
      </c>
      <c r="S474" s="31">
        <v>4.0034364261082374</v>
      </c>
      <c r="T474" s="31">
        <v>5</v>
      </c>
      <c r="U474" s="31">
        <v>7</v>
      </c>
      <c r="V474" s="31">
        <v>4.9456869009300135</v>
      </c>
      <c r="W474" s="31">
        <v>5</v>
      </c>
      <c r="X474" s="31">
        <v>4.9419795221765526</v>
      </c>
      <c r="Y474" s="31">
        <v>5.8771331058233045</v>
      </c>
      <c r="Z474" s="31">
        <v>5.9385665528825484</v>
      </c>
      <c r="AA474" s="31">
        <v>5.2735276534804143</v>
      </c>
      <c r="AB474" s="31">
        <v>4.2740424724761397</v>
      </c>
    </row>
    <row r="475" spans="1:28">
      <c r="A475" s="30">
        <v>46042.416666666664</v>
      </c>
      <c r="B475" s="31">
        <v>180.88329999999999</v>
      </c>
      <c r="C475" s="31">
        <v>7.4958097382332198</v>
      </c>
      <c r="D475" s="31">
        <v>7.0000906977802515</v>
      </c>
      <c r="E475" s="31">
        <v>7.0072727272636257</v>
      </c>
      <c r="F475" s="31">
        <v>7.0072727272636257</v>
      </c>
      <c r="G475" s="31">
        <v>7.0072992700734176</v>
      </c>
      <c r="H475" s="31">
        <v>6.0218978102202527</v>
      </c>
      <c r="I475" s="31">
        <v>7.0109890109742992</v>
      </c>
      <c r="J475" s="31">
        <v>8</v>
      </c>
      <c r="K475" s="31">
        <v>7.8553459119284526</v>
      </c>
      <c r="L475" s="31">
        <v>7.7857142857392319</v>
      </c>
      <c r="M475" s="31">
        <v>8.7735849056625739</v>
      </c>
      <c r="N475" s="31">
        <v>8.7551020408282056</v>
      </c>
      <c r="O475" s="31">
        <v>9</v>
      </c>
      <c r="P475" s="31">
        <v>7.5244705058867112</v>
      </c>
      <c r="Q475" s="31">
        <v>8.9948275861679576</v>
      </c>
      <c r="R475" s="31">
        <v>6</v>
      </c>
      <c r="S475" s="31">
        <v>6</v>
      </c>
      <c r="T475" s="31">
        <v>6</v>
      </c>
      <c r="U475" s="31">
        <v>9</v>
      </c>
      <c r="V475" s="31">
        <v>7.0543130990699865</v>
      </c>
      <c r="W475" s="31">
        <v>7</v>
      </c>
      <c r="X475" s="31">
        <v>8.0580204778234474</v>
      </c>
      <c r="Y475" s="31">
        <v>9.1139582081814297</v>
      </c>
      <c r="Z475" s="31">
        <v>9.0296513812500052</v>
      </c>
      <c r="AA475" s="31">
        <v>8.064625850354787</v>
      </c>
      <c r="AB475" s="31">
        <v>9.3900134542491287</v>
      </c>
    </row>
    <row r="476" spans="1:28">
      <c r="A476" s="30">
        <v>46042.458333333336</v>
      </c>
      <c r="B476" s="31">
        <v>354.2835</v>
      </c>
      <c r="C476" s="31">
        <v>16.467378741595894</v>
      </c>
      <c r="D476" s="31">
        <v>15.963210702349897</v>
      </c>
      <c r="E476" s="31">
        <v>16.993288590572774</v>
      </c>
      <c r="F476" s="31">
        <v>16.993288590630982</v>
      </c>
      <c r="G476" s="31">
        <v>16.993288590630982</v>
      </c>
      <c r="H476" s="31">
        <v>13</v>
      </c>
      <c r="I476" s="31">
        <v>13</v>
      </c>
      <c r="J476" s="31">
        <v>13</v>
      </c>
      <c r="K476" s="31">
        <v>14.144654088071547</v>
      </c>
      <c r="L476" s="31">
        <v>13.214285714260768</v>
      </c>
      <c r="M476" s="31">
        <v>15.644939965684898</v>
      </c>
      <c r="N476" s="31">
        <v>15.622224524326157</v>
      </c>
      <c r="O476" s="31">
        <v>14</v>
      </c>
      <c r="P476" s="31">
        <v>14.003448275849223</v>
      </c>
      <c r="Q476" s="31">
        <v>14.005172413832042</v>
      </c>
      <c r="R476" s="31">
        <v>16</v>
      </c>
      <c r="S476" s="31">
        <v>17</v>
      </c>
      <c r="T476" s="31">
        <v>16.757575757568702</v>
      </c>
      <c r="U476" s="31">
        <v>23.617449664423475</v>
      </c>
      <c r="V476" s="31">
        <v>19.680134680122137</v>
      </c>
      <c r="W476" s="31">
        <v>18.748427673010156</v>
      </c>
      <c r="X476" s="31">
        <v>18.731543624133337</v>
      </c>
      <c r="Y476" s="31">
        <v>17.72702949133236</v>
      </c>
      <c r="Z476" s="31">
        <v>17.767631122493185</v>
      </c>
      <c r="AA476" s="31">
        <v>18.703180212003645</v>
      </c>
      <c r="AB476" s="31">
        <v>17.37652787740808</v>
      </c>
    </row>
    <row r="477" spans="1:28">
      <c r="A477" s="30">
        <v>46042.5</v>
      </c>
      <c r="B477" s="31">
        <v>459.82499999999999</v>
      </c>
      <c r="C477" s="31">
        <v>20.527612911188044</v>
      </c>
      <c r="D477" s="31">
        <v>19.526755852857605</v>
      </c>
      <c r="E477" s="31">
        <v>20.489989001420327</v>
      </c>
      <c r="F477" s="31">
        <v>17.006711409369018</v>
      </c>
      <c r="G477" s="31">
        <v>19.006711409369018</v>
      </c>
      <c r="H477" s="31">
        <v>22</v>
      </c>
      <c r="I477" s="31">
        <v>22</v>
      </c>
      <c r="J477" s="31">
        <v>20.856209150340874</v>
      </c>
      <c r="K477" s="31">
        <v>21.82026143791154</v>
      </c>
      <c r="L477" s="31">
        <v>20.819672131154221</v>
      </c>
      <c r="M477" s="31">
        <v>20.415957887307741</v>
      </c>
      <c r="N477" s="31">
        <v>19.45715619350085</v>
      </c>
      <c r="O477" s="31">
        <v>22.768683274043724</v>
      </c>
      <c r="P477" s="31">
        <v>22</v>
      </c>
      <c r="Q477" s="31">
        <v>22.890202702721581</v>
      </c>
      <c r="R477" s="31">
        <v>17</v>
      </c>
      <c r="S477" s="31">
        <v>18</v>
      </c>
      <c r="T477" s="31">
        <v>20.160791589412838</v>
      </c>
      <c r="U477" s="31">
        <v>28.733487303194124</v>
      </c>
      <c r="V477" s="31">
        <v>19.319865319877863</v>
      </c>
      <c r="W477" s="31">
        <v>23.118919265805744</v>
      </c>
      <c r="X477" s="31">
        <v>23.13046659732936</v>
      </c>
      <c r="Y477" s="31">
        <v>23.139022051822394</v>
      </c>
      <c r="Z477" s="31">
        <v>23.115939699753653</v>
      </c>
      <c r="AA477" s="31">
        <v>23.143758563499432</v>
      </c>
      <c r="AB477" s="31">
        <v>20.298305084754247</v>
      </c>
    </row>
    <row r="478" spans="1:28">
      <c r="A478" s="30">
        <v>46042.541666666664</v>
      </c>
      <c r="B478" s="31">
        <v>616.31650000000002</v>
      </c>
      <c r="C478" s="31">
        <v>27.50252086808905</v>
      </c>
      <c r="D478" s="31">
        <v>26.50505574134877</v>
      </c>
      <c r="E478" s="31">
        <v>27.445293836586643</v>
      </c>
      <c r="F478" s="31">
        <v>29.888888888875954</v>
      </c>
      <c r="G478" s="31">
        <v>24</v>
      </c>
      <c r="H478" s="31">
        <v>23</v>
      </c>
      <c r="I478" s="31">
        <v>24</v>
      </c>
      <c r="J478" s="31">
        <v>23.143790849659126</v>
      </c>
      <c r="K478" s="31">
        <v>23.17973856208846</v>
      </c>
      <c r="L478" s="31">
        <v>22.180327868845779</v>
      </c>
      <c r="M478" s="31">
        <v>28.506158050731756</v>
      </c>
      <c r="N478" s="31">
        <v>27.023625349451322</v>
      </c>
      <c r="O478" s="31">
        <v>25.231316725956276</v>
      </c>
      <c r="P478" s="31">
        <v>24</v>
      </c>
      <c r="Q478" s="31">
        <v>24.109797297278419</v>
      </c>
      <c r="R478" s="31">
        <v>28</v>
      </c>
      <c r="S478" s="31">
        <v>30</v>
      </c>
      <c r="T478" s="31">
        <v>26.7192165456363</v>
      </c>
      <c r="U478" s="31">
        <v>37.075237529032165</v>
      </c>
      <c r="V478" s="31">
        <v>32.552188552217558</v>
      </c>
      <c r="W478" s="31">
        <v>29.627237898705062</v>
      </c>
      <c r="X478" s="31">
        <v>29.599528240098152</v>
      </c>
      <c r="Y478" s="31">
        <v>29.679134745383635</v>
      </c>
      <c r="Z478" s="31">
        <v>31.129841553629376</v>
      </c>
      <c r="AA478" s="31">
        <v>30.129518623580225</v>
      </c>
      <c r="AB478" s="31">
        <v>33.38461538462434</v>
      </c>
    </row>
    <row r="479" spans="1:28">
      <c r="A479" s="30">
        <v>46042.583333333336</v>
      </c>
      <c r="B479" s="31">
        <v>358.01679999999999</v>
      </c>
      <c r="C479" s="31">
        <v>18.010000000009313</v>
      </c>
      <c r="D479" s="31">
        <v>16.01166666665813</v>
      </c>
      <c r="E479" s="31">
        <v>17.071428571420256</v>
      </c>
      <c r="F479" s="31">
        <v>15.111111111124046</v>
      </c>
      <c r="G479" s="31">
        <v>22</v>
      </c>
      <c r="H479" s="31">
        <v>22</v>
      </c>
      <c r="I479" s="31">
        <v>20.928571428579744</v>
      </c>
      <c r="J479" s="31">
        <v>20.928338762198109</v>
      </c>
      <c r="K479" s="31">
        <v>20.922077922092285</v>
      </c>
      <c r="L479" s="31">
        <v>19.917241379327606</v>
      </c>
      <c r="M479" s="31">
        <v>18.525338572042529</v>
      </c>
      <c r="N479" s="31">
        <v>17.141891891893465</v>
      </c>
      <c r="O479" s="31">
        <v>19.996557659236714</v>
      </c>
      <c r="P479" s="31">
        <v>18</v>
      </c>
      <c r="Q479" s="31">
        <v>18</v>
      </c>
      <c r="R479" s="31">
        <v>17</v>
      </c>
      <c r="S479" s="31">
        <v>18</v>
      </c>
      <c r="T479" s="31">
        <v>18.329826055909507</v>
      </c>
      <c r="U479" s="31">
        <v>25.539578928000992</v>
      </c>
      <c r="V479" s="31">
        <v>20.411790864542127</v>
      </c>
      <c r="W479" s="31">
        <v>20.467743929650169</v>
      </c>
      <c r="X479" s="31">
        <v>20.499010423489381</v>
      </c>
      <c r="Y479" s="31">
        <v>20.424271282565314</v>
      </c>
      <c r="Z479" s="31">
        <v>18.977273799595423</v>
      </c>
      <c r="AA479" s="31">
        <v>19.980660954257473</v>
      </c>
      <c r="AB479" s="31">
        <v>19.570864067412913</v>
      </c>
    </row>
    <row r="480" spans="1:28">
      <c r="A480" s="30">
        <v>46042.625</v>
      </c>
      <c r="B480" s="31">
        <v>129.57910000000001</v>
      </c>
      <c r="C480" s="31">
        <v>6.9867109634797089</v>
      </c>
      <c r="D480" s="31">
        <v>6.9983277592109516</v>
      </c>
      <c r="E480" s="31">
        <v>6.991694352182094</v>
      </c>
      <c r="F480" s="31">
        <v>6</v>
      </c>
      <c r="G480" s="31">
        <v>6</v>
      </c>
      <c r="H480" s="31">
        <v>5</v>
      </c>
      <c r="I480" s="31">
        <v>6.071428571420256</v>
      </c>
      <c r="J480" s="31">
        <v>5.0716612378018908</v>
      </c>
      <c r="K480" s="31">
        <v>6.077922077907715</v>
      </c>
      <c r="L480" s="31">
        <v>5.569106743496377</v>
      </c>
      <c r="M480" s="31">
        <v>5.1340206185705028</v>
      </c>
      <c r="N480" s="31">
        <v>6</v>
      </c>
      <c r="O480" s="31">
        <v>6.0034423407632858</v>
      </c>
      <c r="P480" s="31">
        <v>7</v>
      </c>
      <c r="Q480" s="31">
        <v>7</v>
      </c>
      <c r="R480" s="31">
        <v>6.9309210526407696</v>
      </c>
      <c r="S480" s="31">
        <v>6.9278688524500467</v>
      </c>
      <c r="T480" s="31">
        <v>5.960221630462911</v>
      </c>
      <c r="U480" s="31">
        <v>8.8909443946613465</v>
      </c>
      <c r="V480" s="31">
        <v>6.8847047938033938</v>
      </c>
      <c r="W480" s="31">
        <v>6.8660294417641126</v>
      </c>
      <c r="X480" s="31">
        <v>6.034287603746634</v>
      </c>
      <c r="Y480" s="31">
        <v>7.0291062872856855</v>
      </c>
      <c r="Z480" s="31">
        <v>7.0359234766219743</v>
      </c>
      <c r="AA480" s="31">
        <v>6.951626893831417</v>
      </c>
      <c r="AB480" s="31">
        <v>7.0376239962060936</v>
      </c>
    </row>
    <row r="481" spans="1:28">
      <c r="A481" s="30">
        <v>46042.666666666664</v>
      </c>
      <c r="B481" s="31">
        <v>40.75</v>
      </c>
      <c r="C481" s="31">
        <v>2.0132890365202911</v>
      </c>
      <c r="D481" s="31">
        <v>1.0016722407890484</v>
      </c>
      <c r="E481" s="31">
        <v>2.008305647817906</v>
      </c>
      <c r="F481" s="31">
        <v>2</v>
      </c>
      <c r="G481" s="31">
        <v>3</v>
      </c>
      <c r="H481" s="31">
        <v>3</v>
      </c>
      <c r="I481" s="31">
        <v>2</v>
      </c>
      <c r="J481" s="31">
        <v>2</v>
      </c>
      <c r="K481" s="31">
        <v>2</v>
      </c>
      <c r="L481" s="31">
        <v>1.5136518771760166</v>
      </c>
      <c r="M481" s="31">
        <v>2.9667896679020487</v>
      </c>
      <c r="N481" s="31">
        <v>2</v>
      </c>
      <c r="O481" s="31">
        <v>2</v>
      </c>
      <c r="P481" s="31">
        <v>2</v>
      </c>
      <c r="Q481" s="31">
        <v>2</v>
      </c>
      <c r="R481" s="31">
        <v>2.0690789473592304</v>
      </c>
      <c r="S481" s="31">
        <v>2.0721311475499533</v>
      </c>
      <c r="T481" s="31">
        <v>2.0723684210097417</v>
      </c>
      <c r="U481" s="31">
        <v>2.1433021806878969</v>
      </c>
      <c r="V481" s="31">
        <v>1.6315223298734054</v>
      </c>
      <c r="W481" s="31">
        <v>1.1716417910647579</v>
      </c>
      <c r="X481" s="31">
        <v>2.0051635112031363</v>
      </c>
      <c r="Y481" s="31">
        <v>2.0103448276058771</v>
      </c>
      <c r="Z481" s="31">
        <v>2.4819366134470329</v>
      </c>
      <c r="AA481" s="31">
        <v>2.0912547528278083</v>
      </c>
      <c r="AB481" s="31">
        <v>2.0068965517566539</v>
      </c>
    </row>
    <row r="482" spans="1:28">
      <c r="A482" s="30">
        <v>46042.708333333336</v>
      </c>
      <c r="B482" s="31">
        <v>2.1666650000000001</v>
      </c>
      <c r="C482" s="31">
        <v>0</v>
      </c>
      <c r="D482" s="31">
        <v>5.8207660913467407E-11</v>
      </c>
      <c r="E482" s="31">
        <v>0</v>
      </c>
      <c r="F482" s="31">
        <v>1</v>
      </c>
      <c r="G482" s="31">
        <v>-5.8207660913467407E-11</v>
      </c>
      <c r="H482" s="31">
        <v>0</v>
      </c>
      <c r="I482" s="31">
        <v>0</v>
      </c>
      <c r="J482" s="31">
        <v>0</v>
      </c>
      <c r="K482" s="31">
        <v>0</v>
      </c>
      <c r="L482" s="31">
        <v>0</v>
      </c>
      <c r="M482" s="31">
        <v>3.3210332156158984E-2</v>
      </c>
      <c r="N482" s="31">
        <v>-5.8207660913467407E-11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0.51979345956351608</v>
      </c>
      <c r="W482" s="31">
        <v>0</v>
      </c>
      <c r="X482" s="31">
        <v>0</v>
      </c>
      <c r="Y482" s="31">
        <v>-5.8207660913467407E-11</v>
      </c>
      <c r="Z482" s="31">
        <v>0.52323580032680184</v>
      </c>
      <c r="AA482" s="31">
        <v>-5.8207660913467407E-11</v>
      </c>
      <c r="AB482" s="31">
        <v>0</v>
      </c>
    </row>
    <row r="483" spans="1:28">
      <c r="A483" s="30">
        <v>46042.75</v>
      </c>
      <c r="B483" s="31">
        <v>0.34166679999999999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</row>
    <row r="484" spans="1:28">
      <c r="A484" s="30">
        <v>46042.791666666664</v>
      </c>
      <c r="B484" s="31">
        <v>0.32916669999999998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</row>
    <row r="485" spans="1:28">
      <c r="A485" s="30">
        <v>46042.833333333336</v>
      </c>
      <c r="B485" s="31">
        <v>0.32500000000000001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</row>
    <row r="486" spans="1:28">
      <c r="A486" s="30">
        <v>46042.875</v>
      </c>
      <c r="B486" s="31">
        <v>0.32500000000000001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</row>
    <row r="487" spans="1:28">
      <c r="A487" s="30">
        <v>46042.916666666664</v>
      </c>
      <c r="B487" s="31">
        <v>0.3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</row>
    <row r="488" spans="1:28">
      <c r="A488" s="30">
        <v>46042.958333333336</v>
      </c>
      <c r="B488" s="31">
        <v>0.3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</row>
    <row r="489" spans="1:28">
      <c r="A489" s="30">
        <v>46043</v>
      </c>
      <c r="B489" s="31">
        <v>0.28333320000000001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</row>
    <row r="490" spans="1:28">
      <c r="A490" s="30">
        <v>46043.041666666664</v>
      </c>
      <c r="B490" s="31">
        <v>0.31666680000000003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</row>
    <row r="491" spans="1:28">
      <c r="A491" s="30">
        <v>46043.083333333336</v>
      </c>
      <c r="B491" s="31">
        <v>0.28333320000000001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</row>
    <row r="492" spans="1:28">
      <c r="A492" s="30">
        <v>46043.125</v>
      </c>
      <c r="B492" s="31">
        <v>0.32083299999999998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</row>
    <row r="493" spans="1:28">
      <c r="A493" s="30">
        <v>46043.166666666664</v>
      </c>
      <c r="B493" s="31">
        <v>0.32500000000000001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</row>
    <row r="494" spans="1:28">
      <c r="A494" s="30">
        <v>46043.208333333336</v>
      </c>
      <c r="B494" s="31">
        <v>0.2916667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</row>
    <row r="495" spans="1:28">
      <c r="A495" s="30">
        <v>46043.25</v>
      </c>
      <c r="B495" s="31">
        <v>0.2333335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</row>
    <row r="496" spans="1:28">
      <c r="A496" s="30">
        <v>46043.291666666664</v>
      </c>
      <c r="B496" s="31">
        <v>7.0749899999999997</v>
      </c>
      <c r="C496" s="31">
        <v>0</v>
      </c>
      <c r="D496" s="31">
        <v>-5.8207660913467407E-11</v>
      </c>
      <c r="E496" s="31">
        <v>0</v>
      </c>
      <c r="F496" s="31">
        <v>0</v>
      </c>
      <c r="G496" s="31">
        <v>5.8207660913467407E-11</v>
      </c>
      <c r="H496" s="31">
        <v>0</v>
      </c>
      <c r="I496" s="31">
        <v>1</v>
      </c>
      <c r="J496" s="31">
        <v>1</v>
      </c>
      <c r="K496" s="31">
        <v>0</v>
      </c>
      <c r="L496" s="31">
        <v>0</v>
      </c>
      <c r="M496" s="31">
        <v>-5.8207660913467407E-11</v>
      </c>
      <c r="N496" s="31">
        <v>5.8207660913467407E-11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0.99488054605899379</v>
      </c>
      <c r="X496" s="31">
        <v>0</v>
      </c>
      <c r="Y496" s="31">
        <v>5.8207660913467407E-11</v>
      </c>
      <c r="Z496" s="31">
        <v>0</v>
      </c>
      <c r="AA496" s="31">
        <v>5.8207660913467407E-11</v>
      </c>
      <c r="AB496" s="31">
        <v>0</v>
      </c>
    </row>
    <row r="497" spans="1:28">
      <c r="A497" s="30">
        <v>46043.333333333336</v>
      </c>
      <c r="B497" s="31">
        <v>58.329149999999998</v>
      </c>
      <c r="C497" s="31">
        <v>2</v>
      </c>
      <c r="D497" s="31">
        <v>3</v>
      </c>
      <c r="E497" s="31">
        <v>2</v>
      </c>
      <c r="F497" s="31">
        <v>1.9799999999813735</v>
      </c>
      <c r="G497" s="31">
        <v>1.9766666666837409</v>
      </c>
      <c r="H497" s="31">
        <v>1.9766666666837409</v>
      </c>
      <c r="I497" s="31">
        <v>1.9765886287786998</v>
      </c>
      <c r="J497" s="31">
        <v>1.9712230216246098</v>
      </c>
      <c r="K497" s="31">
        <v>2</v>
      </c>
      <c r="L497" s="31">
        <v>2.986486486508511</v>
      </c>
      <c r="M497" s="31">
        <v>1</v>
      </c>
      <c r="N497" s="31">
        <v>2</v>
      </c>
      <c r="O497" s="31">
        <v>2</v>
      </c>
      <c r="P497" s="31">
        <v>2</v>
      </c>
      <c r="Q497" s="31">
        <v>2</v>
      </c>
      <c r="R497" s="31">
        <v>2.4828178694006056</v>
      </c>
      <c r="S497" s="31">
        <v>2.4658901829971001</v>
      </c>
      <c r="T497" s="31">
        <v>2</v>
      </c>
      <c r="U497" s="31">
        <v>3</v>
      </c>
      <c r="V497" s="31">
        <v>2</v>
      </c>
      <c r="W497" s="31">
        <v>2.0051194539410062</v>
      </c>
      <c r="X497" s="31">
        <v>2</v>
      </c>
      <c r="Y497" s="31">
        <v>3</v>
      </c>
      <c r="Z497" s="31">
        <v>3</v>
      </c>
      <c r="AA497" s="31">
        <v>3.3171007927739993</v>
      </c>
      <c r="AB497" s="31">
        <v>3</v>
      </c>
    </row>
    <row r="498" spans="1:28">
      <c r="A498" s="30">
        <v>46043.375</v>
      </c>
      <c r="B498" s="31">
        <v>109.89579999999999</v>
      </c>
      <c r="C498" s="31">
        <v>4</v>
      </c>
      <c r="D498" s="31">
        <v>3</v>
      </c>
      <c r="E498" s="31">
        <v>4</v>
      </c>
      <c r="F498" s="31">
        <v>4.0200000000186265</v>
      </c>
      <c r="G498" s="31">
        <v>4.0233333333162591</v>
      </c>
      <c r="H498" s="31">
        <v>4.0233333333162591</v>
      </c>
      <c r="I498" s="31">
        <v>4.0234113712213002</v>
      </c>
      <c r="J498" s="31">
        <v>4.0287769783753902</v>
      </c>
      <c r="K498" s="31">
        <v>4</v>
      </c>
      <c r="L498" s="31">
        <v>4.013513513491489</v>
      </c>
      <c r="M498" s="31">
        <v>6</v>
      </c>
      <c r="N498" s="31">
        <v>5</v>
      </c>
      <c r="O498" s="31">
        <v>4.9314641744131222</v>
      </c>
      <c r="P498" s="31">
        <v>4.9262820513104089</v>
      </c>
      <c r="Q498" s="31">
        <v>4.9260450160945766</v>
      </c>
      <c r="R498" s="31">
        <v>4.4272944901604205</v>
      </c>
      <c r="S498" s="31">
        <v>4.5323916039778851</v>
      </c>
      <c r="T498" s="31">
        <v>4.9982817869167775</v>
      </c>
      <c r="U498" s="31">
        <v>7.9931271477689734</v>
      </c>
      <c r="V498" s="31">
        <v>5.9931271477253176</v>
      </c>
      <c r="W498" s="31">
        <v>4.9948453608085401</v>
      </c>
      <c r="X498" s="31">
        <v>5.9948453608085401</v>
      </c>
      <c r="Y498" s="31">
        <v>5.9933222036925144</v>
      </c>
      <c r="Z498" s="31">
        <v>5.9862542955088429</v>
      </c>
      <c r="AA498" s="31">
        <v>5.6762214109185152</v>
      </c>
      <c r="AB498" s="31">
        <v>5.9223300970625132</v>
      </c>
    </row>
    <row r="499" spans="1:28">
      <c r="A499" s="30">
        <v>46043.416666666664</v>
      </c>
      <c r="B499" s="31">
        <v>127.08329999999999</v>
      </c>
      <c r="C499" s="31">
        <v>7</v>
      </c>
      <c r="D499" s="31">
        <v>7</v>
      </c>
      <c r="E499" s="31">
        <v>6.9797979797585867</v>
      </c>
      <c r="F499" s="31">
        <v>5.9865319865057245</v>
      </c>
      <c r="G499" s="31">
        <v>6.9865319865639322</v>
      </c>
      <c r="H499" s="31">
        <v>6.9823321554576978</v>
      </c>
      <c r="I499" s="31">
        <v>5.9983108107699081</v>
      </c>
      <c r="J499" s="31">
        <v>5.998307952657342</v>
      </c>
      <c r="K499" s="31">
        <v>6.9915966386324726</v>
      </c>
      <c r="L499" s="31">
        <v>5</v>
      </c>
      <c r="M499" s="31">
        <v>5</v>
      </c>
      <c r="N499" s="31">
        <v>5.4828178694006056</v>
      </c>
      <c r="O499" s="31">
        <v>6.0341715643880889</v>
      </c>
      <c r="P499" s="31">
        <v>5.5548176050069742</v>
      </c>
      <c r="Q499" s="31">
        <v>5.5550546402228065</v>
      </c>
      <c r="R499" s="31">
        <v>5.5573333833599463</v>
      </c>
      <c r="S499" s="31">
        <v>6.0017182130250148</v>
      </c>
      <c r="T499" s="31">
        <v>5.0017182130832225</v>
      </c>
      <c r="U499" s="31">
        <v>7.0068728522310266</v>
      </c>
      <c r="V499" s="31">
        <v>6.0068728522746824</v>
      </c>
      <c r="W499" s="31">
        <v>6.0051546391914599</v>
      </c>
      <c r="X499" s="31">
        <v>6.3355217137141153</v>
      </c>
      <c r="Y499" s="31">
        <v>6.0066777963074856</v>
      </c>
      <c r="Z499" s="31">
        <v>6.0137457044911571</v>
      </c>
      <c r="AA499" s="31">
        <v>6.0066777963074856</v>
      </c>
      <c r="AB499" s="31">
        <v>5.0776699029374868</v>
      </c>
    </row>
    <row r="500" spans="1:28">
      <c r="A500" s="30">
        <v>46043.458333333336</v>
      </c>
      <c r="B500" s="31">
        <v>157.01679999999999</v>
      </c>
      <c r="C500" s="31">
        <v>6</v>
      </c>
      <c r="D500" s="31">
        <v>6</v>
      </c>
      <c r="E500" s="31">
        <v>6.0202020202414133</v>
      </c>
      <c r="F500" s="31">
        <v>6.0134680134942755</v>
      </c>
      <c r="G500" s="31">
        <v>6.0134680134360678</v>
      </c>
      <c r="H500" s="31">
        <v>6.5093066405388527</v>
      </c>
      <c r="I500" s="31">
        <v>7.0016891892300919</v>
      </c>
      <c r="J500" s="31">
        <v>6.001692047342658</v>
      </c>
      <c r="K500" s="31">
        <v>6.0084033613675274</v>
      </c>
      <c r="L500" s="31">
        <v>7</v>
      </c>
      <c r="M500" s="31">
        <v>8</v>
      </c>
      <c r="N500" s="31">
        <v>6.4498744382872246</v>
      </c>
      <c r="O500" s="31">
        <v>6.8937891813111492</v>
      </c>
      <c r="P500" s="31">
        <v>7.3661225658725016</v>
      </c>
      <c r="Q500" s="31">
        <v>7.5120392802054994</v>
      </c>
      <c r="R500" s="31">
        <v>6.5274084594566375</v>
      </c>
      <c r="S500" s="31">
        <v>6.9618573797633871</v>
      </c>
      <c r="T500" s="31">
        <v>7.9235880398773588</v>
      </c>
      <c r="U500" s="31">
        <v>8</v>
      </c>
      <c r="V500" s="31">
        <v>6</v>
      </c>
      <c r="W500" s="31">
        <v>7</v>
      </c>
      <c r="X500" s="31">
        <v>6.6696329254773445</v>
      </c>
      <c r="Y500" s="31">
        <v>8.3128555176663212</v>
      </c>
      <c r="Z500" s="31">
        <v>7</v>
      </c>
      <c r="AA500" s="31">
        <v>7</v>
      </c>
      <c r="AB500" s="31">
        <v>7</v>
      </c>
    </row>
    <row r="501" spans="1:28">
      <c r="A501" s="30">
        <v>46043.5</v>
      </c>
      <c r="B501" s="31">
        <v>161.86250000000001</v>
      </c>
      <c r="C501" s="31">
        <v>8</v>
      </c>
      <c r="D501" s="31">
        <v>6.9801324503496289</v>
      </c>
      <c r="E501" s="31">
        <v>7.9797297297045588</v>
      </c>
      <c r="F501" s="31">
        <v>7.9716312056407332</v>
      </c>
      <c r="G501" s="31">
        <v>7.970479704788886</v>
      </c>
      <c r="H501" s="31">
        <v>7.5049828256014735</v>
      </c>
      <c r="I501" s="31">
        <v>7.9949238579138182</v>
      </c>
      <c r="J501" s="31">
        <v>7.9831932772649452</v>
      </c>
      <c r="K501" s="31">
        <v>6</v>
      </c>
      <c r="L501" s="31">
        <v>5</v>
      </c>
      <c r="M501" s="31">
        <v>6</v>
      </c>
      <c r="N501" s="31">
        <v>7.0311631139484234</v>
      </c>
      <c r="O501" s="31">
        <v>7.104430501582101</v>
      </c>
      <c r="P501" s="31">
        <v>6.5960767468786798</v>
      </c>
      <c r="Q501" s="31">
        <v>6.9446761895087548</v>
      </c>
      <c r="R501" s="31">
        <v>6.0051457976223901</v>
      </c>
      <c r="S501" s="31">
        <v>6.0381426202366129</v>
      </c>
      <c r="T501" s="31">
        <v>6.0764119601226412</v>
      </c>
      <c r="U501" s="31">
        <v>11</v>
      </c>
      <c r="V501" s="31">
        <v>9</v>
      </c>
      <c r="W501" s="31">
        <v>8</v>
      </c>
      <c r="X501" s="31">
        <v>8</v>
      </c>
      <c r="Y501" s="31">
        <v>7.6871444823336788</v>
      </c>
      <c r="Z501" s="31">
        <v>9</v>
      </c>
      <c r="AA501" s="31">
        <v>9</v>
      </c>
      <c r="AB501" s="31">
        <v>9</v>
      </c>
    </row>
    <row r="502" spans="1:28">
      <c r="A502" s="30">
        <v>46043.541666666664</v>
      </c>
      <c r="B502" s="31">
        <v>275.51249999999999</v>
      </c>
      <c r="C502" s="31">
        <v>12.994991652783938</v>
      </c>
      <c r="D502" s="31">
        <v>13.01317858643597</v>
      </c>
      <c r="E502" s="31">
        <v>13.01358130708104</v>
      </c>
      <c r="F502" s="31">
        <v>12.523352071992122</v>
      </c>
      <c r="G502" s="31">
        <v>13.014545253594406</v>
      </c>
      <c r="H502" s="31">
        <v>11.003378378401976</v>
      </c>
      <c r="I502" s="31">
        <v>11.005076142086182</v>
      </c>
      <c r="J502" s="31">
        <v>11.016806722735055</v>
      </c>
      <c r="K502" s="31">
        <v>13</v>
      </c>
      <c r="L502" s="31">
        <v>13</v>
      </c>
      <c r="M502" s="31">
        <v>13.730650154815521</v>
      </c>
      <c r="N502" s="31">
        <v>12.757506807451136</v>
      </c>
      <c r="O502" s="31">
        <v>12.757506807392929</v>
      </c>
      <c r="P502" s="31">
        <v>12.553258690109942</v>
      </c>
      <c r="Q502" s="31">
        <v>12.055300192383584</v>
      </c>
      <c r="R502" s="31">
        <v>12.993115318415221</v>
      </c>
      <c r="S502" s="31">
        <v>13.901315789495129</v>
      </c>
      <c r="T502" s="31">
        <v>12</v>
      </c>
      <c r="U502" s="31">
        <v>16</v>
      </c>
      <c r="V502" s="31">
        <v>13</v>
      </c>
      <c r="W502" s="31">
        <v>13</v>
      </c>
      <c r="X502" s="31">
        <v>13</v>
      </c>
      <c r="Y502" s="31">
        <v>13</v>
      </c>
      <c r="Z502" s="31">
        <v>13</v>
      </c>
      <c r="AA502" s="31">
        <v>14.985539488319773</v>
      </c>
      <c r="AB502" s="31">
        <v>14.322939866338857</v>
      </c>
    </row>
    <row r="503" spans="1:28">
      <c r="A503" s="30">
        <v>46043.583333333336</v>
      </c>
      <c r="B503" s="31">
        <v>171.87899999999999</v>
      </c>
      <c r="C503" s="31">
        <v>8.0016860881005414</v>
      </c>
      <c r="D503" s="31">
        <v>8.0000222965609282</v>
      </c>
      <c r="E503" s="31">
        <v>7.9921435086871497</v>
      </c>
      <c r="F503" s="31">
        <v>8.4904712678398937</v>
      </c>
      <c r="G503" s="31">
        <v>8.0040659507503733</v>
      </c>
      <c r="H503" s="31">
        <v>8.9890510949189775</v>
      </c>
      <c r="I503" s="31">
        <v>8</v>
      </c>
      <c r="J503" s="31">
        <v>7</v>
      </c>
      <c r="K503" s="31">
        <v>8</v>
      </c>
      <c r="L503" s="31">
        <v>7</v>
      </c>
      <c r="M503" s="31">
        <v>7.2693498451844789</v>
      </c>
      <c r="N503" s="31">
        <v>7.27863777091261</v>
      </c>
      <c r="O503" s="31">
        <v>7.27863777091261</v>
      </c>
      <c r="P503" s="31">
        <v>7.0034423408214934</v>
      </c>
      <c r="Q503" s="31">
        <v>8.0068846815847792</v>
      </c>
      <c r="R503" s="31">
        <v>7.0068846815847792</v>
      </c>
      <c r="S503" s="31">
        <v>8.0986842105048709</v>
      </c>
      <c r="T503" s="31">
        <v>9</v>
      </c>
      <c r="U503" s="31">
        <v>13</v>
      </c>
      <c r="V503" s="31">
        <v>9.942675159254577</v>
      </c>
      <c r="W503" s="31">
        <v>11</v>
      </c>
      <c r="X503" s="31">
        <v>9.9389830508735031</v>
      </c>
      <c r="Y503" s="31">
        <v>10.878980891720857</v>
      </c>
      <c r="Z503" s="31">
        <v>9.9394904458895326</v>
      </c>
      <c r="AA503" s="31">
        <v>8.8793253765325062</v>
      </c>
      <c r="AB503" s="31">
        <v>8.5410057118861005</v>
      </c>
    </row>
    <row r="504" spans="1:28">
      <c r="A504" s="30">
        <v>46043.625</v>
      </c>
      <c r="B504" s="31">
        <v>87.758319999999998</v>
      </c>
      <c r="C504" s="31">
        <v>4.0033222591155209</v>
      </c>
      <c r="D504" s="31">
        <v>4.0066666666534729</v>
      </c>
      <c r="E504" s="31">
        <v>4.0145454545272514</v>
      </c>
      <c r="F504" s="31">
        <v>3.0145454545272514</v>
      </c>
      <c r="G504" s="31">
        <v>4.0109090908663347</v>
      </c>
      <c r="H504" s="31">
        <v>4.0109489050810225</v>
      </c>
      <c r="I504" s="31">
        <v>5</v>
      </c>
      <c r="J504" s="31">
        <v>5</v>
      </c>
      <c r="K504" s="31">
        <v>4</v>
      </c>
      <c r="L504" s="31">
        <v>4.9392857142956927</v>
      </c>
      <c r="M504" s="31">
        <v>5</v>
      </c>
      <c r="N504" s="31">
        <v>5</v>
      </c>
      <c r="O504" s="31">
        <v>5</v>
      </c>
      <c r="P504" s="31">
        <v>4.9982817869167775</v>
      </c>
      <c r="Q504" s="31">
        <v>4</v>
      </c>
      <c r="R504" s="31">
        <v>4</v>
      </c>
      <c r="S504" s="31">
        <v>4</v>
      </c>
      <c r="T504" s="31">
        <v>4</v>
      </c>
      <c r="U504" s="31">
        <v>6</v>
      </c>
      <c r="V504" s="31">
        <v>5.057324840745423</v>
      </c>
      <c r="W504" s="31">
        <v>4</v>
      </c>
      <c r="X504" s="31">
        <v>5.0610169491264969</v>
      </c>
      <c r="Y504" s="31">
        <v>4.1210191082791425</v>
      </c>
      <c r="Z504" s="31">
        <v>5.0605095541104674</v>
      </c>
      <c r="AA504" s="31">
        <v>4.1351351351477206</v>
      </c>
      <c r="AB504" s="31">
        <v>4.136054421775043</v>
      </c>
    </row>
    <row r="505" spans="1:28">
      <c r="A505" s="30">
        <v>46043.666666666664</v>
      </c>
      <c r="B505" s="31">
        <v>25.616689999999998</v>
      </c>
      <c r="C505" s="31">
        <v>2</v>
      </c>
      <c r="D505" s="31">
        <v>1</v>
      </c>
      <c r="E505" s="31">
        <v>1</v>
      </c>
      <c r="F505" s="31">
        <v>2</v>
      </c>
      <c r="G505" s="31">
        <v>1</v>
      </c>
      <c r="H505" s="31">
        <v>1</v>
      </c>
      <c r="I505" s="31">
        <v>1</v>
      </c>
      <c r="J505" s="31">
        <v>1</v>
      </c>
      <c r="K505" s="31">
        <v>2</v>
      </c>
      <c r="L505" s="31">
        <v>1.0607142857043073</v>
      </c>
      <c r="M505" s="31">
        <v>1</v>
      </c>
      <c r="N505" s="31">
        <v>1</v>
      </c>
      <c r="O505" s="31">
        <v>1</v>
      </c>
      <c r="P505" s="31">
        <v>1.0017182130832225</v>
      </c>
      <c r="Q505" s="31">
        <v>1</v>
      </c>
      <c r="R505" s="31">
        <v>2</v>
      </c>
      <c r="S505" s="31">
        <v>1</v>
      </c>
      <c r="T505" s="31">
        <v>1</v>
      </c>
      <c r="U505" s="31">
        <v>2</v>
      </c>
      <c r="V505" s="31">
        <v>1</v>
      </c>
      <c r="W505" s="31">
        <v>1</v>
      </c>
      <c r="X505" s="31">
        <v>1</v>
      </c>
      <c r="Y505" s="31">
        <v>2</v>
      </c>
      <c r="Z505" s="31">
        <v>2</v>
      </c>
      <c r="AA505" s="31">
        <v>2</v>
      </c>
      <c r="AB505" s="31">
        <v>2</v>
      </c>
    </row>
    <row r="506" spans="1:28">
      <c r="A506" s="30">
        <v>46043.708333333336</v>
      </c>
      <c r="B506" s="31">
        <v>1.2541679999999999</v>
      </c>
      <c r="C506" s="31">
        <v>0</v>
      </c>
      <c r="D506" s="31">
        <v>0</v>
      </c>
      <c r="E506" s="31">
        <v>0</v>
      </c>
      <c r="F506" s="31">
        <v>0</v>
      </c>
      <c r="G506" s="31">
        <v>-5.8207660913467407E-11</v>
      </c>
      <c r="H506" s="31">
        <v>5.8207660913467407E-11</v>
      </c>
      <c r="I506" s="31">
        <v>0</v>
      </c>
      <c r="J506" s="31">
        <v>0</v>
      </c>
      <c r="K506" s="31">
        <v>0</v>
      </c>
      <c r="L506" s="31">
        <v>0</v>
      </c>
      <c r="M506" s="31">
        <v>-5.8207660913467407E-11</v>
      </c>
      <c r="N506" s="31">
        <v>0</v>
      </c>
      <c r="O506" s="31">
        <v>0</v>
      </c>
      <c r="P506" s="31">
        <v>0</v>
      </c>
      <c r="Q506" s="31">
        <v>5.8207660913467407E-11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31">
        <v>0</v>
      </c>
      <c r="Y506" s="31">
        <v>5.8207660913467407E-11</v>
      </c>
      <c r="Z506" s="31">
        <v>0</v>
      </c>
      <c r="AA506" s="31">
        <v>0</v>
      </c>
      <c r="AB506" s="31">
        <v>0</v>
      </c>
    </row>
    <row r="507" spans="1:28">
      <c r="A507" s="30">
        <v>46043.75</v>
      </c>
      <c r="B507" s="31">
        <v>0.34583320000000001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</row>
    <row r="508" spans="1:28">
      <c r="A508" s="30">
        <v>46043.791666666664</v>
      </c>
      <c r="B508" s="31">
        <v>0.38333319999999999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</row>
    <row r="509" spans="1:28">
      <c r="A509" s="30">
        <v>46043.833333333336</v>
      </c>
      <c r="B509" s="31">
        <v>0.37083319999999997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</row>
    <row r="510" spans="1:28">
      <c r="A510" s="30">
        <v>46043.875</v>
      </c>
      <c r="B510" s="31">
        <v>0.34583320000000001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</row>
    <row r="511" spans="1:28">
      <c r="A511" s="30">
        <v>46043.916666666664</v>
      </c>
      <c r="B511" s="31">
        <v>0.32916649999999997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</row>
    <row r="512" spans="1:28">
      <c r="A512" s="30">
        <v>46043.958333333336</v>
      </c>
      <c r="B512" s="31">
        <v>0.30416650000000001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</row>
    <row r="513" spans="1:28">
      <c r="A513" s="30">
        <v>46044</v>
      </c>
      <c r="B513" s="31">
        <v>0.30416650000000001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</row>
    <row r="514" spans="1:28">
      <c r="A514" s="30">
        <v>46044.041666666664</v>
      </c>
      <c r="B514" s="31">
        <v>0.28749999999999998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</row>
    <row r="515" spans="1:28">
      <c r="A515" s="30">
        <v>46044.083333333336</v>
      </c>
      <c r="B515" s="31">
        <v>0.32500000000000001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</row>
    <row r="516" spans="1:28">
      <c r="A516" s="30">
        <v>46044.125</v>
      </c>
      <c r="B516" s="31">
        <v>0.35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</row>
    <row r="517" spans="1:28">
      <c r="A517" s="30">
        <v>46044.166666666664</v>
      </c>
      <c r="B517" s="31">
        <v>0.26250000000000001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</row>
    <row r="518" spans="1:28">
      <c r="A518" s="30">
        <v>46044.208333333336</v>
      </c>
      <c r="B518" s="31">
        <v>0.28749999999999998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</row>
    <row r="519" spans="1:28">
      <c r="A519" s="30">
        <v>46044.25</v>
      </c>
      <c r="B519" s="31">
        <v>0.32083349999999999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</row>
    <row r="520" spans="1:28">
      <c r="A520" s="30">
        <v>46044.291666666664</v>
      </c>
      <c r="B520" s="31">
        <v>7.3250070000000003</v>
      </c>
      <c r="C520" s="31">
        <v>0</v>
      </c>
      <c r="D520" s="31">
        <v>0</v>
      </c>
      <c r="E520" s="31">
        <v>0</v>
      </c>
      <c r="F520" s="31">
        <v>0</v>
      </c>
      <c r="G520" s="31">
        <v>0.49579831940354779</v>
      </c>
      <c r="H520" s="31">
        <v>-5.8207660913467407E-11</v>
      </c>
      <c r="I520" s="31">
        <v>0</v>
      </c>
      <c r="J520" s="31">
        <v>1</v>
      </c>
      <c r="K520" s="31">
        <v>0</v>
      </c>
      <c r="L520" s="31">
        <v>0</v>
      </c>
      <c r="M520" s="31">
        <v>1.0000000000582077</v>
      </c>
      <c r="N520" s="31">
        <v>0</v>
      </c>
      <c r="O520" s="31">
        <v>0</v>
      </c>
      <c r="P520" s="31">
        <v>0</v>
      </c>
      <c r="Q520" s="31">
        <v>0.99999999994179234</v>
      </c>
      <c r="R520" s="31">
        <v>0</v>
      </c>
      <c r="S520" s="31">
        <v>0.99828178697498515</v>
      </c>
      <c r="T520" s="31">
        <v>0</v>
      </c>
      <c r="U520" s="31">
        <v>0</v>
      </c>
      <c r="V520" s="31">
        <v>0</v>
      </c>
      <c r="W520" s="31">
        <v>0</v>
      </c>
      <c r="X520" s="31">
        <v>0</v>
      </c>
      <c r="Y520" s="31">
        <v>-5.8207660913467407E-11</v>
      </c>
      <c r="Z520" s="31">
        <v>0</v>
      </c>
      <c r="AA520" s="31">
        <v>0</v>
      </c>
      <c r="AB520" s="31">
        <v>0</v>
      </c>
    </row>
    <row r="521" spans="1:28">
      <c r="A521" s="30">
        <v>46044.333333333336</v>
      </c>
      <c r="B521" s="31">
        <v>49.670830000000002</v>
      </c>
      <c r="C521" s="31">
        <v>2</v>
      </c>
      <c r="D521" s="31">
        <v>1.9898989899083972</v>
      </c>
      <c r="E521" s="31">
        <v>2</v>
      </c>
      <c r="F521" s="31">
        <v>1.9858156028203666</v>
      </c>
      <c r="G521" s="31">
        <v>1.5042016806546599</v>
      </c>
      <c r="H521" s="31">
        <v>2</v>
      </c>
      <c r="I521" s="31">
        <v>2</v>
      </c>
      <c r="J521" s="31">
        <v>1.9916247905930504</v>
      </c>
      <c r="K521" s="31">
        <v>1</v>
      </c>
      <c r="L521" s="31">
        <v>2</v>
      </c>
      <c r="M521" s="31">
        <v>1</v>
      </c>
      <c r="N521" s="31">
        <v>1</v>
      </c>
      <c r="O521" s="31">
        <v>2.4836488811997697</v>
      </c>
      <c r="P521" s="31">
        <v>1.4819277108181268</v>
      </c>
      <c r="Q521" s="31">
        <v>1.4705882353009656</v>
      </c>
      <c r="R521" s="31">
        <v>1</v>
      </c>
      <c r="S521" s="31">
        <v>1.0017182130250148</v>
      </c>
      <c r="T521" s="31">
        <v>2</v>
      </c>
      <c r="U521" s="31">
        <v>3</v>
      </c>
      <c r="V521" s="31">
        <v>2</v>
      </c>
      <c r="W521" s="31">
        <v>2</v>
      </c>
      <c r="X521" s="31">
        <v>2</v>
      </c>
      <c r="Y521" s="31">
        <v>3</v>
      </c>
      <c r="Z521" s="31">
        <v>3</v>
      </c>
      <c r="AA521" s="31">
        <v>3</v>
      </c>
      <c r="AB521" s="31">
        <v>2</v>
      </c>
    </row>
    <row r="522" spans="1:28">
      <c r="A522" s="30">
        <v>46044.375</v>
      </c>
      <c r="B522" s="31">
        <v>71.383319999999998</v>
      </c>
      <c r="C522" s="31">
        <v>2.4966555184219033</v>
      </c>
      <c r="D522" s="31">
        <v>3.0101010100916028</v>
      </c>
      <c r="E522" s="31">
        <v>3.4958263773005456</v>
      </c>
      <c r="F522" s="31">
        <v>2.5091676747542806</v>
      </c>
      <c r="G522" s="31">
        <v>3</v>
      </c>
      <c r="H522" s="31">
        <v>3</v>
      </c>
      <c r="I522" s="31">
        <v>3</v>
      </c>
      <c r="J522" s="31">
        <v>2.0083752094069496</v>
      </c>
      <c r="K522" s="31">
        <v>3</v>
      </c>
      <c r="L522" s="31">
        <v>3</v>
      </c>
      <c r="M522" s="31">
        <v>3</v>
      </c>
      <c r="N522" s="31">
        <v>3.9361022364464588</v>
      </c>
      <c r="O522" s="31">
        <v>2.4494721379014663</v>
      </c>
      <c r="P522" s="31">
        <v>3.5180722891818732</v>
      </c>
      <c r="Q522" s="31">
        <v>2.5294117646990344</v>
      </c>
      <c r="R522" s="31">
        <v>3.9982758620753884</v>
      </c>
      <c r="S522" s="31">
        <v>3.9649999999674037</v>
      </c>
      <c r="T522" s="31">
        <v>3</v>
      </c>
      <c r="U522" s="31">
        <v>3</v>
      </c>
      <c r="V522" s="31">
        <v>3</v>
      </c>
      <c r="W522" s="31">
        <v>3</v>
      </c>
      <c r="X522" s="31">
        <v>3.6622222221922129</v>
      </c>
      <c r="Y522" s="31">
        <v>3</v>
      </c>
      <c r="Z522" s="31">
        <v>3.6553287982242182</v>
      </c>
      <c r="AA522" s="31">
        <v>3</v>
      </c>
      <c r="AB522" s="31">
        <v>3</v>
      </c>
    </row>
    <row r="523" spans="1:28">
      <c r="A523" s="30">
        <v>46044.416666666664</v>
      </c>
      <c r="B523" s="31">
        <v>130.44149999999999</v>
      </c>
      <c r="C523" s="31">
        <v>5.5000111482804641</v>
      </c>
      <c r="D523" s="31">
        <v>4.9966666667023674</v>
      </c>
      <c r="E523" s="31">
        <v>5.4894134750938974</v>
      </c>
      <c r="F523" s="31">
        <v>5.4976366485934705</v>
      </c>
      <c r="G523" s="31">
        <v>5.9925650557270274</v>
      </c>
      <c r="H523" s="31">
        <v>5.9776951672392897</v>
      </c>
      <c r="I523" s="31">
        <v>4</v>
      </c>
      <c r="J523" s="31">
        <v>5</v>
      </c>
      <c r="K523" s="31">
        <v>5</v>
      </c>
      <c r="L523" s="31">
        <v>4</v>
      </c>
      <c r="M523" s="31">
        <v>5</v>
      </c>
      <c r="N523" s="31">
        <v>4.0638977635535412</v>
      </c>
      <c r="O523" s="31">
        <v>5.066878980898764</v>
      </c>
      <c r="P523" s="31">
        <v>4.9389830508152954</v>
      </c>
      <c r="Q523" s="31">
        <v>5</v>
      </c>
      <c r="R523" s="31">
        <v>4.0017241379246116</v>
      </c>
      <c r="S523" s="31">
        <v>5.0350000000325963</v>
      </c>
      <c r="T523" s="31">
        <v>6</v>
      </c>
      <c r="U523" s="31">
        <v>8</v>
      </c>
      <c r="V523" s="31">
        <v>7</v>
      </c>
      <c r="W523" s="31">
        <v>6</v>
      </c>
      <c r="X523" s="31">
        <v>5.3377777778077871</v>
      </c>
      <c r="Y523" s="31">
        <v>6.8767123287543654</v>
      </c>
      <c r="Z523" s="31">
        <v>6.220959861529991</v>
      </c>
      <c r="AA523" s="31">
        <v>6.8694158075377345</v>
      </c>
      <c r="AB523" s="31">
        <v>6.8689655172638595</v>
      </c>
    </row>
    <row r="524" spans="1:28">
      <c r="A524" s="30">
        <v>46044.458333333336</v>
      </c>
      <c r="B524" s="31">
        <v>139.01679999999999</v>
      </c>
      <c r="C524" s="31">
        <v>6.5024986087810248</v>
      </c>
      <c r="D524" s="31">
        <v>6.5008291596896015</v>
      </c>
      <c r="E524" s="31">
        <v>6.5122559739975259</v>
      </c>
      <c r="F524" s="31">
        <v>6.0073800738318823</v>
      </c>
      <c r="G524" s="31">
        <v>6.0074349442729726</v>
      </c>
      <c r="H524" s="31">
        <v>5.0223048327607103</v>
      </c>
      <c r="I524" s="31">
        <v>8</v>
      </c>
      <c r="J524" s="32">
        <v>7</v>
      </c>
      <c r="K524" s="31">
        <v>6.8730158730177209</v>
      </c>
      <c r="L524" s="31">
        <v>6.9335443037562072</v>
      </c>
      <c r="M524" s="31">
        <v>6.9333333333488554</v>
      </c>
      <c r="N524" s="31">
        <v>6.9243986254441552</v>
      </c>
      <c r="O524" s="31">
        <v>6.9982608695863746</v>
      </c>
      <c r="P524" s="31">
        <v>6.0592778187710792</v>
      </c>
      <c r="Q524" s="31">
        <v>6.9630252100760117</v>
      </c>
      <c r="R524" s="31">
        <v>6.9614093959680758</v>
      </c>
      <c r="S524" s="31">
        <v>5</v>
      </c>
      <c r="T524" s="31">
        <v>5</v>
      </c>
      <c r="U524" s="31">
        <v>8</v>
      </c>
      <c r="V524" s="31">
        <v>6</v>
      </c>
      <c r="W524" s="31">
        <v>7</v>
      </c>
      <c r="X524" s="31">
        <v>7</v>
      </c>
      <c r="Y524" s="31">
        <v>7.1232876712456346</v>
      </c>
      <c r="Z524" s="31">
        <v>6.1237113402457908</v>
      </c>
      <c r="AA524" s="31">
        <v>7.1305841924622655</v>
      </c>
      <c r="AB524" s="31">
        <v>6.1310344827361405</v>
      </c>
    </row>
    <row r="525" spans="1:28">
      <c r="A525" s="30">
        <v>46044.5</v>
      </c>
      <c r="B525" s="31">
        <v>125.1125</v>
      </c>
      <c r="C525" s="31">
        <v>6.4869458355824463</v>
      </c>
      <c r="D525" s="31">
        <v>5.5025041736080311</v>
      </c>
      <c r="E525" s="31">
        <v>5.4863098416244611</v>
      </c>
      <c r="F525" s="31">
        <v>5.9983164982986636</v>
      </c>
      <c r="G525" s="31">
        <v>5.9932885905727744</v>
      </c>
      <c r="H525" s="31">
        <v>6</v>
      </c>
      <c r="I525" s="31">
        <v>5</v>
      </c>
      <c r="J525" s="31">
        <v>5</v>
      </c>
      <c r="K525" s="31">
        <v>5.1269841269822791</v>
      </c>
      <c r="L525" s="31">
        <v>5.0664556962437928</v>
      </c>
      <c r="M525" s="31">
        <v>6.5395213076844811</v>
      </c>
      <c r="N525" s="31">
        <v>5.0756013745558448</v>
      </c>
      <c r="O525" s="31">
        <v>5.4655322338803671</v>
      </c>
      <c r="P525" s="31">
        <v>5.0017391304136254</v>
      </c>
      <c r="Q525" s="31">
        <v>5.0369747899239883</v>
      </c>
      <c r="R525" s="31">
        <v>5.0385906040319242</v>
      </c>
      <c r="S525" s="31">
        <v>7</v>
      </c>
      <c r="T525" s="31">
        <v>5.9337539431871846</v>
      </c>
      <c r="U525" s="31">
        <v>8.930599369094125</v>
      </c>
      <c r="V525" s="31">
        <v>6.9303797468310222</v>
      </c>
      <c r="W525" s="31">
        <v>6.8482758620521054</v>
      </c>
      <c r="X525" s="31">
        <v>5.9209621993359178</v>
      </c>
      <c r="Y525" s="31">
        <v>6.9206896551768295</v>
      </c>
      <c r="Z525" s="31">
        <v>7.9933110367855988</v>
      </c>
      <c r="AA525" s="31">
        <v>6.911439114366658</v>
      </c>
      <c r="AB525" s="31">
        <v>6.9966555184219033</v>
      </c>
    </row>
    <row r="526" spans="1:28">
      <c r="A526" s="30">
        <v>46044.541666666664</v>
      </c>
      <c r="B526" s="31">
        <v>143.53749999999999</v>
      </c>
      <c r="C526" s="31">
        <v>6.0088805417180993</v>
      </c>
      <c r="D526" s="31">
        <v>5.9949916527839378</v>
      </c>
      <c r="E526" s="31">
        <v>6.0095276653300971</v>
      </c>
      <c r="F526" s="31">
        <v>5.0016835017013364</v>
      </c>
      <c r="G526" s="31">
        <v>6.0067114094272256</v>
      </c>
      <c r="H526" s="31">
        <v>6</v>
      </c>
      <c r="I526" s="31">
        <v>6</v>
      </c>
      <c r="J526" s="31">
        <v>5.9218241042108275</v>
      </c>
      <c r="K526" s="31">
        <v>5.9609120520763099</v>
      </c>
      <c r="L526" s="31">
        <v>5.9215686274692416</v>
      </c>
      <c r="M526" s="31">
        <v>5.4846616988652386</v>
      </c>
      <c r="N526" s="31">
        <v>6.9103448276291601</v>
      </c>
      <c r="O526" s="31">
        <v>6.4369161163922399</v>
      </c>
      <c r="P526" s="31">
        <v>6.9763513513607904</v>
      </c>
      <c r="Q526" s="31">
        <v>6.8928571428987198</v>
      </c>
      <c r="R526" s="31">
        <v>5</v>
      </c>
      <c r="S526" s="31">
        <v>5</v>
      </c>
      <c r="T526" s="31">
        <v>6.0662460568128154</v>
      </c>
      <c r="U526" s="31">
        <v>8.069400630905875</v>
      </c>
      <c r="V526" s="31">
        <v>6.0696202531689778</v>
      </c>
      <c r="W526" s="31">
        <v>6.1089890951989219</v>
      </c>
      <c r="X526" s="31">
        <v>7.0345172527013347</v>
      </c>
      <c r="Y526" s="31">
        <v>6.0793103448231705</v>
      </c>
      <c r="Z526" s="31">
        <v>6.9605351170175709</v>
      </c>
      <c r="AA526" s="31">
        <v>7.0406156801618636</v>
      </c>
      <c r="AB526" s="31">
        <v>6.9553992761066183</v>
      </c>
    </row>
    <row r="527" spans="1:28">
      <c r="A527" s="30">
        <v>46044.583333333336</v>
      </c>
      <c r="B527" s="31">
        <v>301.53750000000002</v>
      </c>
      <c r="C527" s="31">
        <v>12.947093289287295</v>
      </c>
      <c r="D527" s="31">
        <v>13.005008347216062</v>
      </c>
      <c r="E527" s="31">
        <v>13.998305462650023</v>
      </c>
      <c r="F527" s="31">
        <v>13.973333333327901</v>
      </c>
      <c r="G527" s="31">
        <v>13.973333333386108</v>
      </c>
      <c r="H527" s="31">
        <v>10</v>
      </c>
      <c r="I527" s="31">
        <v>10</v>
      </c>
      <c r="J527" s="31">
        <v>9.0781758957891725</v>
      </c>
      <c r="K527" s="31">
        <v>10.03908794792369</v>
      </c>
      <c r="L527" s="31">
        <v>10.078431372530758</v>
      </c>
      <c r="M527" s="31">
        <v>11.042483660101425</v>
      </c>
      <c r="N527" s="31">
        <v>10.08965517237084</v>
      </c>
      <c r="O527" s="31">
        <v>11.099290780141018</v>
      </c>
      <c r="P527" s="31">
        <v>11.02364864863921</v>
      </c>
      <c r="Q527" s="31">
        <v>11.10714285710128</v>
      </c>
      <c r="R527" s="31">
        <v>13</v>
      </c>
      <c r="S527" s="31">
        <v>13</v>
      </c>
      <c r="T527" s="31">
        <v>12.665551839512773</v>
      </c>
      <c r="U527" s="31">
        <v>18.531772575253854</v>
      </c>
      <c r="V527" s="31">
        <v>14.650000000023283</v>
      </c>
      <c r="W527" s="31">
        <v>13.691564474196639</v>
      </c>
      <c r="X527" s="31">
        <v>14.033397077466361</v>
      </c>
      <c r="Y527" s="31">
        <v>14.668769716052338</v>
      </c>
      <c r="Z527" s="31">
        <v>14.029468640452251</v>
      </c>
      <c r="AA527" s="31">
        <v>13.675063849543221</v>
      </c>
      <c r="AB527" s="31">
        <v>13.700942050898448</v>
      </c>
    </row>
    <row r="528" spans="1:28">
      <c r="A528" s="30">
        <v>46044.625</v>
      </c>
      <c r="B528" s="31">
        <v>328.6</v>
      </c>
      <c r="C528" s="31">
        <v>15.057915057928767</v>
      </c>
      <c r="D528" s="31">
        <v>12</v>
      </c>
      <c r="E528" s="31">
        <v>15.00836120400345</v>
      </c>
      <c r="F528" s="31">
        <v>12.026666666672099</v>
      </c>
      <c r="G528" s="31">
        <v>15.026666666613892</v>
      </c>
      <c r="H528" s="31">
        <v>17</v>
      </c>
      <c r="I528" s="31">
        <v>18.90228013030719</v>
      </c>
      <c r="J528" s="31">
        <v>15</v>
      </c>
      <c r="K528" s="31">
        <v>18.892508143326268</v>
      </c>
      <c r="L528" s="31">
        <v>12.964052287570667</v>
      </c>
      <c r="M528" s="31">
        <v>18.875862068962306</v>
      </c>
      <c r="N528" s="31">
        <v>11.957295373664238</v>
      </c>
      <c r="O528" s="31">
        <v>18.934453781519551</v>
      </c>
      <c r="P528" s="31">
        <v>13</v>
      </c>
      <c r="Q528" s="31">
        <v>15</v>
      </c>
      <c r="R528" s="31">
        <v>11</v>
      </c>
      <c r="S528" s="31">
        <v>16</v>
      </c>
      <c r="T528" s="31">
        <v>12.817324872827157</v>
      </c>
      <c r="U528" s="31">
        <v>19.433980849396903</v>
      </c>
      <c r="V528" s="31">
        <v>15.313979416736402</v>
      </c>
      <c r="W528" s="31">
        <v>16.313499335665256</v>
      </c>
      <c r="X528" s="31">
        <v>14.971672355604824</v>
      </c>
      <c r="Y528" s="31">
        <v>15.810682338778861</v>
      </c>
      <c r="Z528" s="31">
        <v>15.973803559085354</v>
      </c>
      <c r="AA528" s="31">
        <v>16.32836080796551</v>
      </c>
      <c r="AB528" s="31">
        <v>17.347003154573031</v>
      </c>
    </row>
    <row r="529" spans="1:28">
      <c r="A529" s="30">
        <v>46044.666666666664</v>
      </c>
      <c r="B529" s="31">
        <v>124.2375</v>
      </c>
      <c r="C529" s="31">
        <v>7</v>
      </c>
      <c r="D529" s="31">
        <v>2</v>
      </c>
      <c r="E529" s="31">
        <v>6</v>
      </c>
      <c r="F529" s="31">
        <v>1</v>
      </c>
      <c r="G529" s="31">
        <v>6</v>
      </c>
      <c r="H529" s="31">
        <v>1</v>
      </c>
      <c r="I529" s="31">
        <v>6.0977198696928099</v>
      </c>
      <c r="J529" s="31">
        <v>1.4889267461257987</v>
      </c>
      <c r="K529" s="31">
        <v>5.1074918566737324</v>
      </c>
      <c r="L529" s="31">
        <v>1.0359477124293335</v>
      </c>
      <c r="M529" s="31">
        <v>6.1241379310376942</v>
      </c>
      <c r="N529" s="31">
        <v>1.0427046263357624</v>
      </c>
      <c r="O529" s="31">
        <v>5.0655462184804492</v>
      </c>
      <c r="P529" s="31">
        <v>2</v>
      </c>
      <c r="Q529" s="31">
        <v>8</v>
      </c>
      <c r="R529" s="31">
        <v>2</v>
      </c>
      <c r="S529" s="31">
        <v>7</v>
      </c>
      <c r="T529" s="31">
        <v>1.5171232876600698</v>
      </c>
      <c r="U529" s="31">
        <v>5.0342465753492434</v>
      </c>
      <c r="V529" s="31">
        <v>4.0360205832403153</v>
      </c>
      <c r="W529" s="31">
        <v>3.9617636421462521</v>
      </c>
      <c r="X529" s="31">
        <v>3.9529849494574592</v>
      </c>
      <c r="Y529" s="31">
        <v>4.5153576337615959</v>
      </c>
      <c r="Z529" s="31">
        <v>5.0359612314496189</v>
      </c>
      <c r="AA529" s="31">
        <v>4.0445205479627475</v>
      </c>
      <c r="AB529" s="31">
        <v>7.9913494809879921</v>
      </c>
    </row>
    <row r="530" spans="1:28">
      <c r="A530" s="30">
        <v>46044.708333333336</v>
      </c>
      <c r="B530" s="31">
        <v>4.6041740000000004</v>
      </c>
      <c r="C530" s="31">
        <v>1</v>
      </c>
      <c r="D530" s="31">
        <v>0</v>
      </c>
      <c r="E530" s="31">
        <v>0</v>
      </c>
      <c r="F530" s="31">
        <v>0</v>
      </c>
      <c r="G530" s="31">
        <v>1</v>
      </c>
      <c r="H530" s="31">
        <v>0</v>
      </c>
      <c r="I530" s="31">
        <v>0</v>
      </c>
      <c r="J530" s="31">
        <v>0.51107325387420133</v>
      </c>
      <c r="K530" s="31">
        <v>1</v>
      </c>
      <c r="L530" s="31">
        <v>0</v>
      </c>
      <c r="M530" s="31">
        <v>0</v>
      </c>
      <c r="N530" s="31">
        <v>0</v>
      </c>
      <c r="O530" s="31">
        <v>1</v>
      </c>
      <c r="P530" s="31">
        <v>0</v>
      </c>
      <c r="Q530" s="31">
        <v>0</v>
      </c>
      <c r="R530" s="31">
        <v>-5.8207660913467407E-11</v>
      </c>
      <c r="S530" s="31">
        <v>1</v>
      </c>
      <c r="T530" s="31">
        <v>0</v>
      </c>
      <c r="U530" s="31">
        <v>0</v>
      </c>
      <c r="V530" s="31">
        <v>0</v>
      </c>
      <c r="W530" s="31">
        <v>7.5907590740825981E-2</v>
      </c>
      <c r="X530" s="31">
        <v>8.6466165434103459E-2</v>
      </c>
      <c r="Y530" s="31">
        <v>5.1903114072047174E-3</v>
      </c>
      <c r="Z530" s="31">
        <v>6.9204152096062899E-3</v>
      </c>
      <c r="AA530" s="31">
        <v>-5.8207660913467407E-11</v>
      </c>
      <c r="AB530" s="31">
        <v>8.6505189538002014E-3</v>
      </c>
    </row>
    <row r="531" spans="1:28">
      <c r="A531" s="30">
        <v>46044.75</v>
      </c>
      <c r="B531" s="31">
        <v>0.35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</row>
    <row r="532" spans="1:28">
      <c r="A532" s="30">
        <v>46044.791666666664</v>
      </c>
      <c r="B532" s="31">
        <v>0.33750000000000002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</row>
    <row r="533" spans="1:28">
      <c r="A533" s="30">
        <v>46044.833333333336</v>
      </c>
      <c r="B533" s="31">
        <v>0.3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</row>
    <row r="534" spans="1:28">
      <c r="A534" s="30">
        <v>46044.875</v>
      </c>
      <c r="B534" s="31">
        <v>0.26666669999999998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</row>
    <row r="535" spans="1:28">
      <c r="A535" s="30">
        <v>46044.916666666664</v>
      </c>
      <c r="B535" s="31">
        <v>0.2916665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</row>
    <row r="536" spans="1:28">
      <c r="A536" s="30">
        <v>46044.958333333336</v>
      </c>
      <c r="B536" s="31">
        <v>0.27500000000000002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</row>
    <row r="537" spans="1:28">
      <c r="A537" s="30">
        <v>46045</v>
      </c>
      <c r="B537" s="31">
        <v>0.2333335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</row>
    <row r="538" spans="1:28">
      <c r="A538" s="30">
        <v>46045.041666666664</v>
      </c>
      <c r="B538" s="31">
        <v>0.27500000000000002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</row>
    <row r="539" spans="1:28">
      <c r="A539" s="30">
        <v>46045.083333333336</v>
      </c>
      <c r="B539" s="31">
        <v>0.32500000000000001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</row>
    <row r="540" spans="1:28">
      <c r="A540" s="30">
        <v>46045.125</v>
      </c>
      <c r="B540" s="31">
        <v>0.220833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</row>
    <row r="541" spans="1:28">
      <c r="A541" s="30">
        <v>46045.166666666664</v>
      </c>
      <c r="B541" s="31">
        <v>0.18333350000000001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</row>
    <row r="542" spans="1:28">
      <c r="A542" s="30">
        <v>46045.208333333336</v>
      </c>
      <c r="B542" s="31">
        <v>0.2375003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</row>
    <row r="543" spans="1:28">
      <c r="A543" s="30">
        <v>46045.25</v>
      </c>
      <c r="B543" s="31">
        <v>0.35000029999999999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</row>
    <row r="544" spans="1:28">
      <c r="A544" s="30">
        <v>46045.291666666664</v>
      </c>
      <c r="B544" s="31">
        <v>7.3250000000000002</v>
      </c>
      <c r="C544" s="31">
        <v>0</v>
      </c>
      <c r="D544" s="31">
        <v>0</v>
      </c>
      <c r="E544" s="31">
        <v>0.99275362316984683</v>
      </c>
      <c r="F544" s="31">
        <v>0.99272727267816663</v>
      </c>
      <c r="G544" s="31">
        <v>0</v>
      </c>
      <c r="H544" s="31">
        <v>0.98905109486076981</v>
      </c>
      <c r="I544" s="31">
        <v>0</v>
      </c>
      <c r="J544" s="31">
        <v>0</v>
      </c>
      <c r="K544" s="31">
        <v>0</v>
      </c>
      <c r="L544" s="31">
        <v>0</v>
      </c>
      <c r="M544" s="31">
        <v>0</v>
      </c>
      <c r="N544" s="31">
        <v>0</v>
      </c>
      <c r="O544" s="31">
        <v>0</v>
      </c>
      <c r="P544" s="31">
        <v>0</v>
      </c>
      <c r="Q544" s="31">
        <v>1</v>
      </c>
      <c r="R544" s="31">
        <v>5.8207660913467407E-11</v>
      </c>
      <c r="S544" s="31">
        <v>0</v>
      </c>
      <c r="T544" s="31">
        <v>1</v>
      </c>
      <c r="U544" s="31">
        <v>0</v>
      </c>
      <c r="V544" s="31">
        <v>0</v>
      </c>
      <c r="W544" s="31">
        <v>0</v>
      </c>
      <c r="X544" s="31">
        <v>0</v>
      </c>
      <c r="Y544" s="31">
        <v>0</v>
      </c>
      <c r="Z544" s="31">
        <v>0</v>
      </c>
      <c r="AA544" s="31">
        <v>5.8207660913467407E-11</v>
      </c>
      <c r="AB544" s="31">
        <v>5.8207660913467407E-11</v>
      </c>
    </row>
    <row r="545" spans="1:28">
      <c r="A545" s="30">
        <v>46045.333333333336</v>
      </c>
      <c r="B545" s="31">
        <v>45.016669999999998</v>
      </c>
      <c r="C545" s="31">
        <v>1.4983333334093913</v>
      </c>
      <c r="D545" s="31">
        <v>1</v>
      </c>
      <c r="E545" s="31">
        <v>1.504742203222122</v>
      </c>
      <c r="F545" s="31">
        <v>1.5022727273171768</v>
      </c>
      <c r="G545" s="31">
        <v>1</v>
      </c>
      <c r="H545" s="31">
        <v>1.0109489051392302</v>
      </c>
      <c r="I545" s="31">
        <v>2</v>
      </c>
      <c r="J545" s="31">
        <v>1</v>
      </c>
      <c r="K545" s="31">
        <v>1</v>
      </c>
      <c r="L545" s="31">
        <v>2</v>
      </c>
      <c r="M545" s="31">
        <v>1.9424920127494261</v>
      </c>
      <c r="N545" s="31">
        <v>2</v>
      </c>
      <c r="O545" s="31">
        <v>1.9982817869749852</v>
      </c>
      <c r="P545" s="31">
        <v>1.9965635738917626</v>
      </c>
      <c r="Q545" s="31">
        <v>1</v>
      </c>
      <c r="R545" s="31">
        <v>1.9682804674375802</v>
      </c>
      <c r="S545" s="31">
        <v>1</v>
      </c>
      <c r="T545" s="31">
        <v>1</v>
      </c>
      <c r="U545" s="31">
        <v>2</v>
      </c>
      <c r="V545" s="31">
        <v>2</v>
      </c>
      <c r="W545" s="31">
        <v>1</v>
      </c>
      <c r="X545" s="31">
        <v>1</v>
      </c>
      <c r="Y545" s="31">
        <v>2</v>
      </c>
      <c r="Z545" s="31">
        <v>2</v>
      </c>
      <c r="AA545" s="31">
        <v>2</v>
      </c>
      <c r="AB545" s="31">
        <v>2</v>
      </c>
    </row>
    <row r="546" spans="1:28">
      <c r="A546" s="30">
        <v>46045.375</v>
      </c>
      <c r="B546" s="31">
        <v>91.441749999999999</v>
      </c>
      <c r="C546" s="31">
        <v>3.4916332217399031</v>
      </c>
      <c r="D546" s="31">
        <v>4.9848484848625958</v>
      </c>
      <c r="E546" s="31">
        <v>3.5008263212512247</v>
      </c>
      <c r="F546" s="31">
        <v>3.5033221476478502</v>
      </c>
      <c r="G546" s="31">
        <v>4</v>
      </c>
      <c r="H546" s="31">
        <v>3</v>
      </c>
      <c r="I546" s="31">
        <v>3</v>
      </c>
      <c r="J546" s="31">
        <v>4</v>
      </c>
      <c r="K546" s="31">
        <v>3</v>
      </c>
      <c r="L546" s="31">
        <v>3</v>
      </c>
      <c r="M546" s="31">
        <v>3.5412129615433514</v>
      </c>
      <c r="N546" s="31">
        <v>4.4763513513607904</v>
      </c>
      <c r="O546" s="31">
        <v>3.4763803752139211</v>
      </c>
      <c r="P546" s="31">
        <v>3.0034364261082374</v>
      </c>
      <c r="Q546" s="31">
        <v>4</v>
      </c>
      <c r="R546" s="31">
        <v>3.0317195325624198</v>
      </c>
      <c r="S546" s="31">
        <v>4</v>
      </c>
      <c r="T546" s="31">
        <v>3.9343750000116415</v>
      </c>
      <c r="U546" s="31">
        <v>5.9302325581520563</v>
      </c>
      <c r="V546" s="31">
        <v>4.8538205979857594</v>
      </c>
      <c r="W546" s="31">
        <v>4.9269102989928797</v>
      </c>
      <c r="X546" s="31">
        <v>4.9235880398773588</v>
      </c>
      <c r="Y546" s="31">
        <v>4.9235880398773588</v>
      </c>
      <c r="Z546" s="31">
        <v>4.920265780761838</v>
      </c>
      <c r="AA546" s="31">
        <v>4.9197324414853938</v>
      </c>
      <c r="AB546" s="31">
        <v>3.915789473685436</v>
      </c>
    </row>
    <row r="547" spans="1:28">
      <c r="A547" s="30">
        <v>46045.416666666664</v>
      </c>
      <c r="B547" s="31">
        <v>112.779</v>
      </c>
      <c r="C547" s="31">
        <v>5.5083612040616572</v>
      </c>
      <c r="D547" s="31">
        <v>4.5126473414711654</v>
      </c>
      <c r="E547" s="31">
        <v>5.4991736786905676</v>
      </c>
      <c r="F547" s="31">
        <v>4.0016778523568064</v>
      </c>
      <c r="G547" s="31">
        <v>5</v>
      </c>
      <c r="H547" s="31">
        <v>6</v>
      </c>
      <c r="I547" s="31">
        <v>5</v>
      </c>
      <c r="J547" s="31">
        <v>5</v>
      </c>
      <c r="K547" s="31">
        <v>5.9218241042108275</v>
      </c>
      <c r="L547" s="31">
        <v>4.9607843137346208</v>
      </c>
      <c r="M547" s="31">
        <v>5.4716214861837216</v>
      </c>
      <c r="N547" s="31">
        <v>4.521924510714598</v>
      </c>
      <c r="O547" s="31">
        <v>4.4784064298728481</v>
      </c>
      <c r="P547" s="31">
        <v>5.9982758620753884</v>
      </c>
      <c r="Q547" s="31">
        <v>4.9763513513025828</v>
      </c>
      <c r="R547" s="31">
        <v>5</v>
      </c>
      <c r="S547" s="31">
        <v>4</v>
      </c>
      <c r="T547" s="31">
        <v>4.0656249999883585</v>
      </c>
      <c r="U547" s="31">
        <v>7.0288118104508612</v>
      </c>
      <c r="V547" s="31">
        <v>5.1035899642156437</v>
      </c>
      <c r="W547" s="31">
        <v>5.0287211003014818</v>
      </c>
      <c r="X547" s="31">
        <v>5.0304153672768734</v>
      </c>
      <c r="Y547" s="31">
        <v>5.5525211751228198</v>
      </c>
      <c r="Z547" s="31">
        <v>5.079734219238162</v>
      </c>
      <c r="AA547" s="31">
        <v>5.0802675585146062</v>
      </c>
      <c r="AB547" s="31">
        <v>5.5594242014922202</v>
      </c>
    </row>
    <row r="548" spans="1:28">
      <c r="A548" s="30">
        <v>46045.458333333336</v>
      </c>
      <c r="B548" s="31">
        <v>133.34569999999999</v>
      </c>
      <c r="C548" s="31">
        <v>5.5</v>
      </c>
      <c r="D548" s="31">
        <v>5.5008319328771904</v>
      </c>
      <c r="E548" s="31">
        <v>5.5008291318081319</v>
      </c>
      <c r="F548" s="31">
        <v>6.9966555184219033</v>
      </c>
      <c r="G548" s="31">
        <v>6.9762845850200392</v>
      </c>
      <c r="H548" s="31">
        <v>5</v>
      </c>
      <c r="I548" s="31">
        <v>6</v>
      </c>
      <c r="J548" s="31">
        <v>5</v>
      </c>
      <c r="K548" s="31">
        <v>5.0781758957891725</v>
      </c>
      <c r="L548" s="31">
        <v>5.0392156862653792</v>
      </c>
      <c r="M548" s="31">
        <v>5.0446735395235009</v>
      </c>
      <c r="N548" s="31">
        <v>5.0017241379246116</v>
      </c>
      <c r="O548" s="31">
        <v>6.0469314079382457</v>
      </c>
      <c r="P548" s="31">
        <v>5.0017241379246116</v>
      </c>
      <c r="Q548" s="31">
        <v>5.0236486486974172</v>
      </c>
      <c r="R548" s="31">
        <v>6</v>
      </c>
      <c r="S548" s="31">
        <v>7</v>
      </c>
      <c r="T548" s="31">
        <v>6.8783783783437684</v>
      </c>
      <c r="U548" s="31">
        <v>7.9125772530242102</v>
      </c>
      <c r="V548" s="31">
        <v>6.9137758784927428</v>
      </c>
      <c r="W548" s="31">
        <v>6.9185824372107163</v>
      </c>
      <c r="X548" s="31">
        <v>6.9198136275517754</v>
      </c>
      <c r="Y548" s="31">
        <v>7.3819988931063563</v>
      </c>
      <c r="Z548" s="31">
        <v>7.8581081081647426</v>
      </c>
      <c r="AA548" s="31">
        <v>7.928571428579744</v>
      </c>
      <c r="AB548" s="31">
        <v>6.4456496341153979</v>
      </c>
    </row>
    <row r="549" spans="1:28">
      <c r="A549" s="30">
        <v>46045.5</v>
      </c>
      <c r="B549" s="31">
        <v>123.8167</v>
      </c>
      <c r="C549" s="31">
        <v>5.9836098434170708</v>
      </c>
      <c r="D549" s="31">
        <v>5.0016722407890484</v>
      </c>
      <c r="E549" s="31">
        <v>5.0016750418581069</v>
      </c>
      <c r="F549" s="31">
        <v>5.0033444815780967</v>
      </c>
      <c r="G549" s="31">
        <v>5.0237154149799608</v>
      </c>
      <c r="H549" s="31">
        <v>6</v>
      </c>
      <c r="I549" s="31">
        <v>5.9549839228275232</v>
      </c>
      <c r="J549" s="31">
        <v>5.9517684887396172</v>
      </c>
      <c r="K549" s="31">
        <v>5.9517684887396172</v>
      </c>
      <c r="L549" s="31">
        <v>5.9516129032126628</v>
      </c>
      <c r="M549" s="31">
        <v>6.8877192982472479</v>
      </c>
      <c r="N549" s="31">
        <v>6</v>
      </c>
      <c r="O549" s="31">
        <v>5.9982788296183571</v>
      </c>
      <c r="P549" s="31">
        <v>5</v>
      </c>
      <c r="Q549" s="31">
        <v>5</v>
      </c>
      <c r="R549" s="31">
        <v>5</v>
      </c>
      <c r="S549" s="31">
        <v>5.4813559321919456</v>
      </c>
      <c r="T549" s="31">
        <v>5.6020970036624931</v>
      </c>
      <c r="U549" s="31">
        <v>8.0893291423853952</v>
      </c>
      <c r="V549" s="31">
        <v>5.6075911484076641</v>
      </c>
      <c r="W549" s="31">
        <v>5.6045637525967322</v>
      </c>
      <c r="X549" s="31">
        <v>6.0803425578051247</v>
      </c>
      <c r="Y549" s="31">
        <v>6.6189716881490313</v>
      </c>
      <c r="Z549" s="31">
        <v>6.6172738951863721</v>
      </c>
      <c r="AA549" s="31">
        <v>6.071428571420256</v>
      </c>
      <c r="AB549" s="31">
        <v>6.5545186940580606</v>
      </c>
    </row>
    <row r="550" spans="1:28">
      <c r="A550" s="30">
        <v>46045.541666666664</v>
      </c>
      <c r="B550" s="31">
        <v>101.7041</v>
      </c>
      <c r="C550" s="31">
        <v>4.0180623973719776</v>
      </c>
      <c r="D550" s="31">
        <v>5</v>
      </c>
      <c r="E550" s="31">
        <v>4.9900332225952297</v>
      </c>
      <c r="F550" s="31">
        <v>4</v>
      </c>
      <c r="G550" s="31">
        <v>4</v>
      </c>
      <c r="H550" s="31">
        <v>4</v>
      </c>
      <c r="I550" s="31">
        <v>4.0450160771724768</v>
      </c>
      <c r="J550" s="31">
        <v>4.0482315112603828</v>
      </c>
      <c r="K550" s="31">
        <v>4.0482315112603828</v>
      </c>
      <c r="L550" s="31">
        <v>4.5291241151862778</v>
      </c>
      <c r="M550" s="31">
        <v>4.1122807017527521</v>
      </c>
      <c r="N550" s="31">
        <v>4</v>
      </c>
      <c r="O550" s="31">
        <v>4.0017211703816429</v>
      </c>
      <c r="P550" s="31">
        <v>5</v>
      </c>
      <c r="Q550" s="31">
        <v>5</v>
      </c>
      <c r="R550" s="31">
        <v>4.934210526291281</v>
      </c>
      <c r="S550" s="31">
        <v>4.452637467184104</v>
      </c>
      <c r="T550" s="31">
        <v>4.45369389699772</v>
      </c>
      <c r="U550" s="31">
        <v>5.9645811508817133</v>
      </c>
      <c r="V550" s="31">
        <v>5.5160588997532614</v>
      </c>
      <c r="W550" s="31">
        <v>5.5160499970661476</v>
      </c>
      <c r="X550" s="31">
        <v>5.0406679936568253</v>
      </c>
      <c r="Y550" s="31">
        <v>4.5160236520459875</v>
      </c>
      <c r="Z550" s="31">
        <v>4.517721444950439</v>
      </c>
      <c r="AA550" s="31">
        <v>5.9913793103769422</v>
      </c>
      <c r="AB550" s="31">
        <v>5.5159973070258275</v>
      </c>
    </row>
    <row r="551" spans="1:28">
      <c r="A551" s="30">
        <v>46045.583333333336</v>
      </c>
      <c r="B551" s="31">
        <v>88.254149999999996</v>
      </c>
      <c r="C551" s="31">
        <v>4.4900990098831244</v>
      </c>
      <c r="D551" s="31">
        <v>3</v>
      </c>
      <c r="E551" s="31">
        <v>4.0099667774047703</v>
      </c>
      <c r="F551" s="31">
        <v>4</v>
      </c>
      <c r="G551" s="31">
        <v>4</v>
      </c>
      <c r="H551" s="31">
        <v>4</v>
      </c>
      <c r="I551" s="31">
        <v>3.9684210526174866</v>
      </c>
      <c r="J551" s="31">
        <v>3.9632352941553108</v>
      </c>
      <c r="K551" s="31">
        <v>4</v>
      </c>
      <c r="L551" s="31">
        <v>3.517547715746332</v>
      </c>
      <c r="M551" s="31">
        <v>3.9982847341452725</v>
      </c>
      <c r="N551" s="31">
        <v>4</v>
      </c>
      <c r="O551" s="31">
        <v>3</v>
      </c>
      <c r="P551" s="31">
        <v>3</v>
      </c>
      <c r="Q551" s="31">
        <v>4</v>
      </c>
      <c r="R551" s="31">
        <v>3.065789473708719</v>
      </c>
      <c r="S551" s="31">
        <v>4.0660066006239504</v>
      </c>
      <c r="T551" s="31">
        <v>3.5427537978976034</v>
      </c>
      <c r="U551" s="31">
        <v>5.5513911620219005</v>
      </c>
      <c r="V551" s="31">
        <v>4.0051635111449286</v>
      </c>
      <c r="W551" s="31">
        <v>4.0051724138320424</v>
      </c>
      <c r="X551" s="31">
        <v>4.0051724138320424</v>
      </c>
      <c r="Y551" s="31">
        <v>5.0068965516984463</v>
      </c>
      <c r="Z551" s="31">
        <v>5.0068965516984463</v>
      </c>
      <c r="AA551" s="31">
        <v>4.4821249631349929</v>
      </c>
      <c r="AB551" s="31">
        <v>4.0086206896230578</v>
      </c>
    </row>
    <row r="552" spans="1:28">
      <c r="A552" s="30">
        <v>46045.625</v>
      </c>
      <c r="B552" s="31">
        <v>49.791649999999997</v>
      </c>
      <c r="C552" s="31">
        <v>2.4901381442323327</v>
      </c>
      <c r="D552" s="31">
        <v>2.9802371541736647</v>
      </c>
      <c r="E552" s="31">
        <v>2</v>
      </c>
      <c r="F552" s="31">
        <v>2</v>
      </c>
      <c r="G552" s="31">
        <v>2</v>
      </c>
      <c r="H552" s="31">
        <v>2</v>
      </c>
      <c r="I552" s="31">
        <v>2.0315789473825134</v>
      </c>
      <c r="J552" s="31">
        <v>2.0367647058446892</v>
      </c>
      <c r="K552" s="31">
        <v>2</v>
      </c>
      <c r="L552" s="31">
        <v>2.0017152658547275</v>
      </c>
      <c r="M552" s="31">
        <v>2.0017152658547275</v>
      </c>
      <c r="N552" s="31">
        <v>2</v>
      </c>
      <c r="O552" s="31">
        <v>3</v>
      </c>
      <c r="P552" s="31">
        <v>3</v>
      </c>
      <c r="Q552" s="31">
        <v>2</v>
      </c>
      <c r="R552" s="31">
        <v>2</v>
      </c>
      <c r="S552" s="31">
        <v>2</v>
      </c>
      <c r="T552" s="31">
        <v>2.4486088380217552</v>
      </c>
      <c r="U552" s="31">
        <v>3.5196581196651096</v>
      </c>
      <c r="V552" s="31">
        <v>2.9965753424912691</v>
      </c>
      <c r="W552" s="31">
        <v>2</v>
      </c>
      <c r="X552" s="31">
        <v>2</v>
      </c>
      <c r="Y552" s="31">
        <v>2.9948630137369037</v>
      </c>
      <c r="Z552" s="31">
        <v>2.9931623931624927</v>
      </c>
      <c r="AA552" s="31">
        <v>2.526495726488065</v>
      </c>
      <c r="AB552" s="31">
        <v>2</v>
      </c>
    </row>
    <row r="553" spans="1:28">
      <c r="A553" s="30">
        <v>46045.666666666664</v>
      </c>
      <c r="B553" s="31">
        <v>17.695810000000002</v>
      </c>
      <c r="C553" s="31">
        <v>1.9762845884542912E-2</v>
      </c>
      <c r="D553" s="31">
        <v>1.9762845826335251E-2</v>
      </c>
      <c r="E553" s="31">
        <v>1</v>
      </c>
      <c r="F553" s="31">
        <v>1</v>
      </c>
      <c r="G553" s="31">
        <v>1</v>
      </c>
      <c r="H553" s="31">
        <v>1</v>
      </c>
      <c r="I553" s="31">
        <v>1</v>
      </c>
      <c r="J553" s="31">
        <v>1</v>
      </c>
      <c r="K553" s="31">
        <v>0</v>
      </c>
      <c r="L553" s="31">
        <v>0</v>
      </c>
      <c r="M553" s="31">
        <v>1</v>
      </c>
      <c r="N553" s="31">
        <v>1</v>
      </c>
      <c r="O553" s="31">
        <v>1</v>
      </c>
      <c r="P553" s="31">
        <v>1</v>
      </c>
      <c r="Q553" s="31">
        <v>1</v>
      </c>
      <c r="R553" s="31">
        <v>1</v>
      </c>
      <c r="S553" s="31">
        <v>1</v>
      </c>
      <c r="T553" s="31">
        <v>7.4468085076659918E-2</v>
      </c>
      <c r="U553" s="31">
        <v>1.0034188034187537</v>
      </c>
      <c r="V553" s="31">
        <v>3.4246575087308884E-3</v>
      </c>
      <c r="W553" s="31">
        <v>1</v>
      </c>
      <c r="X553" s="31">
        <v>1</v>
      </c>
      <c r="Y553" s="31">
        <v>1.0051369862630963</v>
      </c>
      <c r="Z553" s="31">
        <v>1.0068376068375073</v>
      </c>
      <c r="AA553" s="31">
        <v>1</v>
      </c>
      <c r="AB553" s="31">
        <v>1</v>
      </c>
    </row>
    <row r="554" spans="1:28">
      <c r="A554" s="30">
        <v>46045.708333333336</v>
      </c>
      <c r="B554" s="31">
        <v>1.304168</v>
      </c>
      <c r="C554" s="31">
        <v>0</v>
      </c>
      <c r="D554" s="31">
        <v>0</v>
      </c>
      <c r="E554" s="31">
        <v>0</v>
      </c>
      <c r="F554" s="31">
        <v>0</v>
      </c>
      <c r="G554" s="31">
        <v>0</v>
      </c>
      <c r="H554" s="31">
        <v>0</v>
      </c>
      <c r="I554" s="31">
        <v>-5.8207660913467407E-11</v>
      </c>
      <c r="J554" s="31">
        <v>0</v>
      </c>
      <c r="K554" s="31">
        <v>0</v>
      </c>
      <c r="L554" s="31">
        <v>0</v>
      </c>
      <c r="M554" s="31">
        <v>5.8207660913467407E-11</v>
      </c>
      <c r="N554" s="31">
        <v>-5.8207660913467407E-11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0</v>
      </c>
      <c r="W554" s="31">
        <v>-5.8207660913467407E-11</v>
      </c>
      <c r="X554" s="31">
        <v>0</v>
      </c>
      <c r="Y554" s="31">
        <v>-5.8207660913467407E-11</v>
      </c>
      <c r="Z554" s="31">
        <v>0</v>
      </c>
      <c r="AA554" s="31">
        <v>0</v>
      </c>
      <c r="AB554" s="31">
        <v>0</v>
      </c>
    </row>
    <row r="555" spans="1:28">
      <c r="A555" s="30">
        <v>46045.75</v>
      </c>
      <c r="B555" s="31">
        <v>0.3541665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</row>
    <row r="556" spans="1:28">
      <c r="A556" s="30">
        <v>46045.791666666664</v>
      </c>
      <c r="B556" s="31">
        <v>0.33750000000000002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</row>
    <row r="557" spans="1:28">
      <c r="A557" s="30">
        <v>46045.833333333336</v>
      </c>
      <c r="B557" s="31">
        <v>0.34166649999999998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</row>
    <row r="558" spans="1:28">
      <c r="A558" s="30">
        <v>46045.875</v>
      </c>
      <c r="B558" s="31">
        <v>0.3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</row>
    <row r="559" spans="1:28">
      <c r="A559" s="30">
        <v>46045.916666666664</v>
      </c>
      <c r="B559" s="31">
        <v>0.31666650000000002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</row>
    <row r="560" spans="1:28">
      <c r="A560" s="30">
        <v>46045.958333333336</v>
      </c>
      <c r="B560" s="31">
        <v>0.25833319999999999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</row>
    <row r="561" spans="1:28">
      <c r="A561" s="30">
        <v>46046</v>
      </c>
      <c r="B561" s="31">
        <v>0.31666650000000002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</row>
    <row r="562" spans="1:28">
      <c r="A562" s="30">
        <v>46046.041666666664</v>
      </c>
      <c r="B562" s="31">
        <v>0.31666680000000003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</row>
    <row r="563" spans="1:28">
      <c r="A563" s="30">
        <v>46046.083333333336</v>
      </c>
      <c r="B563" s="31">
        <v>0.32916649999999997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</row>
    <row r="564" spans="1:28">
      <c r="A564" s="30">
        <v>46046.125</v>
      </c>
      <c r="B564" s="31">
        <v>0.27499970000000001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</row>
    <row r="565" spans="1:28">
      <c r="A565" s="30">
        <v>46046.166666666664</v>
      </c>
      <c r="B565" s="31">
        <v>0.2916667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</row>
    <row r="566" spans="1:28">
      <c r="A566" s="30">
        <v>46046.208333333336</v>
      </c>
      <c r="B566" s="31">
        <v>0.3125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</row>
    <row r="567" spans="1:28">
      <c r="A567" s="30">
        <v>46046.25</v>
      </c>
      <c r="B567" s="31">
        <v>0.24166650000000001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</row>
    <row r="568" spans="1:28">
      <c r="A568" s="30">
        <v>46046.291666666664</v>
      </c>
      <c r="B568" s="31">
        <v>11.170500000000001</v>
      </c>
      <c r="C568" s="31">
        <v>0.49339933996088803</v>
      </c>
      <c r="D568" s="31">
        <v>1</v>
      </c>
      <c r="E568" s="31">
        <v>0</v>
      </c>
      <c r="F568" s="31">
        <v>0</v>
      </c>
      <c r="G568" s="31">
        <v>0</v>
      </c>
      <c r="H568" s="31">
        <v>0</v>
      </c>
      <c r="I568" s="31">
        <v>5.8207660913467407E-11</v>
      </c>
      <c r="J568" s="31">
        <v>0</v>
      </c>
      <c r="K568" s="31">
        <v>0.96416938112815842</v>
      </c>
      <c r="L568" s="31">
        <v>0.96219931275118142</v>
      </c>
      <c r="M568" s="31">
        <v>-5.8207660913467407E-11</v>
      </c>
      <c r="N568" s="31">
        <v>5.8207660913467407E-11</v>
      </c>
      <c r="O568" s="31">
        <v>0</v>
      </c>
      <c r="P568" s="31">
        <v>0</v>
      </c>
      <c r="Q568" s="31">
        <v>0</v>
      </c>
      <c r="R568" s="31">
        <v>0</v>
      </c>
      <c r="S568" s="31">
        <v>0</v>
      </c>
      <c r="T568" s="31">
        <v>1</v>
      </c>
      <c r="U568" s="31">
        <v>0</v>
      </c>
      <c r="V568" s="31">
        <v>0.48129251698264852</v>
      </c>
      <c r="W568" s="31">
        <v>5.8207660913467407E-11</v>
      </c>
      <c r="X568" s="31">
        <v>0</v>
      </c>
      <c r="Y568" s="31">
        <v>5.8207660913467407E-11</v>
      </c>
      <c r="Z568" s="31">
        <v>0</v>
      </c>
      <c r="AA568" s="31">
        <v>0.47781569964718074</v>
      </c>
      <c r="AB568" s="31">
        <v>0</v>
      </c>
    </row>
    <row r="569" spans="1:28">
      <c r="A569" s="30">
        <v>46046.333333333336</v>
      </c>
      <c r="B569" s="31">
        <v>67.837519999999998</v>
      </c>
      <c r="C569" s="31">
        <v>2.506600660039112</v>
      </c>
      <c r="D569" s="31">
        <v>2.9604743082891218</v>
      </c>
      <c r="E569" s="31">
        <v>2.9983277592109516</v>
      </c>
      <c r="F569" s="31">
        <v>2</v>
      </c>
      <c r="G569" s="31">
        <v>2</v>
      </c>
      <c r="H569" s="31">
        <v>3</v>
      </c>
      <c r="I569" s="31">
        <v>2</v>
      </c>
      <c r="J569" s="31">
        <v>2</v>
      </c>
      <c r="K569" s="31">
        <v>2.0358306188718416</v>
      </c>
      <c r="L569" s="31">
        <v>2.5250238559092395</v>
      </c>
      <c r="M569" s="31">
        <v>2</v>
      </c>
      <c r="N569" s="31">
        <v>3</v>
      </c>
      <c r="O569" s="31">
        <v>2</v>
      </c>
      <c r="P569" s="31">
        <v>2</v>
      </c>
      <c r="Q569" s="31">
        <v>3</v>
      </c>
      <c r="R569" s="31">
        <v>2.9402515723486431</v>
      </c>
      <c r="S569" s="31">
        <v>2.9370860927156173</v>
      </c>
      <c r="T569" s="31">
        <v>2.8671096345642582</v>
      </c>
      <c r="U569" s="31">
        <v>3.9335548172821291</v>
      </c>
      <c r="V569" s="31">
        <v>3.448940041125752</v>
      </c>
      <c r="W569" s="31">
        <v>2.9195402298937552</v>
      </c>
      <c r="X569" s="31">
        <v>2.9965337954927236</v>
      </c>
      <c r="Y569" s="31">
        <v>3.9948096885927953</v>
      </c>
      <c r="Z569" s="31">
        <v>3.9896013864781708</v>
      </c>
      <c r="AA569" s="31">
        <v>3.515263885143213</v>
      </c>
      <c r="AB569" s="31">
        <v>2.9930675909854472</v>
      </c>
    </row>
    <row r="570" spans="1:28">
      <c r="A570" s="30">
        <v>46046.375</v>
      </c>
      <c r="B570" s="31">
        <v>312.85820000000001</v>
      </c>
      <c r="C570" s="31">
        <v>11</v>
      </c>
      <c r="D570" s="31">
        <v>10.039525691710878</v>
      </c>
      <c r="E570" s="31">
        <v>11.001672240789048</v>
      </c>
      <c r="F570" s="31">
        <v>12</v>
      </c>
      <c r="G570" s="31">
        <v>13</v>
      </c>
      <c r="H570" s="31">
        <v>11.802631578932051</v>
      </c>
      <c r="I570" s="31">
        <v>12.834983498323709</v>
      </c>
      <c r="J570" s="31">
        <v>12.782894736796152</v>
      </c>
      <c r="K570" s="31">
        <v>12.782178217777982</v>
      </c>
      <c r="L570" s="31">
        <v>12.263641883269884</v>
      </c>
      <c r="M570" s="31">
        <v>14.75</v>
      </c>
      <c r="N570" s="31">
        <v>14</v>
      </c>
      <c r="O570" s="31">
        <v>10</v>
      </c>
      <c r="P570" s="31">
        <v>9</v>
      </c>
      <c r="Q570" s="31">
        <v>9</v>
      </c>
      <c r="R570" s="31">
        <v>9.0597484276513569</v>
      </c>
      <c r="S570" s="31">
        <v>10.062913907284383</v>
      </c>
      <c r="T570" s="31">
        <v>12.019097261945717</v>
      </c>
      <c r="U570" s="31">
        <v>19.033056201093132</v>
      </c>
      <c r="V570" s="31">
        <v>14.431213225005195</v>
      </c>
      <c r="W570" s="31">
        <v>15.050459770078305</v>
      </c>
      <c r="X570" s="31">
        <v>14.96840777376201</v>
      </c>
      <c r="Y570" s="31">
        <v>14.348832923045848</v>
      </c>
      <c r="Z570" s="31">
        <v>14.354041225160472</v>
      </c>
      <c r="AA570" s="31">
        <v>14.862590518314391</v>
      </c>
      <c r="AB570" s="31">
        <v>15.338547529303469</v>
      </c>
    </row>
    <row r="571" spans="1:28">
      <c r="A571" s="30">
        <v>46046.416666666664</v>
      </c>
      <c r="B571" s="31">
        <v>672.57069999999999</v>
      </c>
      <c r="C571" s="31">
        <v>32.988294314360246</v>
      </c>
      <c r="D571" s="31">
        <v>31.988294314418454</v>
      </c>
      <c r="E571" s="31">
        <v>32.9765886287787</v>
      </c>
      <c r="F571" s="31">
        <v>26</v>
      </c>
      <c r="G571" s="31">
        <v>26</v>
      </c>
      <c r="H571" s="31">
        <v>26.197368421067949</v>
      </c>
      <c r="I571" s="31">
        <v>26.165016501676291</v>
      </c>
      <c r="J571" s="31">
        <v>29.645918822556268</v>
      </c>
      <c r="K571" s="31">
        <v>29.646635341574438</v>
      </c>
      <c r="L571" s="31">
        <v>26.249134948069695</v>
      </c>
      <c r="M571" s="31">
        <v>26.25</v>
      </c>
      <c r="N571" s="31">
        <v>26</v>
      </c>
      <c r="O571" s="31">
        <v>32</v>
      </c>
      <c r="P571" s="31">
        <v>32</v>
      </c>
      <c r="Q571" s="31">
        <v>33</v>
      </c>
      <c r="R571" s="31">
        <v>32.426710097701289</v>
      </c>
      <c r="S571" s="31">
        <v>32.402597402629908</v>
      </c>
      <c r="T571" s="31">
        <v>29.589363136037719</v>
      </c>
      <c r="U571" s="31">
        <v>41.182325151836267</v>
      </c>
      <c r="V571" s="31">
        <v>33.597317103529349</v>
      </c>
      <c r="W571" s="31">
        <v>33.988691910519265</v>
      </c>
      <c r="X571" s="31">
        <v>33.980075612897053</v>
      </c>
      <c r="Y571" s="31">
        <v>33.601279935683124</v>
      </c>
      <c r="Z571" s="31">
        <v>34.57903780072229</v>
      </c>
      <c r="AA571" s="31">
        <v>34.075483081047423</v>
      </c>
      <c r="AB571" s="31">
        <v>32.962502526817843</v>
      </c>
    </row>
    <row r="572" spans="1:28">
      <c r="A572" s="30">
        <v>46046.458333333336</v>
      </c>
      <c r="B572" s="31">
        <v>771.22900000000004</v>
      </c>
      <c r="C572" s="31">
        <v>31.011705685639754</v>
      </c>
      <c r="D572" s="31">
        <v>31.011705685581546</v>
      </c>
      <c r="E572" s="31">
        <v>31.0234113712213</v>
      </c>
      <c r="F572" s="31">
        <v>38</v>
      </c>
      <c r="G572" s="31">
        <v>38</v>
      </c>
      <c r="H572" s="31">
        <v>37.737704918021336</v>
      </c>
      <c r="I572" s="31">
        <v>37.737704918021336</v>
      </c>
      <c r="J572" s="31">
        <v>33.264566231577192</v>
      </c>
      <c r="K572" s="31">
        <v>34.264566231577192</v>
      </c>
      <c r="L572" s="31">
        <v>36.653429602913093</v>
      </c>
      <c r="M572" s="31">
        <v>38.837837837811094</v>
      </c>
      <c r="N572" s="31">
        <v>38.824620573373977</v>
      </c>
      <c r="O572" s="31">
        <v>31</v>
      </c>
      <c r="P572" s="31">
        <v>31</v>
      </c>
      <c r="Q572" s="31">
        <v>30</v>
      </c>
      <c r="R572" s="31">
        <v>30.573289902298711</v>
      </c>
      <c r="S572" s="31">
        <v>34.459945552691352</v>
      </c>
      <c r="T572" s="31">
        <v>34.754315024940297</v>
      </c>
      <c r="U572" s="31">
        <v>48.916853303468088</v>
      </c>
      <c r="V572" s="31">
        <v>34.041237113357056</v>
      </c>
      <c r="W572" s="31">
        <v>34.041308089508675</v>
      </c>
      <c r="X572" s="31">
        <v>34.054982817848213</v>
      </c>
      <c r="Y572" s="31">
        <v>35.055077452678233</v>
      </c>
      <c r="Z572" s="31">
        <v>34.077319587639067</v>
      </c>
      <c r="AA572" s="31">
        <v>34.068846815847792</v>
      </c>
      <c r="AB572" s="31">
        <v>34.705882352893241</v>
      </c>
    </row>
    <row r="573" spans="1:28">
      <c r="A573" s="30">
        <v>46046.5</v>
      </c>
      <c r="B573" s="31">
        <v>785.98749999999995</v>
      </c>
      <c r="C573" s="31">
        <v>39.776892430265434</v>
      </c>
      <c r="D573" s="31">
        <v>31</v>
      </c>
      <c r="E573" s="31">
        <v>32</v>
      </c>
      <c r="F573" s="31">
        <v>31</v>
      </c>
      <c r="G573" s="31">
        <v>31</v>
      </c>
      <c r="H573" s="31">
        <v>31.262295081978664</v>
      </c>
      <c r="I573" s="31">
        <v>34.180939149810001</v>
      </c>
      <c r="J573" s="31">
        <v>34.706620209093671</v>
      </c>
      <c r="K573" s="31">
        <v>30.306620209070388</v>
      </c>
      <c r="L573" s="31">
        <v>30.346570397086907</v>
      </c>
      <c r="M573" s="31">
        <v>32.162162162188906</v>
      </c>
      <c r="N573" s="31">
        <v>32.175379426626023</v>
      </c>
      <c r="O573" s="31">
        <v>39</v>
      </c>
      <c r="P573" s="31">
        <v>39.45454545452958</v>
      </c>
      <c r="Q573" s="31">
        <v>37.521172638458665</v>
      </c>
      <c r="R573" s="31">
        <v>38.378091872786172</v>
      </c>
      <c r="S573" s="31">
        <v>35.096501413325313</v>
      </c>
      <c r="T573" s="31">
        <v>35.715600462048315</v>
      </c>
      <c r="U573" s="31">
        <v>50.859125202085124</v>
      </c>
      <c r="V573" s="31">
        <v>43.945392491470557</v>
      </c>
      <c r="W573" s="31">
        <v>44.923339011962526</v>
      </c>
      <c r="X573" s="31">
        <v>44.923208191117737</v>
      </c>
      <c r="Y573" s="31">
        <v>43.211155378492549</v>
      </c>
      <c r="Z573" s="31">
        <v>43.907849829352926</v>
      </c>
      <c r="AA573" s="31">
        <v>43.907849829352926</v>
      </c>
      <c r="AB573" s="31">
        <v>42.904436860058922</v>
      </c>
    </row>
    <row r="574" spans="1:28">
      <c r="A574" s="30">
        <v>46046.541666666664</v>
      </c>
      <c r="B574" s="31">
        <v>726.05</v>
      </c>
      <c r="C574" s="31">
        <v>29.223107569734566</v>
      </c>
      <c r="D574" s="31">
        <v>37</v>
      </c>
      <c r="E574" s="31">
        <v>37</v>
      </c>
      <c r="F574" s="31">
        <v>37.866220735770185</v>
      </c>
      <c r="G574" s="31">
        <v>36.882550335605629</v>
      </c>
      <c r="H574" s="31">
        <v>36.83946488291258</v>
      </c>
      <c r="I574" s="31">
        <v>31.955040142696816</v>
      </c>
      <c r="J574" s="31">
        <v>31.468131868110504</v>
      </c>
      <c r="K574" s="31">
        <v>35.98807495739311</v>
      </c>
      <c r="L574" s="31">
        <v>34.929173693119083</v>
      </c>
      <c r="M574" s="31">
        <v>30</v>
      </c>
      <c r="N574" s="31">
        <v>30</v>
      </c>
      <c r="O574" s="31">
        <v>30</v>
      </c>
      <c r="P574" s="31">
        <v>30.54545454547042</v>
      </c>
      <c r="Q574" s="31">
        <v>30.478827361541335</v>
      </c>
      <c r="R574" s="31">
        <v>32.995402103173546</v>
      </c>
      <c r="S574" s="31">
        <v>32.408197010692675</v>
      </c>
      <c r="T574" s="31">
        <v>30.054514480463695</v>
      </c>
      <c r="U574" s="31">
        <v>42.07508532423526</v>
      </c>
      <c r="V574" s="31">
        <v>33.054607508529443</v>
      </c>
      <c r="W574" s="31">
        <v>33.076660988037474</v>
      </c>
      <c r="X574" s="31">
        <v>33.076791808882263</v>
      </c>
      <c r="Y574" s="31">
        <v>33.788844621507451</v>
      </c>
      <c r="Z574" s="31">
        <v>33.092150170647074</v>
      </c>
      <c r="AA574" s="31">
        <v>33.092150170647074</v>
      </c>
      <c r="AB574" s="31">
        <v>33.095563139941078</v>
      </c>
    </row>
    <row r="575" spans="1:28">
      <c r="A575" s="30">
        <v>46046.583333333336</v>
      </c>
      <c r="B575" s="31">
        <v>593.32500000000005</v>
      </c>
      <c r="C575" s="31">
        <v>26</v>
      </c>
      <c r="D575" s="31">
        <v>25</v>
      </c>
      <c r="E575" s="31">
        <v>25</v>
      </c>
      <c r="F575" s="31">
        <v>25.133779264229815</v>
      </c>
      <c r="G575" s="31">
        <v>25.117449664394371</v>
      </c>
      <c r="H575" s="31">
        <v>25.16053511708742</v>
      </c>
      <c r="I575" s="31">
        <v>25.126315789471846</v>
      </c>
      <c r="J575" s="31">
        <v>25.131868131866213</v>
      </c>
      <c r="K575" s="31">
        <v>24.01192504260689</v>
      </c>
      <c r="L575" s="31">
        <v>24.070826306880917</v>
      </c>
      <c r="M575" s="31">
        <v>32</v>
      </c>
      <c r="N575" s="31">
        <v>32</v>
      </c>
      <c r="O575" s="31">
        <v>31.59223300969461</v>
      </c>
      <c r="P575" s="31">
        <v>31.59223300969461</v>
      </c>
      <c r="Q575" s="31">
        <v>29.659090909059159</v>
      </c>
      <c r="R575" s="31">
        <v>27.616214428853709</v>
      </c>
      <c r="S575" s="31">
        <v>27.624182291328907</v>
      </c>
      <c r="T575" s="31">
        <v>30.979416809568647</v>
      </c>
      <c r="U575" s="31">
        <v>43.972555746135185</v>
      </c>
      <c r="V575" s="31">
        <v>34.969178082188591</v>
      </c>
      <c r="W575" s="31">
        <v>34.482352941180579</v>
      </c>
      <c r="X575" s="31">
        <v>34.969125214382075</v>
      </c>
      <c r="Y575" s="31">
        <v>34.743760399345774</v>
      </c>
      <c r="Z575" s="31">
        <v>34.770764119573869</v>
      </c>
      <c r="AA575" s="31">
        <v>34.732113144709729</v>
      </c>
      <c r="AB575" s="31">
        <v>33.760797342227306</v>
      </c>
    </row>
    <row r="576" spans="1:28">
      <c r="A576" s="30">
        <v>46046.625</v>
      </c>
      <c r="B576" s="31">
        <v>393.75850000000003</v>
      </c>
      <c r="C576" s="31">
        <v>23</v>
      </c>
      <c r="D576" s="31">
        <v>21</v>
      </c>
      <c r="E576" s="31">
        <v>22.970198675524443</v>
      </c>
      <c r="F576" s="31">
        <v>18.989864864852279</v>
      </c>
      <c r="G576" s="31">
        <v>22.946127946139313</v>
      </c>
      <c r="H576" s="31">
        <v>19.971731448778883</v>
      </c>
      <c r="I576" s="31">
        <v>20.946996466431301</v>
      </c>
      <c r="J576" s="31">
        <v>17</v>
      </c>
      <c r="K576" s="31">
        <v>20.969747899158392</v>
      </c>
      <c r="L576" s="31">
        <v>16</v>
      </c>
      <c r="M576" s="31">
        <v>19</v>
      </c>
      <c r="N576" s="31">
        <v>14</v>
      </c>
      <c r="O576" s="31">
        <v>19.858881913067307</v>
      </c>
      <c r="P576" s="31">
        <v>16.40776699030539</v>
      </c>
      <c r="Q576" s="31">
        <v>19.789362699142657</v>
      </c>
      <c r="R576" s="31">
        <v>14.010291595186573</v>
      </c>
      <c r="S576" s="31">
        <v>18.008576329331845</v>
      </c>
      <c r="T576" s="31">
        <v>14.020583190431353</v>
      </c>
      <c r="U576" s="31">
        <v>21.027444253864815</v>
      </c>
      <c r="V576" s="31">
        <v>17.692309154197574</v>
      </c>
      <c r="W576" s="31">
        <v>17.517647058819421</v>
      </c>
      <c r="X576" s="31">
        <v>16.030874785617925</v>
      </c>
      <c r="Y576" s="31">
        <v>16.91401737841079</v>
      </c>
      <c r="Z576" s="31">
        <v>18.229235880426131</v>
      </c>
      <c r="AA576" s="31">
        <v>17.267886855290271</v>
      </c>
      <c r="AB576" s="31">
        <v>21.223629799031187</v>
      </c>
    </row>
    <row r="577" spans="1:28">
      <c r="A577" s="30">
        <v>46046.666666666664</v>
      </c>
      <c r="B577" s="31">
        <v>157.81659999999999</v>
      </c>
      <c r="C577" s="31">
        <v>8</v>
      </c>
      <c r="D577" s="31">
        <v>1</v>
      </c>
      <c r="E577" s="31">
        <v>8.0298013244755566</v>
      </c>
      <c r="F577" s="31">
        <v>1.5059475305024534</v>
      </c>
      <c r="G577" s="31">
        <v>7.0538720538606867</v>
      </c>
      <c r="H577" s="31">
        <v>1.0282685512211174</v>
      </c>
      <c r="I577" s="31">
        <v>7.0530035335686989</v>
      </c>
      <c r="J577" s="31">
        <v>1</v>
      </c>
      <c r="K577" s="31">
        <v>7.0302521008416079</v>
      </c>
      <c r="L577" s="31">
        <v>1</v>
      </c>
      <c r="M577" s="31">
        <v>9.9402515723486431</v>
      </c>
      <c r="N577" s="31">
        <v>1</v>
      </c>
      <c r="O577" s="31">
        <v>8.5488850772380829</v>
      </c>
      <c r="P577" s="31">
        <v>1</v>
      </c>
      <c r="Q577" s="31">
        <v>8.5498281787731685</v>
      </c>
      <c r="R577" s="31">
        <v>1</v>
      </c>
      <c r="S577" s="31">
        <v>9</v>
      </c>
      <c r="T577" s="31">
        <v>2.9649999999674037</v>
      </c>
      <c r="U577" s="31">
        <v>7</v>
      </c>
      <c r="V577" s="31">
        <v>4.338512763613835</v>
      </c>
      <c r="W577" s="31">
        <v>5</v>
      </c>
      <c r="X577" s="31">
        <v>5</v>
      </c>
      <c r="Y577" s="31">
        <v>4.3422222222434357</v>
      </c>
      <c r="Z577" s="31">
        <v>5</v>
      </c>
      <c r="AA577" s="31">
        <v>5</v>
      </c>
      <c r="AB577" s="31">
        <v>7.0155728587415069</v>
      </c>
    </row>
    <row r="578" spans="1:28">
      <c r="A578" s="30">
        <v>46046.708333333336</v>
      </c>
      <c r="B578" s="31">
        <v>5.6791669999999996</v>
      </c>
      <c r="C578" s="31">
        <v>1</v>
      </c>
      <c r="D578" s="31">
        <v>0</v>
      </c>
      <c r="E578" s="31">
        <v>0</v>
      </c>
      <c r="F578" s="31">
        <v>0.50418760464526713</v>
      </c>
      <c r="G578" s="31">
        <v>1.0000000000582077</v>
      </c>
      <c r="H578" s="31">
        <v>0</v>
      </c>
      <c r="I578" s="31">
        <v>1</v>
      </c>
      <c r="J578" s="31">
        <v>0</v>
      </c>
      <c r="K578" s="31">
        <v>0</v>
      </c>
      <c r="L578" s="31">
        <v>0</v>
      </c>
      <c r="M578" s="31">
        <v>5.9748427651356906E-2</v>
      </c>
      <c r="N578" s="31">
        <v>-5.8207660913467407E-11</v>
      </c>
      <c r="O578" s="31">
        <v>0</v>
      </c>
      <c r="P578" s="31">
        <v>0</v>
      </c>
      <c r="Q578" s="31">
        <v>1.7182130250148475E-3</v>
      </c>
      <c r="R578" s="31">
        <v>0</v>
      </c>
      <c r="S578" s="31">
        <v>0</v>
      </c>
      <c r="T578" s="31">
        <v>3.500000003259629E-2</v>
      </c>
      <c r="U578" s="31">
        <v>0</v>
      </c>
      <c r="V578" s="31">
        <v>0</v>
      </c>
      <c r="W578" s="31">
        <v>5.8207660913467407E-11</v>
      </c>
      <c r="X578" s="31">
        <v>0</v>
      </c>
      <c r="Y578" s="31">
        <v>1</v>
      </c>
      <c r="Z578" s="31">
        <v>0</v>
      </c>
      <c r="AA578" s="31">
        <v>0</v>
      </c>
      <c r="AB578" s="31">
        <v>1</v>
      </c>
    </row>
    <row r="579" spans="1:28">
      <c r="A579" s="30">
        <v>46046.75</v>
      </c>
      <c r="B579" s="31">
        <v>0.27916679999999999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</row>
    <row r="580" spans="1:28">
      <c r="A580" s="30">
        <v>46046.791666666664</v>
      </c>
      <c r="B580" s="31">
        <v>0.18333350000000001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</row>
    <row r="581" spans="1:28">
      <c r="A581" s="30">
        <v>46046.833333333336</v>
      </c>
      <c r="B581" s="31">
        <v>0.13333349999999999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</row>
    <row r="582" spans="1:28">
      <c r="A582" s="30">
        <v>46046.875</v>
      </c>
      <c r="B582" s="31">
        <v>0.15416669999999999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</row>
    <row r="583" spans="1:28">
      <c r="A583" s="30">
        <v>46046.916666666664</v>
      </c>
      <c r="B583" s="31">
        <v>7.083333E-2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</row>
    <row r="584" spans="1:28">
      <c r="A584" s="30">
        <v>46046.958333333336</v>
      </c>
      <c r="B584" s="31">
        <v>5.8333330000000003E-2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</row>
    <row r="585" spans="1:28">
      <c r="A585" s="30">
        <v>46047</v>
      </c>
      <c r="B585" s="31">
        <v>3.333332E-2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</row>
    <row r="586" spans="1:28">
      <c r="A586" s="30">
        <v>46047.041666666664</v>
      </c>
      <c r="B586" s="31">
        <v>3.333332E-2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</row>
    <row r="587" spans="1:28">
      <c r="A587" s="30">
        <v>46047.083333333336</v>
      </c>
      <c r="B587" s="31">
        <v>1.6666670000000001E-2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</row>
    <row r="588" spans="1:28">
      <c r="A588" s="30">
        <v>46047.125</v>
      </c>
      <c r="B588" s="31">
        <v>2.5000000000000001E-2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</row>
    <row r="589" spans="1:28">
      <c r="A589" s="30">
        <v>46047.166666666664</v>
      </c>
      <c r="B589" s="31">
        <v>8.3333499999999998E-3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</row>
    <row r="590" spans="1:28">
      <c r="A590" s="30">
        <v>46047.208333333336</v>
      </c>
      <c r="B590" s="31">
        <v>8.3333250000000008E-3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</row>
    <row r="591" spans="1:28">
      <c r="A591" s="30">
        <v>46047.25</v>
      </c>
      <c r="B591" s="31">
        <v>0.1124999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</row>
    <row r="592" spans="1:28">
      <c r="A592" s="30">
        <v>46047.291666666664</v>
      </c>
      <c r="B592" s="31">
        <v>27.670809999999999</v>
      </c>
      <c r="C592" s="31">
        <v>1</v>
      </c>
      <c r="D592" s="31">
        <v>1</v>
      </c>
      <c r="E592" s="31">
        <v>1</v>
      </c>
      <c r="F592" s="31">
        <v>0</v>
      </c>
      <c r="G592" s="31">
        <v>-5.8207660913467407E-11</v>
      </c>
      <c r="H592" s="31">
        <v>1</v>
      </c>
      <c r="I592" s="31">
        <v>0.96721311478177086</v>
      </c>
      <c r="J592" s="31">
        <v>0.96732026140671223</v>
      </c>
      <c r="K592" s="31">
        <v>1</v>
      </c>
      <c r="L592" s="31">
        <v>0.96393442619591951</v>
      </c>
      <c r="M592" s="31">
        <v>1</v>
      </c>
      <c r="N592" s="31">
        <v>0.99828178703319281</v>
      </c>
      <c r="O592" s="31">
        <v>1.9797297297627665</v>
      </c>
      <c r="P592" s="31">
        <v>1</v>
      </c>
      <c r="Q592" s="31">
        <v>0</v>
      </c>
      <c r="R592" s="31">
        <v>1</v>
      </c>
      <c r="S592" s="31">
        <v>1</v>
      </c>
      <c r="T592" s="31">
        <v>0.48287671233993024</v>
      </c>
      <c r="U592" s="31">
        <v>1.481164383556461</v>
      </c>
      <c r="V592" s="31">
        <v>1.4811643835855648</v>
      </c>
      <c r="W592" s="31">
        <v>0.99999999994179234</v>
      </c>
      <c r="X592" s="31">
        <v>1</v>
      </c>
      <c r="Y592" s="31">
        <v>1.4777397260768339</v>
      </c>
      <c r="Z592" s="31">
        <v>1.4777397260768339</v>
      </c>
      <c r="AA592" s="31">
        <v>1.4760273972642608</v>
      </c>
      <c r="AB592" s="31">
        <v>1</v>
      </c>
    </row>
    <row r="593" spans="1:28">
      <c r="A593" s="30">
        <v>46047.333333333336</v>
      </c>
      <c r="B593" s="31">
        <v>108.6459</v>
      </c>
      <c r="C593" s="31">
        <v>4.9966611018171534</v>
      </c>
      <c r="D593" s="31">
        <v>4.9718875502003357</v>
      </c>
      <c r="E593" s="31">
        <v>4.9883913764497265</v>
      </c>
      <c r="F593" s="31">
        <v>4</v>
      </c>
      <c r="G593" s="31">
        <v>5</v>
      </c>
      <c r="H593" s="31">
        <v>4</v>
      </c>
      <c r="I593" s="31">
        <v>4.0327868852182291</v>
      </c>
      <c r="J593" s="31">
        <v>4.0326797385932878</v>
      </c>
      <c r="K593" s="31">
        <v>4</v>
      </c>
      <c r="L593" s="31">
        <v>4.5157953035086393</v>
      </c>
      <c r="M593" s="31">
        <v>5</v>
      </c>
      <c r="N593" s="31">
        <v>4.0017182130250148</v>
      </c>
      <c r="O593" s="31">
        <v>4.0202702702372335</v>
      </c>
      <c r="P593" s="31">
        <v>4</v>
      </c>
      <c r="Q593" s="31">
        <v>5</v>
      </c>
      <c r="R593" s="31">
        <v>3.9278688524500467</v>
      </c>
      <c r="S593" s="31">
        <v>4.9245901639806107</v>
      </c>
      <c r="T593" s="31">
        <v>4.4283201988437213</v>
      </c>
      <c r="U593" s="31">
        <v>6.5085440212424146</v>
      </c>
      <c r="V593" s="31">
        <v>5.5136809772229753</v>
      </c>
      <c r="W593" s="31">
        <v>4.9931389365228824</v>
      </c>
      <c r="X593" s="31">
        <v>4.9931271477253176</v>
      </c>
      <c r="Y593" s="31">
        <v>5.505107615259476</v>
      </c>
      <c r="Z593" s="31">
        <v>5.5136692086234689</v>
      </c>
      <c r="AA593" s="31">
        <v>5.513681007490959</v>
      </c>
      <c r="AB593" s="31">
        <v>4.9896907216170803</v>
      </c>
    </row>
    <row r="594" spans="1:28">
      <c r="A594" s="30">
        <v>46047.375</v>
      </c>
      <c r="B594" s="31">
        <v>133.37479999999999</v>
      </c>
      <c r="C594" s="31">
        <v>5.9885605730814859</v>
      </c>
      <c r="D594" s="31">
        <v>5.0281124497996643</v>
      </c>
      <c r="E594" s="31">
        <v>6.0116086235502735</v>
      </c>
      <c r="F594" s="31">
        <v>6</v>
      </c>
      <c r="G594" s="31">
        <v>6</v>
      </c>
      <c r="H594" s="31">
        <v>5.9633333333767951</v>
      </c>
      <c r="I594" s="31">
        <v>5.9600000000209548</v>
      </c>
      <c r="J594" s="31">
        <v>5.9555555555270985</v>
      </c>
      <c r="K594" s="31">
        <v>6</v>
      </c>
      <c r="L594" s="31">
        <v>5.5168338441872038</v>
      </c>
      <c r="M594" s="31">
        <v>5.9982788296183571</v>
      </c>
      <c r="N594" s="31">
        <v>5.9509433961939067</v>
      </c>
      <c r="O594" s="31">
        <v>5</v>
      </c>
      <c r="P594" s="31">
        <v>5</v>
      </c>
      <c r="Q594" s="31">
        <v>5</v>
      </c>
      <c r="R594" s="31">
        <v>5.0721311475499533</v>
      </c>
      <c r="S594" s="31">
        <v>5.0754098360193893</v>
      </c>
      <c r="T594" s="31">
        <v>5.0888030888163485</v>
      </c>
      <c r="U594" s="31">
        <v>7.9532967765553622</v>
      </c>
      <c r="V594" s="31">
        <v>6.4758442943566479</v>
      </c>
      <c r="W594" s="31">
        <v>6.9801052106195129</v>
      </c>
      <c r="X594" s="31">
        <v>6.9464238021755591</v>
      </c>
      <c r="Y594" s="31">
        <v>6.9887720242841169</v>
      </c>
      <c r="Z594" s="31">
        <v>7.4935408980818465</v>
      </c>
      <c r="AA594" s="31">
        <v>6.9466082906001247</v>
      </c>
      <c r="AB594" s="31">
        <v>6.9785897458205</v>
      </c>
    </row>
    <row r="595" spans="1:28">
      <c r="A595" s="30">
        <v>46047.416666666664</v>
      </c>
      <c r="B595" s="31">
        <v>174.2253</v>
      </c>
      <c r="C595" s="31">
        <v>8.0114505381206982</v>
      </c>
      <c r="D595" s="31">
        <v>7.9917218543123454</v>
      </c>
      <c r="E595" s="31">
        <v>7</v>
      </c>
      <c r="F595" s="31">
        <v>7</v>
      </c>
      <c r="G595" s="31">
        <v>7</v>
      </c>
      <c r="H595" s="31">
        <v>8.0197175140492618</v>
      </c>
      <c r="I595" s="31">
        <v>8.0213874788023531</v>
      </c>
      <c r="J595" s="31">
        <v>8.0241054614307359</v>
      </c>
      <c r="K595" s="31">
        <v>7.973063973011449</v>
      </c>
      <c r="L595" s="31">
        <v>6.0034364261082374</v>
      </c>
      <c r="M595" s="31">
        <v>7.0017211703816429</v>
      </c>
      <c r="N595" s="31">
        <v>7.0490566038060933</v>
      </c>
      <c r="O595" s="31">
        <v>9</v>
      </c>
      <c r="P595" s="31">
        <v>9</v>
      </c>
      <c r="Q595" s="31">
        <v>8.8571428571012802</v>
      </c>
      <c r="R595" s="31">
        <v>7.928571428579744</v>
      </c>
      <c r="S595" s="31">
        <v>8.8566775243962184</v>
      </c>
      <c r="T595" s="31">
        <v>8.8257575757452287</v>
      </c>
      <c r="U595" s="31">
        <v>11.050157211808255</v>
      </c>
      <c r="V595" s="31">
        <v>8.5190539346076548</v>
      </c>
      <c r="W595" s="31">
        <v>8.0216276476858184</v>
      </c>
      <c r="X595" s="31">
        <v>9.0501926398137584</v>
      </c>
      <c r="Y595" s="31">
        <v>9.0147054207045585</v>
      </c>
      <c r="Z595" s="31">
        <v>8.5082125603803433</v>
      </c>
      <c r="AA595" s="31">
        <v>9.0465892875217833</v>
      </c>
      <c r="AB595" s="31">
        <v>8.8619778351276182</v>
      </c>
    </row>
    <row r="596" spans="1:28">
      <c r="A596" s="30">
        <v>46047.458333333336</v>
      </c>
      <c r="B596" s="31">
        <v>291.1585</v>
      </c>
      <c r="C596" s="31">
        <v>11.003327786980662</v>
      </c>
      <c r="D596" s="31">
        <v>12.008278145687655</v>
      </c>
      <c r="E596" s="31">
        <v>13</v>
      </c>
      <c r="F596" s="31">
        <v>13</v>
      </c>
      <c r="G596" s="31">
        <v>13.919999999983702</v>
      </c>
      <c r="H596" s="31">
        <v>11.948096693551634</v>
      </c>
      <c r="I596" s="31">
        <v>11.948612521169707</v>
      </c>
      <c r="J596" s="31">
        <v>11.946395321108866</v>
      </c>
      <c r="K596" s="31">
        <v>11.942428984737489</v>
      </c>
      <c r="L596" s="31">
        <v>14</v>
      </c>
      <c r="M596" s="31">
        <v>13.958620689692907</v>
      </c>
      <c r="N596" s="31">
        <v>11</v>
      </c>
      <c r="O596" s="31">
        <v>10</v>
      </c>
      <c r="P596" s="31">
        <v>10</v>
      </c>
      <c r="Q596" s="31">
        <v>12.591310751100536</v>
      </c>
      <c r="R596" s="31">
        <v>12.517211703991052</v>
      </c>
      <c r="S596" s="31">
        <v>12.586621444672346</v>
      </c>
      <c r="T596" s="31">
        <v>12.571912973362487</v>
      </c>
      <c r="U596" s="31">
        <v>16.006837606837507</v>
      </c>
      <c r="V596" s="31">
        <v>13.010256410227157</v>
      </c>
      <c r="W596" s="31">
        <v>13.005128205171786</v>
      </c>
      <c r="X596" s="31">
        <v>12.010256410285365</v>
      </c>
      <c r="Y596" s="31">
        <v>13.013675213675015</v>
      </c>
      <c r="Z596" s="31">
        <v>13.006837606837507</v>
      </c>
      <c r="AA596" s="31">
        <v>13.017094017122872</v>
      </c>
      <c r="AB596" s="31">
        <v>13.169741697434802</v>
      </c>
    </row>
    <row r="597" spans="1:28">
      <c r="A597" s="30">
        <v>46047.5</v>
      </c>
      <c r="B597" s="31">
        <v>405.4375</v>
      </c>
      <c r="C597" s="31">
        <v>20.93399339937605</v>
      </c>
      <c r="D597" s="31">
        <v>16</v>
      </c>
      <c r="E597" s="31">
        <v>17</v>
      </c>
      <c r="F597" s="31">
        <v>17</v>
      </c>
      <c r="G597" s="31">
        <v>17.080000000016298</v>
      </c>
      <c r="H597" s="31">
        <v>18.543428730219603</v>
      </c>
      <c r="I597" s="31">
        <v>18.539491525443736</v>
      </c>
      <c r="J597" s="31">
        <v>17.543435187370051</v>
      </c>
      <c r="K597" s="31">
        <v>17.084507042251062</v>
      </c>
      <c r="L597" s="31">
        <v>16</v>
      </c>
      <c r="M597" s="31">
        <v>18.041379310307093</v>
      </c>
      <c r="N597" s="31">
        <v>20</v>
      </c>
      <c r="O597" s="31">
        <v>21</v>
      </c>
      <c r="P597" s="31">
        <v>20.748427672951948</v>
      </c>
      <c r="Q597" s="31">
        <v>18.290960072597954</v>
      </c>
      <c r="R597" s="31">
        <v>18.280601232254412</v>
      </c>
      <c r="S597" s="31">
        <v>18.549839967454318</v>
      </c>
      <c r="T597" s="31">
        <v>18.595468387415167</v>
      </c>
      <c r="U597" s="31">
        <v>28.991408934700303</v>
      </c>
      <c r="V597" s="31">
        <v>21.989708404813427</v>
      </c>
      <c r="W597" s="31">
        <v>22.986277873045765</v>
      </c>
      <c r="X597" s="31">
        <v>22.979416809626855</v>
      </c>
      <c r="Y597" s="31">
        <v>21.979416809626855</v>
      </c>
      <c r="Z597" s="31">
        <v>22.979381443292368</v>
      </c>
      <c r="AA597" s="31">
        <v>22.972555746149737</v>
      </c>
      <c r="AB597" s="31">
        <v>21.972555746149737</v>
      </c>
    </row>
    <row r="598" spans="1:28">
      <c r="A598" s="30">
        <v>46047.541666666664</v>
      </c>
      <c r="B598" s="31">
        <v>257.06270000000001</v>
      </c>
      <c r="C598" s="31">
        <v>11.06600660062395</v>
      </c>
      <c r="D598" s="31">
        <v>14</v>
      </c>
      <c r="E598" s="31">
        <v>14</v>
      </c>
      <c r="F598" s="31">
        <v>13.949832775862888</v>
      </c>
      <c r="G598" s="31">
        <v>13.950657894776668</v>
      </c>
      <c r="H598" s="31">
        <v>12.465423728805035</v>
      </c>
      <c r="I598" s="31">
        <v>12.46757141163107</v>
      </c>
      <c r="J598" s="31">
        <v>11.486872110923287</v>
      </c>
      <c r="K598" s="31">
        <v>12.996598639467265</v>
      </c>
      <c r="L598" s="31">
        <v>11.996592845011037</v>
      </c>
      <c r="M598" s="31">
        <v>11</v>
      </c>
      <c r="N598" s="31">
        <v>11</v>
      </c>
      <c r="O598" s="31">
        <v>11</v>
      </c>
      <c r="P598" s="31">
        <v>10.251572327048052</v>
      </c>
      <c r="Q598" s="31">
        <v>11.227884081657976</v>
      </c>
      <c r="R598" s="31">
        <v>11.239251373976003</v>
      </c>
      <c r="S598" s="31">
        <v>11.941969216510188</v>
      </c>
      <c r="T598" s="31">
        <v>11.940194396825973</v>
      </c>
      <c r="U598" s="31">
        <v>14.008591065299697</v>
      </c>
      <c r="V598" s="31">
        <v>12.010291595186573</v>
      </c>
      <c r="W598" s="31">
        <v>12.013722126954235</v>
      </c>
      <c r="X598" s="31">
        <v>12.020583190373145</v>
      </c>
      <c r="Y598" s="31">
        <v>12.020583190373145</v>
      </c>
      <c r="Z598" s="31">
        <v>13.008382739091758</v>
      </c>
      <c r="AA598" s="31">
        <v>12.685953708831221</v>
      </c>
      <c r="AB598" s="31">
        <v>13.011871395108756</v>
      </c>
    </row>
    <row r="599" spans="1:28">
      <c r="A599" s="30">
        <v>46047.583333333336</v>
      </c>
      <c r="B599" s="31">
        <v>197.85</v>
      </c>
      <c r="C599" s="31">
        <v>9.9883913764497265</v>
      </c>
      <c r="D599" s="31">
        <v>8</v>
      </c>
      <c r="E599" s="31">
        <v>8</v>
      </c>
      <c r="F599" s="31">
        <v>8.0501672241371125</v>
      </c>
      <c r="G599" s="31">
        <v>8.0493421052233316</v>
      </c>
      <c r="H599" s="31">
        <v>8.0599999999976717</v>
      </c>
      <c r="I599" s="31">
        <v>8.0629370629321784</v>
      </c>
      <c r="J599" s="31">
        <v>9.532711993844714</v>
      </c>
      <c r="K599" s="31">
        <v>9.0034013605327345</v>
      </c>
      <c r="L599" s="31">
        <v>8.0034071549889632</v>
      </c>
      <c r="M599" s="31">
        <v>11</v>
      </c>
      <c r="N599" s="31">
        <v>10</v>
      </c>
      <c r="O599" s="31">
        <v>9.9354838709696196</v>
      </c>
      <c r="P599" s="31">
        <v>9.9322580645093694</v>
      </c>
      <c r="Q599" s="31">
        <v>8.9645204193075188</v>
      </c>
      <c r="R599" s="31">
        <v>8.8980006248457357</v>
      </c>
      <c r="S599" s="31">
        <v>8.9876988645410165</v>
      </c>
      <c r="T599" s="31">
        <v>9.0530147894751281</v>
      </c>
      <c r="U599" s="31">
        <v>14.979522184294183</v>
      </c>
      <c r="V599" s="31">
        <v>10.991482112440281</v>
      </c>
      <c r="W599" s="31">
        <v>10.982935153588187</v>
      </c>
      <c r="X599" s="31">
        <v>10.982935153588187</v>
      </c>
      <c r="Y599" s="31">
        <v>11.979522184294183</v>
      </c>
      <c r="Z599" s="31">
        <v>10.99233532010112</v>
      </c>
      <c r="AA599" s="31">
        <v>10.329901141056325</v>
      </c>
      <c r="AB599" s="31">
        <v>10.991722773527727</v>
      </c>
    </row>
    <row r="600" spans="1:28">
      <c r="A600" s="30">
        <v>46047.625</v>
      </c>
      <c r="B600" s="31">
        <v>103.50839999999999</v>
      </c>
      <c r="C600" s="31">
        <v>5.0116086235502735</v>
      </c>
      <c r="D600" s="31">
        <v>6</v>
      </c>
      <c r="E600" s="31">
        <v>6</v>
      </c>
      <c r="F600" s="31">
        <v>5.9898989899083972</v>
      </c>
      <c r="G600" s="31">
        <v>5.9865319865639322</v>
      </c>
      <c r="H600" s="31">
        <v>5.9857142856926657</v>
      </c>
      <c r="I600" s="31">
        <v>5.9857142856926657</v>
      </c>
      <c r="J600" s="31">
        <v>4.5109243697952479</v>
      </c>
      <c r="K600" s="31">
        <v>4.9915682967985049</v>
      </c>
      <c r="L600" s="31">
        <v>4.9817518248455599</v>
      </c>
      <c r="M600" s="31">
        <v>4</v>
      </c>
      <c r="N600" s="31">
        <v>5</v>
      </c>
      <c r="O600" s="31">
        <v>5.0645161290303804</v>
      </c>
      <c r="P600" s="31">
        <v>5.0677419354906306</v>
      </c>
      <c r="Q600" s="31">
        <v>5.5483199874870479</v>
      </c>
      <c r="R600" s="31">
        <v>4.6020252779126167</v>
      </c>
      <c r="S600" s="31">
        <v>5.0771929824259132</v>
      </c>
      <c r="T600" s="31">
        <v>4.0136518771760166</v>
      </c>
      <c r="U600" s="31">
        <v>6.0204778157058172</v>
      </c>
      <c r="V600" s="31">
        <v>5.0085178875597194</v>
      </c>
      <c r="W600" s="31">
        <v>4.0170648464118131</v>
      </c>
      <c r="X600" s="31">
        <v>4.0170648464118131</v>
      </c>
      <c r="Y600" s="31">
        <v>5.0204778157058172</v>
      </c>
      <c r="Z600" s="31">
        <v>5.0199004975147545</v>
      </c>
      <c r="AA600" s="31">
        <v>5.0115894039627165</v>
      </c>
      <c r="AB600" s="31">
        <v>4.0238500852137804</v>
      </c>
    </row>
    <row r="601" spans="1:28">
      <c r="A601" s="30">
        <v>46047.666666666664</v>
      </c>
      <c r="B601" s="31">
        <v>38.487499999999997</v>
      </c>
      <c r="C601" s="31">
        <v>1</v>
      </c>
      <c r="D601" s="31">
        <v>1</v>
      </c>
      <c r="E601" s="31">
        <v>2</v>
      </c>
      <c r="F601" s="31">
        <v>1.0101010100916028</v>
      </c>
      <c r="G601" s="31">
        <v>1.0134680134360678</v>
      </c>
      <c r="H601" s="31">
        <v>1.0142857143073343</v>
      </c>
      <c r="I601" s="31">
        <v>1.0142857143073343</v>
      </c>
      <c r="J601" s="31">
        <v>1</v>
      </c>
      <c r="K601" s="31">
        <v>1.0084317032014951</v>
      </c>
      <c r="L601" s="31">
        <v>1.0182481751544401</v>
      </c>
      <c r="M601" s="31">
        <v>2</v>
      </c>
      <c r="N601" s="31">
        <v>1.9358974359347485</v>
      </c>
      <c r="O601" s="31">
        <v>2</v>
      </c>
      <c r="P601" s="31">
        <v>2</v>
      </c>
      <c r="Q601" s="31">
        <v>1.5198618307476863</v>
      </c>
      <c r="R601" s="31">
        <v>1.5343383584404364</v>
      </c>
      <c r="S601" s="31">
        <v>2</v>
      </c>
      <c r="T601" s="31">
        <v>2</v>
      </c>
      <c r="U601" s="31">
        <v>2</v>
      </c>
      <c r="V601" s="31">
        <v>2</v>
      </c>
      <c r="W601" s="31">
        <v>2</v>
      </c>
      <c r="X601" s="31">
        <v>2</v>
      </c>
      <c r="Y601" s="31">
        <v>2</v>
      </c>
      <c r="Z601" s="31">
        <v>2</v>
      </c>
      <c r="AA601" s="31">
        <v>3</v>
      </c>
      <c r="AB601" s="31">
        <v>2</v>
      </c>
    </row>
    <row r="602" spans="1:28">
      <c r="A602" s="30">
        <v>46047.708333333336</v>
      </c>
      <c r="B602" s="31">
        <v>2.4708329999999998</v>
      </c>
      <c r="C602" s="31">
        <v>1</v>
      </c>
      <c r="D602" s="31">
        <v>1.0000000000582077</v>
      </c>
      <c r="E602" s="31">
        <v>5.8207660913467407E-11</v>
      </c>
      <c r="F602" s="31">
        <v>-5.8207660913467407E-11</v>
      </c>
      <c r="G602" s="31">
        <v>1</v>
      </c>
      <c r="H602" s="31">
        <v>0</v>
      </c>
      <c r="I602" s="31">
        <v>-5.8207660913467407E-11</v>
      </c>
      <c r="J602" s="31">
        <v>0</v>
      </c>
      <c r="K602" s="31">
        <v>0</v>
      </c>
      <c r="L602" s="31">
        <v>1</v>
      </c>
      <c r="M602" s="31">
        <v>1</v>
      </c>
      <c r="N602" s="31">
        <v>6.4102564065251499E-2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</row>
    <row r="603" spans="1:28">
      <c r="A603" s="30">
        <v>46047.75</v>
      </c>
      <c r="B603" s="31">
        <v>0.2333335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</row>
    <row r="604" spans="1:28">
      <c r="A604" s="30">
        <v>46047.791666666664</v>
      </c>
      <c r="B604" s="31">
        <v>0.25000020000000001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</row>
    <row r="605" spans="1:28">
      <c r="A605" s="30">
        <v>46047.833333333336</v>
      </c>
      <c r="B605" s="31">
        <v>0.2458332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</row>
    <row r="606" spans="1:28">
      <c r="A606" s="30">
        <v>46047.875</v>
      </c>
      <c r="B606" s="31">
        <v>0.25833319999999999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</row>
    <row r="607" spans="1:28">
      <c r="A607" s="30">
        <v>46047.916666666664</v>
      </c>
      <c r="B607" s="31">
        <v>0.2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</row>
    <row r="608" spans="1:28">
      <c r="A608" s="30">
        <v>46047.958333333336</v>
      </c>
      <c r="B608" s="31">
        <v>0.1875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</row>
    <row r="609" spans="1:28">
      <c r="A609" s="30">
        <v>46048</v>
      </c>
      <c r="B609" s="31">
        <v>0.1249999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</row>
    <row r="610" spans="1:28">
      <c r="A610" s="30">
        <v>46048.041666666664</v>
      </c>
      <c r="B610" s="31">
        <v>0.13333329999999999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</row>
    <row r="611" spans="1:28">
      <c r="A611" s="30">
        <v>46048.083333333336</v>
      </c>
      <c r="B611" s="31">
        <v>9.9999930000000001E-2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</row>
    <row r="612" spans="1:28">
      <c r="A612" s="30">
        <v>46048.125</v>
      </c>
      <c r="B612" s="31">
        <v>0.1458333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</row>
    <row r="613" spans="1:28">
      <c r="A613" s="30">
        <v>46048.166666666664</v>
      </c>
      <c r="B613" s="31">
        <v>0.16250000000000001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</row>
    <row r="614" spans="1:28">
      <c r="A614" s="30">
        <v>46048.208333333336</v>
      </c>
      <c r="B614" s="31">
        <v>0.1833332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</row>
    <row r="615" spans="1:28">
      <c r="A615" s="30">
        <v>46048.25</v>
      </c>
      <c r="B615" s="31">
        <v>0.19166649999999999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</row>
    <row r="616" spans="1:28">
      <c r="A616" s="30">
        <v>46048.291666666664</v>
      </c>
      <c r="B616" s="31">
        <v>13.79167</v>
      </c>
      <c r="C616" s="31">
        <v>0</v>
      </c>
      <c r="D616" s="31">
        <v>-5.8207660913467407E-11</v>
      </c>
      <c r="E616" s="31">
        <v>0.49665551836369559</v>
      </c>
      <c r="F616" s="31">
        <v>1.0000000000582077</v>
      </c>
      <c r="G616" s="31">
        <v>0</v>
      </c>
      <c r="H616" s="31">
        <v>1</v>
      </c>
      <c r="I616" s="31">
        <v>1.0000000000582077</v>
      </c>
      <c r="J616" s="31">
        <v>0.96721311478177086</v>
      </c>
      <c r="K616" s="31">
        <v>1</v>
      </c>
      <c r="L616" s="31">
        <v>0</v>
      </c>
      <c r="M616" s="31">
        <v>0</v>
      </c>
      <c r="N616" s="31">
        <v>0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0.48116438358556479</v>
      </c>
      <c r="U616" s="31">
        <v>1</v>
      </c>
      <c r="V616" s="31">
        <v>1</v>
      </c>
      <c r="W616" s="31">
        <v>1</v>
      </c>
      <c r="X616" s="31">
        <v>1</v>
      </c>
      <c r="Y616" s="31">
        <v>1</v>
      </c>
      <c r="Z616" s="31">
        <v>1</v>
      </c>
      <c r="AA616" s="31">
        <v>0</v>
      </c>
      <c r="AB616" s="31">
        <v>1</v>
      </c>
    </row>
    <row r="617" spans="1:28">
      <c r="A617" s="30">
        <v>46048.333333333336</v>
      </c>
      <c r="B617" s="31">
        <v>79.283249999999995</v>
      </c>
      <c r="C617" s="31">
        <v>2.9983305509085767</v>
      </c>
      <c r="D617" s="31">
        <v>2.9983305509085767</v>
      </c>
      <c r="E617" s="31">
        <v>3.5000055833952501</v>
      </c>
      <c r="F617" s="31">
        <v>2.9966611018171534</v>
      </c>
      <c r="G617" s="31">
        <v>3.983388704364188</v>
      </c>
      <c r="H617" s="31">
        <v>2</v>
      </c>
      <c r="I617" s="31">
        <v>2</v>
      </c>
      <c r="J617" s="31">
        <v>2.0327868852182291</v>
      </c>
      <c r="K617" s="31">
        <v>2</v>
      </c>
      <c r="L617" s="31">
        <v>2</v>
      </c>
      <c r="M617" s="31">
        <v>3.4845890410942957</v>
      </c>
      <c r="N617" s="31">
        <v>3.4788494077511132</v>
      </c>
      <c r="O617" s="31">
        <v>3</v>
      </c>
      <c r="P617" s="31">
        <v>3</v>
      </c>
      <c r="Q617" s="31">
        <v>3</v>
      </c>
      <c r="R617" s="31">
        <v>3</v>
      </c>
      <c r="S617" s="31">
        <v>2.9402515723486431</v>
      </c>
      <c r="T617" s="31">
        <v>2.4523904336965643</v>
      </c>
      <c r="U617" s="31">
        <v>3.9333333333343035</v>
      </c>
      <c r="V617" s="31">
        <v>2.9371069182525389</v>
      </c>
      <c r="W617" s="31">
        <v>2.9299999999930151</v>
      </c>
      <c r="X617" s="31">
        <v>2.9955604883143678</v>
      </c>
      <c r="Y617" s="31">
        <v>3.9339622641564347</v>
      </c>
      <c r="Z617" s="31">
        <v>3.9955555555643514</v>
      </c>
      <c r="AA617" s="31">
        <v>3.9955506117548794</v>
      </c>
      <c r="AB617" s="31">
        <v>2.9251700680470094</v>
      </c>
    </row>
    <row r="618" spans="1:28">
      <c r="A618" s="30">
        <v>46048.375</v>
      </c>
      <c r="B618" s="31">
        <v>296.61700000000002</v>
      </c>
      <c r="C618" s="31">
        <v>10.001669449091423</v>
      </c>
      <c r="D618" s="31">
        <v>9.0016694490914233</v>
      </c>
      <c r="E618" s="31">
        <v>11.003338898182847</v>
      </c>
      <c r="F618" s="31">
        <v>10.003338898182847</v>
      </c>
      <c r="G618" s="31">
        <v>11.016611295635812</v>
      </c>
      <c r="H618" s="31">
        <v>12</v>
      </c>
      <c r="I618" s="31">
        <v>12.869706840370782</v>
      </c>
      <c r="J618" s="31">
        <v>11.869706840428989</v>
      </c>
      <c r="K618" s="31">
        <v>12.869281045743264</v>
      </c>
      <c r="L618" s="31">
        <v>11.84879725088831</v>
      </c>
      <c r="M618" s="31">
        <v>13.319681421562564</v>
      </c>
      <c r="N618" s="31">
        <v>12.51255952694919</v>
      </c>
      <c r="O618" s="31">
        <v>14.89864864863921</v>
      </c>
      <c r="P618" s="31">
        <v>9</v>
      </c>
      <c r="Q618" s="31">
        <v>10</v>
      </c>
      <c r="R618" s="31">
        <v>9</v>
      </c>
      <c r="S618" s="31">
        <v>13.452239895181265</v>
      </c>
      <c r="T618" s="31">
        <v>12.974295012070797</v>
      </c>
      <c r="U618" s="31">
        <v>18.420512820506701</v>
      </c>
      <c r="V618" s="31">
        <v>14.44343915686477</v>
      </c>
      <c r="W618" s="31">
        <v>14.450546075124294</v>
      </c>
      <c r="X618" s="31">
        <v>14.373040194273926</v>
      </c>
      <c r="Y618" s="31">
        <v>14.434638418431859</v>
      </c>
      <c r="Z618" s="31">
        <v>11.004444444435649</v>
      </c>
      <c r="AA618" s="31">
        <v>15.36684255063301</v>
      </c>
      <c r="AB618" s="31">
        <v>15.431485222070478</v>
      </c>
    </row>
    <row r="619" spans="1:28">
      <c r="A619" s="30">
        <v>46048.416666666664</v>
      </c>
      <c r="B619" s="31">
        <v>655.72900000000004</v>
      </c>
      <c r="C619" s="31">
        <v>33.923076923121698</v>
      </c>
      <c r="D619" s="31">
        <v>32.897810218972154</v>
      </c>
      <c r="E619" s="31">
        <v>33</v>
      </c>
      <c r="F619" s="31">
        <v>25</v>
      </c>
      <c r="G619" s="31">
        <v>26</v>
      </c>
      <c r="H619" s="31">
        <v>25</v>
      </c>
      <c r="I619" s="31">
        <v>25.130293159629218</v>
      </c>
      <c r="J619" s="31">
        <v>25.130293159571011</v>
      </c>
      <c r="K619" s="31">
        <v>29.535155814373866</v>
      </c>
      <c r="L619" s="31">
        <v>29.520694274571724</v>
      </c>
      <c r="M619" s="31">
        <v>27.195729537343141</v>
      </c>
      <c r="N619" s="31">
        <v>27.008591065299697</v>
      </c>
      <c r="O619" s="31">
        <v>26.10135135136079</v>
      </c>
      <c r="P619" s="31">
        <v>31</v>
      </c>
      <c r="Q619" s="31">
        <v>31</v>
      </c>
      <c r="R619" s="31">
        <v>31.558139534841757</v>
      </c>
      <c r="S619" s="31">
        <v>28.2478870813502</v>
      </c>
      <c r="T619" s="31">
        <v>29.585483503935393</v>
      </c>
      <c r="U619" s="31">
        <v>40.915256836189656</v>
      </c>
      <c r="V619" s="31">
        <v>32.114722063648514</v>
      </c>
      <c r="W619" s="31">
        <v>32.951609401905444</v>
      </c>
      <c r="X619" s="31">
        <v>32.617629954242148</v>
      </c>
      <c r="Y619" s="31">
        <v>32.603860591072589</v>
      </c>
      <c r="Z619" s="31">
        <v>36.972461273660883</v>
      </c>
      <c r="AA619" s="31">
        <v>32.596298748103436</v>
      </c>
      <c r="AB619" s="31">
        <v>32.602036620432045</v>
      </c>
    </row>
    <row r="620" spans="1:28">
      <c r="A620" s="30">
        <v>46048.458333333336</v>
      </c>
      <c r="B620" s="31">
        <v>749.75</v>
      </c>
      <c r="C620" s="31">
        <v>33.518976057006512</v>
      </c>
      <c r="D620" s="31">
        <v>29.102189781027846</v>
      </c>
      <c r="E620" s="31">
        <v>29</v>
      </c>
      <c r="F620" s="31">
        <v>37</v>
      </c>
      <c r="G620" s="31">
        <v>36</v>
      </c>
      <c r="H620" s="31">
        <v>36.814569536421914</v>
      </c>
      <c r="I620" s="31">
        <v>36.813953488366678</v>
      </c>
      <c r="J620" s="31">
        <v>35.802120141335763</v>
      </c>
      <c r="K620" s="31">
        <v>33.358526102849282</v>
      </c>
      <c r="L620" s="31">
        <v>32.630508474539965</v>
      </c>
      <c r="M620" s="31">
        <v>36.732342007453553</v>
      </c>
      <c r="N620" s="31">
        <v>36.878172588825691</v>
      </c>
      <c r="O620" s="31">
        <v>30</v>
      </c>
      <c r="P620" s="31">
        <v>30</v>
      </c>
      <c r="Q620" s="31">
        <v>30</v>
      </c>
      <c r="R620" s="31">
        <v>29.441860465158243</v>
      </c>
      <c r="S620" s="31">
        <v>34.201816991437227</v>
      </c>
      <c r="T620" s="31">
        <v>33.341718213050626</v>
      </c>
      <c r="U620" s="31">
        <v>46.995047953372705</v>
      </c>
      <c r="V620" s="31">
        <v>37.803700933349319</v>
      </c>
      <c r="W620" s="31">
        <v>37.966813595150597</v>
      </c>
      <c r="X620" s="31">
        <v>38.30536456045229</v>
      </c>
      <c r="Y620" s="31">
        <v>37.311043880996294</v>
      </c>
      <c r="Z620" s="31">
        <v>37.303696530812886</v>
      </c>
      <c r="AA620" s="31">
        <v>33.041308089508675</v>
      </c>
      <c r="AB620" s="31">
        <v>37.309349326591473</v>
      </c>
    </row>
    <row r="621" spans="1:28">
      <c r="A621" s="30">
        <v>46048.5</v>
      </c>
      <c r="B621" s="31">
        <v>773.92079999999999</v>
      </c>
      <c r="C621" s="31">
        <v>34.39858447003644</v>
      </c>
      <c r="D621" s="31">
        <v>37.988313856418245</v>
      </c>
      <c r="E621" s="31">
        <v>37.930463576165494</v>
      </c>
      <c r="F621" s="31">
        <v>31</v>
      </c>
      <c r="G621" s="31">
        <v>31</v>
      </c>
      <c r="H621" s="31">
        <v>30.185430463578086</v>
      </c>
      <c r="I621" s="31">
        <v>30.186046511633322</v>
      </c>
      <c r="J621" s="31">
        <v>30.197879858664237</v>
      </c>
      <c r="K621" s="31">
        <v>33.162334150751121</v>
      </c>
      <c r="L621" s="31">
        <v>32.405723905656487</v>
      </c>
      <c r="M621" s="31">
        <v>31.267657992546447</v>
      </c>
      <c r="N621" s="31">
        <v>30.121827411174309</v>
      </c>
      <c r="O621" s="31">
        <v>39</v>
      </c>
      <c r="P621" s="31">
        <v>38</v>
      </c>
      <c r="Q621" s="31">
        <v>38</v>
      </c>
      <c r="R621" s="31">
        <v>37.452768729650415</v>
      </c>
      <c r="S621" s="31">
        <v>33.657804459682666</v>
      </c>
      <c r="T621" s="31">
        <v>34.140934731578454</v>
      </c>
      <c r="U621" s="31">
        <v>48.701543739283807</v>
      </c>
      <c r="V621" s="31">
        <v>38.65471874945797</v>
      </c>
      <c r="W621" s="31">
        <v>38.65471874945797</v>
      </c>
      <c r="X621" s="31">
        <v>38.646760967152659</v>
      </c>
      <c r="Y621" s="31">
        <v>38.661606337584089</v>
      </c>
      <c r="Z621" s="31">
        <v>38.662092624348588</v>
      </c>
      <c r="AA621" s="31">
        <v>42.922813036013395</v>
      </c>
      <c r="AB621" s="31">
        <v>37.02228134352481</v>
      </c>
    </row>
    <row r="622" spans="1:28">
      <c r="A622" s="30">
        <v>46048.541666666664</v>
      </c>
      <c r="B622" s="31">
        <v>705.95</v>
      </c>
      <c r="C622" s="31">
        <v>29.15936254983535</v>
      </c>
      <c r="D622" s="31">
        <v>28.011686143581755</v>
      </c>
      <c r="E622" s="31">
        <v>28.069536423834506</v>
      </c>
      <c r="F622" s="31">
        <v>35</v>
      </c>
      <c r="G622" s="31">
        <v>34.842622950789519</v>
      </c>
      <c r="H622" s="31">
        <v>34.799283154134173</v>
      </c>
      <c r="I622" s="31">
        <v>33.796992481220514</v>
      </c>
      <c r="J622" s="31">
        <v>34.988034188048914</v>
      </c>
      <c r="K622" s="31">
        <v>29.879050712333992</v>
      </c>
      <c r="L622" s="31">
        <v>30.356540245295037</v>
      </c>
      <c r="M622" s="31">
        <v>34.898819561582059</v>
      </c>
      <c r="N622" s="31">
        <v>29</v>
      </c>
      <c r="O622" s="31">
        <v>28</v>
      </c>
      <c r="P622" s="31">
        <v>29</v>
      </c>
      <c r="Q622" s="31">
        <v>27</v>
      </c>
      <c r="R622" s="31">
        <v>27.547231270349585</v>
      </c>
      <c r="S622" s="31">
        <v>31.842013888875954</v>
      </c>
      <c r="T622" s="31">
        <v>31.253879493917339</v>
      </c>
      <c r="U622" s="31">
        <v>44.171889209930669</v>
      </c>
      <c r="V622" s="31">
        <v>34.724164527433459</v>
      </c>
      <c r="W622" s="31">
        <v>32.04631217836868</v>
      </c>
      <c r="X622" s="31">
        <v>32.06164383556461</v>
      </c>
      <c r="Y622" s="31">
        <v>32.054888507758733</v>
      </c>
      <c r="Z622" s="31">
        <v>31.061749571177643</v>
      </c>
      <c r="AA622" s="31">
        <v>31.077186963986605</v>
      </c>
      <c r="AB622" s="31">
        <v>32.709677419334184</v>
      </c>
    </row>
    <row r="623" spans="1:28">
      <c r="A623" s="30">
        <v>46048.583333333336</v>
      </c>
      <c r="B623" s="31">
        <v>572.37070000000006</v>
      </c>
      <c r="C623" s="31">
        <v>28.926470588252414</v>
      </c>
      <c r="D623" s="31">
        <v>24</v>
      </c>
      <c r="E623" s="31">
        <v>25</v>
      </c>
      <c r="F623" s="31">
        <v>24</v>
      </c>
      <c r="G623" s="31">
        <v>27.111691770027392</v>
      </c>
      <c r="H623" s="31">
        <v>26.658487116161268</v>
      </c>
      <c r="I623" s="31">
        <v>26.169223734992556</v>
      </c>
      <c r="J623" s="31">
        <v>24.44894060184015</v>
      </c>
      <c r="K623" s="31">
        <v>23.195652173948474</v>
      </c>
      <c r="L623" s="31">
        <v>22.237735849048477</v>
      </c>
      <c r="M623" s="31">
        <v>24.101180438417941</v>
      </c>
      <c r="N623" s="31">
        <v>30</v>
      </c>
      <c r="O623" s="31">
        <v>30</v>
      </c>
      <c r="P623" s="31">
        <v>29.592233009752817</v>
      </c>
      <c r="Q623" s="31">
        <v>28.642857142840512</v>
      </c>
      <c r="R623" s="31">
        <v>28.641693811048754</v>
      </c>
      <c r="S623" s="31">
        <v>25.274710849800613</v>
      </c>
      <c r="T623" s="31">
        <v>26.344208302267361</v>
      </c>
      <c r="U623" s="31">
        <v>36.85042980601429</v>
      </c>
      <c r="V623" s="31">
        <v>29.311873678409029</v>
      </c>
      <c r="W623" s="31">
        <v>31.98287671233993</v>
      </c>
      <c r="X623" s="31">
        <v>31.98287671233993</v>
      </c>
      <c r="Y623" s="31">
        <v>31.974358974373899</v>
      </c>
      <c r="Z623" s="31">
        <v>32.969178082188591</v>
      </c>
      <c r="AA623" s="31">
        <v>32.969178082188591</v>
      </c>
      <c r="AB623" s="31">
        <v>31.958904109545983</v>
      </c>
    </row>
    <row r="624" spans="1:28">
      <c r="A624" s="30">
        <v>46048.625</v>
      </c>
      <c r="B624" s="31">
        <v>339.846</v>
      </c>
      <c r="C624" s="31">
        <v>15.073529411747586</v>
      </c>
      <c r="D624" s="31">
        <v>18</v>
      </c>
      <c r="E624" s="31">
        <v>19</v>
      </c>
      <c r="F624" s="31">
        <v>17.966555183986202</v>
      </c>
      <c r="G624" s="31">
        <v>16.985484610253479</v>
      </c>
      <c r="H624" s="31">
        <v>15.482029060833156</v>
      </c>
      <c r="I624" s="31">
        <v>15.973381099232938</v>
      </c>
      <c r="J624" s="31">
        <v>13.537662891321816</v>
      </c>
      <c r="K624" s="31">
        <v>18</v>
      </c>
      <c r="L624" s="31">
        <v>14.974452554772142</v>
      </c>
      <c r="M624" s="31">
        <v>16</v>
      </c>
      <c r="N624" s="31">
        <v>14</v>
      </c>
      <c r="O624" s="31">
        <v>16</v>
      </c>
      <c r="P624" s="31">
        <v>14.407766990247183</v>
      </c>
      <c r="Q624" s="31">
        <v>16.808089500875212</v>
      </c>
      <c r="R624" s="31">
        <v>14.358306188951246</v>
      </c>
      <c r="S624" s="31">
        <v>16.783275261346716</v>
      </c>
      <c r="T624" s="31">
        <v>13.4259259258979</v>
      </c>
      <c r="U624" s="31">
        <v>19.01198630136787</v>
      </c>
      <c r="V624" s="31">
        <v>15.0102739725844</v>
      </c>
      <c r="W624" s="31">
        <v>15.01712328766007</v>
      </c>
      <c r="X624" s="31">
        <v>15.01712328766007</v>
      </c>
      <c r="Y624" s="31">
        <v>15.025641025626101</v>
      </c>
      <c r="Z624" s="31">
        <v>15.030821917811409</v>
      </c>
      <c r="AA624" s="31">
        <v>14.690064679540228</v>
      </c>
      <c r="AB624" s="31">
        <v>17.026619275799021</v>
      </c>
    </row>
    <row r="625" spans="1:28">
      <c r="A625" s="30">
        <v>46048.666666666664</v>
      </c>
      <c r="B625" s="31">
        <v>138.3999</v>
      </c>
      <c r="C625" s="31">
        <v>7</v>
      </c>
      <c r="D625" s="31">
        <v>3</v>
      </c>
      <c r="E625" s="31">
        <v>8</v>
      </c>
      <c r="F625" s="31">
        <v>3.0334448160137981</v>
      </c>
      <c r="G625" s="31">
        <v>7.0602006689296104</v>
      </c>
      <c r="H625" s="31">
        <v>3.0602006688714027</v>
      </c>
      <c r="I625" s="31">
        <v>7.060402684553992</v>
      </c>
      <c r="J625" s="31">
        <v>3.0253623187891208</v>
      </c>
      <c r="K625" s="31">
        <v>7</v>
      </c>
      <c r="L625" s="31">
        <v>3.0255474452278577</v>
      </c>
      <c r="M625" s="31">
        <v>10</v>
      </c>
      <c r="N625" s="31">
        <v>3</v>
      </c>
      <c r="O625" s="31">
        <v>8.9206349205924198</v>
      </c>
      <c r="P625" s="31">
        <v>3.9203821655828506</v>
      </c>
      <c r="Q625" s="31">
        <v>7.4662508085020818</v>
      </c>
      <c r="R625" s="31">
        <v>2.9029850746155716</v>
      </c>
      <c r="S625" s="31">
        <v>7.5914821124169976</v>
      </c>
      <c r="T625" s="31">
        <v>4</v>
      </c>
      <c r="U625" s="31">
        <v>8</v>
      </c>
      <c r="V625" s="31">
        <v>6</v>
      </c>
      <c r="W625" s="31">
        <v>6</v>
      </c>
      <c r="X625" s="31">
        <v>5.8965517241740599</v>
      </c>
      <c r="Y625" s="31">
        <v>6</v>
      </c>
      <c r="Z625" s="31">
        <v>6.9884105960372835</v>
      </c>
      <c r="AA625" s="31">
        <v>6.2974185544881038</v>
      </c>
      <c r="AB625" s="31">
        <v>7.9699955602991395</v>
      </c>
    </row>
    <row r="626" spans="1:28">
      <c r="A626" s="30">
        <v>46048.708333333336</v>
      </c>
      <c r="B626" s="31">
        <v>6.6708249999999998</v>
      </c>
      <c r="C626" s="31">
        <v>1</v>
      </c>
      <c r="D626" s="31">
        <v>0</v>
      </c>
      <c r="E626" s="31">
        <v>-5.8207660913467407E-11</v>
      </c>
      <c r="F626" s="31">
        <v>0</v>
      </c>
      <c r="G626" s="31">
        <v>0</v>
      </c>
      <c r="H626" s="31">
        <v>3.6498872097581625E-2</v>
      </c>
      <c r="I626" s="31">
        <v>5.8207660913467407E-11</v>
      </c>
      <c r="J626" s="31">
        <v>0</v>
      </c>
      <c r="K626" s="31">
        <v>-5.8207660913467407E-11</v>
      </c>
      <c r="L626" s="31">
        <v>0</v>
      </c>
      <c r="M626" s="31">
        <v>5.8207660913467407E-11</v>
      </c>
      <c r="N626" s="31">
        <v>1</v>
      </c>
      <c r="O626" s="31">
        <v>1.0793650794075802</v>
      </c>
      <c r="P626" s="31">
        <v>7.9617834417149425E-2</v>
      </c>
      <c r="Q626" s="31">
        <v>8.2802547782193869E-2</v>
      </c>
      <c r="R626" s="31">
        <v>9.7014925384428352E-2</v>
      </c>
      <c r="S626" s="31">
        <v>8.5178875597193837E-3</v>
      </c>
      <c r="T626" s="31">
        <v>5.8207660913467407E-11</v>
      </c>
      <c r="U626" s="31">
        <v>1</v>
      </c>
      <c r="V626" s="31">
        <v>0</v>
      </c>
      <c r="W626" s="31">
        <v>0</v>
      </c>
      <c r="X626" s="31">
        <v>0.10344827576773241</v>
      </c>
      <c r="Y626" s="31">
        <v>1.0000000000582077</v>
      </c>
      <c r="Z626" s="31">
        <v>1.158940396271646E-2</v>
      </c>
      <c r="AA626" s="31">
        <v>4.3338683783076704E-2</v>
      </c>
      <c r="AB626" s="31">
        <v>4.448105429764837E-2</v>
      </c>
    </row>
    <row r="627" spans="1:28">
      <c r="A627" s="30">
        <v>46048.75</v>
      </c>
      <c r="B627" s="31">
        <v>0.2333335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</row>
    <row r="628" spans="1:28">
      <c r="A628" s="30">
        <v>46048.791666666664</v>
      </c>
      <c r="B628" s="31">
        <v>0.22083330000000001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</row>
    <row r="629" spans="1:28">
      <c r="A629" s="30">
        <v>46048.833333333336</v>
      </c>
      <c r="B629" s="31">
        <v>0.21666650000000001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</row>
    <row r="630" spans="1:28">
      <c r="A630" s="30">
        <v>46048.875</v>
      </c>
      <c r="B630" s="31">
        <v>0.13750000000000001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</row>
    <row r="631" spans="1:28">
      <c r="A631" s="30">
        <v>46048.916666666664</v>
      </c>
      <c r="B631" s="31">
        <v>0.1458333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</row>
    <row r="632" spans="1:28">
      <c r="A632" s="30">
        <v>46048.958333333336</v>
      </c>
      <c r="B632" s="31">
        <v>0.1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</row>
    <row r="633" spans="1:28">
      <c r="A633" s="30">
        <v>46049</v>
      </c>
      <c r="B633" s="31">
        <v>0.17083319999999999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</row>
    <row r="634" spans="1:28">
      <c r="A634" s="30">
        <v>46049.041666666664</v>
      </c>
      <c r="B634" s="31">
        <v>5.8333330000000003E-2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</row>
    <row r="635" spans="1:28">
      <c r="A635" s="30">
        <v>46049.083333333336</v>
      </c>
      <c r="B635" s="31">
        <v>3.333332E-2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</row>
    <row r="636" spans="1:28">
      <c r="A636" s="30">
        <v>46049.125</v>
      </c>
      <c r="B636" s="31">
        <v>8.7499919999999995E-2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</row>
    <row r="637" spans="1:28">
      <c r="A637" s="30">
        <v>46049.166666666664</v>
      </c>
      <c r="B637" s="31">
        <v>0.1124999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</row>
    <row r="638" spans="1:28">
      <c r="A638" s="30">
        <v>46049.208333333336</v>
      </c>
      <c r="B638" s="31">
        <v>1.6666670000000001E-2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</row>
    <row r="639" spans="1:28">
      <c r="A639" s="30">
        <v>46049.25</v>
      </c>
      <c r="B639" s="31">
        <v>7.9166730000000005E-2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</row>
    <row r="640" spans="1:28">
      <c r="A640" s="30">
        <v>46049.291666666664</v>
      </c>
      <c r="B640" s="31">
        <v>24.841670000000001</v>
      </c>
      <c r="C640" s="31">
        <v>1</v>
      </c>
      <c r="D640" s="31">
        <v>1</v>
      </c>
      <c r="E640" s="31">
        <v>1.0000000000582077</v>
      </c>
      <c r="F640" s="31">
        <v>0.99333333334652707</v>
      </c>
      <c r="G640" s="31">
        <v>1</v>
      </c>
      <c r="H640" s="31">
        <v>0.96350112790241838</v>
      </c>
      <c r="I640" s="31">
        <v>0.99999999994179234</v>
      </c>
      <c r="J640" s="31">
        <v>1</v>
      </c>
      <c r="K640" s="31">
        <v>1.0000000000582077</v>
      </c>
      <c r="L640" s="31">
        <v>0.48458904109429568</v>
      </c>
      <c r="M640" s="31">
        <v>0.99999999994179234</v>
      </c>
      <c r="N640" s="31">
        <v>0</v>
      </c>
      <c r="O640" s="31">
        <v>0</v>
      </c>
      <c r="P640" s="31">
        <v>0</v>
      </c>
      <c r="Q640" s="31">
        <v>1</v>
      </c>
      <c r="R640" s="31">
        <v>1</v>
      </c>
      <c r="S640" s="31">
        <v>1</v>
      </c>
      <c r="T640" s="31">
        <v>0.99999999994179234</v>
      </c>
      <c r="U640" s="31">
        <v>0.99777282851573545</v>
      </c>
      <c r="V640" s="31">
        <v>1</v>
      </c>
      <c r="W640" s="31">
        <v>1</v>
      </c>
      <c r="X640" s="31">
        <v>0.99659090914065018</v>
      </c>
      <c r="Y640" s="31">
        <v>0.92277992272283882</v>
      </c>
      <c r="Z640" s="31">
        <v>1</v>
      </c>
      <c r="AA640" s="31">
        <v>1</v>
      </c>
      <c r="AB640" s="31">
        <v>0.9280821917927824</v>
      </c>
    </row>
    <row r="641" spans="1:28">
      <c r="A641" s="30">
        <v>46049.333333333336</v>
      </c>
      <c r="B641" s="31">
        <v>200.25829999999999</v>
      </c>
      <c r="C641" s="31">
        <v>9.4899328859173693</v>
      </c>
      <c r="D641" s="31">
        <v>4</v>
      </c>
      <c r="E641" s="31">
        <v>8</v>
      </c>
      <c r="F641" s="31">
        <v>4.0066666666534729</v>
      </c>
      <c r="G641" s="31">
        <v>8</v>
      </c>
      <c r="H641" s="31">
        <v>5</v>
      </c>
      <c r="I641" s="31">
        <v>7.930921052582562</v>
      </c>
      <c r="J641" s="31">
        <v>4.9475409836159088</v>
      </c>
      <c r="K641" s="31">
        <v>7.9473684210679494</v>
      </c>
      <c r="L641" s="31">
        <v>4.4562004326144233</v>
      </c>
      <c r="M641" s="31">
        <v>8.9059233449515887</v>
      </c>
      <c r="N641" s="31">
        <v>3.9685314685339108</v>
      </c>
      <c r="O641" s="31">
        <v>9.9492385786725208</v>
      </c>
      <c r="P641" s="31">
        <v>4</v>
      </c>
      <c r="Q641" s="31">
        <v>7</v>
      </c>
      <c r="R641" s="31">
        <v>3</v>
      </c>
      <c r="S641" s="31">
        <v>7</v>
      </c>
      <c r="T641" s="31">
        <v>5.4484536082018167</v>
      </c>
      <c r="U641" s="31">
        <v>9.9266257968993159</v>
      </c>
      <c r="V641" s="31">
        <v>7.9243986253859475</v>
      </c>
      <c r="W641" s="31">
        <v>7.9210977702168748</v>
      </c>
      <c r="X641" s="31">
        <v>6.9209348640870303</v>
      </c>
      <c r="Y641" s="31">
        <v>7.5128976072301157</v>
      </c>
      <c r="Z641" s="31">
        <v>8.973333333269693</v>
      </c>
      <c r="AA641" s="31">
        <v>7.9106529209529981</v>
      </c>
      <c r="AB641" s="31">
        <v>9.9792934515280649</v>
      </c>
    </row>
    <row r="642" spans="1:28">
      <c r="A642" s="30">
        <v>46049.375</v>
      </c>
      <c r="B642" s="31">
        <v>446.68329999999997</v>
      </c>
      <c r="C642" s="31">
        <v>19.41849202249432</v>
      </c>
      <c r="D642" s="31">
        <v>20.899598393589258</v>
      </c>
      <c r="E642" s="31">
        <v>21.950248756213114</v>
      </c>
      <c r="F642" s="31">
        <v>16</v>
      </c>
      <c r="G642" s="31">
        <v>17</v>
      </c>
      <c r="H642" s="31">
        <v>17</v>
      </c>
      <c r="I642" s="31">
        <v>17.069078947417438</v>
      </c>
      <c r="J642" s="31">
        <v>16.052459016384091</v>
      </c>
      <c r="K642" s="31">
        <v>17.052631578932051</v>
      </c>
      <c r="L642" s="31">
        <v>18.470677642617375</v>
      </c>
      <c r="M642" s="31">
        <v>18.094076655048411</v>
      </c>
      <c r="N642" s="31">
        <v>17.031468531466089</v>
      </c>
      <c r="O642" s="31">
        <v>18.050761421327479</v>
      </c>
      <c r="P642" s="31">
        <v>19</v>
      </c>
      <c r="Q642" s="31">
        <v>21</v>
      </c>
      <c r="R642" s="31">
        <v>18.686468646861613</v>
      </c>
      <c r="S642" s="31">
        <v>20.67105263157282</v>
      </c>
      <c r="T642" s="31">
        <v>18.160921391798183</v>
      </c>
      <c r="U642" s="31">
        <v>27.051628771834658</v>
      </c>
      <c r="V642" s="31">
        <v>22.055053429387044</v>
      </c>
      <c r="W642" s="31">
        <v>22.058354284556117</v>
      </c>
      <c r="X642" s="31">
        <v>21.056789295340423</v>
      </c>
      <c r="Y642" s="31">
        <v>21.538637538498733</v>
      </c>
      <c r="Z642" s="31">
        <v>21.985570776334498</v>
      </c>
      <c r="AA642" s="31">
        <v>22.048251188651193</v>
      </c>
      <c r="AB642" s="31">
        <v>22.058377781359013</v>
      </c>
    </row>
    <row r="643" spans="1:28">
      <c r="A643" s="30">
        <v>46049.416666666664</v>
      </c>
      <c r="B643" s="31">
        <v>604.32069999999999</v>
      </c>
      <c r="C643" s="31">
        <v>24.091575091588311</v>
      </c>
      <c r="D643" s="31">
        <v>23.100401606410742</v>
      </c>
      <c r="E643" s="31">
        <v>24.049751243786886</v>
      </c>
      <c r="F643" s="31">
        <v>28</v>
      </c>
      <c r="G643" s="31">
        <v>29</v>
      </c>
      <c r="H643" s="31">
        <v>27.841059602622408</v>
      </c>
      <c r="I643" s="31">
        <v>28.821192052972037</v>
      </c>
      <c r="J643" s="31">
        <v>27.820598006655928</v>
      </c>
      <c r="K643" s="31">
        <v>28.82059800659772</v>
      </c>
      <c r="L643" s="31">
        <v>25.378742673899978</v>
      </c>
      <c r="M643" s="31">
        <v>30</v>
      </c>
      <c r="N643" s="31">
        <v>28.781021897797473</v>
      </c>
      <c r="O643" s="31">
        <v>23</v>
      </c>
      <c r="P643" s="31">
        <v>24</v>
      </c>
      <c r="Q643" s="31">
        <v>23</v>
      </c>
      <c r="R643" s="31">
        <v>23.313531353138387</v>
      </c>
      <c r="S643" s="31">
        <v>27.220513633452356</v>
      </c>
      <c r="T643" s="31">
        <v>27.276831896568183</v>
      </c>
      <c r="U643" s="31">
        <v>37.34583146678051</v>
      </c>
      <c r="V643" s="31">
        <v>29.381993728398811</v>
      </c>
      <c r="W643" s="31">
        <v>29.375720359035768</v>
      </c>
      <c r="X643" s="31">
        <v>30.375082521815784</v>
      </c>
      <c r="Y643" s="31">
        <v>29.368788379768375</v>
      </c>
      <c r="Z643" s="31">
        <v>29.378445287991781</v>
      </c>
      <c r="AA643" s="31">
        <v>29.378445287991781</v>
      </c>
      <c r="AB643" s="31">
        <v>30.487579908687621</v>
      </c>
    </row>
    <row r="644" spans="1:28">
      <c r="A644" s="30">
        <v>46049.458333333336</v>
      </c>
      <c r="B644" s="31">
        <v>706.03750000000002</v>
      </c>
      <c r="C644" s="31">
        <v>34.98833333334187</v>
      </c>
      <c r="D644" s="31">
        <v>32.861660079099238</v>
      </c>
      <c r="E644" s="31">
        <v>27</v>
      </c>
      <c r="F644" s="31">
        <v>27</v>
      </c>
      <c r="G644" s="31">
        <v>28</v>
      </c>
      <c r="H644" s="31">
        <v>27.158940397377592</v>
      </c>
      <c r="I644" s="31">
        <v>30.619485913135577</v>
      </c>
      <c r="J644" s="31">
        <v>26.179401993344072</v>
      </c>
      <c r="K644" s="31">
        <v>30.6082155527547</v>
      </c>
      <c r="L644" s="31">
        <v>26.209790209773928</v>
      </c>
      <c r="M644" s="31">
        <v>28</v>
      </c>
      <c r="N644" s="31">
        <v>27.218978102202527</v>
      </c>
      <c r="O644" s="31">
        <v>34</v>
      </c>
      <c r="P644" s="31">
        <v>33</v>
      </c>
      <c r="Q644" s="31">
        <v>32.590909090940841</v>
      </c>
      <c r="R644" s="31">
        <v>32.521172638458665</v>
      </c>
      <c r="S644" s="31">
        <v>30.629606373433489</v>
      </c>
      <c r="T644" s="31">
        <v>30.573442226275802</v>
      </c>
      <c r="U644" s="31">
        <v>43.643953101782245</v>
      </c>
      <c r="V644" s="31">
        <v>33.611203789478168</v>
      </c>
      <c r="W644" s="31">
        <v>34.603801945166197</v>
      </c>
      <c r="X644" s="31">
        <v>33.609576768649276</v>
      </c>
      <c r="Y644" s="31">
        <v>34.602289043192286</v>
      </c>
      <c r="Z644" s="31">
        <v>34.607949747703969</v>
      </c>
      <c r="AA644" s="31">
        <v>33.972454523958731</v>
      </c>
      <c r="AB644" s="31">
        <v>34.491872146143578</v>
      </c>
    </row>
    <row r="645" spans="1:28">
      <c r="A645" s="30">
        <v>46049.5</v>
      </c>
      <c r="B645" s="31">
        <v>729.36270000000002</v>
      </c>
      <c r="C645" s="31">
        <v>29.01166666665813</v>
      </c>
      <c r="D645" s="31">
        <v>28.138339920900762</v>
      </c>
      <c r="E645" s="31">
        <v>36</v>
      </c>
      <c r="F645" s="31">
        <v>35</v>
      </c>
      <c r="G645" s="31">
        <v>34.815789473650511</v>
      </c>
      <c r="H645" s="31">
        <v>34.792763157922309</v>
      </c>
      <c r="I645" s="31">
        <v>31.307573782163672</v>
      </c>
      <c r="J645" s="31">
        <v>33.802197802171577</v>
      </c>
      <c r="K645" s="31">
        <v>31.559179579548072</v>
      </c>
      <c r="L645" s="31">
        <v>33.9879931389587</v>
      </c>
      <c r="M645" s="31">
        <v>35.97255574609153</v>
      </c>
      <c r="N645" s="31">
        <v>28</v>
      </c>
      <c r="O645" s="31">
        <v>29</v>
      </c>
      <c r="P645" s="31">
        <v>28</v>
      </c>
      <c r="Q645" s="31">
        <v>28.409090909059159</v>
      </c>
      <c r="R645" s="31">
        <v>31.370393626566511</v>
      </c>
      <c r="S645" s="31">
        <v>31.846524955995847</v>
      </c>
      <c r="T645" s="31">
        <v>31.807017543818802</v>
      </c>
      <c r="U645" s="31">
        <v>40.034188034187537</v>
      </c>
      <c r="V645" s="31">
        <v>32.027350427350029</v>
      </c>
      <c r="W645" s="31">
        <v>31.041025641025044</v>
      </c>
      <c r="X645" s="31">
        <v>32.041025641025044</v>
      </c>
      <c r="Y645" s="31">
        <v>31.054607508529443</v>
      </c>
      <c r="Z645" s="31">
        <v>31.054700854700059</v>
      </c>
      <c r="AA645" s="31">
        <v>31.690196078445297</v>
      </c>
      <c r="AB645" s="31">
        <v>32.054794520547148</v>
      </c>
    </row>
    <row r="646" spans="1:28">
      <c r="A646" s="30">
        <v>46049.541666666664</v>
      </c>
      <c r="B646" s="31">
        <v>674.32899999999995</v>
      </c>
      <c r="C646" s="31">
        <v>33.940298507455736</v>
      </c>
      <c r="D646" s="31">
        <v>27</v>
      </c>
      <c r="E646" s="31">
        <v>28</v>
      </c>
      <c r="F646" s="31">
        <v>27</v>
      </c>
      <c r="G646" s="31">
        <v>28.184210526349489</v>
      </c>
      <c r="H646" s="31">
        <v>30.166832801653072</v>
      </c>
      <c r="I646" s="31">
        <v>30.206217054394074</v>
      </c>
      <c r="J646" s="31">
        <v>30.132475564663764</v>
      </c>
      <c r="K646" s="31">
        <v>27.012006861099508</v>
      </c>
      <c r="L646" s="31">
        <v>26.0120068610413</v>
      </c>
      <c r="M646" s="31">
        <v>27.02744425390847</v>
      </c>
      <c r="N646" s="31">
        <v>35</v>
      </c>
      <c r="O646" s="31">
        <v>35</v>
      </c>
      <c r="P646" s="31">
        <v>33.611650485428981</v>
      </c>
      <c r="Q646" s="31">
        <v>33.556338028167374</v>
      </c>
      <c r="R646" s="31">
        <v>29.590828101150692</v>
      </c>
      <c r="S646" s="31">
        <v>30.611894242290873</v>
      </c>
      <c r="T646" s="31">
        <v>30.702721088426188</v>
      </c>
      <c r="U646" s="31">
        <v>46.954081632662565</v>
      </c>
      <c r="V646" s="31">
        <v>36.486381322960369</v>
      </c>
      <c r="W646" s="31">
        <v>37.952380952367093</v>
      </c>
      <c r="X646" s="31">
        <v>37.952380952367093</v>
      </c>
      <c r="Y646" s="31">
        <v>37.952299829630647</v>
      </c>
      <c r="Z646" s="31">
        <v>37.940476190473419</v>
      </c>
      <c r="AA646" s="31">
        <v>36.940476190531626</v>
      </c>
      <c r="AB646" s="31">
        <v>36.938775510177948</v>
      </c>
    </row>
    <row r="647" spans="1:28">
      <c r="A647" s="30">
        <v>46049.583333333336</v>
      </c>
      <c r="B647" s="31">
        <v>520.54600000000005</v>
      </c>
      <c r="C647" s="31">
        <v>23.059701492544264</v>
      </c>
      <c r="D647" s="31">
        <v>28</v>
      </c>
      <c r="E647" s="31">
        <v>28</v>
      </c>
      <c r="F647" s="31">
        <v>27.908496732008643</v>
      </c>
      <c r="G647" s="31">
        <v>27.88372093020007</v>
      </c>
      <c r="H647" s="31">
        <v>24.907513674988877</v>
      </c>
      <c r="I647" s="31">
        <v>23.9051803201437</v>
      </c>
      <c r="J647" s="31">
        <v>24.065326633164659</v>
      </c>
      <c r="K647" s="31">
        <v>26.991511035652366</v>
      </c>
      <c r="L647" s="31">
        <v>25.993208828498609</v>
      </c>
      <c r="M647" s="31">
        <v>23</v>
      </c>
      <c r="N647" s="31">
        <v>22</v>
      </c>
      <c r="O647" s="31">
        <v>22</v>
      </c>
      <c r="P647" s="31">
        <v>23.388349514571019</v>
      </c>
      <c r="Q647" s="31">
        <v>24.36421464884188</v>
      </c>
      <c r="R647" s="31">
        <v>23.914157357998192</v>
      </c>
      <c r="S647" s="31">
        <v>24.344822879007552</v>
      </c>
      <c r="T647" s="31">
        <v>23.88655864354223</v>
      </c>
      <c r="U647" s="31">
        <v>31.045918367337435</v>
      </c>
      <c r="V647" s="31">
        <v>25.513618677039631</v>
      </c>
      <c r="W647" s="31">
        <v>25.047619047632907</v>
      </c>
      <c r="X647" s="31">
        <v>24.047619047632907</v>
      </c>
      <c r="Y647" s="31">
        <v>24.047700170369353</v>
      </c>
      <c r="Z647" s="31">
        <v>25.369258322753012</v>
      </c>
      <c r="AA647" s="31">
        <v>25.366279069741722</v>
      </c>
      <c r="AB647" s="31">
        <v>26.367979750037193</v>
      </c>
    </row>
    <row r="648" spans="1:28">
      <c r="A648" s="30">
        <v>46049.625</v>
      </c>
      <c r="B648" s="31">
        <v>94.183329999999998</v>
      </c>
      <c r="C648" s="31">
        <v>6</v>
      </c>
      <c r="D648" s="31">
        <v>6</v>
      </c>
      <c r="E648" s="31">
        <v>6</v>
      </c>
      <c r="F648" s="31">
        <v>6.0915032679913566</v>
      </c>
      <c r="G648" s="31">
        <v>5.1162790697999299</v>
      </c>
      <c r="H648" s="31">
        <v>5.1328903654357418</v>
      </c>
      <c r="I648" s="31">
        <v>5.1403508771909401</v>
      </c>
      <c r="J648" s="31">
        <v>4</v>
      </c>
      <c r="K648" s="31">
        <v>4.0084889643476345</v>
      </c>
      <c r="L648" s="31">
        <v>4.0067911715013906</v>
      </c>
      <c r="M648" s="31">
        <v>9</v>
      </c>
      <c r="N648" s="31">
        <v>9</v>
      </c>
      <c r="O648" s="31">
        <v>9</v>
      </c>
      <c r="P648" s="31">
        <v>7.9354838709696196</v>
      </c>
      <c r="Q648" s="31">
        <v>6.0794473229907453</v>
      </c>
      <c r="R648" s="31">
        <v>5.535487110784743</v>
      </c>
      <c r="S648" s="31">
        <v>5.6721429434255697</v>
      </c>
      <c r="T648" s="31">
        <v>5.1440536013687961</v>
      </c>
      <c r="U648" s="31">
        <v>9.9948364888114156</v>
      </c>
      <c r="V648" s="31">
        <v>7</v>
      </c>
      <c r="W648" s="31">
        <v>7</v>
      </c>
      <c r="X648" s="31">
        <v>7</v>
      </c>
      <c r="Y648" s="31">
        <v>7.9931153184152208</v>
      </c>
      <c r="Z648" s="31">
        <v>6.6819598388974555</v>
      </c>
      <c r="AA648" s="31">
        <v>6.6846536744851619</v>
      </c>
      <c r="AB648" s="31">
        <v>5.6932447397848591</v>
      </c>
    </row>
    <row r="649" spans="1:28">
      <c r="A649" s="30">
        <v>46049.666666666664</v>
      </c>
      <c r="B649" s="31">
        <v>25.533349999999999</v>
      </c>
      <c r="C649" s="31">
        <v>1</v>
      </c>
      <c r="D649" s="31">
        <v>1</v>
      </c>
      <c r="E649" s="31">
        <v>1</v>
      </c>
      <c r="F649" s="31">
        <v>1</v>
      </c>
      <c r="G649" s="31">
        <v>2</v>
      </c>
      <c r="H649" s="31">
        <v>1</v>
      </c>
      <c r="I649" s="31">
        <v>1</v>
      </c>
      <c r="J649" s="31">
        <v>1</v>
      </c>
      <c r="K649" s="31">
        <v>1</v>
      </c>
      <c r="L649" s="31">
        <v>1</v>
      </c>
      <c r="M649" s="31">
        <v>1</v>
      </c>
      <c r="N649" s="31">
        <v>1</v>
      </c>
      <c r="O649" s="31">
        <v>1</v>
      </c>
      <c r="P649" s="31">
        <v>1.0645161290303804</v>
      </c>
      <c r="Q649" s="31">
        <v>1</v>
      </c>
      <c r="R649" s="31">
        <v>1.0679611650411971</v>
      </c>
      <c r="S649" s="31">
        <v>1.0034423408214934</v>
      </c>
      <c r="T649" s="31">
        <v>1</v>
      </c>
      <c r="U649" s="31">
        <v>1.0051635111885844</v>
      </c>
      <c r="V649" s="31">
        <v>1</v>
      </c>
      <c r="W649" s="31">
        <v>1</v>
      </c>
      <c r="X649" s="31">
        <v>1</v>
      </c>
      <c r="Y649" s="31">
        <v>1.0068846815847792</v>
      </c>
      <c r="Z649" s="31">
        <v>1.0083056478761137</v>
      </c>
      <c r="AA649" s="31">
        <v>1.0085910652414896</v>
      </c>
      <c r="AB649" s="31">
        <v>1</v>
      </c>
    </row>
    <row r="650" spans="1:28">
      <c r="A650" s="30">
        <v>46049.708333333336</v>
      </c>
      <c r="B650" s="31">
        <v>2.595831</v>
      </c>
      <c r="C650" s="31">
        <v>0</v>
      </c>
      <c r="D650" s="31">
        <v>0</v>
      </c>
      <c r="E650" s="31">
        <v>0</v>
      </c>
      <c r="F650" s="31">
        <v>0</v>
      </c>
      <c r="G650" s="31">
        <v>0</v>
      </c>
      <c r="H650" s="31">
        <v>-5.8207660913467407E-11</v>
      </c>
      <c r="I650" s="31">
        <v>0</v>
      </c>
      <c r="J650" s="31">
        <v>0</v>
      </c>
      <c r="K650" s="31">
        <v>5.8207660913467407E-11</v>
      </c>
      <c r="L650" s="31">
        <v>-5.8207660913467407E-11</v>
      </c>
      <c r="M650" s="31">
        <v>1</v>
      </c>
      <c r="N650" s="31">
        <v>0</v>
      </c>
      <c r="O650" s="31">
        <v>0</v>
      </c>
      <c r="P650" s="31">
        <v>0</v>
      </c>
      <c r="Q650" s="31">
        <v>0</v>
      </c>
      <c r="R650" s="31">
        <v>0</v>
      </c>
      <c r="S650" s="31">
        <v>0</v>
      </c>
      <c r="T650" s="31">
        <v>0</v>
      </c>
      <c r="U650" s="31">
        <v>0</v>
      </c>
      <c r="V650" s="31">
        <v>5.8207660913467407E-11</v>
      </c>
      <c r="W650" s="31">
        <v>0</v>
      </c>
      <c r="X650" s="31">
        <v>0</v>
      </c>
      <c r="Y650" s="31">
        <v>0</v>
      </c>
      <c r="Z650" s="31">
        <v>0</v>
      </c>
      <c r="AA650" s="31">
        <v>0</v>
      </c>
      <c r="AB650" s="31">
        <v>-5.8207660913467407E-11</v>
      </c>
    </row>
    <row r="651" spans="1:28">
      <c r="A651" s="30">
        <v>46049.75</v>
      </c>
      <c r="B651" s="31">
        <v>0.36666680000000001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</row>
    <row r="652" spans="1:28">
      <c r="A652" s="30">
        <v>46049.791666666664</v>
      </c>
      <c r="B652" s="31">
        <v>0.2708333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</row>
    <row r="653" spans="1:28">
      <c r="A653" s="30">
        <v>46049.833333333336</v>
      </c>
      <c r="B653" s="31">
        <v>0.3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</row>
    <row r="654" spans="1:28">
      <c r="A654" s="30">
        <v>46049.875</v>
      </c>
      <c r="B654" s="31">
        <v>0.30416680000000001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</row>
    <row r="655" spans="1:28">
      <c r="A655" s="30">
        <v>46049.916666666664</v>
      </c>
      <c r="B655" s="31">
        <v>0.3333333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</row>
    <row r="656" spans="1:28">
      <c r="A656" s="30">
        <v>46049.958333333336</v>
      </c>
      <c r="B656" s="31">
        <v>0.29583350000000003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</row>
    <row r="657" spans="1:28">
      <c r="A657" s="30">
        <v>46050</v>
      </c>
      <c r="B657" s="31">
        <v>0.27916679999999999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</row>
    <row r="658" spans="1:28">
      <c r="A658" s="30">
        <v>46050.041666666664</v>
      </c>
      <c r="B658" s="31">
        <v>0.27500000000000002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</row>
    <row r="659" spans="1:28">
      <c r="A659" s="30">
        <v>46050.083333333336</v>
      </c>
      <c r="B659" s="31">
        <v>0.29583330000000002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</row>
    <row r="660" spans="1:28">
      <c r="A660" s="30">
        <v>46050.125</v>
      </c>
      <c r="B660" s="31">
        <v>0.2916665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</row>
    <row r="661" spans="1:28">
      <c r="A661" s="30">
        <v>46050.166666666664</v>
      </c>
      <c r="B661" s="31">
        <v>0.32500000000000001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</row>
    <row r="662" spans="1:28">
      <c r="A662" s="30">
        <v>46050.208333333336</v>
      </c>
      <c r="B662" s="31">
        <v>0.28333320000000001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</row>
    <row r="663" spans="1:28">
      <c r="A663" s="30">
        <v>46050.25</v>
      </c>
      <c r="B663" s="31">
        <v>0.33750000000000002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</row>
    <row r="664" spans="1:28">
      <c r="A664" s="30">
        <v>46050.291666666664</v>
      </c>
      <c r="B664" s="31">
        <v>28.845849999999999</v>
      </c>
      <c r="C664" s="31">
        <v>1.9818181818118319</v>
      </c>
      <c r="D664" s="31">
        <v>1</v>
      </c>
      <c r="E664" s="31">
        <v>1</v>
      </c>
      <c r="F664" s="31">
        <v>1</v>
      </c>
      <c r="G664" s="31">
        <v>0</v>
      </c>
      <c r="H664" s="31">
        <v>1.0000000000582077</v>
      </c>
      <c r="I664" s="31">
        <v>1</v>
      </c>
      <c r="J664" s="31">
        <v>1</v>
      </c>
      <c r="K664" s="31">
        <v>0.99999999994179234</v>
      </c>
      <c r="L664" s="31">
        <v>1.0000000000582077</v>
      </c>
      <c r="M664" s="31">
        <v>1</v>
      </c>
      <c r="N664" s="31">
        <v>0</v>
      </c>
      <c r="O664" s="31">
        <v>1</v>
      </c>
      <c r="P664" s="31">
        <v>0</v>
      </c>
      <c r="Q664" s="31">
        <v>0.93790849670767784</v>
      </c>
      <c r="R664" s="31">
        <v>0</v>
      </c>
      <c r="S664" s="31">
        <v>0.92932862194720656</v>
      </c>
      <c r="T664" s="31">
        <v>1</v>
      </c>
      <c r="U664" s="31">
        <v>1.9965811965812463</v>
      </c>
      <c r="V664" s="31">
        <v>1.9965753423748538</v>
      </c>
      <c r="W664" s="31">
        <v>1</v>
      </c>
      <c r="X664" s="31">
        <v>1.994863013678696</v>
      </c>
      <c r="Y664" s="31">
        <v>1.994863013678696</v>
      </c>
      <c r="Z664" s="31">
        <v>1.9267399267409928</v>
      </c>
      <c r="AA664" s="31">
        <v>1.9931506849825382</v>
      </c>
      <c r="AB664" s="31">
        <v>2.9863013699068688</v>
      </c>
    </row>
    <row r="665" spans="1:28">
      <c r="A665" s="30">
        <v>46050.333333333336</v>
      </c>
      <c r="B665" s="31">
        <v>262.02499999999998</v>
      </c>
      <c r="C665" s="31">
        <v>10.018181818188168</v>
      </c>
      <c r="D665" s="31">
        <v>4</v>
      </c>
      <c r="E665" s="31">
        <v>11</v>
      </c>
      <c r="F665" s="31">
        <v>3.9666666666744277</v>
      </c>
      <c r="G665" s="31">
        <v>11.933110367914196</v>
      </c>
      <c r="H665" s="31">
        <v>5.9361702127498575</v>
      </c>
      <c r="I665" s="31">
        <v>10.935943060496356</v>
      </c>
      <c r="J665" s="31">
        <v>4.9948979591717944</v>
      </c>
      <c r="K665" s="31">
        <v>10.913357400742825</v>
      </c>
      <c r="L665" s="31">
        <v>4.9948892674874514</v>
      </c>
      <c r="M665" s="31">
        <v>8</v>
      </c>
      <c r="N665" s="31">
        <v>2</v>
      </c>
      <c r="O665" s="31">
        <v>9</v>
      </c>
      <c r="P665" s="31">
        <v>3</v>
      </c>
      <c r="Q665" s="31">
        <v>10.986229434318375</v>
      </c>
      <c r="R665" s="31">
        <v>4.4431034482549876</v>
      </c>
      <c r="S665" s="31">
        <v>10.915299477230292</v>
      </c>
      <c r="T665" s="31">
        <v>5</v>
      </c>
      <c r="U665" s="31">
        <v>9.0034188034187537</v>
      </c>
      <c r="V665" s="31">
        <v>7.0034246575669385</v>
      </c>
      <c r="W665" s="31">
        <v>7</v>
      </c>
      <c r="X665" s="31">
        <v>6.005136986321304</v>
      </c>
      <c r="Y665" s="31">
        <v>7.005136986321304</v>
      </c>
      <c r="Z665" s="31">
        <v>8.0732600732590072</v>
      </c>
      <c r="AA665" s="31">
        <v>7.0068493150174618</v>
      </c>
      <c r="AB665" s="31">
        <v>11.013698630151339</v>
      </c>
    </row>
    <row r="666" spans="1:28">
      <c r="A666" s="30">
        <v>46050.375</v>
      </c>
      <c r="B666" s="31">
        <v>444.85</v>
      </c>
      <c r="C666" s="31">
        <v>17</v>
      </c>
      <c r="D666" s="31">
        <v>17</v>
      </c>
      <c r="E666" s="31">
        <v>17</v>
      </c>
      <c r="F666" s="31">
        <v>17.033333333325572</v>
      </c>
      <c r="G666" s="31">
        <v>17.066889632085804</v>
      </c>
      <c r="H666" s="31">
        <v>17.063829787250143</v>
      </c>
      <c r="I666" s="31">
        <v>19.998730306338985</v>
      </c>
      <c r="J666" s="31">
        <v>19.446377208572812</v>
      </c>
      <c r="K666" s="31">
        <v>18.086642599257175</v>
      </c>
      <c r="L666" s="31">
        <v>16.005110732512549</v>
      </c>
      <c r="M666" s="31">
        <v>22</v>
      </c>
      <c r="N666" s="31">
        <v>20</v>
      </c>
      <c r="O666" s="31">
        <v>20.707792207773309</v>
      </c>
      <c r="P666" s="31">
        <v>20.691558441554662</v>
      </c>
      <c r="Q666" s="31">
        <v>19.705732198839542</v>
      </c>
      <c r="R666" s="31">
        <v>19.134361340489704</v>
      </c>
      <c r="S666" s="31">
        <v>20.702541712147649</v>
      </c>
      <c r="T666" s="31">
        <v>20.989690721675288</v>
      </c>
      <c r="U666" s="31">
        <v>30.986230636844994</v>
      </c>
      <c r="V666" s="31">
        <v>23.54838709672913</v>
      </c>
      <c r="W666" s="31">
        <v>24.979381443292368</v>
      </c>
      <c r="X666" s="31">
        <v>24.975903614482377</v>
      </c>
      <c r="Y666" s="31">
        <v>24.969072164909448</v>
      </c>
      <c r="Z666" s="31">
        <v>24.969018932897598</v>
      </c>
      <c r="AA666" s="31">
        <v>24.969018932897598</v>
      </c>
      <c r="AB666" s="31">
        <v>23.789297658833675</v>
      </c>
    </row>
    <row r="667" spans="1:28">
      <c r="A667" s="30">
        <v>46050.416666666664</v>
      </c>
      <c r="B667" s="31">
        <v>618.53719999999998</v>
      </c>
      <c r="C667" s="31">
        <v>30</v>
      </c>
      <c r="D667" s="31">
        <v>29</v>
      </c>
      <c r="E667" s="31">
        <v>30.906040268484503</v>
      </c>
      <c r="F667" s="31">
        <v>29.906040268426295</v>
      </c>
      <c r="G667" s="31">
        <v>29.914590747328475</v>
      </c>
      <c r="H667" s="31">
        <v>29.875886524794623</v>
      </c>
      <c r="I667" s="31">
        <v>28.065326633164659</v>
      </c>
      <c r="J667" s="31">
        <v>26.548572548024822</v>
      </c>
      <c r="K667" s="31">
        <v>29.941077441035304</v>
      </c>
      <c r="L667" s="31">
        <v>24</v>
      </c>
      <c r="M667" s="31">
        <v>25</v>
      </c>
      <c r="N667" s="31">
        <v>23</v>
      </c>
      <c r="O667" s="31">
        <v>25.292207792226691</v>
      </c>
      <c r="P667" s="31">
        <v>28.200007823470514</v>
      </c>
      <c r="Q667" s="31">
        <v>27.737371249473654</v>
      </c>
      <c r="R667" s="31">
        <v>27.217192974232603</v>
      </c>
      <c r="S667" s="31">
        <v>24.452830188674852</v>
      </c>
      <c r="T667" s="31">
        <v>24.010309278324712</v>
      </c>
      <c r="U667" s="31">
        <v>34.013769363155006</v>
      </c>
      <c r="V667" s="31">
        <v>27.45161290327087</v>
      </c>
      <c r="W667" s="31">
        <v>28.020618556707632</v>
      </c>
      <c r="X667" s="31">
        <v>27.024096385517623</v>
      </c>
      <c r="Y667" s="31">
        <v>27.030927835090552</v>
      </c>
      <c r="Z667" s="31">
        <v>28.030981067102402</v>
      </c>
      <c r="AA667" s="31">
        <v>28.030981067102402</v>
      </c>
      <c r="AB667" s="31">
        <v>28.210702341166325</v>
      </c>
    </row>
    <row r="668" spans="1:28">
      <c r="A668" s="30">
        <v>46050.458333333336</v>
      </c>
      <c r="B668" s="31">
        <v>585.24599999999998</v>
      </c>
      <c r="C668" s="31">
        <v>24</v>
      </c>
      <c r="D668" s="31">
        <v>23</v>
      </c>
      <c r="E668" s="31">
        <v>23.093959731515497</v>
      </c>
      <c r="F668" s="31">
        <v>23.093959731573705</v>
      </c>
      <c r="G668" s="31">
        <v>24.085409252671525</v>
      </c>
      <c r="H668" s="31">
        <v>23.124113475205377</v>
      </c>
      <c r="I668" s="31">
        <v>22</v>
      </c>
      <c r="J668" s="31">
        <v>23.010152284230571</v>
      </c>
      <c r="K668" s="31">
        <v>23.058922558964696</v>
      </c>
      <c r="L668" s="31">
        <v>28</v>
      </c>
      <c r="M668" s="31">
        <v>30</v>
      </c>
      <c r="N668" s="31">
        <v>29.658227848121896</v>
      </c>
      <c r="O668" s="31">
        <v>29.649350649386179</v>
      </c>
      <c r="P668" s="31">
        <v>25.738303864840418</v>
      </c>
      <c r="Q668" s="31">
        <v>26.262628750584554</v>
      </c>
      <c r="R668" s="31">
        <v>25.188130533031654</v>
      </c>
      <c r="S668" s="31">
        <v>29.969018932897598</v>
      </c>
      <c r="T668" s="31">
        <v>28.840871021791827</v>
      </c>
      <c r="U668" s="31">
        <v>33</v>
      </c>
      <c r="V668" s="31">
        <v>26</v>
      </c>
      <c r="W668" s="31">
        <v>26</v>
      </c>
      <c r="X668" s="31">
        <v>26</v>
      </c>
      <c r="Y668" s="31">
        <v>26</v>
      </c>
      <c r="Z668" s="31">
        <v>26</v>
      </c>
      <c r="AA668" s="31">
        <v>26</v>
      </c>
      <c r="AB668" s="31">
        <v>26</v>
      </c>
    </row>
    <row r="669" spans="1:28">
      <c r="A669" s="30">
        <v>46050.5</v>
      </c>
      <c r="B669" s="31">
        <v>739.73749999999995</v>
      </c>
      <c r="C669" s="31">
        <v>37</v>
      </c>
      <c r="D669" s="31">
        <v>34.929530201363377</v>
      </c>
      <c r="E669" s="31">
        <v>35.929292929242365</v>
      </c>
      <c r="F669" s="31">
        <v>34.905723905714694</v>
      </c>
      <c r="G669" s="31">
        <v>35.901060070667882</v>
      </c>
      <c r="H669" s="31">
        <v>34.876325088378508</v>
      </c>
      <c r="I669" s="31">
        <v>36.986463620967697</v>
      </c>
      <c r="J669" s="31">
        <v>34.932773109234404</v>
      </c>
      <c r="K669" s="31">
        <v>28</v>
      </c>
      <c r="L669" s="31">
        <v>28</v>
      </c>
      <c r="M669" s="31">
        <v>29</v>
      </c>
      <c r="N669" s="31">
        <v>29.341772151878104</v>
      </c>
      <c r="O669" s="31">
        <v>33.730374436534476</v>
      </c>
      <c r="P669" s="31">
        <v>32.743623846035916</v>
      </c>
      <c r="Q669" s="31">
        <v>32.647721843328327</v>
      </c>
      <c r="R669" s="31">
        <v>29.017211703991052</v>
      </c>
      <c r="S669" s="31">
        <v>29.030981067102402</v>
      </c>
      <c r="T669" s="31">
        <v>30.159128978208173</v>
      </c>
      <c r="U669" s="31">
        <v>53.642222222217242</v>
      </c>
      <c r="V669" s="31">
        <v>40</v>
      </c>
      <c r="W669" s="31">
        <v>40</v>
      </c>
      <c r="X669" s="31">
        <v>42.639999999955762</v>
      </c>
      <c r="Y669" s="31">
        <v>40</v>
      </c>
      <c r="Z669" s="31">
        <v>40</v>
      </c>
      <c r="AA669" s="31">
        <v>39</v>
      </c>
      <c r="AB669" s="31">
        <v>40</v>
      </c>
    </row>
    <row r="670" spans="1:28">
      <c r="A670" s="30">
        <v>46050.541666666664</v>
      </c>
      <c r="B670" s="31">
        <v>626.50850000000003</v>
      </c>
      <c r="C670" s="31">
        <v>27</v>
      </c>
      <c r="D670" s="31">
        <v>29.549531775177456</v>
      </c>
      <c r="E670" s="31">
        <v>30.053956652001943</v>
      </c>
      <c r="F670" s="31">
        <v>29.070825508038979</v>
      </c>
      <c r="G670" s="31">
        <v>29.561377324978821</v>
      </c>
      <c r="H670" s="31">
        <v>28.491251155675855</v>
      </c>
      <c r="I670" s="31">
        <v>25.013536379032303</v>
      </c>
      <c r="J670" s="31">
        <v>25.067226890765596</v>
      </c>
      <c r="K670" s="31">
        <v>33</v>
      </c>
      <c r="L670" s="31">
        <v>31</v>
      </c>
      <c r="M670" s="31">
        <v>33.641509433975443</v>
      </c>
      <c r="N670" s="31">
        <v>32.67948717949912</v>
      </c>
      <c r="O670" s="31">
        <v>29.235659529455006</v>
      </c>
      <c r="P670" s="31">
        <v>29.211281110648997</v>
      </c>
      <c r="Q670" s="31">
        <v>28.713787337124813</v>
      </c>
      <c r="R670" s="31">
        <v>31.982788296008948</v>
      </c>
      <c r="S670" s="31">
        <v>32.824707846390083</v>
      </c>
      <c r="T670" s="31">
        <v>31.824707846390083</v>
      </c>
      <c r="U670" s="31">
        <v>35.357777777782758</v>
      </c>
      <c r="V670" s="31">
        <v>30</v>
      </c>
      <c r="W670" s="31">
        <v>30</v>
      </c>
      <c r="X670" s="31">
        <v>28.360000000044238</v>
      </c>
      <c r="Y670" s="31">
        <v>30</v>
      </c>
      <c r="Z670" s="31">
        <v>30</v>
      </c>
      <c r="AA670" s="31">
        <v>31</v>
      </c>
      <c r="AB670" s="31">
        <v>30</v>
      </c>
    </row>
    <row r="671" spans="1:28">
      <c r="A671" s="30">
        <v>46050.583333333336</v>
      </c>
      <c r="B671" s="31">
        <v>533.96249999999998</v>
      </c>
      <c r="C671" s="31">
        <v>27</v>
      </c>
      <c r="D671" s="31">
        <v>23.470602452987805</v>
      </c>
      <c r="E671" s="31">
        <v>24.93621350597823</v>
      </c>
      <c r="F671" s="31">
        <v>23.952528600406367</v>
      </c>
      <c r="G671" s="31">
        <v>24.466388227127027</v>
      </c>
      <c r="H671" s="31">
        <v>24.622305712080561</v>
      </c>
      <c r="I671" s="31">
        <v>26.991568296798505</v>
      </c>
      <c r="J671" s="31">
        <v>25.958053691254463</v>
      </c>
      <c r="K671" s="31">
        <v>21</v>
      </c>
      <c r="L671" s="31">
        <v>21</v>
      </c>
      <c r="M671" s="31">
        <v>22.358490566024557</v>
      </c>
      <c r="N671" s="31">
        <v>22.32051282050088</v>
      </c>
      <c r="O671" s="31">
        <v>22.38461538462434</v>
      </c>
      <c r="P671" s="31">
        <v>24.342935756838415</v>
      </c>
      <c r="Q671" s="31">
        <v>24.365039608557709</v>
      </c>
      <c r="R671" s="31">
        <v>22.017211703991052</v>
      </c>
      <c r="S671" s="31">
        <v>22.175292153609917</v>
      </c>
      <c r="T671" s="31">
        <v>22.175292153609917</v>
      </c>
      <c r="U671" s="31">
        <v>38</v>
      </c>
      <c r="V671" s="31">
        <v>30</v>
      </c>
      <c r="W671" s="31">
        <v>30</v>
      </c>
      <c r="X671" s="31">
        <v>30</v>
      </c>
      <c r="Y671" s="31">
        <v>31</v>
      </c>
      <c r="Z671" s="31">
        <v>30</v>
      </c>
      <c r="AA671" s="31">
        <v>30</v>
      </c>
      <c r="AB671" s="31">
        <v>30</v>
      </c>
    </row>
    <row r="672" spans="1:28">
      <c r="A672" s="30">
        <v>46050.625</v>
      </c>
      <c r="B672" s="31">
        <v>379.00420000000003</v>
      </c>
      <c r="C672" s="31">
        <v>18</v>
      </c>
      <c r="D672" s="31">
        <v>18.04364660725696</v>
      </c>
      <c r="E672" s="31">
        <v>18.567974098725244</v>
      </c>
      <c r="F672" s="31">
        <v>17.070921985839959</v>
      </c>
      <c r="G672" s="31">
        <v>18.553586437541526</v>
      </c>
      <c r="H672" s="31">
        <v>16.010118043865077</v>
      </c>
      <c r="I672" s="31">
        <v>16.008431703201495</v>
      </c>
      <c r="J672" s="31">
        <v>15.041946308745537</v>
      </c>
      <c r="K672" s="31">
        <v>21</v>
      </c>
      <c r="L672" s="31">
        <v>18.890675241185818</v>
      </c>
      <c r="M672" s="31">
        <v>21.835483870934695</v>
      </c>
      <c r="N672" s="31">
        <v>17.942122186475899</v>
      </c>
      <c r="O672" s="31">
        <v>21.727272727293894</v>
      </c>
      <c r="P672" s="31">
        <v>17.068816934421193</v>
      </c>
      <c r="Q672" s="31">
        <v>18.638372747751419</v>
      </c>
      <c r="R672" s="31">
        <v>17.93602693604771</v>
      </c>
      <c r="S672" s="31">
        <v>20.871838111255784</v>
      </c>
      <c r="T672" s="31">
        <v>16</v>
      </c>
      <c r="U672" s="31">
        <v>23</v>
      </c>
      <c r="V672" s="31">
        <v>19</v>
      </c>
      <c r="W672" s="31">
        <v>19</v>
      </c>
      <c r="X672" s="31">
        <v>18</v>
      </c>
      <c r="Y672" s="31">
        <v>18</v>
      </c>
      <c r="Z672" s="31">
        <v>19</v>
      </c>
      <c r="AA672" s="31">
        <v>18</v>
      </c>
      <c r="AB672" s="31">
        <v>19</v>
      </c>
    </row>
    <row r="673" spans="1:28">
      <c r="A673" s="30">
        <v>46050.666666666664</v>
      </c>
      <c r="B673" s="31">
        <v>152.30430000000001</v>
      </c>
      <c r="C673" s="31">
        <v>10</v>
      </c>
      <c r="D673" s="31">
        <v>2.0066889632144012</v>
      </c>
      <c r="E673" s="31">
        <v>7.5125628140522167</v>
      </c>
      <c r="F673" s="31">
        <v>2</v>
      </c>
      <c r="G673" s="31">
        <v>7.5099833769490942</v>
      </c>
      <c r="H673" s="31">
        <v>4</v>
      </c>
      <c r="I673" s="31">
        <v>8</v>
      </c>
      <c r="J673" s="31">
        <v>2</v>
      </c>
      <c r="K673" s="31">
        <v>8</v>
      </c>
      <c r="L673" s="31">
        <v>2.1093247588141821</v>
      </c>
      <c r="M673" s="31">
        <v>8.164516129065305</v>
      </c>
      <c r="N673" s="31">
        <v>1.5424668546183966</v>
      </c>
      <c r="O673" s="31">
        <v>7.7483575248043053</v>
      </c>
      <c r="P673" s="31">
        <v>2.0034722221898846</v>
      </c>
      <c r="Q673" s="31">
        <v>7.0052083333139308</v>
      </c>
      <c r="R673" s="31">
        <v>1.0639730639522895</v>
      </c>
      <c r="S673" s="31">
        <v>7.1281618887442164</v>
      </c>
      <c r="T673" s="31">
        <v>5</v>
      </c>
      <c r="U673" s="31">
        <v>8.9427609427657444</v>
      </c>
      <c r="V673" s="31">
        <v>6.9425675675738603</v>
      </c>
      <c r="W673" s="31">
        <v>6.9393939394503832</v>
      </c>
      <c r="X673" s="31">
        <v>6</v>
      </c>
      <c r="Y673" s="31">
        <v>6.9389830508152954</v>
      </c>
      <c r="Z673" s="31">
        <v>7</v>
      </c>
      <c r="AA673" s="31">
        <v>7</v>
      </c>
      <c r="AB673" s="31">
        <v>10.929577464819886</v>
      </c>
    </row>
    <row r="674" spans="1:28">
      <c r="A674" s="30">
        <v>46050.708333333336</v>
      </c>
      <c r="B674" s="31">
        <v>8.6583240000000004</v>
      </c>
      <c r="C674" s="31">
        <v>0</v>
      </c>
      <c r="D674" s="31">
        <v>1</v>
      </c>
      <c r="E674" s="31">
        <v>0</v>
      </c>
      <c r="F674" s="31">
        <v>1</v>
      </c>
      <c r="G674" s="31">
        <v>7.6045627356506884E-3</v>
      </c>
      <c r="H674" s="31">
        <v>5.8207660913467407E-11</v>
      </c>
      <c r="I674" s="31">
        <v>1</v>
      </c>
      <c r="J674" s="31">
        <v>0</v>
      </c>
      <c r="K674" s="31">
        <v>0</v>
      </c>
      <c r="L674" s="31">
        <v>0</v>
      </c>
      <c r="M674" s="31">
        <v>0</v>
      </c>
      <c r="N674" s="31">
        <v>0.51541095890570432</v>
      </c>
      <c r="O674" s="31">
        <v>0.52436974784359336</v>
      </c>
      <c r="P674" s="31">
        <v>0</v>
      </c>
      <c r="Q674" s="31">
        <v>5.8207660913467407E-11</v>
      </c>
      <c r="R674" s="31">
        <v>0</v>
      </c>
      <c r="S674" s="31">
        <v>0</v>
      </c>
      <c r="T674" s="31">
        <v>0</v>
      </c>
      <c r="U674" s="31">
        <v>5.7239057248807512E-2</v>
      </c>
      <c r="V674" s="31">
        <v>5.7432432426139712E-2</v>
      </c>
      <c r="W674" s="31">
        <v>6.0606060549616814E-2</v>
      </c>
      <c r="X674" s="31">
        <v>0</v>
      </c>
      <c r="Y674" s="31">
        <v>6.1016949184704572E-2</v>
      </c>
      <c r="Z674" s="31">
        <v>1</v>
      </c>
      <c r="AA674" s="31">
        <v>0</v>
      </c>
      <c r="AB674" s="31">
        <v>7.042253518011421E-2</v>
      </c>
    </row>
    <row r="675" spans="1:28">
      <c r="A675" s="30">
        <v>46050.75</v>
      </c>
      <c r="B675" s="31">
        <v>0.39166669999999998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</row>
    <row r="676" spans="1:28">
      <c r="A676" s="30">
        <v>46050.791666666664</v>
      </c>
      <c r="B676" s="31">
        <v>0.32083319999999999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</row>
    <row r="677" spans="1:28">
      <c r="A677" s="30">
        <v>46050.833333333336</v>
      </c>
      <c r="B677" s="31">
        <v>0.34166649999999998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</row>
    <row r="678" spans="1:28">
      <c r="A678" s="30">
        <v>46050.875</v>
      </c>
      <c r="B678" s="31">
        <v>0.28749999999999998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</row>
    <row r="679" spans="1:28">
      <c r="A679" s="30">
        <v>46050.916666666664</v>
      </c>
      <c r="B679" s="31">
        <v>0.28749980000000003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</row>
    <row r="680" spans="1:28">
      <c r="A680" s="30">
        <v>46050.958333333336</v>
      </c>
      <c r="B680" s="31">
        <v>0.2291667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</row>
    <row r="681" spans="1:28">
      <c r="A681" s="30">
        <v>46051</v>
      </c>
      <c r="B681" s="31">
        <v>0.22500000000000001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</row>
    <row r="682" spans="1:28">
      <c r="A682" s="30">
        <v>46051.041666666664</v>
      </c>
      <c r="B682" s="31">
        <v>0.23749999999999999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</row>
    <row r="683" spans="1:28">
      <c r="A683" s="30">
        <v>46051.083333333336</v>
      </c>
      <c r="B683" s="31">
        <v>0.21249999999999999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</row>
    <row r="684" spans="1:28">
      <c r="A684" s="30">
        <v>46051.125</v>
      </c>
      <c r="B684" s="31">
        <v>0.2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</row>
    <row r="685" spans="1:28">
      <c r="A685" s="30">
        <v>46051.166666666664</v>
      </c>
      <c r="B685" s="31">
        <v>0.15416650000000001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</row>
    <row r="686" spans="1:28">
      <c r="A686" s="30">
        <v>46051.208333333336</v>
      </c>
      <c r="B686" s="31">
        <v>0.17083319999999999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</row>
    <row r="687" spans="1:28">
      <c r="A687" s="30">
        <v>46051.25</v>
      </c>
      <c r="B687" s="31">
        <v>0.26666649999999997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</row>
    <row r="688" spans="1:28">
      <c r="A688" s="30">
        <v>46051.291666666664</v>
      </c>
      <c r="B688" s="31">
        <v>27.895859999999999</v>
      </c>
      <c r="C688" s="31">
        <v>1</v>
      </c>
      <c r="D688" s="31">
        <v>0</v>
      </c>
      <c r="E688" s="31">
        <v>1</v>
      </c>
      <c r="F688" s="31">
        <v>0</v>
      </c>
      <c r="G688" s="31">
        <v>0.97682119207456708</v>
      </c>
      <c r="H688" s="31">
        <v>0.97674418601673096</v>
      </c>
      <c r="I688" s="31">
        <v>0.97037037037080154</v>
      </c>
      <c r="J688" s="31">
        <v>1</v>
      </c>
      <c r="K688" s="31">
        <v>1</v>
      </c>
      <c r="L688" s="31">
        <v>0.96981132077053189</v>
      </c>
      <c r="M688" s="31">
        <v>1.9847972973366268</v>
      </c>
      <c r="N688" s="31">
        <v>0</v>
      </c>
      <c r="O688" s="31">
        <v>1.0000000000582077</v>
      </c>
      <c r="P688" s="31">
        <v>1</v>
      </c>
      <c r="Q688" s="31">
        <v>0.99999999994179234</v>
      </c>
      <c r="R688" s="31">
        <v>1</v>
      </c>
      <c r="S688" s="31">
        <v>1</v>
      </c>
      <c r="T688" s="31">
        <v>0.46499999996740371</v>
      </c>
      <c r="U688" s="31">
        <v>0.99999999998544808</v>
      </c>
      <c r="V688" s="31">
        <v>1.4642262895358726</v>
      </c>
      <c r="W688" s="31">
        <v>1</v>
      </c>
      <c r="X688" s="31">
        <v>1</v>
      </c>
      <c r="Y688" s="31">
        <v>1</v>
      </c>
      <c r="Z688" s="31">
        <v>1</v>
      </c>
      <c r="AA688" s="31">
        <v>2</v>
      </c>
      <c r="AB688" s="31">
        <v>1</v>
      </c>
    </row>
    <row r="689" spans="1:28">
      <c r="A689" s="30">
        <v>46051.333333333336</v>
      </c>
      <c r="B689" s="31">
        <v>208.446</v>
      </c>
      <c r="C689" s="31">
        <v>10</v>
      </c>
      <c r="D689" s="31">
        <v>4</v>
      </c>
      <c r="E689" s="31">
        <v>7</v>
      </c>
      <c r="F689" s="31">
        <v>4</v>
      </c>
      <c r="G689" s="31">
        <v>7.0231788079254329</v>
      </c>
      <c r="H689" s="31">
        <v>6.4979179760557599</v>
      </c>
      <c r="I689" s="31">
        <v>8.504291791759897</v>
      </c>
      <c r="J689" s="31">
        <v>5.9495798319112509</v>
      </c>
      <c r="K689" s="31">
        <v>8</v>
      </c>
      <c r="L689" s="31">
        <v>4.0301886792294681</v>
      </c>
      <c r="M689" s="31">
        <v>8.0152027026633732</v>
      </c>
      <c r="N689" s="31">
        <v>5</v>
      </c>
      <c r="O689" s="31">
        <v>8</v>
      </c>
      <c r="P689" s="31">
        <v>4.8640776699176058</v>
      </c>
      <c r="Q689" s="31">
        <v>8.786407766980119</v>
      </c>
      <c r="R689" s="31">
        <v>4.8571428571594879</v>
      </c>
      <c r="S689" s="31">
        <v>8.7587412587017752</v>
      </c>
      <c r="T689" s="31">
        <v>6.5179931973107159</v>
      </c>
      <c r="U689" s="31">
        <v>11.965986394556239</v>
      </c>
      <c r="V689" s="31">
        <v>8.5052134388242848</v>
      </c>
      <c r="W689" s="31">
        <v>7.7356321839615703</v>
      </c>
      <c r="X689" s="31">
        <v>7.9795918367453851</v>
      </c>
      <c r="Y689" s="31">
        <v>8.9693356047500856</v>
      </c>
      <c r="Z689" s="31">
        <v>8.9642857142607681</v>
      </c>
      <c r="AA689" s="31">
        <v>8.9523809524253011</v>
      </c>
      <c r="AB689" s="31">
        <v>10.959183673432563</v>
      </c>
    </row>
    <row r="690" spans="1:28">
      <c r="A690" s="30">
        <v>46051.375</v>
      </c>
      <c r="B690" s="31">
        <v>437.95850000000002</v>
      </c>
      <c r="C690" s="31">
        <v>17</v>
      </c>
      <c r="D690" s="31">
        <v>20</v>
      </c>
      <c r="E690" s="31">
        <v>21</v>
      </c>
      <c r="F690" s="31">
        <v>19.933110367914196</v>
      </c>
      <c r="G690" s="31">
        <v>20.916387959849089</v>
      </c>
      <c r="H690" s="31">
        <v>18.436369866365567</v>
      </c>
      <c r="I690" s="31">
        <v>18.413813674298581</v>
      </c>
      <c r="J690" s="31">
        <v>18.938896004518028</v>
      </c>
      <c r="K690" s="31">
        <v>21</v>
      </c>
      <c r="L690" s="31">
        <v>19.941077441093512</v>
      </c>
      <c r="M690" s="31">
        <v>16</v>
      </c>
      <c r="N690" s="31">
        <v>15</v>
      </c>
      <c r="O690" s="31">
        <v>17</v>
      </c>
      <c r="P690" s="31">
        <v>19.022129226592369</v>
      </c>
      <c r="Q690" s="31">
        <v>19.094421248533763</v>
      </c>
      <c r="R690" s="31">
        <v>18.539408867014572</v>
      </c>
      <c r="S690" s="31">
        <v>19.569566948979627</v>
      </c>
      <c r="T690" s="31">
        <v>17.01700680272188</v>
      </c>
      <c r="U690" s="31">
        <v>23.034013605443761</v>
      </c>
      <c r="V690" s="31">
        <v>18.030560271639843</v>
      </c>
      <c r="W690" s="31">
        <v>19.26436781603843</v>
      </c>
      <c r="X690" s="31">
        <v>19.020408163254615</v>
      </c>
      <c r="Y690" s="31">
        <v>19.030664395249914</v>
      </c>
      <c r="Z690" s="31">
        <v>20.035714285739232</v>
      </c>
      <c r="AA690" s="31">
        <v>19.047619047574699</v>
      </c>
      <c r="AB690" s="31">
        <v>19.040816326567437</v>
      </c>
    </row>
    <row r="691" spans="1:28">
      <c r="A691" s="30">
        <v>46051.416666666664</v>
      </c>
      <c r="B691" s="31">
        <v>643.64170000000001</v>
      </c>
      <c r="C691" s="31">
        <v>24</v>
      </c>
      <c r="D691" s="31">
        <v>24</v>
      </c>
      <c r="E691" s="31">
        <v>24</v>
      </c>
      <c r="F691" s="31">
        <v>24.066889632085804</v>
      </c>
      <c r="G691" s="31">
        <v>24.083612040150911</v>
      </c>
      <c r="H691" s="31">
        <v>24.088967971503735</v>
      </c>
      <c r="I691" s="31">
        <v>25.111524163570721</v>
      </c>
      <c r="J691" s="31">
        <v>24.111524163570721</v>
      </c>
      <c r="K691" s="31">
        <v>24</v>
      </c>
      <c r="L691" s="31">
        <v>24.058922558906488</v>
      </c>
      <c r="M691" s="31">
        <v>30</v>
      </c>
      <c r="N691" s="31">
        <v>30</v>
      </c>
      <c r="O691" s="31">
        <v>30.546925566333812</v>
      </c>
      <c r="P691" s="31">
        <v>27.638064948143438</v>
      </c>
      <c r="Q691" s="31">
        <v>27.641898257192224</v>
      </c>
      <c r="R691" s="31">
        <v>27.141909814265091</v>
      </c>
      <c r="S691" s="31">
        <v>28.647719189524651</v>
      </c>
      <c r="T691" s="31">
        <v>29.976027397264261</v>
      </c>
      <c r="U691" s="31">
        <v>43.948630136990687</v>
      </c>
      <c r="V691" s="31">
        <v>34.958904109604191</v>
      </c>
      <c r="W691" s="31">
        <v>34.958833619195502</v>
      </c>
      <c r="X691" s="31">
        <v>34.94684385380242</v>
      </c>
      <c r="Y691" s="31">
        <v>33.953410981688648</v>
      </c>
      <c r="Z691" s="31">
        <v>33.751211631693877</v>
      </c>
      <c r="AA691" s="31">
        <v>33.744186046475079</v>
      </c>
      <c r="AB691" s="31">
        <v>34.263999999966472</v>
      </c>
    </row>
    <row r="692" spans="1:28">
      <c r="A692" s="30">
        <v>46051.458333333336</v>
      </c>
      <c r="B692" s="31">
        <v>726.99570000000006</v>
      </c>
      <c r="C692" s="31">
        <v>36</v>
      </c>
      <c r="D692" s="31">
        <v>34</v>
      </c>
      <c r="E692" s="31">
        <v>35.945762711809948</v>
      </c>
      <c r="F692" s="31">
        <v>34.929054054024164</v>
      </c>
      <c r="G692" s="31">
        <v>35.91428571427241</v>
      </c>
      <c r="H692" s="31">
        <v>34.900355871883221</v>
      </c>
      <c r="I692" s="31">
        <v>34.885714285715949</v>
      </c>
      <c r="J692" s="31">
        <v>33.874551971326582</v>
      </c>
      <c r="K692" s="31">
        <v>34.940978077589534</v>
      </c>
      <c r="L692" s="31">
        <v>27</v>
      </c>
      <c r="M692" s="31">
        <v>29</v>
      </c>
      <c r="N692" s="31">
        <v>31.855421686777845</v>
      </c>
      <c r="O692" s="31">
        <v>31.826568409567699</v>
      </c>
      <c r="P692" s="31">
        <v>31.849222131248098</v>
      </c>
      <c r="Q692" s="31">
        <v>31.838718510465696</v>
      </c>
      <c r="R692" s="31">
        <v>31.668435013270937</v>
      </c>
      <c r="S692" s="31">
        <v>28.023972602793947</v>
      </c>
      <c r="T692" s="31">
        <v>29.023972602735739</v>
      </c>
      <c r="U692" s="31">
        <v>39.051369863009313</v>
      </c>
      <c r="V692" s="31">
        <v>31.041095890395809</v>
      </c>
      <c r="W692" s="31">
        <v>31.041166380804498</v>
      </c>
      <c r="X692" s="31">
        <v>31.05315614619758</v>
      </c>
      <c r="Y692" s="31">
        <v>32.046589018311352</v>
      </c>
      <c r="Z692" s="31">
        <v>31.248788368306123</v>
      </c>
      <c r="AA692" s="31">
        <v>31.255813953524921</v>
      </c>
      <c r="AB692" s="31">
        <v>32.736000000033528</v>
      </c>
    </row>
    <row r="693" spans="1:28">
      <c r="A693" s="30">
        <v>46051.5</v>
      </c>
      <c r="B693" s="31">
        <v>704.94150000000002</v>
      </c>
      <c r="C693" s="31">
        <v>29</v>
      </c>
      <c r="D693" s="31">
        <v>28</v>
      </c>
      <c r="E693" s="31">
        <v>28.054237288190052</v>
      </c>
      <c r="F693" s="31">
        <v>31.050811717810575</v>
      </c>
      <c r="G693" s="31">
        <v>31.05551294342149</v>
      </c>
      <c r="H693" s="31">
        <v>30.562081523763482</v>
      </c>
      <c r="I693" s="31">
        <v>27.114285714284051</v>
      </c>
      <c r="J693" s="31">
        <v>27.125448028673418</v>
      </c>
      <c r="K693" s="31">
        <v>27.059021922410466</v>
      </c>
      <c r="L693" s="31">
        <v>34</v>
      </c>
      <c r="M693" s="31">
        <v>36</v>
      </c>
      <c r="N693" s="31">
        <v>30.823034904839005</v>
      </c>
      <c r="O693" s="31">
        <v>31.222659870225471</v>
      </c>
      <c r="P693" s="31">
        <v>31.616196745773777</v>
      </c>
      <c r="Q693" s="31">
        <v>30.628244938503485</v>
      </c>
      <c r="R693" s="31">
        <v>30.77248489158228</v>
      </c>
      <c r="S693" s="31">
        <v>33.825291181390639</v>
      </c>
      <c r="T693" s="31">
        <v>28</v>
      </c>
      <c r="U693" s="31">
        <v>41</v>
      </c>
      <c r="V693" s="31">
        <v>32</v>
      </c>
      <c r="W693" s="31">
        <v>32</v>
      </c>
      <c r="X693" s="31">
        <v>32</v>
      </c>
      <c r="Y693" s="31">
        <v>31</v>
      </c>
      <c r="Z693" s="31">
        <v>32</v>
      </c>
      <c r="AA693" s="31">
        <v>32</v>
      </c>
      <c r="AB693" s="31">
        <v>32</v>
      </c>
    </row>
    <row r="694" spans="1:28">
      <c r="A694" s="30">
        <v>46051.541666666664</v>
      </c>
      <c r="B694" s="31">
        <v>566.90030000000002</v>
      </c>
      <c r="C694" s="31">
        <v>29</v>
      </c>
      <c r="D694" s="31">
        <v>27.92953020130517</v>
      </c>
      <c r="E694" s="31">
        <v>28.919191919150762</v>
      </c>
      <c r="F694" s="31">
        <v>24.934724975493737</v>
      </c>
      <c r="G694" s="31">
        <v>25.906087867158931</v>
      </c>
      <c r="H694" s="31">
        <v>25.525698197598103</v>
      </c>
      <c r="I694" s="31">
        <v>27.989830508478917</v>
      </c>
      <c r="J694" s="31">
        <v>26.949494949541986</v>
      </c>
      <c r="K694" s="31">
        <v>22</v>
      </c>
      <c r="L694" s="31">
        <v>21</v>
      </c>
      <c r="M694" s="31">
        <v>22</v>
      </c>
      <c r="N694" s="31">
        <v>23.32154340838315</v>
      </c>
      <c r="O694" s="31">
        <v>23.403846153873019</v>
      </c>
      <c r="P694" s="31">
        <v>24.896516174892895</v>
      </c>
      <c r="Q694" s="31">
        <v>24.823754656477831</v>
      </c>
      <c r="R694" s="31">
        <v>21.020618556707632</v>
      </c>
      <c r="S694" s="31">
        <v>23.174708818609361</v>
      </c>
      <c r="T694" s="31">
        <v>29</v>
      </c>
      <c r="U694" s="31">
        <v>39</v>
      </c>
      <c r="V694" s="31">
        <v>31</v>
      </c>
      <c r="W694" s="31">
        <v>32</v>
      </c>
      <c r="X694" s="31">
        <v>32</v>
      </c>
      <c r="Y694" s="31">
        <v>32</v>
      </c>
      <c r="Z694" s="31">
        <v>32</v>
      </c>
      <c r="AA694" s="31">
        <v>31</v>
      </c>
      <c r="AB694" s="31">
        <v>31</v>
      </c>
    </row>
    <row r="695" spans="1:28">
      <c r="A695" s="30">
        <v>46051.583333333336</v>
      </c>
      <c r="B695" s="31">
        <v>551.79600000000005</v>
      </c>
      <c r="C695" s="31">
        <v>23</v>
      </c>
      <c r="D695" s="31">
        <v>22.07046979869483</v>
      </c>
      <c r="E695" s="31">
        <v>25.559799677459523</v>
      </c>
      <c r="F695" s="31">
        <v>25.560241467435844</v>
      </c>
      <c r="G695" s="31">
        <v>25.090668659133371</v>
      </c>
      <c r="H695" s="31">
        <v>22.011864406755194</v>
      </c>
      <c r="I695" s="31">
        <v>22.010169491521083</v>
      </c>
      <c r="J695" s="31">
        <v>22.050505050458014</v>
      </c>
      <c r="K695" s="31">
        <v>28</v>
      </c>
      <c r="L695" s="31">
        <v>27</v>
      </c>
      <c r="M695" s="31">
        <v>28.680511182115879</v>
      </c>
      <c r="N695" s="31">
        <v>27.67948717949912</v>
      </c>
      <c r="O695" s="31">
        <v>28.614147909975145</v>
      </c>
      <c r="P695" s="31">
        <v>24.75047130411258</v>
      </c>
      <c r="Q695" s="31">
        <v>25.177963556547184</v>
      </c>
      <c r="R695" s="31">
        <v>27.99139414797537</v>
      </c>
      <c r="S695" s="31">
        <v>27.825291181332432</v>
      </c>
      <c r="T695" s="31">
        <v>22</v>
      </c>
      <c r="U695" s="31">
        <v>33</v>
      </c>
      <c r="V695" s="31">
        <v>26</v>
      </c>
      <c r="W695" s="31">
        <v>26</v>
      </c>
      <c r="X695" s="31">
        <v>28.986666666693054</v>
      </c>
      <c r="Y695" s="31">
        <v>25</v>
      </c>
      <c r="Z695" s="31">
        <v>28.979999999981374</v>
      </c>
      <c r="AA695" s="31">
        <v>26</v>
      </c>
      <c r="AB695" s="31">
        <v>26</v>
      </c>
    </row>
    <row r="696" spans="1:28">
      <c r="A696" s="30">
        <v>46051.625</v>
      </c>
      <c r="B696" s="31">
        <v>357.45429999999999</v>
      </c>
      <c r="C696" s="31">
        <v>21</v>
      </c>
      <c r="D696" s="31">
        <v>18.993243243196048</v>
      </c>
      <c r="E696" s="31">
        <v>17.510838911810424</v>
      </c>
      <c r="F696" s="31">
        <v>16.504897514998447</v>
      </c>
      <c r="G696" s="31">
        <v>17.013036652759183</v>
      </c>
      <c r="H696" s="31">
        <v>18.979452054772992</v>
      </c>
      <c r="I696" s="31">
        <v>18.967509025300387</v>
      </c>
      <c r="J696" s="31">
        <v>15</v>
      </c>
      <c r="K696" s="31">
        <v>16</v>
      </c>
      <c r="L696" s="31">
        <v>15</v>
      </c>
      <c r="M696" s="31">
        <v>17.319488817884121</v>
      </c>
      <c r="N696" s="31">
        <v>15.32051282050088</v>
      </c>
      <c r="O696" s="31">
        <v>15.385852090024855</v>
      </c>
      <c r="P696" s="31">
        <v>16.305889366893098</v>
      </c>
      <c r="Q696" s="31">
        <v>16.008591065299697</v>
      </c>
      <c r="R696" s="31">
        <v>14.00860585202463</v>
      </c>
      <c r="S696" s="31">
        <v>16.170269306981936</v>
      </c>
      <c r="T696" s="31">
        <v>19</v>
      </c>
      <c r="U696" s="31">
        <v>27</v>
      </c>
      <c r="V696" s="31">
        <v>21</v>
      </c>
      <c r="W696" s="31">
        <v>21</v>
      </c>
      <c r="X696" s="31">
        <v>18.013333333306946</v>
      </c>
      <c r="Y696" s="31">
        <v>22</v>
      </c>
      <c r="Z696" s="31">
        <v>18.020000000018626</v>
      </c>
      <c r="AA696" s="31">
        <v>20.806779660983011</v>
      </c>
      <c r="AB696" s="31">
        <v>21.74149659863906</v>
      </c>
    </row>
    <row r="697" spans="1:28">
      <c r="A697" s="30">
        <v>46051.666666666664</v>
      </c>
      <c r="B697" s="31">
        <v>134.38329999999999</v>
      </c>
      <c r="C697" s="31">
        <v>6.4966555184219033</v>
      </c>
      <c r="D697" s="31">
        <v>3.5034122752258554</v>
      </c>
      <c r="E697" s="31">
        <v>7.0101694915792905</v>
      </c>
      <c r="F697" s="31">
        <v>2.0202702702372335</v>
      </c>
      <c r="G697" s="31">
        <v>6.0204081632546149</v>
      </c>
      <c r="H697" s="31">
        <v>3.0205479452270083</v>
      </c>
      <c r="I697" s="31">
        <v>6.0324909746996127</v>
      </c>
      <c r="J697" s="31">
        <v>4</v>
      </c>
      <c r="K697" s="31">
        <v>8</v>
      </c>
      <c r="L697" s="31">
        <v>3</v>
      </c>
      <c r="M697" s="31">
        <v>8</v>
      </c>
      <c r="N697" s="31">
        <v>2.9421221864758991</v>
      </c>
      <c r="O697" s="31">
        <v>9</v>
      </c>
      <c r="P697" s="31">
        <v>3.0574324324261397</v>
      </c>
      <c r="Q697" s="31">
        <v>7</v>
      </c>
      <c r="R697" s="31">
        <v>3</v>
      </c>
      <c r="S697" s="31">
        <v>7.0044395116856322</v>
      </c>
      <c r="T697" s="31">
        <v>4</v>
      </c>
      <c r="U697" s="31">
        <v>7</v>
      </c>
      <c r="V697" s="31">
        <v>6</v>
      </c>
      <c r="W697" s="31">
        <v>5</v>
      </c>
      <c r="X697" s="31">
        <v>5</v>
      </c>
      <c r="Y697" s="31">
        <v>5</v>
      </c>
      <c r="Z697" s="31">
        <v>6</v>
      </c>
      <c r="AA697" s="31">
        <v>5.8543128696619533</v>
      </c>
      <c r="AB697" s="31">
        <v>7.2585034013609402</v>
      </c>
    </row>
    <row r="698" spans="1:28">
      <c r="A698" s="30">
        <v>46051.708333333336</v>
      </c>
      <c r="B698" s="31">
        <v>8.1833340000000003</v>
      </c>
      <c r="C698" s="31">
        <v>0.50334448157809675</v>
      </c>
      <c r="D698" s="31">
        <v>0.50334448157809675</v>
      </c>
      <c r="E698" s="31">
        <v>0</v>
      </c>
      <c r="F698" s="31">
        <v>1</v>
      </c>
      <c r="G698" s="31">
        <v>1</v>
      </c>
      <c r="H698" s="31">
        <v>0</v>
      </c>
      <c r="I698" s="31">
        <v>0</v>
      </c>
      <c r="J698" s="31">
        <v>1</v>
      </c>
      <c r="K698" s="31">
        <v>0</v>
      </c>
      <c r="L698" s="31">
        <v>1</v>
      </c>
      <c r="M698" s="31">
        <v>1.0000000000582077</v>
      </c>
      <c r="N698" s="31">
        <v>5.7877813524100929E-2</v>
      </c>
      <c r="O698" s="31">
        <v>0</v>
      </c>
      <c r="P698" s="31">
        <v>5.8207660913467407E-11</v>
      </c>
      <c r="Q698" s="31">
        <v>1</v>
      </c>
      <c r="R698" s="31">
        <v>0</v>
      </c>
      <c r="S698" s="31">
        <v>0</v>
      </c>
      <c r="T698" s="31">
        <v>0</v>
      </c>
      <c r="U698" s="31">
        <v>-1.4551915228366852E-11</v>
      </c>
      <c r="V698" s="31">
        <v>0</v>
      </c>
      <c r="W698" s="31">
        <v>0.99999999994179234</v>
      </c>
      <c r="X698" s="31">
        <v>0</v>
      </c>
      <c r="Y698" s="31">
        <v>1</v>
      </c>
      <c r="Z698" s="31">
        <v>5.8207660913467407E-11</v>
      </c>
      <c r="AA698" s="31">
        <v>0.33890746935503557</v>
      </c>
      <c r="AB698" s="31">
        <v>1</v>
      </c>
    </row>
    <row r="699" spans="1:28">
      <c r="A699" s="30">
        <v>46051.75</v>
      </c>
      <c r="B699" s="31">
        <v>0.31666650000000002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</row>
    <row r="700" spans="1:28">
      <c r="A700" s="30">
        <v>46051.791666666664</v>
      </c>
      <c r="B700" s="31">
        <v>0.25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</row>
    <row r="701" spans="1:28">
      <c r="A701" s="30">
        <v>46051.833333333336</v>
      </c>
      <c r="B701" s="31">
        <v>0.23333300000000001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</row>
    <row r="702" spans="1:28">
      <c r="A702" s="30">
        <v>46051.875</v>
      </c>
      <c r="B702" s="31">
        <v>0.2458332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</row>
    <row r="703" spans="1:28">
      <c r="A703" s="30">
        <v>46051.916666666664</v>
      </c>
      <c r="B703" s="31">
        <v>0.21249999999999999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</row>
    <row r="704" spans="1:28">
      <c r="A704" s="30">
        <v>46051.958333333336</v>
      </c>
      <c r="B704" s="31">
        <v>0.23749999999999999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</row>
    <row r="705" spans="1:28">
      <c r="A705" s="30">
        <v>46052</v>
      </c>
      <c r="B705" s="31">
        <v>0.21666650000000001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</row>
    <row r="706" spans="1:28">
      <c r="A706" s="30">
        <v>46052.041666666664</v>
      </c>
      <c r="B706" s="31">
        <v>0.23749999999999999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</row>
    <row r="707" spans="1:28">
      <c r="A707" s="30">
        <v>46052.083333333336</v>
      </c>
      <c r="B707" s="31">
        <v>0.28749999999999998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</row>
    <row r="708" spans="1:28">
      <c r="A708" s="30">
        <v>46052.125</v>
      </c>
      <c r="B708" s="31">
        <v>0.25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</row>
    <row r="709" spans="1:28">
      <c r="A709" s="30">
        <v>46052.166666666664</v>
      </c>
      <c r="B709" s="31">
        <v>0.21666669999999999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</row>
    <row r="710" spans="1:28">
      <c r="A710" s="30">
        <v>46052.208333333336</v>
      </c>
      <c r="B710" s="31">
        <v>0.19166649999999999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</row>
    <row r="711" spans="1:28">
      <c r="A711" s="30">
        <v>46052.25</v>
      </c>
      <c r="B711" s="31">
        <v>0.27500000000000002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</row>
    <row r="712" spans="1:28">
      <c r="A712" s="30">
        <v>46052.291666666664</v>
      </c>
      <c r="B712" s="31">
        <v>27.579170000000001</v>
      </c>
      <c r="C712" s="31">
        <v>1</v>
      </c>
      <c r="D712" s="31">
        <v>0</v>
      </c>
      <c r="E712" s="31">
        <v>1</v>
      </c>
      <c r="F712" s="31">
        <v>0</v>
      </c>
      <c r="G712" s="31">
        <v>0.97689768980490044</v>
      </c>
      <c r="H712" s="31">
        <v>0.97689768974669278</v>
      </c>
      <c r="I712" s="31">
        <v>1</v>
      </c>
      <c r="J712" s="31">
        <v>0</v>
      </c>
      <c r="K712" s="31">
        <v>1</v>
      </c>
      <c r="L712" s="31">
        <v>0</v>
      </c>
      <c r="M712" s="31">
        <v>0.9868204282829538</v>
      </c>
      <c r="N712" s="31">
        <v>0</v>
      </c>
      <c r="O712" s="31">
        <v>1</v>
      </c>
      <c r="P712" s="31">
        <v>0.99999999994179234</v>
      </c>
      <c r="Q712" s="31">
        <v>0</v>
      </c>
      <c r="R712" s="31">
        <v>1</v>
      </c>
      <c r="S712" s="31">
        <v>1.4837606837390922</v>
      </c>
      <c r="T712" s="31">
        <v>1</v>
      </c>
      <c r="U712" s="31">
        <v>1.9337748344405554</v>
      </c>
      <c r="V712" s="31">
        <v>1.4660033167456277</v>
      </c>
      <c r="W712" s="31">
        <v>5.8207660913467407E-11</v>
      </c>
      <c r="X712" s="31">
        <v>1</v>
      </c>
      <c r="Y712" s="31">
        <v>1</v>
      </c>
      <c r="Z712" s="31">
        <v>0.99999999994179234</v>
      </c>
      <c r="AA712" s="31">
        <v>1</v>
      </c>
      <c r="AB712" s="31">
        <v>1</v>
      </c>
    </row>
    <row r="713" spans="1:28">
      <c r="A713" s="30">
        <v>46052.333333333336</v>
      </c>
      <c r="B713" s="31">
        <v>233.5128</v>
      </c>
      <c r="C713" s="31">
        <v>10.926470588194206</v>
      </c>
      <c r="D713" s="31">
        <v>4</v>
      </c>
      <c r="E713" s="31">
        <v>8</v>
      </c>
      <c r="F713" s="31">
        <v>4</v>
      </c>
      <c r="G713" s="31">
        <v>8.0231023101950996</v>
      </c>
      <c r="H713" s="31">
        <v>6.5002596706617624</v>
      </c>
      <c r="I713" s="31">
        <v>9.9627749576466158</v>
      </c>
      <c r="J713" s="31">
        <v>6.4621848739334382</v>
      </c>
      <c r="K713" s="31">
        <v>8</v>
      </c>
      <c r="L713" s="31">
        <v>4</v>
      </c>
      <c r="M713" s="31">
        <v>8.0131795716588385</v>
      </c>
      <c r="N713" s="31">
        <v>4</v>
      </c>
      <c r="O713" s="31">
        <v>10</v>
      </c>
      <c r="P713" s="31">
        <v>4.8045602605561726</v>
      </c>
      <c r="Q713" s="31">
        <v>9.7789473684388213</v>
      </c>
      <c r="R713" s="31">
        <v>4.7941176471067593</v>
      </c>
      <c r="S713" s="31">
        <v>9.2846603688667528</v>
      </c>
      <c r="T713" s="31">
        <v>6.994863013678696</v>
      </c>
      <c r="U713" s="31">
        <v>11.052549951898982</v>
      </c>
      <c r="V713" s="31">
        <v>8.5237402730272152</v>
      </c>
      <c r="W713" s="31">
        <v>9.9863013698486611</v>
      </c>
      <c r="X713" s="31">
        <v>7.9846153846010566</v>
      </c>
      <c r="Y713" s="31">
        <v>8.9845890410942957</v>
      </c>
      <c r="Z713" s="31">
        <v>10.972649572649971</v>
      </c>
      <c r="AA713" s="31">
        <v>9.9726027397555299</v>
      </c>
      <c r="AB713" s="31">
        <v>11.652173913025763</v>
      </c>
    </row>
    <row r="714" spans="1:28">
      <c r="A714" s="30">
        <v>46052.375</v>
      </c>
      <c r="B714" s="31">
        <v>415.654</v>
      </c>
      <c r="C714" s="31">
        <v>17.073529411805794</v>
      </c>
      <c r="D714" s="31">
        <v>20</v>
      </c>
      <c r="E714" s="31">
        <v>20</v>
      </c>
      <c r="F714" s="31">
        <v>19.960655737726483</v>
      </c>
      <c r="G714" s="31">
        <v>19.95348837209167</v>
      </c>
      <c r="H714" s="31">
        <v>18.453075197699945</v>
      </c>
      <c r="I714" s="31">
        <v>18.94995231507346</v>
      </c>
      <c r="J714" s="31">
        <v>17.534413765533827</v>
      </c>
      <c r="K714" s="31">
        <v>20.994897959171794</v>
      </c>
      <c r="L714" s="31">
        <v>18.973109243728686</v>
      </c>
      <c r="M714" s="31">
        <v>18</v>
      </c>
      <c r="N714" s="31">
        <v>17</v>
      </c>
      <c r="O714" s="31">
        <v>17</v>
      </c>
      <c r="P714" s="31">
        <v>18.643893347645644</v>
      </c>
      <c r="Q714" s="31">
        <v>19.148763474950101</v>
      </c>
      <c r="R714" s="31">
        <v>18.130280978279188</v>
      </c>
      <c r="S714" s="31">
        <v>19.628907828824595</v>
      </c>
      <c r="T714" s="31">
        <v>17.005136986321304</v>
      </c>
      <c r="U714" s="31">
        <v>24.013675213675015</v>
      </c>
      <c r="V714" s="31">
        <v>19.010256410227157</v>
      </c>
      <c r="W714" s="31">
        <v>19.013698630151339</v>
      </c>
      <c r="X714" s="31">
        <v>19.015384615398943</v>
      </c>
      <c r="Y714" s="31">
        <v>19.015410958905704</v>
      </c>
      <c r="Z714" s="31">
        <v>19.027350427350029</v>
      </c>
      <c r="AA714" s="31">
        <v>19.02739726024447</v>
      </c>
      <c r="AB714" s="31">
        <v>19.347826086974237</v>
      </c>
    </row>
    <row r="715" spans="1:28">
      <c r="A715" s="30">
        <v>46052.416666666664</v>
      </c>
      <c r="B715" s="31">
        <v>594.13350000000003</v>
      </c>
      <c r="C715" s="31">
        <v>22</v>
      </c>
      <c r="D715" s="31">
        <v>21</v>
      </c>
      <c r="E715" s="31">
        <v>23</v>
      </c>
      <c r="F715" s="31">
        <v>22.039344262273517</v>
      </c>
      <c r="G715" s="31">
        <v>23.04651162790833</v>
      </c>
      <c r="H715" s="31">
        <v>22.069767441891599</v>
      </c>
      <c r="I715" s="31">
        <v>23.087272727279924</v>
      </c>
      <c r="J715" s="31">
        <v>22.003401360532735</v>
      </c>
      <c r="K715" s="31">
        <v>23.005102040828206</v>
      </c>
      <c r="L715" s="31">
        <v>23.026890756271314</v>
      </c>
      <c r="M715" s="31">
        <v>27</v>
      </c>
      <c r="N715" s="31">
        <v>26</v>
      </c>
      <c r="O715" s="31">
        <v>26.592233009752817</v>
      </c>
      <c r="P715" s="31">
        <v>24.207796391798183</v>
      </c>
      <c r="Q715" s="31">
        <v>24.645104690629523</v>
      </c>
      <c r="R715" s="31">
        <v>24.57936077308841</v>
      </c>
      <c r="S715" s="31">
        <v>25.592379523382988</v>
      </c>
      <c r="T715" s="31">
        <v>26.979416809568647</v>
      </c>
      <c r="U715" s="31">
        <v>38.972555746149737</v>
      </c>
      <c r="V715" s="31">
        <v>30.975945017184131</v>
      </c>
      <c r="W715" s="31">
        <v>29.969125214382075</v>
      </c>
      <c r="X715" s="31">
        <v>30.969125214382075</v>
      </c>
      <c r="Y715" s="31">
        <v>30.960066555766389</v>
      </c>
      <c r="Z715" s="31">
        <v>30.95883361925371</v>
      </c>
      <c r="AA715" s="31">
        <v>30.740322580619249</v>
      </c>
      <c r="AB715" s="31">
        <v>25</v>
      </c>
    </row>
    <row r="716" spans="1:28">
      <c r="A716" s="30">
        <v>46052.458333333336</v>
      </c>
      <c r="B716" s="31">
        <v>554.20450000000005</v>
      </c>
      <c r="C716" s="31">
        <v>29</v>
      </c>
      <c r="D716" s="31">
        <v>27</v>
      </c>
      <c r="E716" s="31">
        <v>27.933554817282129</v>
      </c>
      <c r="F716" s="31">
        <v>26.933554817282129</v>
      </c>
      <c r="G716" s="31">
        <v>27.915540540590882</v>
      </c>
      <c r="H716" s="31">
        <v>26.910394265258219</v>
      </c>
      <c r="I716" s="31">
        <v>26.991568296798505</v>
      </c>
      <c r="J716" s="31">
        <v>26.991554054082371</v>
      </c>
      <c r="K716" s="31">
        <v>26.949748743732926</v>
      </c>
      <c r="L716" s="31">
        <v>21</v>
      </c>
      <c r="M716" s="31">
        <v>23</v>
      </c>
      <c r="N716" s="31">
        <v>22</v>
      </c>
      <c r="O716" s="31">
        <v>25.803960761870258</v>
      </c>
      <c r="P716" s="31">
        <v>25.25709488731809</v>
      </c>
      <c r="Q716" s="31">
        <v>25.292236369103193</v>
      </c>
      <c r="R716" s="31">
        <v>23.803287581424229</v>
      </c>
      <c r="S716" s="31">
        <v>22.010291595186573</v>
      </c>
      <c r="T716" s="31">
        <v>21.020583190431353</v>
      </c>
      <c r="U716" s="31">
        <v>31.027444253850263</v>
      </c>
      <c r="V716" s="31">
        <v>24.024054982815869</v>
      </c>
      <c r="W716" s="31">
        <v>25.030874785617925</v>
      </c>
      <c r="X716" s="31">
        <v>25.030874785617925</v>
      </c>
      <c r="Y716" s="31">
        <v>25.039933444233611</v>
      </c>
      <c r="Z716" s="31">
        <v>25.04116638074629</v>
      </c>
      <c r="AA716" s="31">
        <v>24.259677419380751</v>
      </c>
      <c r="AB716" s="31">
        <v>31</v>
      </c>
    </row>
    <row r="717" spans="1:28">
      <c r="A717" s="30">
        <v>46052.5</v>
      </c>
      <c r="B717" s="31">
        <v>525.68769999999995</v>
      </c>
      <c r="C717" s="31">
        <v>21</v>
      </c>
      <c r="D717" s="31">
        <v>20</v>
      </c>
      <c r="E717" s="31">
        <v>21.066445182717871</v>
      </c>
      <c r="F717" s="31">
        <v>23.036142152384855</v>
      </c>
      <c r="G717" s="31">
        <v>23.550789425731637</v>
      </c>
      <c r="H717" s="31">
        <v>22.543542083178181</v>
      </c>
      <c r="I717" s="31">
        <v>21.008431703201495</v>
      </c>
      <c r="J717" s="31">
        <v>20.008445945917629</v>
      </c>
      <c r="K717" s="31">
        <v>20.050251256267074</v>
      </c>
      <c r="L717" s="31">
        <v>25</v>
      </c>
      <c r="M717" s="31">
        <v>26</v>
      </c>
      <c r="N717" s="31">
        <v>24.67845659161685</v>
      </c>
      <c r="O717" s="31">
        <v>23.21795413835207</v>
      </c>
      <c r="P717" s="31">
        <v>22.764074467530008</v>
      </c>
      <c r="Q717" s="31">
        <v>23.695923706691246</v>
      </c>
      <c r="R717" s="31">
        <v>23.682572397287004</v>
      </c>
      <c r="S717" s="31">
        <v>26.989619377185591</v>
      </c>
      <c r="T717" s="31">
        <v>25.982698961917777</v>
      </c>
      <c r="U717" s="31">
        <v>29</v>
      </c>
      <c r="V717" s="31">
        <v>23</v>
      </c>
      <c r="W717" s="31">
        <v>23</v>
      </c>
      <c r="X717" s="31">
        <v>23</v>
      </c>
      <c r="Y717" s="31">
        <v>23</v>
      </c>
      <c r="Z717" s="31">
        <v>23</v>
      </c>
      <c r="AA717" s="31">
        <v>23</v>
      </c>
      <c r="AB717" s="31">
        <v>23</v>
      </c>
    </row>
    <row r="718" spans="1:28">
      <c r="A718" s="30">
        <v>46052.541666666664</v>
      </c>
      <c r="B718" s="31">
        <v>573.41250000000002</v>
      </c>
      <c r="C718" s="31">
        <v>29</v>
      </c>
      <c r="D718" s="31">
        <v>27.919191919150762</v>
      </c>
      <c r="E718" s="31">
        <v>28.905723905772902</v>
      </c>
      <c r="F718" s="31">
        <v>24.92354146449361</v>
      </c>
      <c r="G718" s="31">
        <v>25.42214587010676</v>
      </c>
      <c r="H718" s="31">
        <v>25.535928516415879</v>
      </c>
      <c r="I718" s="31">
        <v>27.988175675680395</v>
      </c>
      <c r="J718" s="31">
        <v>26.949579831969459</v>
      </c>
      <c r="K718" s="31">
        <v>22</v>
      </c>
      <c r="L718" s="31">
        <v>20</v>
      </c>
      <c r="M718" s="31">
        <v>23</v>
      </c>
      <c r="N718" s="31">
        <v>23.32154340838315</v>
      </c>
      <c r="O718" s="31">
        <v>23.385852090024855</v>
      </c>
      <c r="P718" s="31">
        <v>25.208393793960568</v>
      </c>
      <c r="Q718" s="31">
        <v>25.247105198272038</v>
      </c>
      <c r="R718" s="31">
        <v>21.010380622814409</v>
      </c>
      <c r="S718" s="31">
        <v>23.010380622814409</v>
      </c>
      <c r="T718" s="31">
        <v>22.017301038082223</v>
      </c>
      <c r="U718" s="31">
        <v>39</v>
      </c>
      <c r="V718" s="31">
        <v>31</v>
      </c>
      <c r="W718" s="31">
        <v>31</v>
      </c>
      <c r="X718" s="31">
        <v>31</v>
      </c>
      <c r="Y718" s="31">
        <v>31</v>
      </c>
      <c r="Z718" s="31">
        <v>32</v>
      </c>
      <c r="AA718" s="31">
        <v>32</v>
      </c>
      <c r="AB718" s="31">
        <v>32</v>
      </c>
    </row>
    <row r="719" spans="1:28">
      <c r="A719" s="30">
        <v>46052.583333333336</v>
      </c>
      <c r="B719" s="31">
        <v>468.46249999999998</v>
      </c>
      <c r="C719" s="31">
        <v>21</v>
      </c>
      <c r="D719" s="31">
        <v>21.570740966766607</v>
      </c>
      <c r="E719" s="31">
        <v>21.581713280174881</v>
      </c>
      <c r="F719" s="31">
        <v>21.591660894744564</v>
      </c>
      <c r="G719" s="31">
        <v>22.588986600923818</v>
      </c>
      <c r="H719" s="31">
        <v>19.010135135147721</v>
      </c>
      <c r="I719" s="31">
        <v>19.011824324319605</v>
      </c>
      <c r="J719" s="31">
        <v>18.050420168030541</v>
      </c>
      <c r="K719" s="31">
        <v>25</v>
      </c>
      <c r="L719" s="31">
        <v>24</v>
      </c>
      <c r="M719" s="31">
        <v>25.691358024661895</v>
      </c>
      <c r="N719" s="31">
        <v>23.754716981144156</v>
      </c>
      <c r="O719" s="31">
        <v>24.646258503431454</v>
      </c>
      <c r="P719" s="31">
        <v>22.107313998916652</v>
      </c>
      <c r="Q719" s="31">
        <v>21.186764552723616</v>
      </c>
      <c r="R719" s="31">
        <v>23.986277873045765</v>
      </c>
      <c r="S719" s="31">
        <v>23.822075782576576</v>
      </c>
      <c r="T719" s="31">
        <v>23.866556836932432</v>
      </c>
      <c r="U719" s="31">
        <v>29</v>
      </c>
      <c r="V719" s="31">
        <v>23</v>
      </c>
      <c r="W719" s="31">
        <v>23</v>
      </c>
      <c r="X719" s="31">
        <v>23</v>
      </c>
      <c r="Y719" s="31">
        <v>23</v>
      </c>
      <c r="Z719" s="31">
        <v>24.651835372613277</v>
      </c>
      <c r="AA719" s="31">
        <v>22</v>
      </c>
      <c r="AB719" s="31">
        <v>23</v>
      </c>
    </row>
    <row r="720" spans="1:28">
      <c r="A720" s="30">
        <v>46052.625</v>
      </c>
      <c r="B720" s="31">
        <v>290.73750000000001</v>
      </c>
      <c r="C720" s="31">
        <v>14.993243243254256</v>
      </c>
      <c r="D720" s="31">
        <v>12.496599100646563</v>
      </c>
      <c r="E720" s="31">
        <v>13.499094800557941</v>
      </c>
      <c r="F720" s="31">
        <v>12.494898650911637</v>
      </c>
      <c r="G720" s="31">
        <v>13.492029088083655</v>
      </c>
      <c r="H720" s="31">
        <v>14.957295373664238</v>
      </c>
      <c r="I720" s="31">
        <v>14.957295373664238</v>
      </c>
      <c r="J720" s="31">
        <v>12</v>
      </c>
      <c r="K720" s="31">
        <v>12</v>
      </c>
      <c r="L720" s="31">
        <v>11</v>
      </c>
      <c r="M720" s="31">
        <v>13.308641975338105</v>
      </c>
      <c r="N720" s="31">
        <v>12.245283018855844</v>
      </c>
      <c r="O720" s="31">
        <v>13.353741496568546</v>
      </c>
      <c r="P720" s="31">
        <v>11.970728273969144</v>
      </c>
      <c r="Q720" s="31">
        <v>12.00515463919146</v>
      </c>
      <c r="R720" s="31">
        <v>11.013722126954235</v>
      </c>
      <c r="S720" s="31">
        <v>12.177924217423424</v>
      </c>
      <c r="T720" s="31">
        <v>12.133443163067568</v>
      </c>
      <c r="U720" s="31">
        <v>21</v>
      </c>
      <c r="V720" s="31">
        <v>17</v>
      </c>
      <c r="W720" s="31">
        <v>17</v>
      </c>
      <c r="X720" s="31">
        <v>16</v>
      </c>
      <c r="Y720" s="31">
        <v>16</v>
      </c>
      <c r="Z720" s="31">
        <v>14.348164627386723</v>
      </c>
      <c r="AA720" s="31">
        <v>17</v>
      </c>
      <c r="AB720" s="31">
        <v>16</v>
      </c>
    </row>
    <row r="721" spans="1:28">
      <c r="A721" s="30">
        <v>46052.666666666664</v>
      </c>
      <c r="B721" s="31">
        <v>120.7582</v>
      </c>
      <c r="C721" s="31">
        <v>6.5050845159566961</v>
      </c>
      <c r="D721" s="31">
        <v>4.0134680134360678</v>
      </c>
      <c r="E721" s="31">
        <v>6.0134680134942755</v>
      </c>
      <c r="F721" s="31">
        <v>3.0202020201832056</v>
      </c>
      <c r="G721" s="31">
        <v>5.0305084745632485</v>
      </c>
      <c r="H721" s="31">
        <v>3.0427046263357624</v>
      </c>
      <c r="I721" s="31">
        <v>5.0427046263357624</v>
      </c>
      <c r="J721" s="31">
        <v>5</v>
      </c>
      <c r="K721" s="31">
        <v>8</v>
      </c>
      <c r="L721" s="31">
        <v>4.9392971246270463</v>
      </c>
      <c r="M721" s="31">
        <v>7</v>
      </c>
      <c r="N721" s="31">
        <v>3.9361022364464588</v>
      </c>
      <c r="O721" s="31">
        <v>7</v>
      </c>
      <c r="P721" s="31">
        <v>3.9574928929214366</v>
      </c>
      <c r="Q721" s="31">
        <v>7</v>
      </c>
      <c r="R721" s="31">
        <v>3.9982728842878714</v>
      </c>
      <c r="S721" s="31">
        <v>6.9649415693129413</v>
      </c>
      <c r="T721" s="31">
        <v>4</v>
      </c>
      <c r="U721" s="31">
        <v>7</v>
      </c>
      <c r="V721" s="31">
        <v>5</v>
      </c>
      <c r="W721" s="31">
        <v>5</v>
      </c>
      <c r="X721" s="31">
        <v>5</v>
      </c>
      <c r="Y721" s="31">
        <v>6</v>
      </c>
      <c r="Z721" s="31">
        <v>6</v>
      </c>
      <c r="AA721" s="31">
        <v>5</v>
      </c>
      <c r="AB721" s="31">
        <v>7</v>
      </c>
    </row>
    <row r="722" spans="1:28">
      <c r="A722" s="30">
        <v>46052.708333333336</v>
      </c>
      <c r="B722" s="31">
        <v>7.7708250000000003</v>
      </c>
      <c r="C722" s="31">
        <v>0.50167224078904837</v>
      </c>
      <c r="D722" s="31">
        <v>0</v>
      </c>
      <c r="E722" s="31">
        <v>0.99999999994179234</v>
      </c>
      <c r="F722" s="31">
        <v>1</v>
      </c>
      <c r="G722" s="31">
        <v>1</v>
      </c>
      <c r="H722" s="31">
        <v>1</v>
      </c>
      <c r="I722" s="31">
        <v>0</v>
      </c>
      <c r="J722" s="31">
        <v>0</v>
      </c>
      <c r="K722" s="31">
        <v>-5.8207660913467407E-11</v>
      </c>
      <c r="L722" s="31">
        <v>6.0702875431161374E-2</v>
      </c>
      <c r="M722" s="31">
        <v>0.99999999994179234</v>
      </c>
      <c r="N722" s="31">
        <v>6.3897763553541154E-2</v>
      </c>
      <c r="O722" s="31">
        <v>0</v>
      </c>
      <c r="P722" s="31">
        <v>7.8651685384102166E-2</v>
      </c>
      <c r="Q722" s="31">
        <v>1</v>
      </c>
      <c r="R722" s="31">
        <v>1.7271157121285796E-3</v>
      </c>
      <c r="S722" s="31">
        <v>3.5058430628851056E-2</v>
      </c>
      <c r="T722" s="31">
        <v>0</v>
      </c>
      <c r="U722" s="31">
        <v>0</v>
      </c>
      <c r="V722" s="31">
        <v>0</v>
      </c>
      <c r="W722" s="31">
        <v>0</v>
      </c>
      <c r="X722" s="31">
        <v>1</v>
      </c>
      <c r="Y722" s="31">
        <v>3.6011080374009907E-2</v>
      </c>
      <c r="Z722" s="31">
        <v>0.96429933939361945</v>
      </c>
      <c r="AA722" s="31">
        <v>0.99999999994179234</v>
      </c>
      <c r="AB722" s="31">
        <v>1</v>
      </c>
    </row>
    <row r="723" spans="1:28">
      <c r="A723" s="30">
        <v>46052.75</v>
      </c>
      <c r="B723" s="31">
        <v>0.38333349999999999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</row>
    <row r="724" spans="1:28">
      <c r="A724" s="30">
        <v>46052.791666666664</v>
      </c>
      <c r="B724" s="31">
        <v>0.34166679999999999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</row>
    <row r="725" spans="1:28">
      <c r="A725" s="30">
        <v>46052.833333333336</v>
      </c>
      <c r="B725" s="31">
        <v>0.30833319999999997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</row>
    <row r="726" spans="1:28">
      <c r="A726" s="30">
        <v>46052.875</v>
      </c>
      <c r="B726" s="31">
        <v>0.3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</row>
    <row r="727" spans="1:28">
      <c r="A727" s="30">
        <v>46052.916666666664</v>
      </c>
      <c r="B727" s="31">
        <v>0.33750000000000002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</row>
    <row r="728" spans="1:28">
      <c r="A728" s="30">
        <v>46052.958333333336</v>
      </c>
      <c r="B728" s="31">
        <v>0.28749999999999998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</row>
    <row r="729" spans="1:28">
      <c r="A729" s="30">
        <v>46053</v>
      </c>
      <c r="B729" s="31">
        <v>0.2708333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</row>
    <row r="730" spans="1:28">
      <c r="A730" s="30">
        <v>46053.041666666664</v>
      </c>
      <c r="B730" s="31">
        <v>0.24583350000000001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</row>
    <row r="731" spans="1:28">
      <c r="A731" s="30">
        <v>46053.083333333336</v>
      </c>
      <c r="B731" s="31">
        <v>0.2708333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</row>
    <row r="732" spans="1:28">
      <c r="A732" s="30">
        <v>46053.125</v>
      </c>
      <c r="B732" s="31">
        <v>0.2083335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</row>
    <row r="733" spans="1:28">
      <c r="A733" s="30">
        <v>46053.166666666664</v>
      </c>
      <c r="B733" s="31">
        <v>0.17499999999999999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</row>
    <row r="734" spans="1:28">
      <c r="A734" s="30">
        <v>46053.208333333336</v>
      </c>
      <c r="B734" s="31">
        <v>0.15416669999999999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</row>
    <row r="735" spans="1:28">
      <c r="A735" s="30">
        <v>46053.25</v>
      </c>
      <c r="B735" s="31">
        <v>0.30416680000000001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</row>
    <row r="736" spans="1:28">
      <c r="A736" s="30">
        <v>46053.291666666664</v>
      </c>
      <c r="B736" s="31">
        <v>26.17501</v>
      </c>
      <c r="C736" s="31">
        <v>1</v>
      </c>
      <c r="D736" s="31">
        <v>1</v>
      </c>
      <c r="E736" s="31">
        <v>1.0000000000582077</v>
      </c>
      <c r="F736" s="31">
        <v>0</v>
      </c>
      <c r="G736" s="31">
        <v>0.97359735972713679</v>
      </c>
      <c r="H736" s="31">
        <v>0</v>
      </c>
      <c r="I736" s="31">
        <v>1</v>
      </c>
      <c r="J736" s="31">
        <v>0.96727272728458047</v>
      </c>
      <c r="K736" s="31">
        <v>0.99829059839248657</v>
      </c>
      <c r="L736" s="31">
        <v>0.99828767112921923</v>
      </c>
      <c r="M736" s="31">
        <v>0.96691176475724205</v>
      </c>
      <c r="N736" s="31">
        <v>0</v>
      </c>
      <c r="O736" s="31">
        <v>1</v>
      </c>
      <c r="P736" s="31">
        <v>1</v>
      </c>
      <c r="Q736" s="31">
        <v>0</v>
      </c>
      <c r="R736" s="31">
        <v>0.48370497429277748</v>
      </c>
      <c r="S736" s="31">
        <v>1.0000000000582077</v>
      </c>
      <c r="T736" s="31">
        <v>1</v>
      </c>
      <c r="U736" s="31">
        <v>1</v>
      </c>
      <c r="V736" s="31">
        <v>1</v>
      </c>
      <c r="W736" s="31">
        <v>1</v>
      </c>
      <c r="X736" s="31">
        <v>0</v>
      </c>
      <c r="Y736" s="31">
        <v>0.96398891962599009</v>
      </c>
      <c r="Z736" s="31">
        <v>3.5700660606380552E-2</v>
      </c>
      <c r="AA736" s="31">
        <v>1.0000000000582077</v>
      </c>
      <c r="AB736" s="31">
        <v>0</v>
      </c>
    </row>
    <row r="737" spans="1:28">
      <c r="A737" s="30">
        <v>46053.333333333336</v>
      </c>
      <c r="B737" s="31">
        <v>136.2792</v>
      </c>
      <c r="C737" s="31">
        <v>5.9966555183636956</v>
      </c>
      <c r="D737" s="31">
        <v>4</v>
      </c>
      <c r="E737" s="31">
        <v>4</v>
      </c>
      <c r="F737" s="31">
        <v>4</v>
      </c>
      <c r="G737" s="31">
        <v>4.0264026402728632</v>
      </c>
      <c r="H737" s="31">
        <v>5.9813874788815156</v>
      </c>
      <c r="I737" s="31">
        <v>5.9796610169578344</v>
      </c>
      <c r="J737" s="31">
        <v>5.0107306567952037</v>
      </c>
      <c r="K737" s="31">
        <v>5.0017094016657211</v>
      </c>
      <c r="L737" s="31">
        <v>4.0017123288125731</v>
      </c>
      <c r="M737" s="31">
        <v>5.0330882353009656</v>
      </c>
      <c r="N737" s="31">
        <v>5</v>
      </c>
      <c r="O737" s="31">
        <v>6</v>
      </c>
      <c r="P737" s="31">
        <v>4.8580645161564462</v>
      </c>
      <c r="Q737" s="31">
        <v>5.8576051779673435</v>
      </c>
      <c r="R737" s="31">
        <v>5.3674277117825113</v>
      </c>
      <c r="S737" s="31">
        <v>5.8501628664089367</v>
      </c>
      <c r="T737" s="31">
        <v>4.9111111111124046</v>
      </c>
      <c r="U737" s="31">
        <v>8.9845626072055893</v>
      </c>
      <c r="V737" s="31">
        <v>6.9845626071910374</v>
      </c>
      <c r="W737" s="31">
        <v>6.9845360824838281</v>
      </c>
      <c r="X737" s="31">
        <v>6.979416809626855</v>
      </c>
      <c r="Y737" s="31">
        <v>6.9862778730457649</v>
      </c>
      <c r="Z737" s="31">
        <v>7.9742710120044649</v>
      </c>
      <c r="AA737" s="31">
        <v>6.9834162520710379</v>
      </c>
      <c r="AB737" s="31">
        <v>7.9691780821885914</v>
      </c>
    </row>
    <row r="738" spans="1:28">
      <c r="A738" s="30">
        <v>46053.375</v>
      </c>
      <c r="B738" s="31">
        <v>351.9708</v>
      </c>
      <c r="C738" s="31">
        <v>14.003344481636304</v>
      </c>
      <c r="D738" s="31">
        <v>15</v>
      </c>
      <c r="E738" s="31">
        <v>16</v>
      </c>
      <c r="F738" s="31">
        <v>15.933774834440555</v>
      </c>
      <c r="G738" s="31">
        <v>16.920529801340308</v>
      </c>
      <c r="H738" s="31">
        <v>14.912229542387649</v>
      </c>
      <c r="I738" s="31">
        <v>15.020338983042166</v>
      </c>
      <c r="J738" s="31">
        <v>14.91790739656426</v>
      </c>
      <c r="K738" s="31">
        <v>15.993208828556817</v>
      </c>
      <c r="L738" s="31">
        <v>15.952941176481545</v>
      </c>
      <c r="M738" s="31">
        <v>13</v>
      </c>
      <c r="N738" s="31">
        <v>12</v>
      </c>
      <c r="O738" s="31">
        <v>13</v>
      </c>
      <c r="P738" s="31">
        <v>14.542626330105122</v>
      </c>
      <c r="Q738" s="31">
        <v>15.543085668294225</v>
      </c>
      <c r="R738" s="31">
        <v>14.540922581625637</v>
      </c>
      <c r="S738" s="31">
        <v>15.473662636941299</v>
      </c>
      <c r="T738" s="31">
        <v>13.088888888887595</v>
      </c>
      <c r="U738" s="31">
        <v>20.527382785294321</v>
      </c>
      <c r="V738" s="31">
        <v>14.015437392808963</v>
      </c>
      <c r="W738" s="31">
        <v>16.652434964315034</v>
      </c>
      <c r="X738" s="31">
        <v>14.020583190373145</v>
      </c>
      <c r="Y738" s="31">
        <v>15.013722126954235</v>
      </c>
      <c r="Z738" s="31">
        <v>15.025728987995535</v>
      </c>
      <c r="AA738" s="31">
        <v>16.971940890769474</v>
      </c>
      <c r="AB738" s="31">
        <v>16.983999175368808</v>
      </c>
    </row>
    <row r="739" spans="1:28">
      <c r="A739" s="30">
        <v>46053.416666666664</v>
      </c>
      <c r="B739" s="31">
        <v>519.24180000000001</v>
      </c>
      <c r="C739" s="31">
        <v>20</v>
      </c>
      <c r="D739" s="31">
        <v>19</v>
      </c>
      <c r="E739" s="31">
        <v>20</v>
      </c>
      <c r="F739" s="31">
        <v>19.066225165559445</v>
      </c>
      <c r="G739" s="31">
        <v>19.079470198659692</v>
      </c>
      <c r="H739" s="31">
        <v>19.106382978730835</v>
      </c>
      <c r="I739" s="31">
        <v>20</v>
      </c>
      <c r="J739" s="31">
        <v>19.104089219355956</v>
      </c>
      <c r="K739" s="31">
        <v>20.006791171443183</v>
      </c>
      <c r="L739" s="31">
        <v>19.047058823518455</v>
      </c>
      <c r="M739" s="31">
        <v>25</v>
      </c>
      <c r="N739" s="31">
        <v>25</v>
      </c>
      <c r="O739" s="31">
        <v>24.57556270097848</v>
      </c>
      <c r="P739" s="31">
        <v>22.157001461484469</v>
      </c>
      <c r="Q739" s="31">
        <v>22.155579250247683</v>
      </c>
      <c r="R739" s="31">
        <v>22.146406270738225</v>
      </c>
      <c r="S739" s="31">
        <v>23.1388610638096</v>
      </c>
      <c r="T739" s="31">
        <v>25.979310344788246</v>
      </c>
      <c r="U739" s="31">
        <v>33.457020124740666</v>
      </c>
      <c r="V739" s="31">
        <v>28.976627712836489</v>
      </c>
      <c r="W739" s="31">
        <v>25.700150165299419</v>
      </c>
      <c r="X739" s="31">
        <v>28.964941569254734</v>
      </c>
      <c r="Y739" s="31">
        <v>28.963793103466742</v>
      </c>
      <c r="Z739" s="31">
        <v>27.951807228906546</v>
      </c>
      <c r="AA739" s="31">
        <v>25.368967181479093</v>
      </c>
      <c r="AB739" s="31">
        <v>26.006822742463555</v>
      </c>
    </row>
    <row r="740" spans="1:28">
      <c r="A740" s="30">
        <v>46053.458333333336</v>
      </c>
      <c r="B740" s="31">
        <v>657.05820000000006</v>
      </c>
      <c r="C740" s="31">
        <v>32</v>
      </c>
      <c r="D740" s="31">
        <v>31</v>
      </c>
      <c r="E740" s="31">
        <v>31.919463087280747</v>
      </c>
      <c r="F740" s="31">
        <v>30.89966555184219</v>
      </c>
      <c r="G740" s="31">
        <v>32.893617021269165</v>
      </c>
      <c r="H740" s="31">
        <v>30.989830508478917</v>
      </c>
      <c r="I740" s="31">
        <v>30.989813242806122</v>
      </c>
      <c r="J740" s="31">
        <v>29.991511035652366</v>
      </c>
      <c r="K740" s="31">
        <v>30.93929173698416</v>
      </c>
      <c r="L740" s="31">
        <v>25</v>
      </c>
      <c r="M740" s="31">
        <v>26</v>
      </c>
      <c r="N740" s="31">
        <v>25</v>
      </c>
      <c r="O740" s="31">
        <v>29.320989023137372</v>
      </c>
      <c r="P740" s="31">
        <v>28.333873957279138</v>
      </c>
      <c r="Q740" s="31">
        <v>29.335296168515924</v>
      </c>
      <c r="R740" s="31">
        <v>27.778814209101256</v>
      </c>
      <c r="S740" s="31">
        <v>28.318044329818804</v>
      </c>
      <c r="T740" s="31">
        <v>25.020689655211754</v>
      </c>
      <c r="U740" s="31">
        <v>36.031034482759424</v>
      </c>
      <c r="V740" s="31">
        <v>28.023372287163511</v>
      </c>
      <c r="W740" s="31">
        <v>30.972878787841182</v>
      </c>
      <c r="X740" s="31">
        <v>28.035058430745266</v>
      </c>
      <c r="Y740" s="31">
        <v>28.036206896533258</v>
      </c>
      <c r="Z740" s="31">
        <v>29.048192771093454</v>
      </c>
      <c r="AA740" s="31">
        <v>28.675675675680395</v>
      </c>
      <c r="AB740" s="31">
        <v>29.039999999979045</v>
      </c>
    </row>
    <row r="741" spans="1:28">
      <c r="A741" s="30">
        <v>46053.5</v>
      </c>
      <c r="B741" s="31">
        <v>699.76229999999998</v>
      </c>
      <c r="C741" s="31">
        <v>28</v>
      </c>
      <c r="D741" s="31">
        <v>28.974789915955625</v>
      </c>
      <c r="E741" s="31">
        <v>30.54530201345915</v>
      </c>
      <c r="F741" s="31">
        <v>30.559157977579162</v>
      </c>
      <c r="G741" s="31">
        <v>27.106382978730835</v>
      </c>
      <c r="H741" s="31">
        <v>29.964791340287775</v>
      </c>
      <c r="I741" s="31">
        <v>27.010186757193878</v>
      </c>
      <c r="J741" s="31">
        <v>27.008488964347634</v>
      </c>
      <c r="K741" s="31">
        <v>27.06070826301584</v>
      </c>
      <c r="L741" s="31">
        <v>31</v>
      </c>
      <c r="M741" s="31">
        <v>34</v>
      </c>
      <c r="N741" s="31">
        <v>32.614147909916937</v>
      </c>
      <c r="O741" s="31">
        <v>29.68532980902819</v>
      </c>
      <c r="P741" s="31">
        <v>30.098159762332216</v>
      </c>
      <c r="Q741" s="31">
        <v>30.084502111072652</v>
      </c>
      <c r="R741" s="31">
        <v>29.662176307290792</v>
      </c>
      <c r="S741" s="31">
        <v>31.183371667109895</v>
      </c>
      <c r="T741" s="31">
        <v>32.800664451846387</v>
      </c>
      <c r="U741" s="31">
        <v>38</v>
      </c>
      <c r="V741" s="31">
        <v>30</v>
      </c>
      <c r="W741" s="31">
        <v>28.690000000060536</v>
      </c>
      <c r="X741" s="31">
        <v>30</v>
      </c>
      <c r="Y741" s="31">
        <v>30</v>
      </c>
      <c r="Z741" s="31">
        <v>30</v>
      </c>
      <c r="AA741" s="31">
        <v>31</v>
      </c>
      <c r="AB741" s="31">
        <v>30</v>
      </c>
    </row>
    <row r="742" spans="1:28">
      <c r="A742" s="30">
        <v>46053.541666666664</v>
      </c>
      <c r="B742" s="31">
        <v>526.88750000000005</v>
      </c>
      <c r="C742" s="31">
        <v>28</v>
      </c>
      <c r="D742" s="31">
        <v>23.991426300257444</v>
      </c>
      <c r="E742" s="31">
        <v>24.484559223579708</v>
      </c>
      <c r="F742" s="31">
        <v>24.48036565980874</v>
      </c>
      <c r="G742" s="31">
        <v>27.932203389820643</v>
      </c>
      <c r="H742" s="31">
        <v>23.974203774007037</v>
      </c>
      <c r="I742" s="31">
        <v>26.928825622773729</v>
      </c>
      <c r="J742" s="31">
        <v>24.966442952980287</v>
      </c>
      <c r="K742" s="31">
        <v>22</v>
      </c>
      <c r="L742" s="31">
        <v>21</v>
      </c>
      <c r="M742" s="31">
        <v>23</v>
      </c>
      <c r="N742" s="31">
        <v>22.385852090083063</v>
      </c>
      <c r="O742" s="31">
        <v>25.338671143865213</v>
      </c>
      <c r="P742" s="31">
        <v>23.930826649651863</v>
      </c>
      <c r="Q742" s="31">
        <v>23.43002299440559</v>
      </c>
      <c r="R742" s="31">
        <v>21.020547945168801</v>
      </c>
      <c r="S742" s="31">
        <v>22.035897435911465</v>
      </c>
      <c r="T742" s="31">
        <v>22.199335548153613</v>
      </c>
      <c r="U742" s="31">
        <v>39</v>
      </c>
      <c r="V742" s="31">
        <v>31</v>
      </c>
      <c r="W742" s="31">
        <v>31</v>
      </c>
      <c r="X742" s="31">
        <v>31</v>
      </c>
      <c r="Y742" s="31">
        <v>31</v>
      </c>
      <c r="Z742" s="31">
        <v>31</v>
      </c>
      <c r="AA742" s="31">
        <v>30</v>
      </c>
      <c r="AB742" s="31">
        <v>31</v>
      </c>
    </row>
    <row r="743" spans="1:28">
      <c r="A743" s="30">
        <v>46053.583333333336</v>
      </c>
      <c r="B743" s="31">
        <v>460.92070000000001</v>
      </c>
      <c r="C743" s="31">
        <v>20.989949748734944</v>
      </c>
      <c r="D743" s="31">
        <v>20.020405857358128</v>
      </c>
      <c r="E743" s="31">
        <v>21.533953267673496</v>
      </c>
      <c r="F743" s="31">
        <v>20.040743921126705</v>
      </c>
      <c r="G743" s="31">
        <v>21.044424323015846</v>
      </c>
      <c r="H743" s="31">
        <v>18.071174377226271</v>
      </c>
      <c r="I743" s="31">
        <v>19.071174377226271</v>
      </c>
      <c r="J743" s="31">
        <v>19.033557047019713</v>
      </c>
      <c r="K743" s="31">
        <v>23</v>
      </c>
      <c r="L743" s="31">
        <v>21.781350482313428</v>
      </c>
      <c r="M743" s="31">
        <v>22.781350482313428</v>
      </c>
      <c r="N743" s="31">
        <v>22.768488745961804</v>
      </c>
      <c r="O743" s="31">
        <v>20.847936068952549</v>
      </c>
      <c r="P743" s="31">
        <v>21.072562641405966</v>
      </c>
      <c r="Q743" s="31">
        <v>20.31032653991133</v>
      </c>
      <c r="R743" s="31">
        <v>21.872909698984586</v>
      </c>
      <c r="S743" s="31">
        <v>18</v>
      </c>
      <c r="T743" s="31">
        <v>19</v>
      </c>
      <c r="U743" s="31">
        <v>26</v>
      </c>
      <c r="V743" s="31">
        <v>20</v>
      </c>
      <c r="W743" s="31">
        <v>20</v>
      </c>
      <c r="X743" s="31">
        <v>21</v>
      </c>
      <c r="Y743" s="31">
        <v>20</v>
      </c>
      <c r="Z743" s="31">
        <v>20</v>
      </c>
      <c r="AA743" s="31">
        <v>21</v>
      </c>
      <c r="AB743" s="31">
        <v>21</v>
      </c>
    </row>
    <row r="744" spans="1:28">
      <c r="A744" s="30">
        <v>46053.625</v>
      </c>
      <c r="B744" s="31">
        <v>282.96249999999998</v>
      </c>
      <c r="C744" s="31">
        <v>14.003383584611584</v>
      </c>
      <c r="D744" s="31">
        <v>13.993444371619262</v>
      </c>
      <c r="E744" s="31">
        <v>13.502176953479648</v>
      </c>
      <c r="F744" s="31">
        <v>12.987220174283721</v>
      </c>
      <c r="G744" s="31">
        <v>13.000558598956559</v>
      </c>
      <c r="H744" s="31">
        <v>14.95454545452958</v>
      </c>
      <c r="I744" s="31">
        <v>12</v>
      </c>
      <c r="J744" s="31">
        <v>11</v>
      </c>
      <c r="K744" s="31">
        <v>12</v>
      </c>
      <c r="L744" s="31">
        <v>11.218649517686572</v>
      </c>
      <c r="M744" s="31">
        <v>13.218649517686572</v>
      </c>
      <c r="N744" s="31">
        <v>12.231511254038196</v>
      </c>
      <c r="O744" s="31">
        <v>13.231511254038196</v>
      </c>
      <c r="P744" s="31">
        <v>12.006884681584779</v>
      </c>
      <c r="Q744" s="31">
        <v>12.283582089585252</v>
      </c>
      <c r="R744" s="31">
        <v>11.127090301015414</v>
      </c>
      <c r="S744" s="31">
        <v>17</v>
      </c>
      <c r="T744" s="31">
        <v>15</v>
      </c>
      <c r="U744" s="31">
        <v>20.81879194630892</v>
      </c>
      <c r="V744" s="31">
        <v>17.818181818176527</v>
      </c>
      <c r="W744" s="31">
        <v>16.87248322146479</v>
      </c>
      <c r="X744" s="31">
        <v>16.81847133761039</v>
      </c>
      <c r="Y744" s="31">
        <v>17.797979797993321</v>
      </c>
      <c r="Z744" s="31">
        <v>17.797979797993321</v>
      </c>
      <c r="AA744" s="31">
        <v>16.797297297336627</v>
      </c>
      <c r="AB744" s="31">
        <v>17.786440677940845</v>
      </c>
    </row>
    <row r="745" spans="1:28">
      <c r="A745" s="30">
        <v>46053.666666666664</v>
      </c>
      <c r="B745" s="31">
        <v>111.15819999999999</v>
      </c>
      <c r="C745" s="31">
        <v>6.0066666666534729</v>
      </c>
      <c r="D745" s="31">
        <v>3.0199335548095405</v>
      </c>
      <c r="E745" s="31">
        <v>6.0145454545272514</v>
      </c>
      <c r="F745" s="31">
        <v>3.0328467153594829</v>
      </c>
      <c r="G745" s="31">
        <v>5.0228136882069521</v>
      </c>
      <c r="H745" s="31">
        <v>3.0454545454704203</v>
      </c>
      <c r="I745" s="31">
        <v>8</v>
      </c>
      <c r="J745" s="31">
        <v>5</v>
      </c>
      <c r="K745" s="31">
        <v>7</v>
      </c>
      <c r="L745" s="31">
        <v>4.9514563106349669</v>
      </c>
      <c r="M745" s="31">
        <v>7</v>
      </c>
      <c r="N745" s="31">
        <v>3.945017182151787</v>
      </c>
      <c r="O745" s="31">
        <v>6.9982728842878714</v>
      </c>
      <c r="P745" s="31">
        <v>4</v>
      </c>
      <c r="Q745" s="31">
        <v>6.9730185497901402</v>
      </c>
      <c r="R745" s="31">
        <v>4</v>
      </c>
      <c r="S745" s="31">
        <v>6</v>
      </c>
      <c r="T745" s="31">
        <v>4</v>
      </c>
      <c r="U745" s="31">
        <v>7.1812080536910798</v>
      </c>
      <c r="V745" s="31">
        <v>4.1818181818234734</v>
      </c>
      <c r="W745" s="31">
        <v>5.1275167785352096</v>
      </c>
      <c r="X745" s="31">
        <v>5.18152866238961</v>
      </c>
      <c r="Y745" s="31">
        <v>5.202020202006679</v>
      </c>
      <c r="Z745" s="31">
        <v>5.6730099631240591</v>
      </c>
      <c r="AA745" s="31">
        <v>5.2027027026633732</v>
      </c>
      <c r="AB745" s="31">
        <v>6.2135593220591545</v>
      </c>
    </row>
    <row r="746" spans="1:28">
      <c r="A746" s="30">
        <v>46053.708333333336</v>
      </c>
      <c r="B746" s="31">
        <v>6.9041680000000003</v>
      </c>
      <c r="C746" s="31">
        <v>5.8207660913467407E-11</v>
      </c>
      <c r="D746" s="31">
        <v>0.99999999994179234</v>
      </c>
      <c r="E746" s="31">
        <v>0</v>
      </c>
      <c r="F746" s="31">
        <v>0</v>
      </c>
      <c r="G746" s="31">
        <v>1</v>
      </c>
      <c r="H746" s="31">
        <v>1</v>
      </c>
      <c r="I746" s="31">
        <v>0</v>
      </c>
      <c r="J746" s="31">
        <v>1</v>
      </c>
      <c r="K746" s="31">
        <v>5.8207660913467407E-11</v>
      </c>
      <c r="L746" s="31">
        <v>4.854368936503306E-2</v>
      </c>
      <c r="M746" s="31">
        <v>0</v>
      </c>
      <c r="N746" s="31">
        <v>5.4982817848213017E-2</v>
      </c>
      <c r="O746" s="31">
        <v>1.7271157121285796E-3</v>
      </c>
      <c r="P746" s="31">
        <v>0</v>
      </c>
      <c r="Q746" s="31">
        <v>2.6981450209859759E-2</v>
      </c>
      <c r="R746" s="31">
        <v>0.99999999994179234</v>
      </c>
      <c r="S746" s="31">
        <v>0</v>
      </c>
      <c r="T746" s="31">
        <v>1.0000000000582077</v>
      </c>
      <c r="U746" s="31">
        <v>0</v>
      </c>
      <c r="V746" s="31">
        <v>1</v>
      </c>
      <c r="W746" s="31">
        <v>1</v>
      </c>
      <c r="X746" s="31">
        <v>0</v>
      </c>
      <c r="Y746" s="31">
        <v>5.8207660913467407E-11</v>
      </c>
      <c r="Z746" s="31">
        <v>0.52901023882441223</v>
      </c>
      <c r="AA746" s="31">
        <v>1</v>
      </c>
      <c r="AB746" s="31">
        <v>0</v>
      </c>
    </row>
    <row r="747" spans="1:28">
      <c r="A747" s="30">
        <v>46053.75</v>
      </c>
      <c r="B747" s="31">
        <v>0.30416650000000001</v>
      </c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1">
        <v>-5.8207660913467407E-11</v>
      </c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</row>
    <row r="748" spans="1:28">
      <c r="A748" s="30">
        <v>46053.791666666664</v>
      </c>
      <c r="B748" s="31">
        <v>0.2916665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</row>
    <row r="749" spans="1:28">
      <c r="A749" s="30">
        <v>46053.833333333336</v>
      </c>
      <c r="B749" s="31">
        <v>0.25833349999999999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</row>
    <row r="750" spans="1:28">
      <c r="A750" s="30">
        <v>46053.875</v>
      </c>
      <c r="B750" s="31">
        <v>0.25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</row>
    <row r="751" spans="1:28">
      <c r="A751" s="30">
        <v>46053.916666666664</v>
      </c>
      <c r="B751" s="31">
        <v>0.20416680000000001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</row>
    <row r="752" spans="1:28">
      <c r="A752" s="30">
        <v>46053.958333333336</v>
      </c>
      <c r="B752" s="31">
        <v>0.22083330000000001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86D-174C-4061-83C6-940AA1AEAA78}">
  <dimension ref="A1:AA752"/>
  <sheetViews>
    <sheetView workbookViewId="0">
      <selection activeCell="C9" sqref="C9:AA752"/>
    </sheetView>
  </sheetViews>
  <sheetFormatPr defaultRowHeight="15"/>
  <cols>
    <col min="1" max="1" width="20" bestFit="1" customWidth="1"/>
    <col min="2" max="27" width="10.7109375" customWidth="1"/>
  </cols>
  <sheetData>
    <row r="1" spans="1:27">
      <c r="A1" s="10" t="s">
        <v>19</v>
      </c>
    </row>
    <row r="2" spans="1:27" ht="102" customHeight="1">
      <c r="A2" s="1" t="s">
        <v>42</v>
      </c>
      <c r="B2" s="1" t="s">
        <v>44</v>
      </c>
      <c r="C2" s="1" t="s">
        <v>194</v>
      </c>
      <c r="D2" s="1" t="s">
        <v>195</v>
      </c>
      <c r="E2" s="1" t="s">
        <v>196</v>
      </c>
      <c r="F2" s="1" t="s">
        <v>197</v>
      </c>
      <c r="G2" s="1" t="s">
        <v>198</v>
      </c>
      <c r="H2" s="1" t="s">
        <v>199</v>
      </c>
      <c r="I2" s="1" t="s">
        <v>200</v>
      </c>
      <c r="J2" s="1" t="s">
        <v>201</v>
      </c>
      <c r="K2" s="1" t="s">
        <v>202</v>
      </c>
      <c r="L2" s="1" t="s">
        <v>203</v>
      </c>
      <c r="M2" s="1" t="s">
        <v>204</v>
      </c>
      <c r="N2" s="1" t="s">
        <v>205</v>
      </c>
      <c r="O2" s="1" t="s">
        <v>206</v>
      </c>
      <c r="P2" s="1" t="s">
        <v>207</v>
      </c>
      <c r="Q2" s="1" t="s">
        <v>208</v>
      </c>
      <c r="R2" s="1" t="s">
        <v>209</v>
      </c>
      <c r="S2" s="1" t="s">
        <v>210</v>
      </c>
      <c r="T2" s="1" t="s">
        <v>211</v>
      </c>
      <c r="U2" s="1" t="s">
        <v>212</v>
      </c>
      <c r="V2" s="1" t="s">
        <v>213</v>
      </c>
      <c r="W2" s="1" t="s">
        <v>214</v>
      </c>
      <c r="X2" s="1" t="s">
        <v>215</v>
      </c>
      <c r="Y2" s="1" t="s">
        <v>216</v>
      </c>
      <c r="Z2" s="1" t="s">
        <v>217</v>
      </c>
      <c r="AA2" s="1" t="s">
        <v>218</v>
      </c>
    </row>
    <row r="3" spans="1:27">
      <c r="A3" t="s">
        <v>39</v>
      </c>
      <c r="B3" s="5">
        <f ca="1">COUNTIF(INDIRECT($A$1 &amp; "[" &amp; B2 &amp; "]"), "&gt;100")</f>
        <v>210</v>
      </c>
      <c r="C3" s="5">
        <f t="shared" ref="C3:AA3" ca="1" si="0">COUNTIF(INDIRECT($A$1 &amp; "[" &amp; C2 &amp; "]"), "&gt;1")</f>
        <v>262</v>
      </c>
      <c r="D3" s="5">
        <f t="shared" ca="1" si="0"/>
        <v>277</v>
      </c>
      <c r="E3" s="5">
        <f t="shared" ca="1" si="0"/>
        <v>277</v>
      </c>
      <c r="F3" s="5">
        <f t="shared" ca="1" si="0"/>
        <v>274</v>
      </c>
      <c r="G3" s="5">
        <f t="shared" ca="1" si="0"/>
        <v>280</v>
      </c>
      <c r="H3" s="5">
        <f t="shared" ca="1" si="0"/>
        <v>277</v>
      </c>
      <c r="I3" s="5">
        <f t="shared" ca="1" si="0"/>
        <v>282</v>
      </c>
      <c r="J3" s="5">
        <f t="shared" ca="1" si="0"/>
        <v>282</v>
      </c>
      <c r="K3" s="5">
        <f t="shared" ca="1" si="0"/>
        <v>276</v>
      </c>
      <c r="L3" s="5">
        <f t="shared" ca="1" si="0"/>
        <v>282</v>
      </c>
      <c r="M3" s="5">
        <f t="shared" ca="1" si="0"/>
        <v>279</v>
      </c>
      <c r="N3" s="5">
        <f t="shared" ca="1" si="0"/>
        <v>276</v>
      </c>
      <c r="O3" s="5">
        <f t="shared" ca="1" si="0"/>
        <v>276</v>
      </c>
      <c r="P3" s="5">
        <f t="shared" ca="1" si="0"/>
        <v>283</v>
      </c>
      <c r="Q3" s="5">
        <f t="shared" ca="1" si="0"/>
        <v>273</v>
      </c>
      <c r="R3" s="5">
        <f t="shared" ca="1" si="0"/>
        <v>275</v>
      </c>
      <c r="S3" s="5">
        <f t="shared" ca="1" si="0"/>
        <v>270</v>
      </c>
      <c r="T3" s="5">
        <f t="shared" ca="1" si="0"/>
        <v>266</v>
      </c>
      <c r="U3" s="5">
        <f t="shared" ca="1" si="0"/>
        <v>271</v>
      </c>
      <c r="V3" s="5">
        <f t="shared" ca="1" si="0"/>
        <v>16</v>
      </c>
      <c r="W3" s="5">
        <f t="shared" ca="1" si="0"/>
        <v>274</v>
      </c>
      <c r="X3" s="5">
        <f t="shared" ca="1" si="0"/>
        <v>273</v>
      </c>
      <c r="Y3" s="5">
        <f t="shared" ca="1" si="0"/>
        <v>276</v>
      </c>
      <c r="Z3" s="5">
        <f t="shared" ca="1" si="0"/>
        <v>279</v>
      </c>
      <c r="AA3" s="5">
        <f t="shared" ca="1" si="0"/>
        <v>281</v>
      </c>
    </row>
    <row r="4" spans="1:27">
      <c r="B4" s="4"/>
    </row>
    <row r="5" spans="1:27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27">
      <c r="A6" t="str">
        <f>timeframe</f>
        <v>1/1-1/31/26</v>
      </c>
      <c r="B6" s="16">
        <f ca="1">B3</f>
        <v>210</v>
      </c>
      <c r="C6" s="17">
        <f ca="1">AVERAGE(C3:BG3)</f>
        <v>265.48</v>
      </c>
      <c r="D6" s="18">
        <f ca="1">C6/B6</f>
        <v>1.2641904761904763</v>
      </c>
      <c r="E6" s="19">
        <f ca="1">0.9-D6</f>
        <v>-0.36419047619047629</v>
      </c>
      <c r="F6" s="20">
        <f>_xlfn.XLOOKUP(A1, Sites[Name], Sites[Contract])</f>
        <v>33407.967599999996</v>
      </c>
      <c r="G6" s="21">
        <f ca="1">MAX(0, F6*E6)</f>
        <v>0</v>
      </c>
    </row>
    <row r="7" spans="1:27">
      <c r="B7" s="4"/>
    </row>
    <row r="8" spans="1:27" ht="45">
      <c r="A8" s="1" t="s">
        <v>42</v>
      </c>
      <c r="B8" s="1" t="s">
        <v>44</v>
      </c>
      <c r="C8" s="1" t="s">
        <v>194</v>
      </c>
      <c r="D8" s="1" t="s">
        <v>195</v>
      </c>
      <c r="E8" s="1" t="s">
        <v>196</v>
      </c>
      <c r="F8" s="1" t="s">
        <v>197</v>
      </c>
      <c r="G8" s="1" t="s">
        <v>198</v>
      </c>
      <c r="H8" s="1" t="s">
        <v>199</v>
      </c>
      <c r="I8" s="1" t="s">
        <v>200</v>
      </c>
      <c r="J8" s="1" t="s">
        <v>201</v>
      </c>
      <c r="K8" s="1" t="s">
        <v>202</v>
      </c>
      <c r="L8" s="1" t="s">
        <v>203</v>
      </c>
      <c r="M8" s="1" t="s">
        <v>204</v>
      </c>
      <c r="N8" s="1" t="s">
        <v>205</v>
      </c>
      <c r="O8" s="1" t="s">
        <v>206</v>
      </c>
      <c r="P8" s="1" t="s">
        <v>207</v>
      </c>
      <c r="Q8" s="1" t="s">
        <v>208</v>
      </c>
      <c r="R8" s="1" t="s">
        <v>209</v>
      </c>
      <c r="S8" s="1" t="s">
        <v>210</v>
      </c>
      <c r="T8" s="1" t="s">
        <v>211</v>
      </c>
      <c r="U8" s="1" t="s">
        <v>212</v>
      </c>
      <c r="V8" s="1" t="s">
        <v>213</v>
      </c>
      <c r="W8" s="1" t="s">
        <v>214</v>
      </c>
      <c r="X8" s="1" t="s">
        <v>215</v>
      </c>
      <c r="Y8" s="1" t="s">
        <v>216</v>
      </c>
      <c r="Z8" s="1" t="s">
        <v>217</v>
      </c>
      <c r="AA8" s="1" t="s">
        <v>218</v>
      </c>
    </row>
    <row r="9" spans="1:27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</row>
    <row r="10" spans="1:27">
      <c r="A10" s="30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</row>
    <row r="11" spans="1:27">
      <c r="A11" s="30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</row>
    <row r="12" spans="1:27">
      <c r="A12" s="30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</row>
    <row r="13" spans="1:27">
      <c r="A13" s="30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1:27">
      <c r="A14" s="30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</row>
    <row r="15" spans="1:27">
      <c r="A15" s="30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</row>
    <row r="16" spans="1:27">
      <c r="A16" s="30">
        <v>46023.291666666664</v>
      </c>
      <c r="B16" s="31">
        <v>0.80347219999999997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1.1641532182693481E-10</v>
      </c>
      <c r="L16" s="31">
        <v>0</v>
      </c>
      <c r="M16" s="31">
        <v>0</v>
      </c>
      <c r="N16" s="31">
        <v>-0.96633338980609551</v>
      </c>
      <c r="O16" s="31">
        <v>-5.8207660913467407E-11</v>
      </c>
      <c r="P16" s="31">
        <v>0</v>
      </c>
      <c r="Q16" s="31">
        <v>-0.96635348605923355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</row>
    <row r="17" spans="1:27">
      <c r="A17" s="30">
        <v>46023.333333333336</v>
      </c>
      <c r="B17" s="31">
        <v>13.637499999999999</v>
      </c>
      <c r="C17" s="31">
        <v>0</v>
      </c>
      <c r="D17" s="31">
        <v>1</v>
      </c>
      <c r="E17" s="31">
        <v>0.99888888886198401</v>
      </c>
      <c r="F17" s="31">
        <v>0</v>
      </c>
      <c r="G17" s="31">
        <v>0.99777777784038335</v>
      </c>
      <c r="H17" s="31">
        <v>1</v>
      </c>
      <c r="I17" s="31">
        <v>1</v>
      </c>
      <c r="J17" s="31">
        <v>0.99555555556435138</v>
      </c>
      <c r="K17" s="31">
        <v>1</v>
      </c>
      <c r="L17" s="31">
        <v>1</v>
      </c>
      <c r="M17" s="31">
        <v>1</v>
      </c>
      <c r="N17" s="31">
        <v>1</v>
      </c>
      <c r="O17" s="31">
        <v>1</v>
      </c>
      <c r="P17" s="31">
        <v>1.993325917632319</v>
      </c>
      <c r="Q17" s="31">
        <v>1</v>
      </c>
      <c r="R17" s="31">
        <v>0</v>
      </c>
      <c r="S17" s="31">
        <v>1</v>
      </c>
      <c r="T17" s="31">
        <v>0</v>
      </c>
      <c r="U17" s="31">
        <v>1</v>
      </c>
      <c r="V17" s="31">
        <v>0</v>
      </c>
      <c r="W17" s="31">
        <v>1</v>
      </c>
      <c r="X17" s="31">
        <v>0</v>
      </c>
      <c r="Y17" s="31">
        <v>0.98885172797599807</v>
      </c>
      <c r="Z17" s="31">
        <v>0</v>
      </c>
      <c r="AA17" s="31">
        <v>0.98773690080270171</v>
      </c>
    </row>
    <row r="18" spans="1:27">
      <c r="A18" s="30">
        <v>46023.375</v>
      </c>
      <c r="B18" s="31">
        <v>73.087500000000006</v>
      </c>
      <c r="C18" s="31">
        <v>3</v>
      </c>
      <c r="D18" s="31">
        <v>5.9977777777821757</v>
      </c>
      <c r="E18" s="31">
        <v>4.9988888889201917</v>
      </c>
      <c r="F18" s="31">
        <v>4.9977777777821757</v>
      </c>
      <c r="G18" s="31">
        <v>6.997777777723968</v>
      </c>
      <c r="H18" s="31">
        <v>5.9933333333465271</v>
      </c>
      <c r="I18" s="31">
        <v>7.9933333332883194</v>
      </c>
      <c r="J18" s="31">
        <v>6.997777777723968</v>
      </c>
      <c r="K18" s="31">
        <v>6.9911111111287028</v>
      </c>
      <c r="L18" s="31">
        <v>7.9911111111287028</v>
      </c>
      <c r="M18" s="31">
        <v>6.9888888888526708</v>
      </c>
      <c r="N18" s="31">
        <v>4.9944444444845431</v>
      </c>
      <c r="O18" s="31">
        <v>5.9866666666930541</v>
      </c>
      <c r="P18" s="31">
        <v>5.9933407490607351</v>
      </c>
      <c r="Q18" s="31">
        <v>4.9922222222085111</v>
      </c>
      <c r="R18" s="31">
        <v>4.9922222222085111</v>
      </c>
      <c r="S18" s="31">
        <v>3.9922135706292465</v>
      </c>
      <c r="T18" s="31">
        <v>4.9911111110704951</v>
      </c>
      <c r="U18" s="31">
        <v>3.9911111111287028</v>
      </c>
      <c r="V18" s="31">
        <v>0</v>
      </c>
      <c r="W18" s="31">
        <v>4.9900000001071021</v>
      </c>
      <c r="X18" s="31">
        <v>4.9777777777635492</v>
      </c>
      <c r="Y18" s="31">
        <v>4.9889260497875512</v>
      </c>
      <c r="Z18" s="31">
        <v>7.9777530588908121</v>
      </c>
      <c r="AA18" s="31">
        <v>5.9878186547430232</v>
      </c>
    </row>
    <row r="19" spans="1:27">
      <c r="A19" s="30">
        <v>46023.416666666664</v>
      </c>
      <c r="B19" s="31">
        <v>50.262500000000003</v>
      </c>
      <c r="C19" s="31">
        <v>2</v>
      </c>
      <c r="D19" s="31">
        <v>2.0022222222178243</v>
      </c>
      <c r="E19" s="31">
        <v>2.0022222222178243</v>
      </c>
      <c r="F19" s="31">
        <v>2.0022222222178243</v>
      </c>
      <c r="G19" s="31">
        <v>3.0022222221596166</v>
      </c>
      <c r="H19" s="31">
        <v>2.0066666666534729</v>
      </c>
      <c r="I19" s="31">
        <v>3.0066666667116806</v>
      </c>
      <c r="J19" s="31">
        <v>3.002222222276032</v>
      </c>
      <c r="K19" s="31">
        <v>3.0033394992351532</v>
      </c>
      <c r="L19" s="31">
        <v>3.0088888888712972</v>
      </c>
      <c r="M19" s="31">
        <v>3.0111111111473292</v>
      </c>
      <c r="N19" s="31">
        <v>2.998896288103424</v>
      </c>
      <c r="O19" s="31">
        <v>2.0133333333069459</v>
      </c>
      <c r="P19" s="31">
        <v>4.0055641878861934</v>
      </c>
      <c r="Q19" s="31">
        <v>3.0000000000582077</v>
      </c>
      <c r="R19" s="31">
        <v>2.9988987544784322</v>
      </c>
      <c r="S19" s="31">
        <v>2.0077864293707535</v>
      </c>
      <c r="T19" s="31">
        <v>1.998899987724144</v>
      </c>
      <c r="U19" s="31">
        <v>2.0088888888712972</v>
      </c>
      <c r="V19" s="31">
        <v>0</v>
      </c>
      <c r="W19" s="31">
        <v>2.0099999998928979</v>
      </c>
      <c r="X19" s="31">
        <v>2.0100135651882738</v>
      </c>
      <c r="Y19" s="31">
        <v>2.0222222222364508</v>
      </c>
      <c r="Z19" s="31">
        <v>3.010024718940258</v>
      </c>
      <c r="AA19" s="31">
        <v>3.0111259095137939</v>
      </c>
    </row>
    <row r="20" spans="1:27">
      <c r="A20" s="30">
        <v>46023.458333333336</v>
      </c>
      <c r="B20" s="31">
        <v>65.974999999999994</v>
      </c>
      <c r="C20" s="31">
        <v>3</v>
      </c>
      <c r="D20" s="31">
        <v>3.9988888889201917</v>
      </c>
      <c r="E20" s="31">
        <v>3.9988888889201917</v>
      </c>
      <c r="F20" s="31">
        <v>2.9977777777821757</v>
      </c>
      <c r="G20" s="31">
        <v>5.0000000001164153</v>
      </c>
      <c r="H20" s="31">
        <v>4.9966666667023674</v>
      </c>
      <c r="I20" s="31">
        <v>5.9933333332883194</v>
      </c>
      <c r="J20" s="31">
        <v>5</v>
      </c>
      <c r="K20" s="31">
        <v>5.0011049452004954</v>
      </c>
      <c r="L20" s="31">
        <v>5.9944444445427507</v>
      </c>
      <c r="M20" s="31">
        <v>4.9944444444263354</v>
      </c>
      <c r="N20" s="31">
        <v>4</v>
      </c>
      <c r="O20" s="31">
        <v>3.9933333333465271</v>
      </c>
      <c r="P20" s="31">
        <v>5.0011024787090719</v>
      </c>
      <c r="Q20" s="31">
        <v>3.9999999999417923</v>
      </c>
      <c r="R20" s="31">
        <v>4.0011012455215678</v>
      </c>
      <c r="S20" s="31">
        <v>2.9911111110122874</v>
      </c>
      <c r="T20" s="31">
        <v>3.0011000123340636</v>
      </c>
      <c r="U20" s="31">
        <v>2.9899999999906868</v>
      </c>
      <c r="V20" s="31">
        <v>0</v>
      </c>
      <c r="W20" s="31">
        <v>3.9888888889108784</v>
      </c>
      <c r="X20" s="31">
        <v>3.0010975459590554</v>
      </c>
      <c r="Y20" s="31">
        <v>3.9877777777728625</v>
      </c>
      <c r="Z20" s="31">
        <v>4.9999999998835847</v>
      </c>
      <c r="AA20" s="31">
        <v>4.0010963127133437</v>
      </c>
    </row>
    <row r="21" spans="1:27">
      <c r="A21" s="30">
        <v>46023.5</v>
      </c>
      <c r="B21" s="31">
        <v>159.52500000000001</v>
      </c>
      <c r="C21" s="31">
        <v>4</v>
      </c>
      <c r="D21" s="31">
        <v>10.995555555564351</v>
      </c>
      <c r="E21" s="31">
        <v>9.996666666585952</v>
      </c>
      <c r="F21" s="31">
        <v>8.9933333332301117</v>
      </c>
      <c r="G21" s="31">
        <v>12.988888888852671</v>
      </c>
      <c r="H21" s="31">
        <v>10.986666666634846</v>
      </c>
      <c r="I21" s="31">
        <v>13.983333333395422</v>
      </c>
      <c r="J21" s="31">
        <v>13.984444444417022</v>
      </c>
      <c r="K21" s="31">
        <v>11.977777777821757</v>
      </c>
      <c r="L21" s="31">
        <v>13.974444444291294</v>
      </c>
      <c r="M21" s="31">
        <v>13.966666666790843</v>
      </c>
      <c r="N21" s="31">
        <v>9.9788814896601252</v>
      </c>
      <c r="O21" s="31">
        <v>10.973333333327901</v>
      </c>
      <c r="P21" s="31">
        <v>11.973333333386108</v>
      </c>
      <c r="Q21" s="31">
        <v>9.968888888892252</v>
      </c>
      <c r="R21" s="31">
        <v>9.968888888892252</v>
      </c>
      <c r="S21" s="31">
        <v>7.9777431715629064</v>
      </c>
      <c r="T21" s="31">
        <v>7.9733333333279006</v>
      </c>
      <c r="U21" s="31">
        <v>6.9833333333954215</v>
      </c>
      <c r="V21" s="31">
        <v>0</v>
      </c>
      <c r="W21" s="31">
        <v>9.9611111111007631</v>
      </c>
      <c r="X21" s="31">
        <v>8.9666666666744277</v>
      </c>
      <c r="Y21" s="31">
        <v>8.967777777754236</v>
      </c>
      <c r="Z21" s="31">
        <v>13.93888888892252</v>
      </c>
      <c r="AA21" s="31">
        <v>10.963333333318587</v>
      </c>
    </row>
    <row r="22" spans="1:27">
      <c r="A22" s="30">
        <v>46023.541666666664</v>
      </c>
      <c r="B22" s="31">
        <v>374.13749999999999</v>
      </c>
      <c r="C22" s="31">
        <v>14</v>
      </c>
      <c r="D22" s="31">
        <v>19.999999999941792</v>
      </c>
      <c r="E22" s="31">
        <v>21.997777777782176</v>
      </c>
      <c r="F22" s="31">
        <v>18.997777777898591</v>
      </c>
      <c r="G22" s="31">
        <v>26.995555555447936</v>
      </c>
      <c r="H22" s="31">
        <v>23.993333333346527</v>
      </c>
      <c r="I22" s="31">
        <v>27</v>
      </c>
      <c r="J22" s="31">
        <v>27.984444444533437</v>
      </c>
      <c r="K22" s="31">
        <v>25.995555555564351</v>
      </c>
      <c r="L22" s="31">
        <v>27.98671599465888</v>
      </c>
      <c r="M22" s="31">
        <v>27.99444444430992</v>
      </c>
      <c r="N22" s="31">
        <v>21.994444444426335</v>
      </c>
      <c r="O22" s="31">
        <v>20.993333333346527</v>
      </c>
      <c r="P22" s="31">
        <v>26.979999999981374</v>
      </c>
      <c r="Q22" s="31">
        <v>20.992222222266719</v>
      </c>
      <c r="R22" s="31">
        <v>20.985614749079105</v>
      </c>
      <c r="S22" s="31">
        <v>15.99559016188141</v>
      </c>
      <c r="T22" s="31">
        <v>15.995599950663745</v>
      </c>
      <c r="U22" s="31">
        <v>17.976666666625533</v>
      </c>
      <c r="V22" s="31">
        <v>0</v>
      </c>
      <c r="W22" s="31">
        <v>14.016666666662786</v>
      </c>
      <c r="X22" s="31">
        <v>18.983401159232017</v>
      </c>
      <c r="Y22" s="31">
        <v>19.97119250218384</v>
      </c>
      <c r="Z22" s="31">
        <v>29.953466518665664</v>
      </c>
      <c r="AA22" s="31">
        <v>19.968977679149248</v>
      </c>
    </row>
    <row r="23" spans="1:27">
      <c r="A23" s="30">
        <v>46023.583333333336</v>
      </c>
      <c r="B23" s="31">
        <v>174</v>
      </c>
      <c r="C23" s="31">
        <v>13</v>
      </c>
      <c r="D23" s="31">
        <v>15.00333333335584</v>
      </c>
      <c r="E23" s="31">
        <v>14.005555555631872</v>
      </c>
      <c r="F23" s="31">
        <v>13.008888888871297</v>
      </c>
      <c r="G23" s="31">
        <v>18.013333333423361</v>
      </c>
      <c r="H23" s="31">
        <v>16.019999999960419</v>
      </c>
      <c r="I23" s="31">
        <v>19.016666666604578</v>
      </c>
      <c r="J23" s="31">
        <v>19.026676532113925</v>
      </c>
      <c r="K23" s="31">
        <v>17.022222222178243</v>
      </c>
      <c r="L23" s="31">
        <v>19.033296337351203</v>
      </c>
      <c r="M23" s="31">
        <v>19.033333333325572</v>
      </c>
      <c r="N23" s="31">
        <v>14.022222222236451</v>
      </c>
      <c r="O23" s="31">
        <v>14.026666666613892</v>
      </c>
      <c r="P23" s="31">
        <v>17.040000000037253</v>
      </c>
      <c r="Q23" s="31">
        <v>13.038888888841029</v>
      </c>
      <c r="R23" s="31">
        <v>14.037718584237155</v>
      </c>
      <c r="S23" s="31">
        <v>12.02667653223034</v>
      </c>
      <c r="T23" s="31">
        <v>9.031066716008354</v>
      </c>
      <c r="U23" s="31">
        <v>11.040011098782998</v>
      </c>
      <c r="V23" s="31">
        <v>0</v>
      </c>
      <c r="W23" s="31">
        <v>9.0111357750720344</v>
      </c>
      <c r="X23" s="31">
        <v>13.038821063004434</v>
      </c>
      <c r="Y23" s="31">
        <v>13.048834628192708</v>
      </c>
      <c r="Z23" s="31">
        <v>18.095422370242886</v>
      </c>
      <c r="AA23" s="31">
        <v>15.05543957464397</v>
      </c>
    </row>
    <row r="24" spans="1:27">
      <c r="A24" s="30">
        <v>46023.625</v>
      </c>
      <c r="B24" s="31">
        <v>192.22499999999999</v>
      </c>
      <c r="C24" s="31">
        <v>6</v>
      </c>
      <c r="D24" s="31">
        <v>9.0011111110798083</v>
      </c>
      <c r="E24" s="31">
        <v>11</v>
      </c>
      <c r="F24" s="31">
        <v>6</v>
      </c>
      <c r="G24" s="31">
        <v>13.997777777723968</v>
      </c>
      <c r="H24" s="31">
        <v>12.99666666664416</v>
      </c>
      <c r="I24" s="31">
        <v>15</v>
      </c>
      <c r="J24" s="31">
        <v>14.999990134499967</v>
      </c>
      <c r="K24" s="31">
        <v>13</v>
      </c>
      <c r="L24" s="31">
        <v>15.002200002782047</v>
      </c>
      <c r="M24" s="31">
        <v>15</v>
      </c>
      <c r="N24" s="31">
        <v>11.994444444426335</v>
      </c>
      <c r="O24" s="31">
        <v>10.000000000058208</v>
      </c>
      <c r="P24" s="31">
        <v>11.999999999883585</v>
      </c>
      <c r="Q24" s="31">
        <v>10.992222222208511</v>
      </c>
      <c r="R24" s="31">
        <v>11.000000000058208</v>
      </c>
      <c r="S24" s="31">
        <v>7.9999901344417594</v>
      </c>
      <c r="T24" s="31">
        <v>4</v>
      </c>
      <c r="U24" s="31">
        <v>9.0010901248315349</v>
      </c>
      <c r="V24" s="31">
        <v>0</v>
      </c>
      <c r="W24" s="31">
        <v>4.0221975582535379</v>
      </c>
      <c r="X24" s="31">
        <v>9.0111111110309139</v>
      </c>
      <c r="Y24" s="31">
        <v>10.002170373045374</v>
      </c>
      <c r="Z24" s="31">
        <v>15</v>
      </c>
      <c r="AA24" s="31">
        <v>9.0122494128881954</v>
      </c>
    </row>
    <row r="25" spans="1:27">
      <c r="A25" s="30">
        <v>46023.666666666664</v>
      </c>
      <c r="B25" s="31">
        <v>18.712499999999999</v>
      </c>
      <c r="C25" s="31">
        <v>2</v>
      </c>
      <c r="D25" s="31">
        <v>1.001111111138016</v>
      </c>
      <c r="E25" s="31">
        <v>1.9988913552369922</v>
      </c>
      <c r="F25" s="31">
        <v>1.0022222222178243</v>
      </c>
      <c r="G25" s="31">
        <v>2.0066666667116806</v>
      </c>
      <c r="H25" s="31">
        <v>2.0066666667116806</v>
      </c>
      <c r="I25" s="31">
        <v>2.0066666667116806</v>
      </c>
      <c r="J25" s="31">
        <v>2.0088888888712972</v>
      </c>
      <c r="K25" s="31">
        <v>2.0088888888712972</v>
      </c>
      <c r="L25" s="31">
        <v>3.0033493868540972</v>
      </c>
      <c r="M25" s="31">
        <v>2.0111111111473292</v>
      </c>
      <c r="N25" s="31">
        <v>1.0166666666627862</v>
      </c>
      <c r="O25" s="31">
        <v>2.0133333333069459</v>
      </c>
      <c r="P25" s="31">
        <v>2.0133333334233612</v>
      </c>
      <c r="Q25" s="31">
        <v>2.0155555555829778</v>
      </c>
      <c r="R25" s="31">
        <v>1.0155555555247702</v>
      </c>
      <c r="S25" s="31">
        <v>1.0088888888712972</v>
      </c>
      <c r="T25" s="31">
        <v>1.0088888888712972</v>
      </c>
      <c r="U25" s="31">
        <v>1.008898776373826</v>
      </c>
      <c r="V25" s="31">
        <v>0</v>
      </c>
      <c r="W25" s="31">
        <v>1</v>
      </c>
      <c r="X25" s="31">
        <v>1.0111111111473292</v>
      </c>
      <c r="Y25" s="31">
        <v>1.0222469410509802</v>
      </c>
      <c r="Z25" s="31">
        <v>2.0244444444542751</v>
      </c>
      <c r="AA25" s="31">
        <v>2.0122222222271375</v>
      </c>
    </row>
    <row r="26" spans="1:27">
      <c r="A26" s="30">
        <v>46023.708333333336</v>
      </c>
      <c r="B26" s="31">
        <v>0</v>
      </c>
      <c r="C26" s="31">
        <v>0</v>
      </c>
      <c r="D26" s="31">
        <v>-5.8207660913467407E-11</v>
      </c>
      <c r="E26" s="31">
        <v>2.2197558428160846E-3</v>
      </c>
      <c r="F26" s="31">
        <v>0</v>
      </c>
      <c r="G26" s="31">
        <v>0</v>
      </c>
      <c r="H26" s="31">
        <v>5.8207660913467407E-11</v>
      </c>
      <c r="I26" s="31">
        <v>0</v>
      </c>
      <c r="J26" s="31">
        <v>0</v>
      </c>
      <c r="K26" s="31">
        <v>-1.1641532182693481E-10</v>
      </c>
      <c r="L26" s="31">
        <v>-2.9427909408695996E-2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-5.8207660913467407E-11</v>
      </c>
      <c r="U26" s="31">
        <v>0</v>
      </c>
      <c r="V26" s="31">
        <v>0</v>
      </c>
      <c r="W26" s="31">
        <v>0</v>
      </c>
      <c r="X26" s="31">
        <v>5.8207660913467407E-11</v>
      </c>
      <c r="Y26" s="31">
        <v>0</v>
      </c>
      <c r="Z26" s="31">
        <v>0</v>
      </c>
      <c r="AA26" s="31">
        <v>0</v>
      </c>
    </row>
    <row r="27" spans="1:27">
      <c r="A27" s="30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</row>
    <row r="28" spans="1:27">
      <c r="A28" s="30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</row>
    <row r="29" spans="1:27">
      <c r="A29" s="30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</row>
    <row r="30" spans="1:27">
      <c r="A30" s="30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</row>
    <row r="31" spans="1:27">
      <c r="A31" s="30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</row>
    <row r="32" spans="1:27">
      <c r="A32" s="30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</row>
    <row r="33" spans="1:27">
      <c r="A33" s="30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</row>
    <row r="34" spans="1:27">
      <c r="A34" s="30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</row>
    <row r="35" spans="1:27">
      <c r="A35" s="30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</row>
    <row r="36" spans="1:27">
      <c r="A36" s="30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</row>
    <row r="37" spans="1:27">
      <c r="A37" s="30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</row>
    <row r="38" spans="1:27">
      <c r="A38" s="30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</row>
    <row r="39" spans="1:27">
      <c r="A39" s="30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</row>
    <row r="40" spans="1:27">
      <c r="A40" s="30">
        <v>46024.291666666664</v>
      </c>
      <c r="B40" s="31">
        <v>13.11642</v>
      </c>
      <c r="C40" s="31">
        <v>0</v>
      </c>
      <c r="D40" s="31">
        <v>0.99887387396302074</v>
      </c>
      <c r="E40" s="31">
        <v>0</v>
      </c>
      <c r="F40" s="31">
        <v>0</v>
      </c>
      <c r="G40" s="31">
        <v>1</v>
      </c>
      <c r="H40" s="31">
        <v>-5.8207660913467407E-11</v>
      </c>
      <c r="I40" s="31">
        <v>0.99662162165623158</v>
      </c>
      <c r="J40" s="31">
        <v>0.99661781289614737</v>
      </c>
      <c r="K40" s="31">
        <v>0.99556048854719847</v>
      </c>
      <c r="L40" s="31">
        <v>3.4977298928424716E-2</v>
      </c>
      <c r="M40" s="31">
        <v>0.99445061048027128</v>
      </c>
      <c r="N40" s="31">
        <v>1</v>
      </c>
      <c r="O40" s="31">
        <v>0.99334073258796707</v>
      </c>
      <c r="P40" s="31">
        <v>1</v>
      </c>
      <c r="Q40" s="31">
        <v>0</v>
      </c>
      <c r="R40" s="31">
        <v>0.99222222220851108</v>
      </c>
      <c r="S40" s="31">
        <v>0</v>
      </c>
      <c r="T40" s="31">
        <v>5.8207660913467407E-11</v>
      </c>
      <c r="U40" s="31">
        <v>0.99111111101228744</v>
      </c>
      <c r="V40" s="31">
        <v>0</v>
      </c>
      <c r="W40" s="31">
        <v>0.98999999999068677</v>
      </c>
      <c r="X40" s="31">
        <v>0.98888888879446313</v>
      </c>
      <c r="Y40" s="31">
        <v>0.98888888885267079</v>
      </c>
      <c r="Z40" s="31">
        <v>0.98777777783107013</v>
      </c>
      <c r="AA40" s="31">
        <v>0.98777777777286246</v>
      </c>
    </row>
    <row r="41" spans="1:27">
      <c r="A41" s="30">
        <v>46024.333333333336</v>
      </c>
      <c r="B41" s="31">
        <v>83.779750000000007</v>
      </c>
      <c r="C41" s="31">
        <v>3</v>
      </c>
      <c r="D41" s="31">
        <v>4.0000012667151168</v>
      </c>
      <c r="E41" s="31">
        <v>3.9988738738466054</v>
      </c>
      <c r="F41" s="31">
        <v>3.9977502811816521</v>
      </c>
      <c r="G41" s="31">
        <v>5.995495495502837</v>
      </c>
      <c r="H41" s="31">
        <v>4.9932508436613716</v>
      </c>
      <c r="I41" s="31">
        <v>5.9966292220633477</v>
      </c>
      <c r="J41" s="31">
        <v>4.9943833119468763</v>
      </c>
      <c r="K41" s="31">
        <v>4.9954203458037227</v>
      </c>
      <c r="L41" s="31">
        <v>5.9887005649507046</v>
      </c>
      <c r="M41" s="31">
        <v>4.9942243612604216</v>
      </c>
      <c r="N41" s="31">
        <v>3.9889012209023349</v>
      </c>
      <c r="O41" s="31">
        <v>3.9933554980088957</v>
      </c>
      <c r="P41" s="31">
        <v>5.9866814650595188</v>
      </c>
      <c r="Q41" s="31">
        <v>3.9922308545792475</v>
      </c>
      <c r="R41" s="31">
        <v>3.9922394870081916</v>
      </c>
      <c r="S41" s="31">
        <v>2.9911209766869433</v>
      </c>
      <c r="T41" s="31">
        <v>2.9911209766869433</v>
      </c>
      <c r="U41" s="31">
        <v>2.9988999877823517</v>
      </c>
      <c r="V41" s="31">
        <v>0</v>
      </c>
      <c r="W41" s="31">
        <v>3.9878024417557754</v>
      </c>
      <c r="X41" s="31">
        <v>3.0000123319332488</v>
      </c>
      <c r="Y41" s="31">
        <v>3.9866937970509753</v>
      </c>
      <c r="Z41" s="31">
        <v>5.9878049080725759</v>
      </c>
      <c r="AA41" s="31">
        <v>4.9878049081307836</v>
      </c>
    </row>
    <row r="42" spans="1:27">
      <c r="A42" s="30">
        <v>46024.375</v>
      </c>
      <c r="B42" s="31">
        <v>218.25</v>
      </c>
      <c r="C42" s="31">
        <v>4</v>
      </c>
      <c r="D42" s="31">
        <v>10.996680414886214</v>
      </c>
      <c r="E42" s="31">
        <v>10.996681681659538</v>
      </c>
      <c r="F42" s="31">
        <v>9.9933608298306353</v>
      </c>
      <c r="G42" s="31">
        <v>12.993393393349834</v>
      </c>
      <c r="H42" s="31">
        <v>11.993415823031683</v>
      </c>
      <c r="I42" s="31">
        <v>13.990082489559427</v>
      </c>
      <c r="J42" s="31">
        <v>14.986776652862318</v>
      </c>
      <c r="K42" s="31">
        <v>12.986796943587251</v>
      </c>
      <c r="L42" s="31">
        <v>14.983521657297388</v>
      </c>
      <c r="M42" s="31">
        <v>14.983547250507399</v>
      </c>
      <c r="N42" s="31">
        <v>10.988876556861214</v>
      </c>
      <c r="O42" s="31">
        <v>10.986637102731038</v>
      </c>
      <c r="P42" s="31">
        <v>12.979985201614909</v>
      </c>
      <c r="Q42" s="31">
        <v>10.976658034313004</v>
      </c>
      <c r="R42" s="31">
        <v>9.9922049574670382</v>
      </c>
      <c r="S42" s="31">
        <v>8.9822123566409573</v>
      </c>
      <c r="T42" s="31">
        <v>8.982212356699165</v>
      </c>
      <c r="U42" s="31">
        <v>8.9799889011774212</v>
      </c>
      <c r="V42" s="31">
        <v>0</v>
      </c>
      <c r="W42" s="31">
        <v>7.9999753360170871</v>
      </c>
      <c r="X42" s="31">
        <v>10.966654334741179</v>
      </c>
      <c r="Y42" s="31">
        <v>11.975528425187804</v>
      </c>
      <c r="Z42" s="31">
        <v>14.963306203018874</v>
      </c>
      <c r="AA42" s="31">
        <v>9.9877506474149413</v>
      </c>
    </row>
    <row r="43" spans="1:27">
      <c r="A43" s="30">
        <v>46024.416666666664</v>
      </c>
      <c r="B43" s="31">
        <v>404.52499999999998</v>
      </c>
      <c r="C43" s="31">
        <v>12</v>
      </c>
      <c r="D43" s="31">
        <v>18</v>
      </c>
      <c r="E43" s="31">
        <v>18</v>
      </c>
      <c r="F43" s="31">
        <v>16.000000000116415</v>
      </c>
      <c r="G43" s="31">
        <v>22</v>
      </c>
      <c r="H43" s="31">
        <v>19.99666666664416</v>
      </c>
      <c r="I43" s="31">
        <v>23.996666666702367</v>
      </c>
      <c r="J43" s="31">
        <v>23.995555555564351</v>
      </c>
      <c r="K43" s="31">
        <v>21.995555555447936</v>
      </c>
      <c r="L43" s="31">
        <v>24.001111111138016</v>
      </c>
      <c r="M43" s="31">
        <v>23.994444444426335</v>
      </c>
      <c r="N43" s="31">
        <v>18.994444444484543</v>
      </c>
      <c r="O43" s="31">
        <v>17.993333333346527</v>
      </c>
      <c r="P43" s="31">
        <v>22.993333333288319</v>
      </c>
      <c r="Q43" s="31">
        <v>17.992222222324926</v>
      </c>
      <c r="R43" s="31">
        <v>18.992222222208511</v>
      </c>
      <c r="S43" s="31">
        <v>16.991111111128703</v>
      </c>
      <c r="T43" s="31">
        <v>16.991111111012287</v>
      </c>
      <c r="U43" s="31">
        <v>15.990000000048894</v>
      </c>
      <c r="V43" s="31">
        <v>0</v>
      </c>
      <c r="W43" s="31">
        <v>12.982177728379611</v>
      </c>
      <c r="X43" s="31">
        <v>18.988888888969086</v>
      </c>
      <c r="Y43" s="31">
        <v>20.975636946619488</v>
      </c>
      <c r="Z43" s="31">
        <v>24.975555555545725</v>
      </c>
      <c r="AA43" s="31">
        <v>14.975555555545725</v>
      </c>
    </row>
    <row r="44" spans="1:27">
      <c r="A44" s="30">
        <v>46024.458333333336</v>
      </c>
      <c r="B44" s="31">
        <v>426.20949999999999</v>
      </c>
      <c r="C44" s="31">
        <v>15</v>
      </c>
      <c r="D44" s="31">
        <v>22</v>
      </c>
      <c r="E44" s="31">
        <v>22</v>
      </c>
      <c r="F44" s="31">
        <v>19.002222222217824</v>
      </c>
      <c r="G44" s="31">
        <v>27</v>
      </c>
      <c r="H44" s="31">
        <v>25</v>
      </c>
      <c r="I44" s="31">
        <v>29</v>
      </c>
      <c r="J44" s="31">
        <v>29.004444444435649</v>
      </c>
      <c r="K44" s="31">
        <v>26.004444444435649</v>
      </c>
      <c r="L44" s="31">
        <v>29.993333333288319</v>
      </c>
      <c r="M44" s="31">
        <v>29</v>
      </c>
      <c r="N44" s="31">
        <v>22.005555555515457</v>
      </c>
      <c r="O44" s="31">
        <v>21.006666666653473</v>
      </c>
      <c r="P44" s="31">
        <v>27.006666666711681</v>
      </c>
      <c r="Q44" s="31">
        <v>21.007777777675074</v>
      </c>
      <c r="R44" s="31">
        <v>22</v>
      </c>
      <c r="S44" s="31">
        <v>19</v>
      </c>
      <c r="T44" s="31">
        <v>20</v>
      </c>
      <c r="U44" s="31">
        <v>19</v>
      </c>
      <c r="V44" s="31">
        <v>0</v>
      </c>
      <c r="W44" s="31">
        <v>14.995600049442146</v>
      </c>
      <c r="X44" s="31">
        <v>21.018929584359284</v>
      </c>
      <c r="Y44" s="31">
        <v>21.024363053380512</v>
      </c>
      <c r="Z44" s="31">
        <v>28.005644345772453</v>
      </c>
      <c r="AA44" s="31">
        <v>19.007836971315555</v>
      </c>
    </row>
    <row r="45" spans="1:27">
      <c r="A45" s="30">
        <v>46024.5</v>
      </c>
      <c r="B45" s="31">
        <v>279.21249999999998</v>
      </c>
      <c r="C45" s="31">
        <v>11</v>
      </c>
      <c r="D45" s="31">
        <v>16</v>
      </c>
      <c r="E45" s="31">
        <v>15</v>
      </c>
      <c r="F45" s="31">
        <v>14</v>
      </c>
      <c r="G45" s="31">
        <v>20</v>
      </c>
      <c r="H45" s="31">
        <v>17.00333333335584</v>
      </c>
      <c r="I45" s="31">
        <v>20.003333333414048</v>
      </c>
      <c r="J45" s="31">
        <v>21.000000000116415</v>
      </c>
      <c r="K45" s="31">
        <v>19.000000000116415</v>
      </c>
      <c r="L45" s="31">
        <v>20.005555555573665</v>
      </c>
      <c r="M45" s="31">
        <v>20.005555555573665</v>
      </c>
      <c r="N45" s="31">
        <v>15.000000000058208</v>
      </c>
      <c r="O45" s="31">
        <v>16</v>
      </c>
      <c r="P45" s="31">
        <v>19</v>
      </c>
      <c r="Q45" s="31">
        <v>15.007777777791489</v>
      </c>
      <c r="R45" s="31">
        <v>16</v>
      </c>
      <c r="S45" s="31">
        <v>12.008888888871297</v>
      </c>
      <c r="T45" s="31">
        <v>12.008888888929505</v>
      </c>
      <c r="U45" s="31">
        <v>12.009999999951106</v>
      </c>
      <c r="V45" s="31">
        <v>0</v>
      </c>
      <c r="W45" s="31">
        <v>14.011111111089122</v>
      </c>
      <c r="X45" s="31">
        <v>14.992181526671629</v>
      </c>
      <c r="Y45" s="31">
        <v>15.012262917764019</v>
      </c>
      <c r="Z45" s="31">
        <v>21.018800098681822</v>
      </c>
      <c r="AA45" s="31">
        <v>16.004385250911582</v>
      </c>
    </row>
    <row r="46" spans="1:27">
      <c r="A46" s="30">
        <v>46024.541666666664</v>
      </c>
      <c r="B46" s="31">
        <v>226.97499999999999</v>
      </c>
      <c r="C46" s="31">
        <v>9</v>
      </c>
      <c r="D46" s="31">
        <v>12.001111111138016</v>
      </c>
      <c r="E46" s="31">
        <v>13</v>
      </c>
      <c r="F46" s="31">
        <v>11</v>
      </c>
      <c r="G46" s="31">
        <v>15.002222222276032</v>
      </c>
      <c r="H46" s="31">
        <v>13.999999999941792</v>
      </c>
      <c r="I46" s="31">
        <v>16.003333333297633</v>
      </c>
      <c r="J46" s="31">
        <v>16.00446417555213</v>
      </c>
      <c r="K46" s="31">
        <v>14.008888888871297</v>
      </c>
      <c r="L46" s="31">
        <v>17.005555555573665</v>
      </c>
      <c r="M46" s="31">
        <v>16.005555555573665</v>
      </c>
      <c r="N46" s="31">
        <v>12.999975281127263</v>
      </c>
      <c r="O46" s="31">
        <v>12.006666666653473</v>
      </c>
      <c r="P46" s="31">
        <v>15.006637004087679</v>
      </c>
      <c r="Q46" s="31">
        <v>12</v>
      </c>
      <c r="R46" s="31">
        <v>12.007751822995488</v>
      </c>
      <c r="S46" s="31">
        <v>10</v>
      </c>
      <c r="T46" s="31">
        <v>9.9999703374342062</v>
      </c>
      <c r="U46" s="31">
        <v>9.0100000000093132</v>
      </c>
      <c r="V46" s="31">
        <v>0</v>
      </c>
      <c r="W46" s="31">
        <v>11.003299962903839</v>
      </c>
      <c r="X46" s="31">
        <v>11</v>
      </c>
      <c r="Y46" s="31">
        <v>11.99213208904257</v>
      </c>
      <c r="Z46" s="31">
        <v>18</v>
      </c>
      <c r="AA46" s="31">
        <v>13.012181436177343</v>
      </c>
    </row>
    <row r="47" spans="1:27">
      <c r="A47" s="30">
        <v>46024.583333333336</v>
      </c>
      <c r="B47" s="31">
        <v>144.78749999999999</v>
      </c>
      <c r="C47" s="31">
        <v>7</v>
      </c>
      <c r="D47" s="31">
        <v>9.0011111110798083</v>
      </c>
      <c r="E47" s="31">
        <v>8.003333333414048</v>
      </c>
      <c r="F47" s="31">
        <v>7.0044444444356486</v>
      </c>
      <c r="G47" s="31">
        <v>11.004444444435649</v>
      </c>
      <c r="H47" s="31">
        <v>9.0100000000675209</v>
      </c>
      <c r="I47" s="31">
        <v>12.006666666595265</v>
      </c>
      <c r="J47" s="31">
        <v>11.008869157754816</v>
      </c>
      <c r="K47" s="31">
        <v>11.004444444435649</v>
      </c>
      <c r="L47" s="31">
        <v>11.011111111030914</v>
      </c>
      <c r="M47" s="31">
        <v>11.016666666604578</v>
      </c>
      <c r="N47" s="31">
        <v>8.0166852057445794</v>
      </c>
      <c r="O47" s="31">
        <v>8.0133333333651535</v>
      </c>
      <c r="P47" s="31">
        <v>11.013362995930947</v>
      </c>
      <c r="Q47" s="31">
        <v>9.0077777777332813</v>
      </c>
      <c r="R47" s="31">
        <v>8.0155815103207715</v>
      </c>
      <c r="S47" s="31">
        <v>6.0177777778008021</v>
      </c>
      <c r="T47" s="31">
        <v>6.017807440366596</v>
      </c>
      <c r="U47" s="31">
        <v>7.0100000000093132</v>
      </c>
      <c r="V47" s="31">
        <v>0</v>
      </c>
      <c r="W47" s="31">
        <v>8.0189222592744045</v>
      </c>
      <c r="X47" s="31">
        <v>7.03333333338378</v>
      </c>
      <c r="Y47" s="31">
        <v>7.0322716598748229</v>
      </c>
      <c r="Z47" s="31">
        <v>11.036666666623205</v>
      </c>
      <c r="AA47" s="31">
        <v>9.0233741193660535</v>
      </c>
    </row>
    <row r="48" spans="1:27">
      <c r="A48" s="30">
        <v>46024.625</v>
      </c>
      <c r="B48" s="31">
        <v>51.274999999999999</v>
      </c>
      <c r="C48" s="31">
        <v>2</v>
      </c>
      <c r="D48" s="31">
        <v>3.0011111111962236</v>
      </c>
      <c r="E48" s="31">
        <v>2.9999999999417923</v>
      </c>
      <c r="F48" s="31">
        <v>3</v>
      </c>
      <c r="G48" s="31">
        <v>4</v>
      </c>
      <c r="H48" s="31">
        <v>3.0033333332976326</v>
      </c>
      <c r="I48" s="31">
        <v>4.003333333414048</v>
      </c>
      <c r="J48" s="31">
        <v>4.0044444444356486</v>
      </c>
      <c r="K48" s="31">
        <v>3.0044444444356486</v>
      </c>
      <c r="L48" s="31">
        <v>4.0055555555736646</v>
      </c>
      <c r="M48" s="31">
        <v>4</v>
      </c>
      <c r="N48" s="31">
        <v>3.0000061797327362</v>
      </c>
      <c r="O48" s="31">
        <v>3</v>
      </c>
      <c r="P48" s="31">
        <v>3.9999999998835847</v>
      </c>
      <c r="Q48" s="31">
        <v>3.0077777777914889</v>
      </c>
      <c r="R48" s="31">
        <v>3.0000000000582077</v>
      </c>
      <c r="S48" s="31">
        <v>2.0088888888712972</v>
      </c>
      <c r="T48" s="31">
        <v>3</v>
      </c>
      <c r="U48" s="31">
        <v>2.0000000001164153</v>
      </c>
      <c r="V48" s="31">
        <v>0</v>
      </c>
      <c r="W48" s="31">
        <v>3</v>
      </c>
      <c r="X48" s="31">
        <v>2</v>
      </c>
      <c r="Y48" s="31">
        <v>3.0000000000582077</v>
      </c>
      <c r="Z48" s="31">
        <v>4.0122222222853452</v>
      </c>
      <c r="AA48" s="31">
        <v>4.001111111138016</v>
      </c>
    </row>
    <row r="49" spans="1:27">
      <c r="A49" s="30">
        <v>46024.666666666664</v>
      </c>
      <c r="B49" s="31">
        <v>37.225000000000001</v>
      </c>
      <c r="C49" s="31">
        <v>2</v>
      </c>
      <c r="D49" s="31">
        <v>2.0011111110798083</v>
      </c>
      <c r="E49" s="31">
        <v>2.001111111138016</v>
      </c>
      <c r="F49" s="31">
        <v>2.0022222222178243</v>
      </c>
      <c r="G49" s="31">
        <v>2.0044444444356486</v>
      </c>
      <c r="H49" s="31">
        <v>3</v>
      </c>
      <c r="I49" s="31">
        <v>3.0033333332976326</v>
      </c>
      <c r="J49" s="31">
        <v>3.0044444444356486</v>
      </c>
      <c r="K49" s="31">
        <v>3.0044444444356486</v>
      </c>
      <c r="L49" s="31">
        <v>3.0055555555736646</v>
      </c>
      <c r="M49" s="31">
        <v>3.0055555555736646</v>
      </c>
      <c r="N49" s="31">
        <v>2.0055555555736646</v>
      </c>
      <c r="O49" s="31">
        <v>2.0066666666534729</v>
      </c>
      <c r="P49" s="31">
        <v>2.0133333334233612</v>
      </c>
      <c r="Q49" s="31">
        <v>2</v>
      </c>
      <c r="R49" s="31">
        <v>2.0077777777332813</v>
      </c>
      <c r="S49" s="31">
        <v>2</v>
      </c>
      <c r="T49" s="31">
        <v>1.0088888888712972</v>
      </c>
      <c r="U49" s="31">
        <v>2.0099999998928979</v>
      </c>
      <c r="V49" s="31">
        <v>0</v>
      </c>
      <c r="W49" s="31">
        <v>1.0111111111473292</v>
      </c>
      <c r="X49" s="31">
        <v>2.0111111110891216</v>
      </c>
      <c r="Y49" s="31">
        <v>2.0122222221689299</v>
      </c>
      <c r="Z49" s="31">
        <v>2.0122222221689299</v>
      </c>
      <c r="AA49" s="31">
        <v>2.0122222222271375</v>
      </c>
    </row>
    <row r="50" spans="1:27">
      <c r="A50" s="30">
        <v>46024.708333333336</v>
      </c>
      <c r="B50" s="31">
        <v>0.23749999999999999</v>
      </c>
      <c r="C50" s="31">
        <v>5.8207660913467407E-11</v>
      </c>
      <c r="D50" s="31">
        <v>-5.8207660913467407E-11</v>
      </c>
      <c r="E50" s="31">
        <v>0</v>
      </c>
      <c r="F50" s="31">
        <v>-5.8207660913467407E-11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1.1641532182693481E-10</v>
      </c>
      <c r="M50" s="31">
        <v>1.1641532182693481E-10</v>
      </c>
      <c r="N50" s="31">
        <v>0</v>
      </c>
      <c r="O50" s="31">
        <v>3.4963944694027305E-2</v>
      </c>
      <c r="P50" s="31">
        <v>0</v>
      </c>
      <c r="Q50" s="31">
        <v>7.7777777914889157E-3</v>
      </c>
      <c r="R50" s="31">
        <v>0</v>
      </c>
      <c r="S50" s="31">
        <v>0</v>
      </c>
      <c r="T50" s="31">
        <v>0</v>
      </c>
      <c r="U50" s="31">
        <v>0</v>
      </c>
      <c r="V50" s="31">
        <v>0</v>
      </c>
      <c r="W50" s="31">
        <v>-5.8207660913467407E-11</v>
      </c>
      <c r="X50" s="31">
        <v>0</v>
      </c>
      <c r="Y50" s="31">
        <v>0</v>
      </c>
      <c r="Z50" s="31">
        <v>0</v>
      </c>
      <c r="AA50" s="31">
        <v>0</v>
      </c>
    </row>
    <row r="51" spans="1:27">
      <c r="A51" s="30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</row>
    <row r="52" spans="1:27">
      <c r="A52" s="30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</row>
    <row r="53" spans="1:27">
      <c r="A53" s="30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</row>
    <row r="54" spans="1:27">
      <c r="A54" s="30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1:27">
      <c r="A55" s="30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</row>
    <row r="56" spans="1:27">
      <c r="A56" s="30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</row>
    <row r="57" spans="1:27">
      <c r="A57" s="30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</row>
    <row r="58" spans="1:27">
      <c r="A58" s="30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</row>
    <row r="59" spans="1:27">
      <c r="A59" s="30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</row>
    <row r="60" spans="1:27">
      <c r="A60" s="30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</row>
    <row r="61" spans="1:27">
      <c r="A61" s="30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</row>
    <row r="62" spans="1:27">
      <c r="A62" s="30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</row>
    <row r="63" spans="1:27">
      <c r="A63" s="30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</row>
    <row r="64" spans="1:27">
      <c r="A64" s="30">
        <v>46025.291666666664</v>
      </c>
      <c r="B64" s="31">
        <v>8.1734439999999999</v>
      </c>
      <c r="C64" s="31">
        <v>-5.8207660913467407E-11</v>
      </c>
      <c r="D64" s="31">
        <v>0.99888888892019168</v>
      </c>
      <c r="E64" s="31">
        <v>0</v>
      </c>
      <c r="F64" s="31">
        <v>5.8207660913467407E-11</v>
      </c>
      <c r="G64" s="31">
        <v>1</v>
      </c>
      <c r="H64" s="31">
        <v>0</v>
      </c>
      <c r="I64" s="31">
        <v>0.99666666670236737</v>
      </c>
      <c r="J64" s="31">
        <v>0</v>
      </c>
      <c r="K64" s="31">
        <v>0</v>
      </c>
      <c r="L64" s="31">
        <v>0.99999999988358468</v>
      </c>
      <c r="M64" s="31">
        <v>-1.1641532182693481E-10</v>
      </c>
      <c r="N64" s="31">
        <v>0</v>
      </c>
      <c r="O64" s="31">
        <v>0.9650360553059727</v>
      </c>
      <c r="P64" s="31">
        <v>1</v>
      </c>
      <c r="Q64" s="31">
        <v>0</v>
      </c>
      <c r="R64" s="31">
        <v>0.99222222220851108</v>
      </c>
      <c r="S64" s="31">
        <v>0</v>
      </c>
      <c r="T64" s="31">
        <v>0.9911111110704951</v>
      </c>
      <c r="U64" s="31">
        <v>0</v>
      </c>
      <c r="V64" s="31">
        <v>0</v>
      </c>
      <c r="W64" s="31">
        <v>1.0000000000582077</v>
      </c>
      <c r="X64" s="31">
        <v>0</v>
      </c>
      <c r="Y64" s="31">
        <v>0.98777777777286246</v>
      </c>
      <c r="Z64" s="31">
        <v>1</v>
      </c>
      <c r="AA64" s="31">
        <v>1</v>
      </c>
    </row>
    <row r="65" spans="1:27">
      <c r="A65" s="30">
        <v>46025.333333333336</v>
      </c>
      <c r="B65" s="31">
        <v>63.7</v>
      </c>
      <c r="C65" s="31">
        <v>1</v>
      </c>
      <c r="D65" s="31">
        <v>2.9988888889201917</v>
      </c>
      <c r="E65" s="31">
        <v>2.9988888889201917</v>
      </c>
      <c r="F65" s="31">
        <v>1.9977777777821757</v>
      </c>
      <c r="G65" s="31">
        <v>3.9955555555643514</v>
      </c>
      <c r="H65" s="31">
        <v>2.9966666666441597</v>
      </c>
      <c r="I65" s="31">
        <v>3.9966666667023674</v>
      </c>
      <c r="J65" s="31">
        <v>3.9955555555643514</v>
      </c>
      <c r="K65" s="31">
        <v>3.9911111111287028</v>
      </c>
      <c r="L65" s="31">
        <v>3.9944444444263354</v>
      </c>
      <c r="M65" s="31">
        <v>3.9944444444263354</v>
      </c>
      <c r="N65" s="31">
        <v>2.9944444444845431</v>
      </c>
      <c r="O65" s="31">
        <v>2.9933333333465271</v>
      </c>
      <c r="P65" s="31">
        <v>3.9866666666930541</v>
      </c>
      <c r="Q65" s="31">
        <v>2.9922222222085111</v>
      </c>
      <c r="R65" s="31">
        <v>2</v>
      </c>
      <c r="S65" s="31">
        <v>1.9911111111287028</v>
      </c>
      <c r="T65" s="31">
        <v>2.0000000000582077</v>
      </c>
      <c r="U65" s="31">
        <v>1.9899999999906868</v>
      </c>
      <c r="V65" s="31">
        <v>0</v>
      </c>
      <c r="W65" s="31">
        <v>1.9888888889108784</v>
      </c>
      <c r="X65" s="31">
        <v>2.9888888889108784</v>
      </c>
      <c r="Y65" s="31">
        <v>3.0000135651789606</v>
      </c>
      <c r="Z65" s="31">
        <v>3.9755555555457249</v>
      </c>
      <c r="AA65" s="31">
        <v>2.9866814650595188</v>
      </c>
    </row>
    <row r="66" spans="1:27">
      <c r="A66" s="30">
        <v>46025.375</v>
      </c>
      <c r="B66" s="31">
        <v>91.637500000000003</v>
      </c>
      <c r="C66" s="31">
        <v>4</v>
      </c>
      <c r="D66" s="31">
        <v>6</v>
      </c>
      <c r="E66" s="31">
        <v>5.998888888861984</v>
      </c>
      <c r="F66" s="31">
        <v>5</v>
      </c>
      <c r="G66" s="31">
        <v>6.9999999998835847</v>
      </c>
      <c r="H66" s="31">
        <v>6.9966666667023674</v>
      </c>
      <c r="I66" s="31">
        <v>7.9999999998835847</v>
      </c>
      <c r="J66" s="31">
        <v>7.9955555555643514</v>
      </c>
      <c r="K66" s="31">
        <v>7</v>
      </c>
      <c r="L66" s="31">
        <v>7.9966567791998386</v>
      </c>
      <c r="M66" s="31">
        <v>7.9888888888526708</v>
      </c>
      <c r="N66" s="31">
        <v>5.994432084960863</v>
      </c>
      <c r="O66" s="31">
        <v>5.9933333332883194</v>
      </c>
      <c r="P66" s="31">
        <v>7</v>
      </c>
      <c r="Q66" s="31">
        <v>5</v>
      </c>
      <c r="R66" s="31">
        <v>5.9922222222085111</v>
      </c>
      <c r="S66" s="31">
        <v>4.9999999998835847</v>
      </c>
      <c r="T66" s="31">
        <v>4</v>
      </c>
      <c r="U66" s="31">
        <v>4.9899999999906868</v>
      </c>
      <c r="V66" s="31">
        <v>0</v>
      </c>
      <c r="W66" s="31">
        <v>5.9888888888526708</v>
      </c>
      <c r="X66" s="31">
        <v>4.9888888888526708</v>
      </c>
      <c r="Y66" s="31">
        <v>4.9899617159971967</v>
      </c>
      <c r="Z66" s="31">
        <v>7.9877777777146548</v>
      </c>
      <c r="AA66" s="31">
        <v>6.9888468997669406</v>
      </c>
    </row>
    <row r="67" spans="1:27">
      <c r="A67" s="30">
        <v>46025.416666666664</v>
      </c>
      <c r="B67" s="31">
        <v>160.75</v>
      </c>
      <c r="C67" s="31">
        <v>6</v>
      </c>
      <c r="D67" s="31">
        <v>10</v>
      </c>
      <c r="E67" s="31">
        <v>10</v>
      </c>
      <c r="F67" s="31">
        <v>9</v>
      </c>
      <c r="G67" s="31">
        <v>12.997777777840383</v>
      </c>
      <c r="H67" s="31">
        <v>10.99666666664416</v>
      </c>
      <c r="I67" s="31">
        <v>13</v>
      </c>
      <c r="J67" s="31">
        <v>12.995555555564351</v>
      </c>
      <c r="K67" s="31">
        <v>12</v>
      </c>
      <c r="L67" s="31">
        <v>13.992250607698224</v>
      </c>
      <c r="M67" s="31">
        <v>13</v>
      </c>
      <c r="N67" s="31">
        <v>10.000012359465472</v>
      </c>
      <c r="O67" s="31">
        <v>10</v>
      </c>
      <c r="P67" s="31">
        <v>12.993333333288319</v>
      </c>
      <c r="Q67" s="31">
        <v>10.98444444447523</v>
      </c>
      <c r="R67" s="31">
        <v>10.000000000058208</v>
      </c>
      <c r="S67" s="31">
        <v>8.9822518190485425</v>
      </c>
      <c r="T67" s="31">
        <v>8.9911111110704951</v>
      </c>
      <c r="U67" s="31">
        <v>8.0000221976079047</v>
      </c>
      <c r="V67" s="31">
        <v>0</v>
      </c>
      <c r="W67" s="31">
        <v>9.0000246639829129</v>
      </c>
      <c r="X67" s="31">
        <v>9.0000000000582077</v>
      </c>
      <c r="Y67" s="31">
        <v>9.9978296269546263</v>
      </c>
      <c r="Z67" s="31">
        <v>14.000000000116415</v>
      </c>
      <c r="AA67" s="31">
        <v>11.000027190719265</v>
      </c>
    </row>
    <row r="68" spans="1:27">
      <c r="A68" s="30">
        <v>46025.458333333336</v>
      </c>
      <c r="B68" s="31">
        <v>245.72499999999999</v>
      </c>
      <c r="C68" s="31">
        <v>12</v>
      </c>
      <c r="D68" s="31">
        <v>15.998888888861984</v>
      </c>
      <c r="E68" s="31">
        <v>15.998888888861984</v>
      </c>
      <c r="F68" s="31">
        <v>14.997777777723968</v>
      </c>
      <c r="G68" s="31">
        <v>20.997777777840383</v>
      </c>
      <c r="H68" s="31">
        <v>18.99666666664416</v>
      </c>
      <c r="I68" s="31">
        <v>21.993333333288319</v>
      </c>
      <c r="J68" s="31">
        <v>21.995555555447936</v>
      </c>
      <c r="K68" s="31">
        <v>19.991111111012287</v>
      </c>
      <c r="L68" s="31">
        <v>21.994425946497358</v>
      </c>
      <c r="M68" s="31">
        <v>21.994444444542751</v>
      </c>
      <c r="N68" s="31">
        <v>16.994444444426335</v>
      </c>
      <c r="O68" s="31">
        <v>15.993333333346527</v>
      </c>
      <c r="P68" s="31">
        <v>20</v>
      </c>
      <c r="Q68" s="31">
        <v>16</v>
      </c>
      <c r="R68" s="31">
        <v>16.992222222208511</v>
      </c>
      <c r="S68" s="31">
        <v>13.999970403267071</v>
      </c>
      <c r="T68" s="31">
        <v>14.991111111128703</v>
      </c>
      <c r="U68" s="31">
        <v>13.999977802392095</v>
      </c>
      <c r="V68" s="31">
        <v>0</v>
      </c>
      <c r="W68" s="31">
        <v>13.988864224927966</v>
      </c>
      <c r="X68" s="31">
        <v>15.988888888852671</v>
      </c>
      <c r="Y68" s="31">
        <v>16.987750647473149</v>
      </c>
      <c r="Z68" s="31">
        <v>20.987777777714655</v>
      </c>
      <c r="AA68" s="31">
        <v>14.98777777783107</v>
      </c>
    </row>
    <row r="69" spans="1:27">
      <c r="A69" s="30">
        <v>46025.5</v>
      </c>
      <c r="B69" s="31">
        <v>320.7</v>
      </c>
      <c r="C69" s="31">
        <v>13</v>
      </c>
      <c r="D69" s="31">
        <v>16.99666666664416</v>
      </c>
      <c r="E69" s="31">
        <v>16.996666666702367</v>
      </c>
      <c r="F69" s="31">
        <v>14.993333333346527</v>
      </c>
      <c r="G69" s="31">
        <v>18.995555555564351</v>
      </c>
      <c r="H69" s="31">
        <v>16.993333333346527</v>
      </c>
      <c r="I69" s="31">
        <v>20.990000000107102</v>
      </c>
      <c r="J69" s="31">
        <v>21.982222222373821</v>
      </c>
      <c r="K69" s="31">
        <v>18.991111111245118</v>
      </c>
      <c r="L69" s="31">
        <v>20.983333333279006</v>
      </c>
      <c r="M69" s="31">
        <v>20.983333333279006</v>
      </c>
      <c r="N69" s="31">
        <v>15.988857990363613</v>
      </c>
      <c r="O69" s="31">
        <v>15.986666666693054</v>
      </c>
      <c r="P69" s="31">
        <v>19.973333333386108</v>
      </c>
      <c r="Q69" s="31">
        <v>15.976666666625533</v>
      </c>
      <c r="R69" s="31">
        <v>15.976666666625533</v>
      </c>
      <c r="S69" s="31">
        <v>12.982222222199198</v>
      </c>
      <c r="T69" s="31">
        <v>12.982222222199198</v>
      </c>
      <c r="U69" s="31">
        <v>13.970000000030268</v>
      </c>
      <c r="V69" s="31">
        <v>0</v>
      </c>
      <c r="W69" s="31">
        <v>12.988839451223612</v>
      </c>
      <c r="X69" s="31">
        <v>15.966518188535701</v>
      </c>
      <c r="Y69" s="31">
        <v>15.963251761218999</v>
      </c>
      <c r="Z69" s="31">
        <v>23.938643900095485</v>
      </c>
      <c r="AA69" s="31">
        <v>15.987668893765658</v>
      </c>
    </row>
    <row r="70" spans="1:27">
      <c r="A70" s="30">
        <v>46025.541666666664</v>
      </c>
      <c r="B70" s="31">
        <v>454.41250000000002</v>
      </c>
      <c r="C70" s="31">
        <v>13</v>
      </c>
      <c r="D70" s="31">
        <v>24</v>
      </c>
      <c r="E70" s="31">
        <v>26</v>
      </c>
      <c r="F70" s="31">
        <v>23.000000000058208</v>
      </c>
      <c r="G70" s="31">
        <v>32.995555555564351</v>
      </c>
      <c r="H70" s="31">
        <v>29.99666666664416</v>
      </c>
      <c r="I70" s="31">
        <v>34.996666666585952</v>
      </c>
      <c r="J70" s="31">
        <v>34.999999999883585</v>
      </c>
      <c r="K70" s="31">
        <v>31.995555555447936</v>
      </c>
      <c r="L70" s="31">
        <v>35.994444444542751</v>
      </c>
      <c r="M70" s="31">
        <v>34.994444444426335</v>
      </c>
      <c r="N70" s="31">
        <v>26.994438264751807</v>
      </c>
      <c r="O70" s="31">
        <v>25.993333333346527</v>
      </c>
      <c r="P70" s="31">
        <v>32.993333333288319</v>
      </c>
      <c r="Q70" s="31">
        <v>25</v>
      </c>
      <c r="R70" s="31">
        <v>26</v>
      </c>
      <c r="S70" s="31">
        <v>22.000000000058208</v>
      </c>
      <c r="T70" s="31">
        <v>22.000000000058208</v>
      </c>
      <c r="U70" s="31">
        <v>21.989999999990687</v>
      </c>
      <c r="V70" s="31">
        <v>0</v>
      </c>
      <c r="W70" s="31">
        <v>17.000049437629059</v>
      </c>
      <c r="X70" s="31">
        <v>25.000148478138726</v>
      </c>
      <c r="Y70" s="31">
        <v>25.987859349814244</v>
      </c>
      <c r="Z70" s="31">
        <v>39.000244988827035</v>
      </c>
      <c r="AA70" s="31">
        <v>18.987886661780067</v>
      </c>
    </row>
    <row r="71" spans="1:27">
      <c r="A71" s="30">
        <v>46025.583333333336</v>
      </c>
      <c r="B71" s="31">
        <v>115.15</v>
      </c>
      <c r="C71" s="31">
        <v>10</v>
      </c>
      <c r="D71" s="31">
        <v>9.0055555556318723</v>
      </c>
      <c r="E71" s="31">
        <v>9.0055555555154569</v>
      </c>
      <c r="F71" s="31">
        <v>8.0088888888712972</v>
      </c>
      <c r="G71" s="31">
        <v>12.013333333306946</v>
      </c>
      <c r="H71" s="31">
        <v>10.020000000018626</v>
      </c>
      <c r="I71" s="31">
        <v>12.023333333432674</v>
      </c>
      <c r="J71" s="31">
        <v>12.028881473233923</v>
      </c>
      <c r="K71" s="31">
        <v>11.026666666730307</v>
      </c>
      <c r="L71" s="31">
        <v>12.035545667866245</v>
      </c>
      <c r="M71" s="31">
        <v>12.038888888899237</v>
      </c>
      <c r="N71" s="31">
        <v>9.0278148559737019</v>
      </c>
      <c r="O71" s="31">
        <v>10.026666666672099</v>
      </c>
      <c r="P71" s="31">
        <v>11.040000000037253</v>
      </c>
      <c r="Q71" s="31">
        <v>9.0388888888992369</v>
      </c>
      <c r="R71" s="31">
        <v>9.0388888889574446</v>
      </c>
      <c r="S71" s="31">
        <v>7.0355555555433966</v>
      </c>
      <c r="T71" s="31">
        <v>6.0355555555433966</v>
      </c>
      <c r="U71" s="31">
        <v>7.0511012236238457</v>
      </c>
      <c r="V71" s="31">
        <v>0</v>
      </c>
      <c r="W71" s="31">
        <v>7.0344444444635883</v>
      </c>
      <c r="X71" s="31">
        <v>8.0444444444146939</v>
      </c>
      <c r="Y71" s="31">
        <v>7.0744444445008412</v>
      </c>
      <c r="Z71" s="31">
        <v>12.085555555531755</v>
      </c>
      <c r="AA71" s="31">
        <v>10.036666666623205</v>
      </c>
    </row>
    <row r="72" spans="1:27">
      <c r="A72" s="30">
        <v>46025.625</v>
      </c>
      <c r="B72" s="31">
        <v>128.9</v>
      </c>
      <c r="C72" s="31">
        <v>4</v>
      </c>
      <c r="D72" s="31">
        <v>7</v>
      </c>
      <c r="E72" s="31">
        <v>7.9988888889201917</v>
      </c>
      <c r="F72" s="31">
        <v>5</v>
      </c>
      <c r="G72" s="31">
        <v>10.997777777840383</v>
      </c>
      <c r="H72" s="31">
        <v>9.9966666667023674</v>
      </c>
      <c r="I72" s="31">
        <v>11.993333333288319</v>
      </c>
      <c r="J72" s="31">
        <v>11.988896304508671</v>
      </c>
      <c r="K72" s="31">
        <v>10.991111111128703</v>
      </c>
      <c r="L72" s="31">
        <v>11.99225060781464</v>
      </c>
      <c r="M72" s="31">
        <v>12.983333333279006</v>
      </c>
      <c r="N72" s="31">
        <v>9.9888888889108784</v>
      </c>
      <c r="O72" s="31">
        <v>8</v>
      </c>
      <c r="P72" s="31">
        <v>9.9933333332883194</v>
      </c>
      <c r="Q72" s="31">
        <v>8.9922222222085111</v>
      </c>
      <c r="R72" s="31">
        <v>8.9922222222085111</v>
      </c>
      <c r="S72" s="31">
        <v>5.9911111111287028</v>
      </c>
      <c r="T72" s="31">
        <v>4</v>
      </c>
      <c r="U72" s="31">
        <v>6.9888987763551995</v>
      </c>
      <c r="V72" s="31">
        <v>0</v>
      </c>
      <c r="W72" s="31">
        <v>3.9989012207952328</v>
      </c>
      <c r="X72" s="31">
        <v>7</v>
      </c>
      <c r="Y72" s="31">
        <v>7.9989024540409446</v>
      </c>
      <c r="Z72" s="31">
        <v>11.987777777714655</v>
      </c>
      <c r="AA72" s="31">
        <v>7.997807374515105</v>
      </c>
    </row>
    <row r="73" spans="1:27">
      <c r="A73" s="30">
        <v>46025.666666666664</v>
      </c>
      <c r="B73" s="31">
        <v>20.119330000000001</v>
      </c>
      <c r="C73" s="31">
        <v>2</v>
      </c>
      <c r="D73" s="31">
        <v>2</v>
      </c>
      <c r="E73" s="31">
        <v>2.0022222222178243</v>
      </c>
      <c r="F73" s="31">
        <v>1.0022222222178243</v>
      </c>
      <c r="G73" s="31">
        <v>3.0044444443192333</v>
      </c>
      <c r="H73" s="31">
        <v>2.0066666666534729</v>
      </c>
      <c r="I73" s="31">
        <v>2.0100000000093132</v>
      </c>
      <c r="J73" s="31">
        <v>2.0177777778590098</v>
      </c>
      <c r="K73" s="31">
        <v>1.0133333333069459</v>
      </c>
      <c r="L73" s="31">
        <v>2.0166481686756015</v>
      </c>
      <c r="M73" s="31">
        <v>2.0222222222946584</v>
      </c>
      <c r="N73" s="31">
        <v>2.0166666666627862</v>
      </c>
      <c r="O73" s="31">
        <v>2.0066666666534729</v>
      </c>
      <c r="P73" s="31">
        <v>2.0200000000186265</v>
      </c>
      <c r="Q73" s="31">
        <v>2.0155555555829778</v>
      </c>
      <c r="R73" s="31">
        <v>2.0155555555247702</v>
      </c>
      <c r="S73" s="31">
        <v>1.0177777777425945</v>
      </c>
      <c r="T73" s="31">
        <v>1.0088888888712972</v>
      </c>
      <c r="U73" s="31">
        <v>1.0200000000186265</v>
      </c>
      <c r="V73" s="31">
        <v>0</v>
      </c>
      <c r="W73" s="31">
        <v>1.0110987792140804</v>
      </c>
      <c r="X73" s="31">
        <v>1.0222222222364508</v>
      </c>
      <c r="Y73" s="31">
        <v>2.012208657048177</v>
      </c>
      <c r="Z73" s="31">
        <v>2.0366666667396203</v>
      </c>
      <c r="AA73" s="31">
        <v>1.02663706993917</v>
      </c>
    </row>
    <row r="74" spans="1:27">
      <c r="A74" s="30">
        <v>46025.708333333336</v>
      </c>
      <c r="B74" s="31">
        <v>0.21249999999999999</v>
      </c>
      <c r="C74" s="31">
        <v>0</v>
      </c>
      <c r="D74" s="31">
        <v>1.1111111380159855E-3</v>
      </c>
      <c r="E74" s="31">
        <v>0</v>
      </c>
      <c r="F74" s="31">
        <v>0</v>
      </c>
      <c r="G74" s="31">
        <v>2.222222276031971E-3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6.6666667116805911E-3</v>
      </c>
      <c r="P74" s="31">
        <v>0</v>
      </c>
      <c r="Q74" s="31">
        <v>0</v>
      </c>
      <c r="R74" s="31">
        <v>0</v>
      </c>
      <c r="S74" s="31">
        <v>-5.8207660913467407E-11</v>
      </c>
      <c r="T74" s="31">
        <v>0</v>
      </c>
      <c r="U74" s="31">
        <v>5.8207660913467407E-11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</row>
    <row r="75" spans="1:27">
      <c r="A75" s="30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</row>
    <row r="76" spans="1:27">
      <c r="A76" s="30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</row>
    <row r="77" spans="1:27">
      <c r="A77" s="30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</row>
    <row r="78" spans="1:27">
      <c r="A78" s="30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</row>
    <row r="79" spans="1:27">
      <c r="A79" s="30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</row>
    <row r="80" spans="1:27">
      <c r="A80" s="30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</row>
    <row r="81" spans="1:27">
      <c r="A81" s="30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</row>
    <row r="82" spans="1:27">
      <c r="A82" s="30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</row>
    <row r="83" spans="1:27">
      <c r="A83" s="30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</row>
    <row r="84" spans="1:27">
      <c r="A84" s="30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</row>
    <row r="85" spans="1:27">
      <c r="A85" s="30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</row>
    <row r="86" spans="1:27">
      <c r="A86" s="30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</row>
    <row r="87" spans="1:27">
      <c r="A87" s="30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</row>
    <row r="88" spans="1:27">
      <c r="A88" s="30">
        <v>46026.291666666664</v>
      </c>
      <c r="B88" s="31">
        <v>1.4019999999999999</v>
      </c>
      <c r="C88" s="31">
        <v>0</v>
      </c>
      <c r="D88" s="31">
        <v>-5.8207660913467407E-11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-5.8207660913467407E-11</v>
      </c>
      <c r="P88" s="31">
        <v>0</v>
      </c>
      <c r="Q88" s="31">
        <v>0</v>
      </c>
      <c r="R88" s="31">
        <v>0</v>
      </c>
      <c r="S88" s="31">
        <v>5.8207660913467407E-11</v>
      </c>
      <c r="T88" s="31">
        <v>0</v>
      </c>
      <c r="U88" s="31">
        <v>-5.8207660913467407E-11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</row>
    <row r="89" spans="1:27">
      <c r="A89" s="30">
        <v>46026.333333333336</v>
      </c>
      <c r="B89" s="31">
        <v>5.2874999999999996</v>
      </c>
      <c r="C89" s="31">
        <v>0</v>
      </c>
      <c r="D89" s="31">
        <v>0</v>
      </c>
      <c r="E89" s="31">
        <v>0</v>
      </c>
      <c r="F89" s="31">
        <v>0</v>
      </c>
      <c r="G89" s="31">
        <v>0</v>
      </c>
      <c r="H89" s="31">
        <v>0</v>
      </c>
      <c r="I89" s="31">
        <v>1</v>
      </c>
      <c r="J89" s="31">
        <v>0</v>
      </c>
      <c r="K89" s="31">
        <v>1</v>
      </c>
      <c r="L89" s="31">
        <v>1</v>
      </c>
      <c r="M89" s="31">
        <v>0</v>
      </c>
      <c r="N89" s="31">
        <v>0</v>
      </c>
      <c r="O89" s="31">
        <v>0</v>
      </c>
      <c r="P89" s="31">
        <v>0.99333333328831941</v>
      </c>
      <c r="Q89" s="31">
        <v>0</v>
      </c>
      <c r="R89" s="31">
        <v>0</v>
      </c>
      <c r="S89" s="31">
        <v>0</v>
      </c>
      <c r="T89" s="31">
        <v>0</v>
      </c>
      <c r="U89" s="31">
        <v>0</v>
      </c>
      <c r="V89" s="31">
        <v>0</v>
      </c>
      <c r="W89" s="31">
        <v>0</v>
      </c>
      <c r="X89" s="31">
        <v>0</v>
      </c>
      <c r="Y89" s="31">
        <v>0</v>
      </c>
      <c r="Z89" s="31">
        <v>0</v>
      </c>
      <c r="AA89" s="31">
        <v>0.98666666669305414</v>
      </c>
    </row>
    <row r="90" spans="1:27">
      <c r="A90" s="30">
        <v>46026.375</v>
      </c>
      <c r="B90" s="31">
        <v>32.5</v>
      </c>
      <c r="C90" s="31">
        <v>1</v>
      </c>
      <c r="D90" s="31">
        <v>1.9988888889201917</v>
      </c>
      <c r="E90" s="31">
        <v>1.9988888889201917</v>
      </c>
      <c r="F90" s="31">
        <v>1.9977777777821757</v>
      </c>
      <c r="G90" s="31">
        <v>2.9977777778403834</v>
      </c>
      <c r="H90" s="31">
        <v>1.9966666667023674</v>
      </c>
      <c r="I90" s="31">
        <v>2.9966666667023674</v>
      </c>
      <c r="J90" s="31">
        <v>2.9911111111287028</v>
      </c>
      <c r="K90" s="31">
        <v>1.9955555554479361</v>
      </c>
      <c r="L90" s="31">
        <v>2.9955506118712947</v>
      </c>
      <c r="M90" s="31">
        <v>2.9944444444263354</v>
      </c>
      <c r="N90" s="31">
        <v>1.9944382646935992</v>
      </c>
      <c r="O90" s="31">
        <v>1.9933333333465271</v>
      </c>
      <c r="P90" s="31">
        <v>2</v>
      </c>
      <c r="Q90" s="31">
        <v>1.9922222222085111</v>
      </c>
      <c r="R90" s="31">
        <v>1.9922222222667187</v>
      </c>
      <c r="S90" s="31">
        <v>1</v>
      </c>
      <c r="T90" s="31">
        <v>1</v>
      </c>
      <c r="U90" s="31">
        <v>1</v>
      </c>
      <c r="V90" s="31">
        <v>0</v>
      </c>
      <c r="W90" s="31">
        <v>1.9899888765648939</v>
      </c>
      <c r="X90" s="31">
        <v>1.9888888888526708</v>
      </c>
      <c r="Y90" s="31">
        <v>2</v>
      </c>
      <c r="Z90" s="31">
        <v>1.9877777777146548</v>
      </c>
      <c r="AA90" s="31">
        <v>2.0010975156910717</v>
      </c>
    </row>
    <row r="91" spans="1:27">
      <c r="A91" s="30">
        <v>46026.416666666664</v>
      </c>
      <c r="B91" s="31">
        <v>77.275000000000006</v>
      </c>
      <c r="C91" s="31">
        <v>3</v>
      </c>
      <c r="D91" s="31">
        <v>5</v>
      </c>
      <c r="E91" s="31">
        <v>4</v>
      </c>
      <c r="F91" s="31">
        <v>3.0022222222178243</v>
      </c>
      <c r="G91" s="31">
        <v>5.9999999998835847</v>
      </c>
      <c r="H91" s="31">
        <v>5</v>
      </c>
      <c r="I91" s="31">
        <v>5.996666666585952</v>
      </c>
      <c r="J91" s="31">
        <v>5.0044444444356486</v>
      </c>
      <c r="K91" s="31">
        <v>5.0000000001164153</v>
      </c>
      <c r="L91" s="31">
        <v>5.9988938325550407</v>
      </c>
      <c r="M91" s="31">
        <v>5</v>
      </c>
      <c r="N91" s="31">
        <v>3.9988950686529279</v>
      </c>
      <c r="O91" s="31">
        <v>5</v>
      </c>
      <c r="P91" s="31">
        <v>5.9988975212909281</v>
      </c>
      <c r="Q91" s="31">
        <v>4</v>
      </c>
      <c r="R91" s="31">
        <v>4</v>
      </c>
      <c r="S91" s="31">
        <v>3</v>
      </c>
      <c r="T91" s="31">
        <v>3.9911111111287028</v>
      </c>
      <c r="U91" s="31">
        <v>3</v>
      </c>
      <c r="V91" s="31">
        <v>0</v>
      </c>
      <c r="W91" s="31">
        <v>3.9989000123459846</v>
      </c>
      <c r="X91" s="31">
        <v>3.0111111111473292</v>
      </c>
      <c r="Y91" s="31">
        <v>3.9877777777728625</v>
      </c>
      <c r="Z91" s="31">
        <v>6.0000000001164153</v>
      </c>
      <c r="AA91" s="31">
        <v>4.0122358176158741</v>
      </c>
    </row>
    <row r="92" spans="1:27">
      <c r="A92" s="30">
        <v>46026.458333333336</v>
      </c>
      <c r="B92" s="31">
        <v>51.7</v>
      </c>
      <c r="C92" s="31">
        <v>2</v>
      </c>
      <c r="D92" s="31">
        <v>2.9999999999417923</v>
      </c>
      <c r="E92" s="31">
        <v>2.9999999999417923</v>
      </c>
      <c r="F92" s="31">
        <v>2.9977777777821757</v>
      </c>
      <c r="G92" s="31">
        <v>3.0000000001164153</v>
      </c>
      <c r="H92" s="31">
        <v>3</v>
      </c>
      <c r="I92" s="31">
        <v>4.003333333414048</v>
      </c>
      <c r="J92" s="31">
        <v>4</v>
      </c>
      <c r="K92" s="31">
        <v>4</v>
      </c>
      <c r="L92" s="31">
        <v>4</v>
      </c>
      <c r="M92" s="31">
        <v>4.0000000001164153</v>
      </c>
      <c r="N92" s="31">
        <v>3</v>
      </c>
      <c r="O92" s="31">
        <v>3</v>
      </c>
      <c r="P92" s="31">
        <v>3.0011024787090719</v>
      </c>
      <c r="Q92" s="31">
        <v>3</v>
      </c>
      <c r="R92" s="31">
        <v>2.9999999999417923</v>
      </c>
      <c r="S92" s="31">
        <v>2.9911111110122874</v>
      </c>
      <c r="T92" s="31">
        <v>1.9999999999417923</v>
      </c>
      <c r="U92" s="31">
        <v>2.9899999999906868</v>
      </c>
      <c r="V92" s="31">
        <v>0</v>
      </c>
      <c r="W92" s="31">
        <v>3</v>
      </c>
      <c r="X92" s="31">
        <v>2.9888888889108784</v>
      </c>
      <c r="Y92" s="31">
        <v>3</v>
      </c>
      <c r="Z92" s="31">
        <v>2.9999999998835847</v>
      </c>
      <c r="AA92" s="31">
        <v>3.9866666666348465</v>
      </c>
    </row>
    <row r="93" spans="1:27">
      <c r="A93" s="30">
        <v>46026.5</v>
      </c>
      <c r="B93" s="31">
        <v>44.712499999999999</v>
      </c>
      <c r="C93" s="31">
        <v>1</v>
      </c>
      <c r="D93" s="31">
        <v>2.001111111138016</v>
      </c>
      <c r="E93" s="31">
        <v>2.001111111138016</v>
      </c>
      <c r="F93" s="31">
        <v>2</v>
      </c>
      <c r="G93" s="31">
        <v>4</v>
      </c>
      <c r="H93" s="31">
        <v>2.9999999999417923</v>
      </c>
      <c r="I93" s="31">
        <v>3</v>
      </c>
      <c r="J93" s="31">
        <v>3.0044444444356486</v>
      </c>
      <c r="K93" s="31">
        <v>3</v>
      </c>
      <c r="L93" s="31">
        <v>3.0055555555736646</v>
      </c>
      <c r="M93" s="31">
        <v>2.9999999998835847</v>
      </c>
      <c r="N93" s="31">
        <v>2.0066666666534729</v>
      </c>
      <c r="O93" s="31">
        <v>2.0066666666534729</v>
      </c>
      <c r="P93" s="31">
        <v>3.9988975212909281</v>
      </c>
      <c r="Q93" s="31">
        <v>2.0077777777914889</v>
      </c>
      <c r="R93" s="31">
        <v>1.9988987544784322</v>
      </c>
      <c r="S93" s="31">
        <v>1.0088888889877126</v>
      </c>
      <c r="T93" s="31">
        <v>1.9988999876659364</v>
      </c>
      <c r="U93" s="31">
        <v>1.0100000000093132</v>
      </c>
      <c r="V93" s="31">
        <v>0</v>
      </c>
      <c r="W93" s="31">
        <v>2</v>
      </c>
      <c r="X93" s="31">
        <v>1.0111111110891216</v>
      </c>
      <c r="Y93" s="31">
        <v>2.0122222222271375</v>
      </c>
      <c r="Z93" s="31">
        <v>3.0122222222853452</v>
      </c>
      <c r="AA93" s="31">
        <v>3.0000000000582077</v>
      </c>
    </row>
    <row r="94" spans="1:27">
      <c r="A94" s="30">
        <v>46026.541666666664</v>
      </c>
      <c r="B94" s="31">
        <v>28.574999999999999</v>
      </c>
      <c r="C94" s="31">
        <v>1</v>
      </c>
      <c r="D94" s="31">
        <v>2</v>
      </c>
      <c r="E94" s="31">
        <v>1.998888888861984</v>
      </c>
      <c r="F94" s="31">
        <v>1.0022222222178243</v>
      </c>
      <c r="G94" s="31">
        <v>2</v>
      </c>
      <c r="H94" s="31">
        <v>1.0033333333558403</v>
      </c>
      <c r="I94" s="31">
        <v>2.0033333332976326</v>
      </c>
      <c r="J94" s="31">
        <v>2</v>
      </c>
      <c r="K94" s="31">
        <v>2</v>
      </c>
      <c r="L94" s="31">
        <v>2.9944506104802713</v>
      </c>
      <c r="M94" s="31">
        <v>2</v>
      </c>
      <c r="N94" s="31">
        <v>1</v>
      </c>
      <c r="O94" s="31">
        <v>1.9933333332883194</v>
      </c>
      <c r="P94" s="31">
        <v>2</v>
      </c>
      <c r="Q94" s="31">
        <v>1</v>
      </c>
      <c r="R94" s="31">
        <v>1.0088790233130567</v>
      </c>
      <c r="S94" s="31">
        <v>1.991120976745151</v>
      </c>
      <c r="T94" s="31">
        <v>1.0099889012635686</v>
      </c>
      <c r="U94" s="31">
        <v>1</v>
      </c>
      <c r="V94" s="31">
        <v>0</v>
      </c>
      <c r="W94" s="31">
        <v>1.0111111110891216</v>
      </c>
      <c r="X94" s="31">
        <v>1.9888888889108784</v>
      </c>
      <c r="Y94" s="31">
        <v>1.987791342951823</v>
      </c>
      <c r="Z94" s="31">
        <v>2</v>
      </c>
      <c r="AA94" s="31">
        <v>2.0000147983664647</v>
      </c>
    </row>
    <row r="95" spans="1:27">
      <c r="A95" s="30">
        <v>46026.583333333336</v>
      </c>
      <c r="B95" s="31">
        <v>33.6875</v>
      </c>
      <c r="C95" s="31">
        <v>1</v>
      </c>
      <c r="D95" s="31">
        <v>2</v>
      </c>
      <c r="E95" s="31">
        <v>2.0000000000582077</v>
      </c>
      <c r="F95" s="31">
        <v>1.9977777777821757</v>
      </c>
      <c r="G95" s="31">
        <v>2.0022222221596166</v>
      </c>
      <c r="H95" s="31">
        <v>2</v>
      </c>
      <c r="I95" s="31">
        <v>2.9966666667023674</v>
      </c>
      <c r="J95" s="31">
        <v>2.9955555555643514</v>
      </c>
      <c r="K95" s="31">
        <v>2</v>
      </c>
      <c r="L95" s="31">
        <v>1.9999938339460641</v>
      </c>
      <c r="M95" s="31">
        <v>2.0000000001164153</v>
      </c>
      <c r="N95" s="31">
        <v>2</v>
      </c>
      <c r="O95" s="31">
        <v>2.0000000000582077</v>
      </c>
      <c r="P95" s="31">
        <v>2.0077691454207525</v>
      </c>
      <c r="Q95" s="31">
        <v>2</v>
      </c>
      <c r="R95" s="31">
        <v>1.9922222222085111</v>
      </c>
      <c r="S95" s="31">
        <v>0.99999013426713645</v>
      </c>
      <c r="T95" s="31">
        <v>1</v>
      </c>
      <c r="U95" s="31">
        <v>1.9899999999906868</v>
      </c>
      <c r="V95" s="31">
        <v>0</v>
      </c>
      <c r="W95" s="31">
        <v>1.9888888889108784</v>
      </c>
      <c r="X95" s="31">
        <v>1.0111111110891216</v>
      </c>
      <c r="Y95" s="31">
        <v>1.9999864348210394</v>
      </c>
      <c r="Z95" s="31">
        <v>2.9877777778310701</v>
      </c>
      <c r="AA95" s="31">
        <v>1.9999852015753277</v>
      </c>
    </row>
    <row r="96" spans="1:27">
      <c r="A96" s="30">
        <v>46026.625</v>
      </c>
      <c r="B96" s="31">
        <v>49.2</v>
      </c>
      <c r="C96" s="31">
        <v>2</v>
      </c>
      <c r="D96" s="31">
        <v>2.998888888861984</v>
      </c>
      <c r="E96" s="31">
        <v>2</v>
      </c>
      <c r="F96" s="31">
        <v>1.0022222222178243</v>
      </c>
      <c r="G96" s="31">
        <v>2.9977777778403834</v>
      </c>
      <c r="H96" s="31">
        <v>2.9966666666441597</v>
      </c>
      <c r="I96" s="31">
        <v>3</v>
      </c>
      <c r="J96" s="31">
        <v>2.9999999998835847</v>
      </c>
      <c r="K96" s="31">
        <v>3</v>
      </c>
      <c r="L96" s="31">
        <v>3.0000000001164153</v>
      </c>
      <c r="M96" s="31">
        <v>2.9999999998835847</v>
      </c>
      <c r="N96" s="31">
        <v>2</v>
      </c>
      <c r="O96" s="31">
        <v>1.9999999999417923</v>
      </c>
      <c r="P96" s="31">
        <v>2.9933333334047347</v>
      </c>
      <c r="Q96" s="31">
        <v>2</v>
      </c>
      <c r="R96" s="31">
        <v>2</v>
      </c>
      <c r="S96" s="31">
        <v>2.0000000001164153</v>
      </c>
      <c r="T96" s="31">
        <v>1.9911111111287028</v>
      </c>
      <c r="U96" s="31">
        <v>2</v>
      </c>
      <c r="V96" s="31">
        <v>0</v>
      </c>
      <c r="W96" s="31">
        <v>2</v>
      </c>
      <c r="X96" s="31">
        <v>1.9888888889108784</v>
      </c>
      <c r="Y96" s="31">
        <v>2</v>
      </c>
      <c r="Z96" s="31">
        <v>2</v>
      </c>
      <c r="AA96" s="31">
        <v>2.0133333333651535</v>
      </c>
    </row>
    <row r="97" spans="1:27">
      <c r="A97" s="30">
        <v>46026.666666666664</v>
      </c>
      <c r="B97" s="31">
        <v>35.575000000000003</v>
      </c>
      <c r="C97" s="31">
        <v>2</v>
      </c>
      <c r="D97" s="31">
        <v>2.001111111138016</v>
      </c>
      <c r="E97" s="31">
        <v>2.0011111110798083</v>
      </c>
      <c r="F97" s="31">
        <v>2</v>
      </c>
      <c r="G97" s="31">
        <v>4.0022222221596166</v>
      </c>
      <c r="H97" s="31">
        <v>2.0033333333558403</v>
      </c>
      <c r="I97" s="31">
        <v>4.0033333332976326</v>
      </c>
      <c r="J97" s="31">
        <v>3.0044444445520639</v>
      </c>
      <c r="K97" s="31">
        <v>3.0044444444356486</v>
      </c>
      <c r="L97" s="31">
        <v>4.0055555554572493</v>
      </c>
      <c r="M97" s="31">
        <v>3.0055555555736646</v>
      </c>
      <c r="N97" s="31">
        <v>3</v>
      </c>
      <c r="O97" s="31">
        <v>3.0066666667116806</v>
      </c>
      <c r="P97" s="31">
        <v>3.9999999998835847</v>
      </c>
      <c r="Q97" s="31">
        <v>3</v>
      </c>
      <c r="R97" s="31">
        <v>2.0077777777914889</v>
      </c>
      <c r="S97" s="31">
        <v>1.0088888888712972</v>
      </c>
      <c r="T97" s="31">
        <v>2.0088888888712972</v>
      </c>
      <c r="U97" s="31">
        <v>1.0100000000093132</v>
      </c>
      <c r="V97" s="31">
        <v>0</v>
      </c>
      <c r="W97" s="31">
        <v>2.0111111110891216</v>
      </c>
      <c r="X97" s="31">
        <v>2.0111111110891216</v>
      </c>
      <c r="Y97" s="31">
        <v>2.0122222222271375</v>
      </c>
      <c r="Z97" s="31">
        <v>4.0122222221689299</v>
      </c>
      <c r="AA97" s="31">
        <v>3</v>
      </c>
    </row>
    <row r="98" spans="1:27">
      <c r="A98" s="30">
        <v>46026.708333333336</v>
      </c>
      <c r="B98" s="31">
        <v>3.7499999999999999E-2</v>
      </c>
      <c r="C98" s="31">
        <v>5.8207660913467407E-11</v>
      </c>
      <c r="D98" s="31">
        <v>5.8207660913467407E-11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5.8207660913467407E-11</v>
      </c>
      <c r="P98" s="31">
        <v>6.6666667116805911E-3</v>
      </c>
      <c r="Q98" s="31">
        <v>0</v>
      </c>
      <c r="R98" s="31">
        <v>0</v>
      </c>
      <c r="S98" s="31">
        <v>5.8207660913467407E-11</v>
      </c>
      <c r="T98" s="31">
        <v>0</v>
      </c>
      <c r="U98" s="31">
        <v>0</v>
      </c>
      <c r="V98" s="31">
        <v>9.0949470177292824E-13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</row>
    <row r="99" spans="1:27">
      <c r="A99" s="30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</row>
    <row r="100" spans="1:27">
      <c r="A100" s="30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</row>
    <row r="101" spans="1:27">
      <c r="A101" s="30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</row>
    <row r="102" spans="1:27">
      <c r="A102" s="30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</row>
    <row r="103" spans="1:27">
      <c r="A103" s="30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</row>
    <row r="104" spans="1:27">
      <c r="A104" s="30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</row>
    <row r="105" spans="1:27">
      <c r="A105" s="30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</row>
    <row r="106" spans="1:27">
      <c r="A106" s="30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</row>
    <row r="107" spans="1:27">
      <c r="A107" s="30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</row>
    <row r="108" spans="1:27">
      <c r="A108" s="30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</row>
    <row r="109" spans="1:27">
      <c r="A109" s="30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</row>
    <row r="110" spans="1:27">
      <c r="A110" s="30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</row>
    <row r="111" spans="1:27">
      <c r="A111" s="30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</row>
    <row r="112" spans="1:27">
      <c r="A112" s="30">
        <v>46027.291666666664</v>
      </c>
      <c r="B112" s="31">
        <v>16.48875</v>
      </c>
      <c r="C112" s="31">
        <v>-5.8207660913467407E-11</v>
      </c>
      <c r="D112" s="31">
        <v>0.99999999994179234</v>
      </c>
      <c r="E112" s="31">
        <v>0.99888888886198401</v>
      </c>
      <c r="F112" s="31">
        <v>1</v>
      </c>
      <c r="G112" s="31">
        <v>0.99777777772396803</v>
      </c>
      <c r="H112" s="31">
        <v>1</v>
      </c>
      <c r="I112" s="31">
        <v>0.99666666670236737</v>
      </c>
      <c r="J112" s="31">
        <v>0.99555555556435138</v>
      </c>
      <c r="K112" s="31">
        <v>0.99555555556435138</v>
      </c>
      <c r="L112" s="31">
        <v>1</v>
      </c>
      <c r="M112" s="31">
        <v>0.99444444442633539</v>
      </c>
      <c r="N112" s="31">
        <v>0.99333333334652707</v>
      </c>
      <c r="O112" s="31">
        <v>0.99333333328831941</v>
      </c>
      <c r="P112" s="31">
        <v>0.99332591774873435</v>
      </c>
      <c r="Q112" s="31">
        <v>0</v>
      </c>
      <c r="R112" s="31">
        <v>1</v>
      </c>
      <c r="S112" s="31">
        <v>0.99999999994179234</v>
      </c>
      <c r="T112" s="31">
        <v>0</v>
      </c>
      <c r="U112" s="31">
        <v>1</v>
      </c>
      <c r="V112" s="31">
        <v>-9.0949470177292824E-13</v>
      </c>
      <c r="W112" s="31">
        <v>0.98888888891087845</v>
      </c>
      <c r="X112" s="31">
        <v>0.98888888891087845</v>
      </c>
      <c r="Y112" s="31">
        <v>0.98777777777286246</v>
      </c>
      <c r="Z112" s="31">
        <v>0</v>
      </c>
      <c r="AA112" s="31">
        <v>1</v>
      </c>
    </row>
    <row r="113" spans="1:27">
      <c r="A113" s="30">
        <v>46027.333333333336</v>
      </c>
      <c r="B113" s="31">
        <v>62.987499999999997</v>
      </c>
      <c r="C113" s="31">
        <v>2</v>
      </c>
      <c r="D113" s="31">
        <v>3.9977777777821757</v>
      </c>
      <c r="E113" s="31">
        <v>3.0000000000582077</v>
      </c>
      <c r="F113" s="31">
        <v>2.9977777777821757</v>
      </c>
      <c r="G113" s="31">
        <v>3.9977777778403834</v>
      </c>
      <c r="H113" s="31">
        <v>3.9933333333465271</v>
      </c>
      <c r="I113" s="31">
        <v>4.9966666667023674</v>
      </c>
      <c r="J113" s="31">
        <v>3.9955555555643514</v>
      </c>
      <c r="K113" s="31">
        <v>3.9955555554479361</v>
      </c>
      <c r="L113" s="31">
        <v>4.9888888888526708</v>
      </c>
      <c r="M113" s="31">
        <v>4</v>
      </c>
      <c r="N113" s="31">
        <v>2.9933333333465271</v>
      </c>
      <c r="O113" s="31">
        <v>3</v>
      </c>
      <c r="P113" s="31">
        <v>3.9911185266682878</v>
      </c>
      <c r="Q113" s="31">
        <v>3.9844444444170222</v>
      </c>
      <c r="R113" s="31">
        <v>2.9911209766869433</v>
      </c>
      <c r="S113" s="31">
        <v>1.9911111110122874</v>
      </c>
      <c r="T113" s="31">
        <v>2.9911111111287028</v>
      </c>
      <c r="U113" s="31">
        <v>1.9899999999906868</v>
      </c>
      <c r="V113" s="31">
        <v>0</v>
      </c>
      <c r="W113" s="31">
        <v>2.9888888889108784</v>
      </c>
      <c r="X113" s="31">
        <v>2</v>
      </c>
      <c r="Y113" s="31">
        <v>3</v>
      </c>
      <c r="Z113" s="31">
        <v>4.9755555555457249</v>
      </c>
      <c r="AA113" s="31">
        <v>3.9733333333861083</v>
      </c>
    </row>
    <row r="114" spans="1:27">
      <c r="A114" s="30">
        <v>46027.375</v>
      </c>
      <c r="B114" s="31">
        <v>136.69999999999999</v>
      </c>
      <c r="C114" s="31">
        <v>4</v>
      </c>
      <c r="D114" s="31">
        <v>7.998888888861984</v>
      </c>
      <c r="E114" s="31">
        <v>7.998888888861984</v>
      </c>
      <c r="F114" s="31">
        <v>6.997777777723968</v>
      </c>
      <c r="G114" s="31">
        <v>9.9977777778403834</v>
      </c>
      <c r="H114" s="31">
        <v>8</v>
      </c>
      <c r="I114" s="31">
        <v>9.996666666585952</v>
      </c>
      <c r="J114" s="31">
        <v>10</v>
      </c>
      <c r="K114" s="31">
        <v>8.9955555556807667</v>
      </c>
      <c r="L114" s="31">
        <v>9.9944444445427507</v>
      </c>
      <c r="M114" s="31">
        <v>9.9944444444263354</v>
      </c>
      <c r="N114" s="31">
        <v>7.9933333332883194</v>
      </c>
      <c r="O114" s="31">
        <v>7.9933333333465271</v>
      </c>
      <c r="P114" s="31">
        <v>9</v>
      </c>
      <c r="Q114" s="31">
        <v>7.0000000000582077</v>
      </c>
      <c r="R114" s="31">
        <v>7.9933234677300788</v>
      </c>
      <c r="S114" s="31">
        <v>6.0000000001164153</v>
      </c>
      <c r="T114" s="31">
        <v>5.9911111110704951</v>
      </c>
      <c r="U114" s="31">
        <v>6</v>
      </c>
      <c r="V114" s="31">
        <v>0</v>
      </c>
      <c r="W114" s="31">
        <v>6.9999999999417923</v>
      </c>
      <c r="X114" s="31">
        <v>6.9888888888526708</v>
      </c>
      <c r="Y114" s="31">
        <v>6.9877777777728625</v>
      </c>
      <c r="Z114" s="31">
        <v>10.97555555566214</v>
      </c>
      <c r="AA114" s="31">
        <v>8.9866666666348465</v>
      </c>
    </row>
    <row r="115" spans="1:27">
      <c r="A115" s="30">
        <v>46027.416666666664</v>
      </c>
      <c r="B115" s="31">
        <v>162.47499999999999</v>
      </c>
      <c r="C115" s="31">
        <v>6</v>
      </c>
      <c r="D115" s="31">
        <v>9.0000000000582077</v>
      </c>
      <c r="E115" s="31">
        <v>8.9988888889201917</v>
      </c>
      <c r="F115" s="31">
        <v>7.9977777778403834</v>
      </c>
      <c r="G115" s="31">
        <v>10.997777777723968</v>
      </c>
      <c r="H115" s="31">
        <v>9.9966666666441597</v>
      </c>
      <c r="I115" s="31">
        <v>11.996666666702367</v>
      </c>
      <c r="J115" s="31">
        <v>11.991111111012287</v>
      </c>
      <c r="K115" s="31">
        <v>10.995555555564351</v>
      </c>
      <c r="L115" s="31">
        <v>11.998869113740511</v>
      </c>
      <c r="M115" s="31">
        <v>11.988888888969086</v>
      </c>
      <c r="N115" s="31">
        <v>8.0033147942158394</v>
      </c>
      <c r="O115" s="31">
        <v>8.9933333332883194</v>
      </c>
      <c r="P115" s="31">
        <v>11.988888888852671</v>
      </c>
      <c r="Q115" s="31">
        <v>8.9922222222085111</v>
      </c>
      <c r="R115" s="31">
        <v>8.9922222222085111</v>
      </c>
      <c r="S115" s="31">
        <v>6.9911111111287028</v>
      </c>
      <c r="T115" s="31">
        <v>7</v>
      </c>
      <c r="U115" s="31">
        <v>6.992202447145246</v>
      </c>
      <c r="V115" s="31">
        <v>0</v>
      </c>
      <c r="W115" s="31">
        <v>8.9921888518147171</v>
      </c>
      <c r="X115" s="31">
        <v>7.9888888889108784</v>
      </c>
      <c r="Y115" s="31">
        <v>8.0021975034032948</v>
      </c>
      <c r="Z115" s="31">
        <v>11</v>
      </c>
      <c r="AA115" s="31">
        <v>9.9910567296901718</v>
      </c>
    </row>
    <row r="116" spans="1:27">
      <c r="A116" s="30">
        <v>46027.458333333336</v>
      </c>
      <c r="B116" s="31">
        <v>164.51249999999999</v>
      </c>
      <c r="C116" s="31">
        <v>7</v>
      </c>
      <c r="D116" s="31">
        <v>10.001111111079808</v>
      </c>
      <c r="E116" s="31">
        <v>9.0022222222178243</v>
      </c>
      <c r="F116" s="31">
        <v>8.0044444444356486</v>
      </c>
      <c r="G116" s="31">
        <v>12.006666666595265</v>
      </c>
      <c r="H116" s="31">
        <v>11.00333333335584</v>
      </c>
      <c r="I116" s="31">
        <v>13.006666666711681</v>
      </c>
      <c r="J116" s="31">
        <v>13.008888888987713</v>
      </c>
      <c r="K116" s="31">
        <v>12.008888888871297</v>
      </c>
      <c r="L116" s="31">
        <v>14.006686441833153</v>
      </c>
      <c r="M116" s="31">
        <v>13.011111111147329</v>
      </c>
      <c r="N116" s="31">
        <v>10.010018539149314</v>
      </c>
      <c r="O116" s="31">
        <v>9.0133333333651535</v>
      </c>
      <c r="P116" s="31">
        <v>12.013333333423361</v>
      </c>
      <c r="Q116" s="31">
        <v>10.007777777733281</v>
      </c>
      <c r="R116" s="31">
        <v>9.0155555555829778</v>
      </c>
      <c r="S116" s="31">
        <v>8.0088888888712972</v>
      </c>
      <c r="T116" s="31">
        <v>8.0088888889295049</v>
      </c>
      <c r="U116" s="31">
        <v>8.007797552854754</v>
      </c>
      <c r="V116" s="31">
        <v>0</v>
      </c>
      <c r="W116" s="31">
        <v>9.0189222592744045</v>
      </c>
      <c r="X116" s="31">
        <v>8.0222222221782431</v>
      </c>
      <c r="Y116" s="31">
        <v>9.9978024965967052</v>
      </c>
      <c r="Z116" s="31">
        <v>14.02444444433786</v>
      </c>
      <c r="AA116" s="31">
        <v>11.022276603616774</v>
      </c>
    </row>
    <row r="117" spans="1:27">
      <c r="A117" s="30">
        <v>46027.5</v>
      </c>
      <c r="B117" s="31">
        <v>97.337500000000006</v>
      </c>
      <c r="C117" s="31">
        <v>5</v>
      </c>
      <c r="D117" s="31">
        <v>5.001111111138016</v>
      </c>
      <c r="E117" s="31">
        <v>5.9999999999417923</v>
      </c>
      <c r="F117" s="31">
        <v>5</v>
      </c>
      <c r="G117" s="31">
        <v>7.9977777778403834</v>
      </c>
      <c r="H117" s="31">
        <v>6.0033333333558403</v>
      </c>
      <c r="I117" s="31">
        <v>7.9999999998835847</v>
      </c>
      <c r="J117" s="31">
        <v>8</v>
      </c>
      <c r="K117" s="31">
        <v>6.0044444444356486</v>
      </c>
      <c r="L117" s="31">
        <v>7.0055555554572493</v>
      </c>
      <c r="M117" s="31">
        <v>7.9999999998835847</v>
      </c>
      <c r="N117" s="31">
        <v>6</v>
      </c>
      <c r="O117" s="31">
        <v>6</v>
      </c>
      <c r="P117" s="31">
        <v>6.9999851686879992</v>
      </c>
      <c r="Q117" s="31">
        <v>5.0077777778496966</v>
      </c>
      <c r="R117" s="31">
        <v>5.9999913484207354</v>
      </c>
      <c r="S117" s="31">
        <v>4</v>
      </c>
      <c r="T117" s="31">
        <v>3.9999999999417923</v>
      </c>
      <c r="U117" s="31">
        <v>4</v>
      </c>
      <c r="V117" s="31">
        <v>0</v>
      </c>
      <c r="W117" s="31">
        <v>5</v>
      </c>
      <c r="X117" s="31">
        <v>5</v>
      </c>
      <c r="Y117" s="31">
        <v>5.0122222222271375</v>
      </c>
      <c r="Z117" s="31">
        <v>8.0000000001164153</v>
      </c>
      <c r="AA117" s="31">
        <v>6.0133333333069459</v>
      </c>
    </row>
    <row r="118" spans="1:27">
      <c r="A118" s="30">
        <v>46027.541666666664</v>
      </c>
      <c r="B118" s="31">
        <v>61.8</v>
      </c>
      <c r="C118" s="31">
        <v>2</v>
      </c>
      <c r="D118" s="31">
        <v>4.0011111110798083</v>
      </c>
      <c r="E118" s="31">
        <v>3.9988913552951999</v>
      </c>
      <c r="F118" s="31">
        <v>3.0022222222178243</v>
      </c>
      <c r="G118" s="31">
        <v>4.0044444444356486</v>
      </c>
      <c r="H118" s="31">
        <v>3.9999999999417923</v>
      </c>
      <c r="I118" s="31">
        <v>5.003333333414048</v>
      </c>
      <c r="J118" s="31">
        <v>5.0044444444356486</v>
      </c>
      <c r="K118" s="31">
        <v>5</v>
      </c>
      <c r="L118" s="31">
        <v>5.0000061659375206</v>
      </c>
      <c r="M118" s="31">
        <v>4.0111111111473292</v>
      </c>
      <c r="N118" s="31">
        <v>3.0066666666534729</v>
      </c>
      <c r="O118" s="31">
        <v>4</v>
      </c>
      <c r="P118" s="31">
        <v>5.0055790191981941</v>
      </c>
      <c r="Q118" s="31">
        <v>4</v>
      </c>
      <c r="R118" s="31">
        <v>3.0077864293707535</v>
      </c>
      <c r="S118" s="31">
        <v>3</v>
      </c>
      <c r="T118" s="31">
        <v>2.998899987724144</v>
      </c>
      <c r="U118" s="31">
        <v>3.0000110988039523</v>
      </c>
      <c r="V118" s="31">
        <v>0</v>
      </c>
      <c r="W118" s="31">
        <v>4.0000123319332488</v>
      </c>
      <c r="X118" s="31">
        <v>3.0111111111473292</v>
      </c>
      <c r="Y118" s="31">
        <v>4.0000135651789606</v>
      </c>
      <c r="Z118" s="31">
        <v>5.0122222220525146</v>
      </c>
      <c r="AA118" s="31">
        <v>4.0133333333651535</v>
      </c>
    </row>
    <row r="119" spans="1:27">
      <c r="A119" s="30">
        <v>46027.583333333336</v>
      </c>
      <c r="B119" s="31">
        <v>63.875</v>
      </c>
      <c r="C119" s="31">
        <v>2.9988888889201917</v>
      </c>
      <c r="D119" s="31">
        <v>3.998888888861984</v>
      </c>
      <c r="E119" s="31">
        <v>3.0022197558428161</v>
      </c>
      <c r="F119" s="31">
        <v>3</v>
      </c>
      <c r="G119" s="31">
        <v>4.997777777723968</v>
      </c>
      <c r="H119" s="31">
        <v>4.0000000000582077</v>
      </c>
      <c r="I119" s="31">
        <v>4.9999999998835847</v>
      </c>
      <c r="J119" s="31">
        <v>4</v>
      </c>
      <c r="K119" s="31">
        <v>4.0044444444356486</v>
      </c>
      <c r="L119" s="31">
        <v>5.9944382786052302</v>
      </c>
      <c r="M119" s="31">
        <v>4.9944444444263354</v>
      </c>
      <c r="N119" s="31">
        <v>3.9933333333465271</v>
      </c>
      <c r="O119" s="31">
        <v>4</v>
      </c>
      <c r="P119" s="31">
        <v>4.0011024787090719</v>
      </c>
      <c r="Q119" s="31">
        <v>3.0077777777332813</v>
      </c>
      <c r="R119" s="31">
        <v>3.9922222222667187</v>
      </c>
      <c r="S119" s="31">
        <v>3</v>
      </c>
      <c r="T119" s="31">
        <v>3.0011000123340636</v>
      </c>
      <c r="U119" s="31">
        <v>2.0099889012053609</v>
      </c>
      <c r="V119" s="31">
        <v>0</v>
      </c>
      <c r="W119" s="31">
        <v>3.0110987792140804</v>
      </c>
      <c r="X119" s="31">
        <v>3</v>
      </c>
      <c r="Y119" s="31">
        <v>3.0010851865517907</v>
      </c>
      <c r="Z119" s="31">
        <v>4</v>
      </c>
      <c r="AA119" s="31">
        <v>4.9877641823841259</v>
      </c>
    </row>
    <row r="120" spans="1:27">
      <c r="A120" s="30">
        <v>46027.625</v>
      </c>
      <c r="B120" s="31">
        <v>27.45</v>
      </c>
      <c r="C120" s="31">
        <v>1.0011111110798083</v>
      </c>
      <c r="D120" s="31">
        <v>2.001111111138016</v>
      </c>
      <c r="E120" s="31">
        <v>2</v>
      </c>
      <c r="F120" s="31">
        <v>1.9977777777821757</v>
      </c>
      <c r="G120" s="31">
        <v>2.002222222276032</v>
      </c>
      <c r="H120" s="31">
        <v>2.0033333332976326</v>
      </c>
      <c r="I120" s="31">
        <v>2.003333333414048</v>
      </c>
      <c r="J120" s="31">
        <v>2.0044444444356486</v>
      </c>
      <c r="K120" s="31">
        <v>2</v>
      </c>
      <c r="L120" s="31">
        <v>2.0055555554572493</v>
      </c>
      <c r="M120" s="31">
        <v>2.0055555555736646</v>
      </c>
      <c r="N120" s="31">
        <v>1.0066666666534729</v>
      </c>
      <c r="O120" s="31">
        <v>1.0066666666534729</v>
      </c>
      <c r="P120" s="31">
        <v>2.0066666667116806</v>
      </c>
      <c r="Q120" s="31">
        <v>2</v>
      </c>
      <c r="R120" s="31">
        <v>1.0077777777332813</v>
      </c>
      <c r="S120" s="31">
        <v>1.0088888888712972</v>
      </c>
      <c r="T120" s="31">
        <v>1.0088888888712972</v>
      </c>
      <c r="U120" s="31">
        <v>1.9900000001071021</v>
      </c>
      <c r="V120" s="31">
        <v>0</v>
      </c>
      <c r="W120" s="31">
        <v>1.9888888889108784</v>
      </c>
      <c r="X120" s="31">
        <v>2</v>
      </c>
      <c r="Y120" s="31">
        <v>1.9989012482692488</v>
      </c>
      <c r="Z120" s="31">
        <v>2.0122222222853452</v>
      </c>
      <c r="AA120" s="31">
        <v>1.9989024842507206</v>
      </c>
    </row>
    <row r="121" spans="1:27">
      <c r="A121" s="30">
        <v>46027.666666666664</v>
      </c>
      <c r="B121" s="31">
        <v>4.8375000000000004</v>
      </c>
      <c r="C121" s="31">
        <v>0</v>
      </c>
      <c r="D121" s="31">
        <v>0</v>
      </c>
      <c r="E121" s="31">
        <v>0</v>
      </c>
      <c r="F121" s="31">
        <v>2.222222276031971E-3</v>
      </c>
      <c r="G121" s="31">
        <v>1</v>
      </c>
      <c r="H121" s="31">
        <v>0</v>
      </c>
      <c r="I121" s="31">
        <v>1</v>
      </c>
      <c r="J121" s="31">
        <v>1</v>
      </c>
      <c r="K121" s="31">
        <v>1</v>
      </c>
      <c r="L121" s="31">
        <v>5.5555555736646056E-3</v>
      </c>
      <c r="M121" s="31">
        <v>0</v>
      </c>
      <c r="N121" s="31">
        <v>1</v>
      </c>
      <c r="O121" s="31">
        <v>1</v>
      </c>
      <c r="P121" s="31">
        <v>1</v>
      </c>
      <c r="Q121" s="31">
        <v>0</v>
      </c>
      <c r="R121" s="31">
        <v>0</v>
      </c>
      <c r="S121" s="31">
        <v>0</v>
      </c>
      <c r="T121" s="31">
        <v>0</v>
      </c>
      <c r="U121" s="31">
        <v>9.9999998928979039E-3</v>
      </c>
      <c r="V121" s="31">
        <v>0</v>
      </c>
      <c r="W121" s="31">
        <v>1.111111108912155E-2</v>
      </c>
      <c r="X121" s="31">
        <v>0</v>
      </c>
      <c r="Y121" s="31">
        <v>1.2222222285345197E-2</v>
      </c>
      <c r="Z121" s="31">
        <v>0</v>
      </c>
      <c r="AA121" s="31">
        <v>1.3333333365153521E-2</v>
      </c>
    </row>
    <row r="122" spans="1:27">
      <c r="A122" s="30">
        <v>46027.708333333336</v>
      </c>
      <c r="B122" s="31">
        <v>0</v>
      </c>
      <c r="C122" s="31">
        <v>0</v>
      </c>
      <c r="D122" s="31">
        <v>0</v>
      </c>
      <c r="E122" s="31">
        <v>0</v>
      </c>
      <c r="F122" s="31">
        <v>-5.8207660913467407E-11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0</v>
      </c>
      <c r="V122" s="31">
        <v>0</v>
      </c>
      <c r="W122" s="31">
        <v>0</v>
      </c>
      <c r="X122" s="31">
        <v>5.8207660913467407E-11</v>
      </c>
      <c r="Y122" s="31">
        <v>-1.1641532182693481E-10</v>
      </c>
      <c r="Z122" s="31">
        <v>0</v>
      </c>
      <c r="AA122" s="31">
        <v>-5.8207660913467407E-11</v>
      </c>
    </row>
    <row r="123" spans="1:27">
      <c r="A123" s="30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</row>
    <row r="124" spans="1:27">
      <c r="A124" s="30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</row>
    <row r="125" spans="1:27">
      <c r="A125" s="30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</row>
    <row r="126" spans="1:27">
      <c r="A126" s="30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</row>
    <row r="127" spans="1:27">
      <c r="A127" s="30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</row>
    <row r="128" spans="1:27">
      <c r="A128" s="30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</row>
    <row r="129" spans="1:27">
      <c r="A129" s="30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</row>
    <row r="130" spans="1:27">
      <c r="A130" s="30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</row>
    <row r="131" spans="1:27">
      <c r="A131" s="30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</row>
    <row r="132" spans="1:27">
      <c r="A132" s="30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</row>
    <row r="133" spans="1:27">
      <c r="A133" s="30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</row>
    <row r="134" spans="1:27">
      <c r="A134" s="30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</row>
    <row r="135" spans="1:27">
      <c r="A135" s="30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</row>
    <row r="136" spans="1:27">
      <c r="A136" s="30">
        <v>46028.291666666664</v>
      </c>
      <c r="B136" s="31">
        <v>11.947190000000001</v>
      </c>
      <c r="C136" s="31">
        <v>0</v>
      </c>
      <c r="D136" s="31">
        <v>1</v>
      </c>
      <c r="E136" s="31">
        <v>0</v>
      </c>
      <c r="F136" s="31">
        <v>0</v>
      </c>
      <c r="G136" s="31">
        <v>0.99777777784038335</v>
      </c>
      <c r="H136" s="31">
        <v>0</v>
      </c>
      <c r="I136" s="31">
        <v>0.99666666670236737</v>
      </c>
      <c r="J136" s="31">
        <v>0</v>
      </c>
      <c r="K136" s="31">
        <v>0</v>
      </c>
      <c r="L136" s="31">
        <v>1</v>
      </c>
      <c r="M136" s="31">
        <v>0.99444444442633539</v>
      </c>
      <c r="N136" s="31">
        <v>0</v>
      </c>
      <c r="O136" s="31">
        <v>0</v>
      </c>
      <c r="P136" s="31">
        <v>0.99222222226671875</v>
      </c>
      <c r="Q136" s="31">
        <v>0</v>
      </c>
      <c r="R136" s="31">
        <v>1</v>
      </c>
      <c r="S136" s="31">
        <v>0</v>
      </c>
      <c r="T136" s="31">
        <v>0.99111111112870276</v>
      </c>
      <c r="U136" s="31">
        <v>0</v>
      </c>
      <c r="V136" s="31">
        <v>0</v>
      </c>
      <c r="W136" s="31">
        <v>0</v>
      </c>
      <c r="X136" s="31">
        <v>-5.8207660913467407E-11</v>
      </c>
      <c r="Y136" s="31">
        <v>0.98777777783107013</v>
      </c>
      <c r="Z136" s="31">
        <v>1</v>
      </c>
      <c r="AA136" s="31">
        <v>0.9866666667512618</v>
      </c>
    </row>
    <row r="137" spans="1:27">
      <c r="A137" s="30">
        <v>46028.333333333336</v>
      </c>
      <c r="B137" s="31">
        <v>78.037499999999994</v>
      </c>
      <c r="C137" s="31">
        <v>2</v>
      </c>
      <c r="D137" s="31">
        <v>2.998888888861984</v>
      </c>
      <c r="E137" s="31">
        <v>2.998888888861984</v>
      </c>
      <c r="F137" s="31">
        <v>2.9977777777821757</v>
      </c>
      <c r="G137" s="31">
        <v>3.997777777723968</v>
      </c>
      <c r="H137" s="31">
        <v>3.9933333333465271</v>
      </c>
      <c r="I137" s="31">
        <v>3.9966666667023674</v>
      </c>
      <c r="J137" s="31">
        <v>3.9955555555643514</v>
      </c>
      <c r="K137" s="31">
        <v>3.9911111111287028</v>
      </c>
      <c r="L137" s="31">
        <v>3.9911012235097587</v>
      </c>
      <c r="M137" s="31">
        <v>3</v>
      </c>
      <c r="N137" s="31">
        <v>2.9944382646935992</v>
      </c>
      <c r="O137" s="31">
        <v>2.9933333333465271</v>
      </c>
      <c r="P137" s="31">
        <v>3.9944296131143346</v>
      </c>
      <c r="Q137" s="31">
        <v>2.9922222222085111</v>
      </c>
      <c r="R137" s="31">
        <v>2.9922222222667187</v>
      </c>
      <c r="S137" s="31">
        <v>2.9822222222574055</v>
      </c>
      <c r="T137" s="31">
        <v>1.0088888888712972</v>
      </c>
      <c r="U137" s="31">
        <v>2.991101223626174</v>
      </c>
      <c r="V137" s="31">
        <v>0</v>
      </c>
      <c r="W137" s="31">
        <v>2.9899888765066862</v>
      </c>
      <c r="X137" s="31">
        <v>2.9888888889108784</v>
      </c>
      <c r="Y137" s="31">
        <v>3.9899752811761573</v>
      </c>
      <c r="Z137" s="31">
        <v>4.9755555555457249</v>
      </c>
      <c r="AA137" s="31">
        <v>3.0010975156910717</v>
      </c>
    </row>
    <row r="138" spans="1:27">
      <c r="A138" s="30">
        <v>46028.375</v>
      </c>
      <c r="B138" s="31">
        <v>264.97500000000002</v>
      </c>
      <c r="C138" s="31">
        <v>7.9977802442153916</v>
      </c>
      <c r="D138" s="31">
        <v>11.997777777840383</v>
      </c>
      <c r="E138" s="31">
        <v>11.997777777840383</v>
      </c>
      <c r="F138" s="31">
        <v>9.9955555555061437</v>
      </c>
      <c r="G138" s="31">
        <v>13.995555555564351</v>
      </c>
      <c r="H138" s="31">
        <v>12.993333333346527</v>
      </c>
      <c r="I138" s="31">
        <v>14.993333333288319</v>
      </c>
      <c r="J138" s="31">
        <v>15.986666666576639</v>
      </c>
      <c r="K138" s="31">
        <v>12.995555555447936</v>
      </c>
      <c r="L138" s="31">
        <v>15.986676554311998</v>
      </c>
      <c r="M138" s="31">
        <v>14.988888888969086</v>
      </c>
      <c r="N138" s="31">
        <v>11.985561735287774</v>
      </c>
      <c r="O138" s="31">
        <v>11.979999999981374</v>
      </c>
      <c r="P138" s="31">
        <v>13.982237053452991</v>
      </c>
      <c r="Q138" s="31">
        <v>10.98444444447523</v>
      </c>
      <c r="R138" s="31">
        <v>11.972222222189885</v>
      </c>
      <c r="S138" s="31">
        <v>10</v>
      </c>
      <c r="T138" s="31">
        <v>9.9700332963257097</v>
      </c>
      <c r="U138" s="31">
        <v>10.978898776345886</v>
      </c>
      <c r="V138" s="31">
        <v>0</v>
      </c>
      <c r="W138" s="31">
        <v>7.9766777901677415</v>
      </c>
      <c r="X138" s="31">
        <v>10.977777777763549</v>
      </c>
      <c r="Y138" s="31">
        <v>14.985580274427775</v>
      </c>
      <c r="Z138" s="31">
        <v>16.963333333376795</v>
      </c>
      <c r="AA138" s="31">
        <v>9.9722358176368289</v>
      </c>
    </row>
    <row r="139" spans="1:27">
      <c r="A139" s="30">
        <v>46028.416666666664</v>
      </c>
      <c r="B139" s="31">
        <v>258.8</v>
      </c>
      <c r="C139" s="31">
        <v>9.9988901220494881</v>
      </c>
      <c r="D139" s="31">
        <v>13.998888888803776</v>
      </c>
      <c r="E139" s="31">
        <v>13.994454309984576</v>
      </c>
      <c r="F139" s="31">
        <v>12.997777777723968</v>
      </c>
      <c r="G139" s="31">
        <v>17.997777777840383</v>
      </c>
      <c r="H139" s="31">
        <v>15.99666666664416</v>
      </c>
      <c r="I139" s="31">
        <v>18.996666666585952</v>
      </c>
      <c r="J139" s="31">
        <v>18.995555555680767</v>
      </c>
      <c r="K139" s="31">
        <v>17.991111111245118</v>
      </c>
      <c r="L139" s="31">
        <v>18.994444444426335</v>
      </c>
      <c r="M139" s="31">
        <v>18.988888888852671</v>
      </c>
      <c r="N139" s="31">
        <v>13.993333333346527</v>
      </c>
      <c r="O139" s="31">
        <v>14</v>
      </c>
      <c r="P139" s="31">
        <v>17.992222222266719</v>
      </c>
      <c r="Q139" s="31">
        <v>13.999999999941792</v>
      </c>
      <c r="R139" s="31">
        <v>14.00003946229117</v>
      </c>
      <c r="S139" s="31">
        <v>11.991111111070495</v>
      </c>
      <c r="T139" s="31">
        <v>11</v>
      </c>
      <c r="U139" s="31">
        <v>12</v>
      </c>
      <c r="V139" s="31">
        <v>0</v>
      </c>
      <c r="W139" s="31">
        <v>13</v>
      </c>
      <c r="X139" s="31">
        <v>13.984498705132864</v>
      </c>
      <c r="Y139" s="31">
        <v>14.987777777714655</v>
      </c>
      <c r="Z139" s="31">
        <v>20.999999999883585</v>
      </c>
      <c r="AA139" s="31">
        <v>15.986666666693054</v>
      </c>
    </row>
    <row r="140" spans="1:27">
      <c r="A140" s="30">
        <v>46028.458333333336</v>
      </c>
      <c r="B140" s="31">
        <v>400.53750000000002</v>
      </c>
      <c r="C140" s="31">
        <v>14.997780244215392</v>
      </c>
      <c r="D140" s="31">
        <v>22.996666666760575</v>
      </c>
      <c r="E140" s="31">
        <v>21.98559742688667</v>
      </c>
      <c r="F140" s="31">
        <v>18.988911086576991</v>
      </c>
      <c r="G140" s="31">
        <v>25.980068982462399</v>
      </c>
      <c r="H140" s="31">
        <v>23.985590085037984</v>
      </c>
      <c r="I140" s="31">
        <v>28.966777531430125</v>
      </c>
      <c r="J140" s="31">
        <v>28.977827105671167</v>
      </c>
      <c r="K140" s="31">
        <v>25.969007144565694</v>
      </c>
      <c r="L140" s="31">
        <v>28.974503637873568</v>
      </c>
      <c r="M140" s="31">
        <v>28.965693520498462</v>
      </c>
      <c r="N140" s="31">
        <v>21.980051794380415</v>
      </c>
      <c r="O140" s="31">
        <v>20.980051794264</v>
      </c>
      <c r="P140" s="31">
        <v>26.967856702511199</v>
      </c>
      <c r="Q140" s="31">
        <v>21.970059193554334</v>
      </c>
      <c r="R140" s="31">
        <v>21.975582685903646</v>
      </c>
      <c r="S140" s="31">
        <v>18.976722160587087</v>
      </c>
      <c r="T140" s="31">
        <v>19.974472807953134</v>
      </c>
      <c r="U140" s="31">
        <v>18.963407325209118</v>
      </c>
      <c r="V140" s="31">
        <v>0</v>
      </c>
      <c r="W140" s="31">
        <v>18.96008139103651</v>
      </c>
      <c r="X140" s="31">
        <v>22.94240447296761</v>
      </c>
      <c r="Y140" s="31">
        <v>22.955659144092351</v>
      </c>
      <c r="Z140" s="31">
        <v>29.954562831437215</v>
      </c>
      <c r="AA140" s="31">
        <v>19.981191268889233</v>
      </c>
    </row>
    <row r="141" spans="1:27">
      <c r="A141" s="30">
        <v>46028.5</v>
      </c>
      <c r="B141" s="31">
        <v>540.45000000000005</v>
      </c>
      <c r="C141" s="31">
        <v>13.005549389519729</v>
      </c>
      <c r="D141" s="31">
        <v>24.001111111079808</v>
      </c>
      <c r="E141" s="31">
        <v>27.015503818693105</v>
      </c>
      <c r="F141" s="31">
        <v>24.006644469045568</v>
      </c>
      <c r="G141" s="31">
        <v>33.013264350825921</v>
      </c>
      <c r="H141" s="31">
        <v>30.007743248308543</v>
      </c>
      <c r="I141" s="31">
        <v>35.019889135262929</v>
      </c>
      <c r="J141" s="31">
        <v>36.004395116469823</v>
      </c>
      <c r="K141" s="31">
        <v>32.022103966563009</v>
      </c>
      <c r="L141" s="31">
        <v>36.003274139831774</v>
      </c>
      <c r="M141" s="31">
        <v>36.012084257323295</v>
      </c>
      <c r="N141" s="31">
        <v>28.007682725437917</v>
      </c>
      <c r="O141" s="31">
        <v>26.999948205775581</v>
      </c>
      <c r="P141" s="31">
        <v>33.017639527912252</v>
      </c>
      <c r="Q141" s="31">
        <v>26.006607473187614</v>
      </c>
      <c r="R141" s="31">
        <v>27.005488962866366</v>
      </c>
      <c r="S141" s="31">
        <v>23.005500061670318</v>
      </c>
      <c r="T141" s="31">
        <v>24.002160562376957</v>
      </c>
      <c r="U141" s="31">
        <v>22.00659267482115</v>
      </c>
      <c r="V141" s="31">
        <v>0</v>
      </c>
      <c r="W141" s="31">
        <v>21.017696386785246</v>
      </c>
      <c r="X141" s="31">
        <v>27.028652377484832</v>
      </c>
      <c r="Y141" s="31">
        <v>28.007674189226236</v>
      </c>
      <c r="Z141" s="31">
        <v>39.95988161303103</v>
      </c>
      <c r="AA141" s="31">
        <v>16.018808731052559</v>
      </c>
    </row>
    <row r="142" spans="1:27">
      <c r="A142" s="30">
        <v>46028.541666666664</v>
      </c>
      <c r="B142" s="31">
        <v>500.08749999999998</v>
      </c>
      <c r="C142" s="31">
        <v>22.995560488314368</v>
      </c>
      <c r="D142" s="31">
        <v>24.999999999941792</v>
      </c>
      <c r="E142" s="31">
        <v>26</v>
      </c>
      <c r="F142" s="31">
        <v>24</v>
      </c>
      <c r="G142" s="31">
        <v>33</v>
      </c>
      <c r="H142" s="31">
        <v>30</v>
      </c>
      <c r="I142" s="31">
        <v>35</v>
      </c>
      <c r="J142" s="31">
        <v>35</v>
      </c>
      <c r="K142" s="31">
        <v>31.995555555447936</v>
      </c>
      <c r="L142" s="31">
        <v>35.000000000116415</v>
      </c>
      <c r="M142" s="31">
        <v>34.999999999883585</v>
      </c>
      <c r="N142" s="31">
        <v>26.992265480221249</v>
      </c>
      <c r="O142" s="31">
        <v>26.006666666653473</v>
      </c>
      <c r="P142" s="31">
        <v>31.99117043626029</v>
      </c>
      <c r="Q142" s="31">
        <v>25.992222222208511</v>
      </c>
      <c r="R142" s="31">
        <v>26.992222222266719</v>
      </c>
      <c r="S142" s="31">
        <v>21.991111111070495</v>
      </c>
      <c r="T142" s="31">
        <v>21.003333333297633</v>
      </c>
      <c r="U142" s="31">
        <v>21.010000000009313</v>
      </c>
      <c r="V142" s="31">
        <v>0</v>
      </c>
      <c r="W142" s="31">
        <v>16.011111111089122</v>
      </c>
      <c r="X142" s="31">
        <v>25.011111111030914</v>
      </c>
      <c r="Y142" s="31">
        <v>25.012222222227138</v>
      </c>
      <c r="Z142" s="31">
        <v>38.03666666673962</v>
      </c>
      <c r="AA142" s="31">
        <v>19.973333333327901</v>
      </c>
    </row>
    <row r="143" spans="1:27">
      <c r="A143" s="30">
        <v>46028.583333333336</v>
      </c>
      <c r="B143" s="31">
        <v>388.4375</v>
      </c>
      <c r="C143" s="31">
        <v>11.004439511685632</v>
      </c>
      <c r="D143" s="31">
        <v>21.001111111138016</v>
      </c>
      <c r="E143" s="31">
        <v>22.002222222159617</v>
      </c>
      <c r="F143" s="31">
        <v>19.004444444493856</v>
      </c>
      <c r="G143" s="31">
        <v>27.004444444435649</v>
      </c>
      <c r="H143" s="31">
        <v>25.003333333297633</v>
      </c>
      <c r="I143" s="31">
        <v>28.006666666595265</v>
      </c>
      <c r="J143" s="31">
        <v>29.008888888871297</v>
      </c>
      <c r="K143" s="31">
        <v>26.008888888871297</v>
      </c>
      <c r="L143" s="31">
        <v>29.016666666604578</v>
      </c>
      <c r="M143" s="31">
        <v>29.011111111147329</v>
      </c>
      <c r="N143" s="31">
        <v>22.013333333306946</v>
      </c>
      <c r="O143" s="31">
        <v>22.006666666653473</v>
      </c>
      <c r="P143" s="31">
        <v>27.015555555582978</v>
      </c>
      <c r="Q143" s="31">
        <v>21.01555555552477</v>
      </c>
      <c r="R143" s="31">
        <v>21.031111111107748</v>
      </c>
      <c r="S143" s="31">
        <v>17.017777777800802</v>
      </c>
      <c r="T143" s="31">
        <v>12.032222222245764</v>
      </c>
      <c r="U143" s="31">
        <v>18.010000000009313</v>
      </c>
      <c r="V143" s="31">
        <v>0</v>
      </c>
      <c r="W143" s="31">
        <v>11.022222222236451</v>
      </c>
      <c r="X143" s="31">
        <v>20.011111111205537</v>
      </c>
      <c r="Y143" s="31">
        <v>20.024444444454275</v>
      </c>
      <c r="Z143" s="31">
        <v>30.036666666623205</v>
      </c>
      <c r="AA143" s="31">
        <v>23.026607341540512</v>
      </c>
    </row>
    <row r="144" spans="1:27">
      <c r="A144" s="30">
        <v>46028.625</v>
      </c>
      <c r="B144" s="31">
        <v>237.57499999999999</v>
      </c>
      <c r="C144" s="31">
        <v>8</v>
      </c>
      <c r="D144" s="31">
        <v>10.004444444493856</v>
      </c>
      <c r="E144" s="31">
        <v>12.00333333335584</v>
      </c>
      <c r="F144" s="31">
        <v>8.004444444377441</v>
      </c>
      <c r="G144" s="31">
        <v>16.006666666595265</v>
      </c>
      <c r="H144" s="31">
        <v>14.013333333365154</v>
      </c>
      <c r="I144" s="31">
        <v>17.013333333423361</v>
      </c>
      <c r="J144" s="31">
        <v>17.01777777785901</v>
      </c>
      <c r="K144" s="31">
        <v>15.01777777785901</v>
      </c>
      <c r="L144" s="31">
        <v>17.022222222294658</v>
      </c>
      <c r="M144" s="31">
        <v>17.022222222178243</v>
      </c>
      <c r="N144" s="31">
        <v>14.013333333306946</v>
      </c>
      <c r="O144" s="31">
        <v>12.019999999960419</v>
      </c>
      <c r="P144" s="31">
        <v>15.031128375907429</v>
      </c>
      <c r="Q144" s="31">
        <v>13.023333333374467</v>
      </c>
      <c r="R144" s="31">
        <v>13.013353064481635</v>
      </c>
      <c r="S144" s="31">
        <v>9.0266666666720994</v>
      </c>
      <c r="T144" s="31">
        <v>4.0088888889295049</v>
      </c>
      <c r="U144" s="31">
        <v>10.019999999960419</v>
      </c>
      <c r="V144" s="31">
        <v>0</v>
      </c>
      <c r="W144" s="31">
        <v>5.0111111110891216</v>
      </c>
      <c r="X144" s="31">
        <v>11.033333333325572</v>
      </c>
      <c r="Y144" s="31">
        <v>12.024444444454275</v>
      </c>
      <c r="Z144" s="31">
        <v>18.03666666673962</v>
      </c>
      <c r="AA144" s="31">
        <v>12.040059325110633</v>
      </c>
    </row>
    <row r="145" spans="1:27">
      <c r="A145" s="30">
        <v>46028.666666666664</v>
      </c>
      <c r="B145" s="31">
        <v>30.225000000000001</v>
      </c>
      <c r="C145" s="31">
        <v>2</v>
      </c>
      <c r="D145" s="31">
        <v>2.0011111110798083</v>
      </c>
      <c r="E145" s="31">
        <v>3.0022222222178243</v>
      </c>
      <c r="F145" s="31">
        <v>1.0044444444938563</v>
      </c>
      <c r="G145" s="31">
        <v>5.0044444444356486</v>
      </c>
      <c r="H145" s="31">
        <v>3.0066666666534729</v>
      </c>
      <c r="I145" s="31">
        <v>3.0100000000093132</v>
      </c>
      <c r="J145" s="31">
        <v>3.0133333333069459</v>
      </c>
      <c r="K145" s="31">
        <v>3.0088888888712972</v>
      </c>
      <c r="L145" s="31">
        <v>4.0111111110309139</v>
      </c>
      <c r="M145" s="31">
        <v>5.0166666667209938</v>
      </c>
      <c r="N145" s="31">
        <v>3.0200000000186265</v>
      </c>
      <c r="O145" s="31">
        <v>3.0133333333651535</v>
      </c>
      <c r="P145" s="31">
        <v>4.0077605129918084</v>
      </c>
      <c r="Q145" s="31">
        <v>3.0155555555247702</v>
      </c>
      <c r="R145" s="31">
        <v>3.0177580466261134</v>
      </c>
      <c r="S145" s="31">
        <v>1.0088888888712972</v>
      </c>
      <c r="T145" s="31">
        <v>1.0088888888712972</v>
      </c>
      <c r="U145" s="31">
        <v>2.0200000000186265</v>
      </c>
      <c r="V145" s="31">
        <v>0</v>
      </c>
      <c r="W145" s="31">
        <v>1.0111111110891216</v>
      </c>
      <c r="X145" s="31">
        <v>2.0222222221782431</v>
      </c>
      <c r="Y145" s="31">
        <v>2.0244444444542751</v>
      </c>
      <c r="Z145" s="31">
        <v>4.0233481316827238</v>
      </c>
      <c r="AA145" s="31">
        <v>2.0133333333651535</v>
      </c>
    </row>
    <row r="146" spans="1:27">
      <c r="A146" s="30">
        <v>46028.708333333336</v>
      </c>
      <c r="B146" s="31">
        <v>0.35</v>
      </c>
      <c r="C146" s="31">
        <v>0</v>
      </c>
      <c r="D146" s="31">
        <v>0</v>
      </c>
      <c r="E146" s="31">
        <v>0</v>
      </c>
      <c r="F146" s="31">
        <v>0</v>
      </c>
      <c r="G146" s="31">
        <v>2.222222276031971E-3</v>
      </c>
      <c r="H146" s="31">
        <v>0</v>
      </c>
      <c r="I146" s="31">
        <v>1.0000000001164153</v>
      </c>
      <c r="J146" s="31">
        <v>1</v>
      </c>
      <c r="K146" s="31">
        <v>1</v>
      </c>
      <c r="L146" s="31">
        <v>1</v>
      </c>
      <c r="M146" s="31">
        <v>0</v>
      </c>
      <c r="N146" s="31">
        <v>0</v>
      </c>
      <c r="O146" s="31">
        <v>0</v>
      </c>
      <c r="P146" s="31">
        <v>7.7777777332812548E-3</v>
      </c>
      <c r="Q146" s="31">
        <v>0</v>
      </c>
      <c r="R146" s="31">
        <v>0</v>
      </c>
      <c r="S146" s="31">
        <v>0</v>
      </c>
      <c r="T146" s="31">
        <v>5.8207660913467407E-11</v>
      </c>
      <c r="U146" s="31">
        <v>0</v>
      </c>
      <c r="V146" s="31">
        <v>-9.0949470177292824E-13</v>
      </c>
      <c r="W146" s="31">
        <v>0</v>
      </c>
      <c r="X146" s="31">
        <v>0</v>
      </c>
      <c r="Y146" s="31">
        <v>0</v>
      </c>
      <c r="Z146" s="31">
        <v>1.3318534824065864E-2</v>
      </c>
      <c r="AA146" s="31">
        <v>-5.8207660913467407E-11</v>
      </c>
    </row>
    <row r="147" spans="1:27">
      <c r="A147" s="30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</row>
    <row r="148" spans="1:27">
      <c r="A148" s="30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</row>
    <row r="149" spans="1:27">
      <c r="A149" s="30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</row>
    <row r="150" spans="1:27">
      <c r="A150" s="30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</row>
    <row r="151" spans="1:27">
      <c r="A151" s="30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</row>
    <row r="152" spans="1:27">
      <c r="A152" s="30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</row>
    <row r="153" spans="1:27">
      <c r="A153" s="30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</row>
    <row r="154" spans="1:27">
      <c r="A154" s="30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</row>
    <row r="155" spans="1:27">
      <c r="A155" s="30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</row>
    <row r="156" spans="1:27">
      <c r="A156" s="30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spans="1:27">
      <c r="A157" s="30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</row>
    <row r="158" spans="1:27">
      <c r="A158" s="30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</row>
    <row r="159" spans="1:27">
      <c r="A159" s="30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</row>
    <row r="160" spans="1:27">
      <c r="A160" s="30">
        <v>46029.291666666664</v>
      </c>
      <c r="B160" s="31">
        <v>10.548719999999999</v>
      </c>
      <c r="C160" s="31">
        <v>1</v>
      </c>
      <c r="D160" s="31">
        <v>1</v>
      </c>
      <c r="E160" s="31">
        <v>0</v>
      </c>
      <c r="F160" s="31">
        <v>0.99777777778217569</v>
      </c>
      <c r="G160" s="31">
        <v>0</v>
      </c>
      <c r="H160" s="31">
        <v>0.9966666666441597</v>
      </c>
      <c r="I160" s="31">
        <v>-1.1641532182693481E-10</v>
      </c>
      <c r="J160" s="31">
        <v>0</v>
      </c>
      <c r="K160" s="31">
        <v>0</v>
      </c>
      <c r="L160" s="31">
        <v>0</v>
      </c>
      <c r="M160" s="31">
        <v>0.99444444442633539</v>
      </c>
      <c r="N160" s="31">
        <v>0.99333333334652707</v>
      </c>
      <c r="O160" s="31">
        <v>0.99333333328831941</v>
      </c>
      <c r="P160" s="31">
        <v>0</v>
      </c>
      <c r="Q160" s="31">
        <v>0.99222222226671875</v>
      </c>
      <c r="R160" s="31">
        <v>0.99112097668694332</v>
      </c>
      <c r="S160" s="31">
        <v>1</v>
      </c>
      <c r="T160" s="31">
        <v>-5.8207660913467407E-11</v>
      </c>
      <c r="U160" s="31">
        <v>0</v>
      </c>
      <c r="V160" s="31">
        <v>9.0949470177292824E-13</v>
      </c>
      <c r="W160" s="31">
        <v>0</v>
      </c>
      <c r="X160" s="31">
        <v>0</v>
      </c>
      <c r="Y160" s="31">
        <v>1</v>
      </c>
      <c r="Z160" s="31">
        <v>1.1641532182693481E-10</v>
      </c>
      <c r="AA160" s="31">
        <v>0.98666666669305414</v>
      </c>
    </row>
    <row r="161" spans="1:27">
      <c r="A161" s="30">
        <v>46029.333333333336</v>
      </c>
      <c r="B161" s="31">
        <v>69.012500000000003</v>
      </c>
      <c r="C161" s="31">
        <v>1.9988901221076958</v>
      </c>
      <c r="D161" s="31">
        <v>3.9988888889201917</v>
      </c>
      <c r="E161" s="31">
        <v>3.9977802441571839</v>
      </c>
      <c r="F161" s="31">
        <v>3</v>
      </c>
      <c r="G161" s="31">
        <v>4.9977777778403834</v>
      </c>
      <c r="H161" s="31">
        <v>3.9966666667023674</v>
      </c>
      <c r="I161" s="31">
        <v>5.9933333332883194</v>
      </c>
      <c r="J161" s="31">
        <v>4.9911111111287028</v>
      </c>
      <c r="K161" s="31">
        <v>4.9911111110122874</v>
      </c>
      <c r="L161" s="31">
        <v>5.9888888888526708</v>
      </c>
      <c r="M161" s="31">
        <v>4.9944444444263354</v>
      </c>
      <c r="N161" s="31">
        <v>3</v>
      </c>
      <c r="O161" s="31">
        <v>3.9933333333465271</v>
      </c>
      <c r="P161" s="31">
        <v>4.9922222222667187</v>
      </c>
      <c r="Q161" s="31">
        <v>2.9999999999417923</v>
      </c>
      <c r="R161" s="31">
        <v>3.9911012455122545</v>
      </c>
      <c r="S161" s="31">
        <v>2.991101223626174</v>
      </c>
      <c r="T161" s="31">
        <v>2.9900000000488944</v>
      </c>
      <c r="U161" s="31">
        <v>2.9899888765066862</v>
      </c>
      <c r="V161" s="31">
        <v>0</v>
      </c>
      <c r="W161" s="31">
        <v>3.9888888889108784</v>
      </c>
      <c r="X161" s="31">
        <v>3.9777530590072274</v>
      </c>
      <c r="Y161" s="31">
        <v>3.9877777777728625</v>
      </c>
      <c r="Z161" s="31">
        <v>5.9755283648846671</v>
      </c>
      <c r="AA161" s="31">
        <v>4</v>
      </c>
    </row>
    <row r="162" spans="1:27">
      <c r="A162" s="30">
        <v>46029.375</v>
      </c>
      <c r="B162" s="31">
        <v>192.26249999999999</v>
      </c>
      <c r="C162" s="31">
        <v>5.0011098778923042</v>
      </c>
      <c r="D162" s="31">
        <v>9.997777777723968</v>
      </c>
      <c r="E162" s="31">
        <v>9.9977753113489598</v>
      </c>
      <c r="F162" s="31">
        <v>8.9933333333465271</v>
      </c>
      <c r="G162" s="31">
        <v>12.991111111128703</v>
      </c>
      <c r="H162" s="31">
        <v>10.993333333288319</v>
      </c>
      <c r="I162" s="31">
        <v>12.989999999990687</v>
      </c>
      <c r="J162" s="31">
        <v>13.986666666693054</v>
      </c>
      <c r="K162" s="31">
        <v>11.986666666809469</v>
      </c>
      <c r="L162" s="31">
        <v>12.983333333279006</v>
      </c>
      <c r="M162" s="31">
        <v>12.983333333395422</v>
      </c>
      <c r="N162" s="31">
        <v>10.980029596714303</v>
      </c>
      <c r="O162" s="31">
        <v>9.9866666666930541</v>
      </c>
      <c r="P162" s="31">
        <v>12.968932050745934</v>
      </c>
      <c r="Q162" s="31">
        <v>9.9844444444752298</v>
      </c>
      <c r="R162" s="31">
        <v>9.9822616846067831</v>
      </c>
      <c r="S162" s="31">
        <v>8.9822321097017266</v>
      </c>
      <c r="T162" s="31">
        <v>8.9833333332790062</v>
      </c>
      <c r="U162" s="31">
        <v>9.9700111235142685</v>
      </c>
      <c r="V162" s="31">
        <v>0</v>
      </c>
      <c r="W162" s="31">
        <v>5.9889135528355837</v>
      </c>
      <c r="X162" s="31">
        <v>9.9778024965780787</v>
      </c>
      <c r="Y162" s="31">
        <v>12.951178936928045</v>
      </c>
      <c r="Z162" s="31">
        <v>13.951138301752508</v>
      </c>
      <c r="AA162" s="31">
        <v>7.9866962634841911</v>
      </c>
    </row>
    <row r="163" spans="1:27">
      <c r="A163" s="30">
        <v>46029.416666666664</v>
      </c>
      <c r="B163" s="31">
        <v>371.67500000000001</v>
      </c>
      <c r="C163" s="31">
        <v>10</v>
      </c>
      <c r="D163" s="31">
        <v>17.997777777840383</v>
      </c>
      <c r="E163" s="31">
        <v>16.998888888920192</v>
      </c>
      <c r="F163" s="31">
        <v>15</v>
      </c>
      <c r="G163" s="31">
        <v>20.997777777607553</v>
      </c>
      <c r="H163" s="31">
        <v>19.993333333346527</v>
      </c>
      <c r="I163" s="31">
        <v>22.993333333404735</v>
      </c>
      <c r="J163" s="31">
        <v>23.991111111012287</v>
      </c>
      <c r="K163" s="31">
        <v>20.991111111128703</v>
      </c>
      <c r="L163" s="31">
        <v>23.988888888969086</v>
      </c>
      <c r="M163" s="31">
        <v>22.988888888852671</v>
      </c>
      <c r="N163" s="31">
        <v>17.986637069960125</v>
      </c>
      <c r="O163" s="31">
        <v>16.993333333346527</v>
      </c>
      <c r="P163" s="31">
        <v>21.984401282505132</v>
      </c>
      <c r="Q163" s="31">
        <v>16.984444444417022</v>
      </c>
      <c r="R163" s="31">
        <v>17.98218275984982</v>
      </c>
      <c r="S163" s="31">
        <v>16.982222222257406</v>
      </c>
      <c r="T163" s="31">
        <v>16.982222222257406</v>
      </c>
      <c r="U163" s="31">
        <v>15.979999999981374</v>
      </c>
      <c r="V163" s="31">
        <v>0</v>
      </c>
      <c r="W163" s="31">
        <v>7.9999753360170871</v>
      </c>
      <c r="X163" s="31">
        <v>18.988888888910878</v>
      </c>
      <c r="Y163" s="31">
        <v>19.987709951936267</v>
      </c>
      <c r="Z163" s="31">
        <v>25.98777777783107</v>
      </c>
      <c r="AA163" s="31">
        <v>10.973303736594971</v>
      </c>
    </row>
    <row r="164" spans="1:27">
      <c r="A164" s="30">
        <v>46029.458333333336</v>
      </c>
      <c r="B164" s="31">
        <v>507.67500000000001</v>
      </c>
      <c r="C164" s="31">
        <v>17</v>
      </c>
      <c r="D164" s="31">
        <v>24.997777777723968</v>
      </c>
      <c r="E164" s="31">
        <v>25.997777777782176</v>
      </c>
      <c r="F164" s="31">
        <v>22.995555555506144</v>
      </c>
      <c r="G164" s="31">
        <v>31.993333333404735</v>
      </c>
      <c r="H164" s="31">
        <v>28.993333333346527</v>
      </c>
      <c r="I164" s="31">
        <v>32.993333333288319</v>
      </c>
      <c r="J164" s="31">
        <v>32.991111111245118</v>
      </c>
      <c r="K164" s="31">
        <v>29.995555555564351</v>
      </c>
      <c r="L164" s="31">
        <v>33.988888888969086</v>
      </c>
      <c r="M164" s="31">
        <v>32.988888888969086</v>
      </c>
      <c r="N164" s="31">
        <v>25.995506117877085</v>
      </c>
      <c r="O164" s="31">
        <v>24.986666666693054</v>
      </c>
      <c r="P164" s="31">
        <v>30.994377703638747</v>
      </c>
      <c r="Q164" s="31">
        <v>24.98444444447523</v>
      </c>
      <c r="R164" s="31">
        <v>24.998888888920192</v>
      </c>
      <c r="S164" s="31">
        <v>21.982222222199198</v>
      </c>
      <c r="T164" s="31">
        <v>21.991111111070495</v>
      </c>
      <c r="U164" s="31">
        <v>21</v>
      </c>
      <c r="V164" s="31">
        <v>0</v>
      </c>
      <c r="W164" s="31">
        <v>19.955555555585306</v>
      </c>
      <c r="X164" s="31">
        <v>26.970094956166577</v>
      </c>
      <c r="Y164" s="31">
        <v>26.98777777783107</v>
      </c>
      <c r="Z164" s="31">
        <v>36.965688740951009</v>
      </c>
      <c r="AA164" s="31">
        <v>17.986666666576639</v>
      </c>
    </row>
    <row r="165" spans="1:27">
      <c r="A165" s="30">
        <v>46029.5</v>
      </c>
      <c r="B165" s="31">
        <v>492.66250000000002</v>
      </c>
      <c r="C165" s="31">
        <v>18</v>
      </c>
      <c r="D165" s="31">
        <v>24.002222222217824</v>
      </c>
      <c r="E165" s="31">
        <v>25.002222222276032</v>
      </c>
      <c r="F165" s="31">
        <v>23.002222222276032</v>
      </c>
      <c r="G165" s="31">
        <v>32.00442714127712</v>
      </c>
      <c r="H165" s="31">
        <v>29.003307378559839</v>
      </c>
      <c r="I165" s="31">
        <v>34.006640711915679</v>
      </c>
      <c r="J165" s="31">
        <v>35.004404894309118</v>
      </c>
      <c r="K165" s="31">
        <v>31.004409838002175</v>
      </c>
      <c r="L165" s="31">
        <v>35.00550611782819</v>
      </c>
      <c r="M165" s="31">
        <v>34.011067853192799</v>
      </c>
      <c r="N165" s="31">
        <v>26.004493882122915</v>
      </c>
      <c r="O165" s="31">
        <v>25.013296255085152</v>
      </c>
      <c r="P165" s="31">
        <v>32.005622296361253</v>
      </c>
      <c r="Q165" s="31">
        <v>25.01551229757024</v>
      </c>
      <c r="R165" s="31">
        <v>27.001111111079808</v>
      </c>
      <c r="S165" s="31">
        <v>22.017728340113536</v>
      </c>
      <c r="T165" s="31">
        <v>23.008839451242238</v>
      </c>
      <c r="U165" s="31">
        <v>22.009944382647518</v>
      </c>
      <c r="V165" s="31">
        <v>0</v>
      </c>
      <c r="W165" s="31">
        <v>21.022172784549184</v>
      </c>
      <c r="X165" s="31">
        <v>27.007596305629704</v>
      </c>
      <c r="Y165" s="31">
        <v>26.999904832511675</v>
      </c>
      <c r="Z165" s="31">
        <v>40.009744456387125</v>
      </c>
      <c r="AA165" s="31">
        <v>18.013274008233566</v>
      </c>
    </row>
    <row r="166" spans="1:27">
      <c r="A166" s="30">
        <v>46029.541666666664</v>
      </c>
      <c r="B166" s="31">
        <v>352.91250000000002</v>
      </c>
      <c r="C166" s="31">
        <v>13</v>
      </c>
      <c r="D166" s="31">
        <v>20.997777777782176</v>
      </c>
      <c r="E166" s="31">
        <v>21.997777777723968</v>
      </c>
      <c r="F166" s="31">
        <v>18.997777777723968</v>
      </c>
      <c r="G166" s="31">
        <v>25.99557285872288</v>
      </c>
      <c r="H166" s="31">
        <v>22.996692621440161</v>
      </c>
      <c r="I166" s="31">
        <v>26.996692621381953</v>
      </c>
      <c r="J166" s="31">
        <v>26.000039550010115</v>
      </c>
      <c r="K166" s="31">
        <v>24.99559016188141</v>
      </c>
      <c r="L166" s="31">
        <v>26.994493882055394</v>
      </c>
      <c r="M166" s="31">
        <v>27.988932146690786</v>
      </c>
      <c r="N166" s="31">
        <v>20</v>
      </c>
      <c r="O166" s="31">
        <v>20.986703744856641</v>
      </c>
      <c r="P166" s="31">
        <v>24.992222222266719</v>
      </c>
      <c r="Q166" s="31">
        <v>19.984487702371553</v>
      </c>
      <c r="R166" s="31">
        <v>19</v>
      </c>
      <c r="S166" s="31">
        <v>15.991160548815969</v>
      </c>
      <c r="T166" s="31">
        <v>16.000049437629059</v>
      </c>
      <c r="U166" s="31">
        <v>15.990055617294274</v>
      </c>
      <c r="V166" s="31">
        <v>0</v>
      </c>
      <c r="W166" s="31">
        <v>11.000049437687267</v>
      </c>
      <c r="X166" s="31">
        <v>20.000086515909061</v>
      </c>
      <c r="Y166" s="31">
        <v>20.000095167488325</v>
      </c>
      <c r="Z166" s="31">
        <v>30.000122358207591</v>
      </c>
      <c r="AA166" s="31">
        <v>15.973392658459488</v>
      </c>
    </row>
    <row r="167" spans="1:27">
      <c r="A167" s="30">
        <v>46029.583333333336</v>
      </c>
      <c r="B167" s="31">
        <v>381.95</v>
      </c>
      <c r="C167" s="31">
        <v>17</v>
      </c>
      <c r="D167" s="31">
        <v>21.003333333297633</v>
      </c>
      <c r="E167" s="31">
        <v>22.002222222217824</v>
      </c>
      <c r="F167" s="31">
        <v>19.006666666711681</v>
      </c>
      <c r="G167" s="31">
        <v>27.006666666595265</v>
      </c>
      <c r="H167" s="31">
        <v>25.010000000009313</v>
      </c>
      <c r="I167" s="31">
        <v>29.006666666711681</v>
      </c>
      <c r="J167" s="31">
        <v>30.008888888987713</v>
      </c>
      <c r="K167" s="31">
        <v>26.013283840729855</v>
      </c>
      <c r="L167" s="31">
        <v>29.011067853309214</v>
      </c>
      <c r="M167" s="31">
        <v>29.011024498962797</v>
      </c>
      <c r="N167" s="31">
        <v>23.006629588373471</v>
      </c>
      <c r="O167" s="31">
        <v>22.006577579828445</v>
      </c>
      <c r="P167" s="31">
        <v>27.015503645990975</v>
      </c>
      <c r="Q167" s="31">
        <v>21.023264043556992</v>
      </c>
      <c r="R167" s="31">
        <v>22.999940674810205</v>
      </c>
      <c r="S167" s="31">
        <v>17.017698589421343</v>
      </c>
      <c r="T167" s="31">
        <v>11.024422197486274</v>
      </c>
      <c r="U167" s="31">
        <v>17.019910913193598</v>
      </c>
      <c r="V167" s="31">
        <v>0</v>
      </c>
      <c r="W167" s="31">
        <v>9.0221727295429446</v>
      </c>
      <c r="X167" s="31">
        <v>17.03323434793856</v>
      </c>
      <c r="Y167" s="31">
        <v>17.036612285242882</v>
      </c>
      <c r="Z167" s="31">
        <v>27.03650334069971</v>
      </c>
      <c r="AA167" s="31">
        <v>20.026607341540512</v>
      </c>
    </row>
    <row r="168" spans="1:27">
      <c r="A168" s="30">
        <v>46029.625</v>
      </c>
      <c r="B168" s="31">
        <v>245.7</v>
      </c>
      <c r="C168" s="31">
        <v>8</v>
      </c>
      <c r="D168" s="31">
        <v>11.002222222276032</v>
      </c>
      <c r="E168" s="31">
        <v>13.00333333335584</v>
      </c>
      <c r="F168" s="31">
        <v>9.0022222221596166</v>
      </c>
      <c r="G168" s="31">
        <v>17.006666666711681</v>
      </c>
      <c r="H168" s="31">
        <v>15.006666666769888</v>
      </c>
      <c r="I168" s="31">
        <v>18.010000000009313</v>
      </c>
      <c r="J168" s="31">
        <v>18.008888888754882</v>
      </c>
      <c r="K168" s="31">
        <v>16.013382826000452</v>
      </c>
      <c r="L168" s="31">
        <v>18.022265480016358</v>
      </c>
      <c r="M168" s="31">
        <v>18.02230883447919</v>
      </c>
      <c r="N168" s="31">
        <v>14.013392609136645</v>
      </c>
      <c r="O168" s="31">
        <v>12.026755753555335</v>
      </c>
      <c r="P168" s="31">
        <v>15.031180285499431</v>
      </c>
      <c r="Q168" s="31">
        <v>14.007847067608964</v>
      </c>
      <c r="R168" s="31">
        <v>13.035634611966088</v>
      </c>
      <c r="S168" s="31">
        <v>10.017856966063846</v>
      </c>
      <c r="T168" s="31">
        <v>4.0200222469866276</v>
      </c>
      <c r="U168" s="31">
        <v>10.030089086852968</v>
      </c>
      <c r="V168" s="31">
        <v>0</v>
      </c>
      <c r="W168" s="31">
        <v>4.0222717148717493</v>
      </c>
      <c r="X168" s="31">
        <v>12.022321207623463</v>
      </c>
      <c r="Y168" s="31">
        <v>12.02452595619252</v>
      </c>
      <c r="Z168" s="31">
        <v>18.0368299925467</v>
      </c>
      <c r="AA168" s="31">
        <v>13.026755588594824</v>
      </c>
    </row>
    <row r="169" spans="1:27">
      <c r="A169" s="30">
        <v>46029.666666666664</v>
      </c>
      <c r="B169" s="31">
        <v>38.0625</v>
      </c>
      <c r="C169" s="31">
        <v>2</v>
      </c>
      <c r="D169" s="31">
        <v>2.0022222222178243</v>
      </c>
      <c r="E169" s="31">
        <v>2.0022222222178243</v>
      </c>
      <c r="F169" s="31">
        <v>1.0044444444938563</v>
      </c>
      <c r="G169" s="31">
        <v>5.0044444445520639</v>
      </c>
      <c r="H169" s="31">
        <v>3.0099999998928979</v>
      </c>
      <c r="I169" s="31">
        <v>4.0066666667116806</v>
      </c>
      <c r="J169" s="31">
        <v>4.0133333334233612</v>
      </c>
      <c r="K169" s="31">
        <v>4.0044444444356486</v>
      </c>
      <c r="L169" s="31">
        <v>4.0166666667209938</v>
      </c>
      <c r="M169" s="31">
        <v>5.0166666666045785</v>
      </c>
      <c r="N169" s="31">
        <v>4.0199778024689294</v>
      </c>
      <c r="O169" s="31">
        <v>3.0133333333069459</v>
      </c>
      <c r="P169" s="31">
        <v>4.0155382907250896</v>
      </c>
      <c r="Q169" s="31">
        <v>3.0233333333162591</v>
      </c>
      <c r="R169" s="31">
        <v>3.0177580465679057</v>
      </c>
      <c r="S169" s="31">
        <v>1.0177777778008021</v>
      </c>
      <c r="T169" s="31">
        <v>1</v>
      </c>
      <c r="U169" s="31">
        <v>2.0100000000093132</v>
      </c>
      <c r="V169" s="31">
        <v>0</v>
      </c>
      <c r="W169" s="31">
        <v>1.9888888888526708</v>
      </c>
      <c r="X169" s="31">
        <v>2.0222222222364508</v>
      </c>
      <c r="Y169" s="31">
        <v>3.0121950918692164</v>
      </c>
      <c r="Z169" s="31">
        <v>4.0366666667396203</v>
      </c>
      <c r="AA169" s="31">
        <v>2.0133037365158089</v>
      </c>
    </row>
    <row r="170" spans="1:27">
      <c r="A170" s="30">
        <v>46029.708333333336</v>
      </c>
      <c r="B170" s="31">
        <v>1.4875</v>
      </c>
      <c r="C170" s="31">
        <v>1</v>
      </c>
      <c r="D170" s="31">
        <v>5.8207660913467407E-11</v>
      </c>
      <c r="E170" s="31">
        <v>0</v>
      </c>
      <c r="F170" s="31">
        <v>0</v>
      </c>
      <c r="G170" s="31">
        <v>2.2222221596166492E-3</v>
      </c>
      <c r="H170" s="31">
        <v>5.8207660913467407E-11</v>
      </c>
      <c r="I170" s="31">
        <v>3.3333332976326346E-3</v>
      </c>
      <c r="J170" s="31">
        <v>4.4444444356486201E-3</v>
      </c>
      <c r="K170" s="31">
        <v>4.4444444356486201E-3</v>
      </c>
      <c r="L170" s="31">
        <v>0</v>
      </c>
      <c r="M170" s="31">
        <v>-1.1641532182693481E-10</v>
      </c>
      <c r="N170" s="31">
        <v>0</v>
      </c>
      <c r="O170" s="31">
        <v>1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-5.8207660913467407E-11</v>
      </c>
      <c r="V170" s="31">
        <v>0</v>
      </c>
      <c r="W170" s="31">
        <v>1.1111111205536872E-2</v>
      </c>
      <c r="X170" s="31">
        <v>0</v>
      </c>
      <c r="Y170" s="31">
        <v>1.2222222227137536E-2</v>
      </c>
      <c r="Z170" s="31">
        <v>0</v>
      </c>
      <c r="AA170" s="31">
        <v>1.3333333365153521E-2</v>
      </c>
    </row>
    <row r="171" spans="1:27">
      <c r="A171" s="30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</row>
    <row r="172" spans="1:27">
      <c r="A172" s="30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</row>
    <row r="173" spans="1:27">
      <c r="A173" s="30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</row>
    <row r="174" spans="1:27">
      <c r="A174" s="30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</row>
    <row r="175" spans="1:27">
      <c r="A175" s="30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</row>
    <row r="176" spans="1:27">
      <c r="A176" s="30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</row>
    <row r="177" spans="1:27">
      <c r="A177" s="30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</row>
    <row r="178" spans="1:27">
      <c r="A178" s="30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</row>
    <row r="179" spans="1:27">
      <c r="A179" s="30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</row>
    <row r="180" spans="1:27">
      <c r="A180" s="30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</row>
    <row r="181" spans="1:27">
      <c r="A181" s="30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</row>
    <row r="182" spans="1:27">
      <c r="A182" s="30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</row>
    <row r="183" spans="1:27">
      <c r="A183" s="30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</row>
    <row r="184" spans="1:27">
      <c r="A184" s="30">
        <v>46030.291666666664</v>
      </c>
      <c r="B184" s="31">
        <v>9.2236530000000005</v>
      </c>
      <c r="C184" s="31">
        <v>0</v>
      </c>
      <c r="D184" s="31">
        <v>0.99888888880377635</v>
      </c>
      <c r="E184" s="31">
        <v>1</v>
      </c>
      <c r="F184" s="31">
        <v>0.99777777778217569</v>
      </c>
      <c r="G184" s="31">
        <v>0.99777777772396803</v>
      </c>
      <c r="H184" s="31">
        <v>0.99666666658595204</v>
      </c>
      <c r="I184" s="31">
        <v>0.99666666658595204</v>
      </c>
      <c r="J184" s="31">
        <v>0</v>
      </c>
      <c r="K184" s="31">
        <v>0</v>
      </c>
      <c r="L184" s="31">
        <v>1</v>
      </c>
      <c r="M184" s="31">
        <v>0.99444444454275072</v>
      </c>
      <c r="N184" s="31">
        <v>0</v>
      </c>
      <c r="O184" s="31">
        <v>0</v>
      </c>
      <c r="P184" s="31">
        <v>1</v>
      </c>
      <c r="Q184" s="31">
        <v>0.99222222220851108</v>
      </c>
      <c r="R184" s="31">
        <v>0.99111111112870276</v>
      </c>
      <c r="S184" s="31">
        <v>0</v>
      </c>
      <c r="T184" s="31">
        <v>0.99001109879463911</v>
      </c>
      <c r="U184" s="31">
        <v>5.8207660913467407E-11</v>
      </c>
      <c r="V184" s="31">
        <v>0</v>
      </c>
      <c r="W184" s="31">
        <v>-5.8207660913467407E-11</v>
      </c>
      <c r="X184" s="31">
        <v>0</v>
      </c>
      <c r="Y184" s="31">
        <v>0</v>
      </c>
      <c r="Z184" s="31">
        <v>0</v>
      </c>
      <c r="AA184" s="31">
        <v>0</v>
      </c>
    </row>
    <row r="185" spans="1:27">
      <c r="A185" s="30">
        <v>46030.333333333336</v>
      </c>
      <c r="B185" s="31">
        <v>110.2625</v>
      </c>
      <c r="C185" s="31">
        <v>3</v>
      </c>
      <c r="D185" s="31">
        <v>3.9988888889201917</v>
      </c>
      <c r="E185" s="31">
        <v>2.9988888889201917</v>
      </c>
      <c r="F185" s="31">
        <v>2.997777777723968</v>
      </c>
      <c r="G185" s="31">
        <v>3.9977777778403834</v>
      </c>
      <c r="H185" s="31">
        <v>3.9966666667023674</v>
      </c>
      <c r="I185" s="31">
        <v>4.9966666668187827</v>
      </c>
      <c r="J185" s="31">
        <v>4.9911111111287028</v>
      </c>
      <c r="K185" s="31">
        <v>3.9955555555643514</v>
      </c>
      <c r="L185" s="31">
        <v>3.991101223626174</v>
      </c>
      <c r="M185" s="31">
        <v>3.9944444444263354</v>
      </c>
      <c r="N185" s="31">
        <v>3.9866666666930541</v>
      </c>
      <c r="O185" s="31">
        <v>3.9866666666930541</v>
      </c>
      <c r="P185" s="31">
        <v>4.9844444444170222</v>
      </c>
      <c r="Q185" s="31">
        <v>3</v>
      </c>
      <c r="R185" s="31">
        <v>2.9999999998835847</v>
      </c>
      <c r="S185" s="31">
        <v>2.9822222221991979</v>
      </c>
      <c r="T185" s="31">
        <v>0.99998890119604766</v>
      </c>
      <c r="U185" s="31">
        <v>3.9899999999906868</v>
      </c>
      <c r="V185" s="31">
        <v>0</v>
      </c>
      <c r="W185" s="31">
        <v>3.9777777778217569</v>
      </c>
      <c r="X185" s="31">
        <v>3.9755555555457249</v>
      </c>
      <c r="Y185" s="31">
        <v>6.9633333333185874</v>
      </c>
      <c r="Z185" s="31">
        <v>7.9633333333767951</v>
      </c>
      <c r="AA185" s="31">
        <v>4.9733333333279006</v>
      </c>
    </row>
    <row r="186" spans="1:27">
      <c r="A186" s="30">
        <v>46030.375</v>
      </c>
      <c r="B186" s="31">
        <v>283.26249999999999</v>
      </c>
      <c r="C186" s="31">
        <v>5</v>
      </c>
      <c r="D186" s="31">
        <v>11.997777777723968</v>
      </c>
      <c r="E186" s="31">
        <v>11.996666666585952</v>
      </c>
      <c r="F186" s="31">
        <v>9.9977777778403834</v>
      </c>
      <c r="G186" s="31">
        <v>14.995555555564351</v>
      </c>
      <c r="H186" s="31">
        <v>12.993333333346527</v>
      </c>
      <c r="I186" s="31">
        <v>15.989999999990687</v>
      </c>
      <c r="J186" s="31">
        <v>15.986666666693054</v>
      </c>
      <c r="K186" s="31">
        <v>14.982222222257406</v>
      </c>
      <c r="L186" s="31">
        <v>16.975565443048254</v>
      </c>
      <c r="M186" s="31">
        <v>15.983333333395422</v>
      </c>
      <c r="N186" s="31">
        <v>11.991086392314173</v>
      </c>
      <c r="O186" s="31">
        <v>11.986666666634846</v>
      </c>
      <c r="P186" s="31">
        <v>14.982185143977404</v>
      </c>
      <c r="Q186" s="31">
        <v>11.976666666683741</v>
      </c>
      <c r="R186" s="31">
        <v>12.977743171562906</v>
      </c>
      <c r="S186" s="31">
        <v>11.982222222257406</v>
      </c>
      <c r="T186" s="31">
        <v>10.965506117907353</v>
      </c>
      <c r="U186" s="31">
        <v>12.970000000030268</v>
      </c>
      <c r="V186" s="31">
        <v>0</v>
      </c>
      <c r="W186" s="31">
        <v>5.0111111110891216</v>
      </c>
      <c r="X186" s="31">
        <v>11.979950562352315</v>
      </c>
      <c r="Y186" s="31">
        <v>16.981049314083066</v>
      </c>
      <c r="Z186" s="31">
        <v>17.963251761160791</v>
      </c>
      <c r="AA186" s="31">
        <v>8.0021950315567665</v>
      </c>
    </row>
    <row r="187" spans="1:27">
      <c r="A187" s="30">
        <v>46030.416666666664</v>
      </c>
      <c r="B187" s="31">
        <v>433.11250000000001</v>
      </c>
      <c r="C187" s="31">
        <v>17</v>
      </c>
      <c r="D187" s="31">
        <v>20.997777777782176</v>
      </c>
      <c r="E187" s="31">
        <v>20.997777777840383</v>
      </c>
      <c r="F187" s="31">
        <v>18.995555555506144</v>
      </c>
      <c r="G187" s="31">
        <v>25.991111111128703</v>
      </c>
      <c r="H187" s="31">
        <v>23.989999999990687</v>
      </c>
      <c r="I187" s="31">
        <v>26.989999999990687</v>
      </c>
      <c r="J187" s="31">
        <v>27.986666666576639</v>
      </c>
      <c r="K187" s="31">
        <v>24.986666666693054</v>
      </c>
      <c r="L187" s="31">
        <v>27.983333333395422</v>
      </c>
      <c r="M187" s="31">
        <v>26.983333333279006</v>
      </c>
      <c r="N187" s="31">
        <v>21.975632068701088</v>
      </c>
      <c r="O187" s="31">
        <v>19.986666666693054</v>
      </c>
      <c r="P187" s="31">
        <v>25.971217248472385</v>
      </c>
      <c r="Q187" s="31">
        <v>19.98444444447523</v>
      </c>
      <c r="R187" s="31">
        <v>20.977871577604674</v>
      </c>
      <c r="S187" s="31">
        <v>18.991111111128703</v>
      </c>
      <c r="T187" s="31">
        <v>19.000049437687267</v>
      </c>
      <c r="U187" s="31">
        <v>17.989999999990687</v>
      </c>
      <c r="V187" s="31">
        <v>0</v>
      </c>
      <c r="W187" s="31">
        <v>10.977777777763549</v>
      </c>
      <c r="X187" s="31">
        <v>23.977827215450816</v>
      </c>
      <c r="Y187" s="31">
        <v>24.982284019293729</v>
      </c>
      <c r="Z187" s="31">
        <v>32.963414905476384</v>
      </c>
      <c r="AA187" s="31">
        <v>12.971138301771134</v>
      </c>
    </row>
    <row r="188" spans="1:27">
      <c r="A188" s="30">
        <v>46030.458333333336</v>
      </c>
      <c r="B188" s="31">
        <v>530.79999999999995</v>
      </c>
      <c r="C188" s="31">
        <v>13</v>
      </c>
      <c r="D188" s="31">
        <v>26.998888888920192</v>
      </c>
      <c r="E188" s="31">
        <v>26.998888888920192</v>
      </c>
      <c r="F188" s="31">
        <v>24.995555555622559</v>
      </c>
      <c r="G188" s="31">
        <v>32.997777777723968</v>
      </c>
      <c r="H188" s="31">
        <v>30.993333333288319</v>
      </c>
      <c r="I188" s="31">
        <v>34.996666666585952</v>
      </c>
      <c r="J188" s="31">
        <v>34.995555555680767</v>
      </c>
      <c r="K188" s="31">
        <v>30.999999999883585</v>
      </c>
      <c r="L188" s="31">
        <v>34.999999999883585</v>
      </c>
      <c r="M188" s="31">
        <v>34.994444444426335</v>
      </c>
      <c r="N188" s="31">
        <v>26.999948205600958</v>
      </c>
      <c r="O188" s="31">
        <v>25.993333333346527</v>
      </c>
      <c r="P188" s="31">
        <v>32.992153163067997</v>
      </c>
      <c r="Q188" s="31">
        <v>25.992222222208511</v>
      </c>
      <c r="R188" s="31">
        <v>26.998769134283066</v>
      </c>
      <c r="S188" s="31">
        <v>22.991111111070495</v>
      </c>
      <c r="T188" s="31">
        <v>23.991111111128703</v>
      </c>
      <c r="U188" s="31">
        <v>22.989999999990687</v>
      </c>
      <c r="V188" s="31">
        <v>0</v>
      </c>
      <c r="W188" s="31">
        <v>22.955555555527098</v>
      </c>
      <c r="X188" s="31">
        <v>28.977777777763549</v>
      </c>
      <c r="Y188" s="31">
        <v>29.975555555545725</v>
      </c>
      <c r="Z188" s="31">
        <v>39.975555555545725</v>
      </c>
      <c r="AA188" s="31">
        <v>18.986666666693054</v>
      </c>
    </row>
    <row r="189" spans="1:27">
      <c r="A189" s="30">
        <v>46030.5</v>
      </c>
      <c r="B189" s="31">
        <v>562.22500000000002</v>
      </c>
      <c r="C189" s="31">
        <v>20</v>
      </c>
      <c r="D189" s="31">
        <v>26.001111111138016</v>
      </c>
      <c r="E189" s="31">
        <v>28.999999999941792</v>
      </c>
      <c r="F189" s="31">
        <v>25.002222222217824</v>
      </c>
      <c r="G189" s="31">
        <v>35</v>
      </c>
      <c r="H189" s="31">
        <v>32.00333333335584</v>
      </c>
      <c r="I189" s="31">
        <v>38</v>
      </c>
      <c r="J189" s="31">
        <v>39.995555555447936</v>
      </c>
      <c r="K189" s="31">
        <v>35.000000000116415</v>
      </c>
      <c r="L189" s="31">
        <v>39.994444444542751</v>
      </c>
      <c r="M189" s="31">
        <v>39</v>
      </c>
      <c r="N189" s="31">
        <v>30</v>
      </c>
      <c r="O189" s="31">
        <v>28.999999999941792</v>
      </c>
      <c r="P189" s="31">
        <v>36.000000000116415</v>
      </c>
      <c r="Q189" s="31">
        <v>29</v>
      </c>
      <c r="R189" s="31">
        <v>29.992282783321571</v>
      </c>
      <c r="S189" s="31">
        <v>26</v>
      </c>
      <c r="T189" s="31">
        <v>25.999999999941792</v>
      </c>
      <c r="U189" s="31">
        <v>24.989999999990687</v>
      </c>
      <c r="V189" s="31">
        <v>0</v>
      </c>
      <c r="W189" s="31">
        <v>24.011111111147329</v>
      </c>
      <c r="X189" s="31">
        <v>30</v>
      </c>
      <c r="Y189" s="31">
        <v>30</v>
      </c>
      <c r="Z189" s="31">
        <v>44.98777777783107</v>
      </c>
      <c r="AA189" s="31">
        <v>20.986666666634846</v>
      </c>
    </row>
    <row r="190" spans="1:27">
      <c r="A190" s="30">
        <v>46030.541666666664</v>
      </c>
      <c r="B190" s="31">
        <v>522.27499999999998</v>
      </c>
      <c r="C190" s="31">
        <v>22.995560488314368</v>
      </c>
      <c r="D190" s="31">
        <v>27.998888888861984</v>
      </c>
      <c r="E190" s="31">
        <v>28</v>
      </c>
      <c r="F190" s="31">
        <v>25.002222222217824</v>
      </c>
      <c r="G190" s="31">
        <v>34.002222222276032</v>
      </c>
      <c r="H190" s="31">
        <v>31.003333333297633</v>
      </c>
      <c r="I190" s="31">
        <v>36.003333333297633</v>
      </c>
      <c r="J190" s="31">
        <v>37</v>
      </c>
      <c r="K190" s="31">
        <v>33.999999999883585</v>
      </c>
      <c r="L190" s="31">
        <v>37.005555555457249</v>
      </c>
      <c r="M190" s="31">
        <v>37</v>
      </c>
      <c r="N190" s="31">
        <v>28.993333333404735</v>
      </c>
      <c r="O190" s="31">
        <v>28.000000000058208</v>
      </c>
      <c r="P190" s="31">
        <v>34.999999999883585</v>
      </c>
      <c r="Q190" s="31">
        <v>27</v>
      </c>
      <c r="R190" s="31">
        <v>28.000069059082307</v>
      </c>
      <c r="S190" s="31">
        <v>23</v>
      </c>
      <c r="T190" s="31">
        <v>22.993399925995618</v>
      </c>
      <c r="U190" s="31">
        <v>23.010000000009313</v>
      </c>
      <c r="V190" s="31">
        <v>0</v>
      </c>
      <c r="W190" s="31">
        <v>18.022222222178243</v>
      </c>
      <c r="X190" s="31">
        <v>27.015636946598534</v>
      </c>
      <c r="Y190" s="31">
        <v>27.024444444454275</v>
      </c>
      <c r="Z190" s="31">
        <v>41.026799852028489</v>
      </c>
      <c r="AA190" s="31">
        <v>21.986666666693054</v>
      </c>
    </row>
    <row r="191" spans="1:27">
      <c r="A191" s="30">
        <v>46030.583333333336</v>
      </c>
      <c r="B191" s="31">
        <v>419.61250000000001</v>
      </c>
      <c r="C191" s="31">
        <v>12.004439511685632</v>
      </c>
      <c r="D191" s="31">
        <v>22.002222222217824</v>
      </c>
      <c r="E191" s="31">
        <v>23.002222222276032</v>
      </c>
      <c r="F191" s="31">
        <v>20.999999999941792</v>
      </c>
      <c r="G191" s="31">
        <v>29.002222222159617</v>
      </c>
      <c r="H191" s="31">
        <v>26.00333333335584</v>
      </c>
      <c r="I191" s="31">
        <v>31.003333333414048</v>
      </c>
      <c r="J191" s="31">
        <v>30.013333333423361</v>
      </c>
      <c r="K191" s="31">
        <v>28.008888888987713</v>
      </c>
      <c r="L191" s="31">
        <v>31.011111111147329</v>
      </c>
      <c r="M191" s="31">
        <v>31.011111111147329</v>
      </c>
      <c r="N191" s="31">
        <v>23.025524656986818</v>
      </c>
      <c r="O191" s="31">
        <v>23.013333333248738</v>
      </c>
      <c r="P191" s="31">
        <v>28.029955506208353</v>
      </c>
      <c r="Q191" s="31">
        <v>23.01555555552477</v>
      </c>
      <c r="R191" s="31">
        <v>24.015434586908668</v>
      </c>
      <c r="S191" s="31">
        <v>19.017777777800802</v>
      </c>
      <c r="T191" s="31">
        <v>13.042155629547779</v>
      </c>
      <c r="U191" s="31">
        <v>18.020000000018626</v>
      </c>
      <c r="V191" s="31">
        <v>0</v>
      </c>
      <c r="W191" s="31">
        <v>12.022222222236451</v>
      </c>
      <c r="X191" s="31">
        <v>22.017696386785246</v>
      </c>
      <c r="Y191" s="31">
        <v>22.017715980706271</v>
      </c>
      <c r="Z191" s="31">
        <v>33.034311259048991</v>
      </c>
      <c r="AA191" s="31">
        <v>25.032154245476704</v>
      </c>
    </row>
    <row r="192" spans="1:27">
      <c r="A192" s="30">
        <v>46030.625</v>
      </c>
      <c r="B192" s="31">
        <v>250.38749999999999</v>
      </c>
      <c r="C192" s="31">
        <v>10</v>
      </c>
      <c r="D192" s="31">
        <v>11.004444444435649</v>
      </c>
      <c r="E192" s="31">
        <v>14.003333333297633</v>
      </c>
      <c r="F192" s="31">
        <v>8.0088888889295049</v>
      </c>
      <c r="G192" s="31">
        <v>18.006666666711681</v>
      </c>
      <c r="H192" s="31">
        <v>16.010000000125729</v>
      </c>
      <c r="I192" s="31">
        <v>18.013333333306946</v>
      </c>
      <c r="J192" s="31">
        <v>19.017777777626179</v>
      </c>
      <c r="K192" s="31">
        <v>16.017777777742594</v>
      </c>
      <c r="L192" s="31">
        <v>19.022222222178243</v>
      </c>
      <c r="M192" s="31">
        <v>19.022222222178243</v>
      </c>
      <c r="N192" s="31">
        <v>15.007808676280547</v>
      </c>
      <c r="O192" s="31">
        <v>14.013333333365154</v>
      </c>
      <c r="P192" s="31">
        <v>16.024488938390277</v>
      </c>
      <c r="Q192" s="31">
        <v>14.023333333374467</v>
      </c>
      <c r="R192" s="31">
        <v>14.020081506285351</v>
      </c>
      <c r="S192" s="31">
        <v>10.026666666555684</v>
      </c>
      <c r="T192" s="31">
        <v>5.0088888888712972</v>
      </c>
      <c r="U192" s="31">
        <v>11.029999999969732</v>
      </c>
      <c r="V192" s="31">
        <v>0</v>
      </c>
      <c r="W192" s="31">
        <v>5.0111111111473292</v>
      </c>
      <c r="X192" s="31">
        <v>12.033333333267365</v>
      </c>
      <c r="Y192" s="31">
        <v>13.031172908144072</v>
      </c>
      <c r="Z192" s="31">
        <v>20.036666666623205</v>
      </c>
      <c r="AA192" s="31">
        <v>13.034512421174441</v>
      </c>
    </row>
    <row r="193" spans="1:27">
      <c r="A193" s="30">
        <v>46030.666666666664</v>
      </c>
      <c r="B193" s="31">
        <v>31.137499999999999</v>
      </c>
      <c r="C193" s="31">
        <v>2</v>
      </c>
      <c r="D193" s="31">
        <v>3.001111111138016</v>
      </c>
      <c r="E193" s="31">
        <v>2.0022222222178243</v>
      </c>
      <c r="F193" s="31">
        <v>2.0022222222178243</v>
      </c>
      <c r="G193" s="31">
        <v>5.0066666665952653</v>
      </c>
      <c r="H193" s="31">
        <v>3.0099999998928979</v>
      </c>
      <c r="I193" s="31">
        <v>4.0100000000093132</v>
      </c>
      <c r="J193" s="31">
        <v>4.0133333334233612</v>
      </c>
      <c r="K193" s="31">
        <v>4.0088888888712972</v>
      </c>
      <c r="L193" s="31">
        <v>4.0166666667209938</v>
      </c>
      <c r="M193" s="31">
        <v>6.0111111111473292</v>
      </c>
      <c r="N193" s="31">
        <v>4.0200000000186265</v>
      </c>
      <c r="O193" s="31">
        <v>3.0200000000186265</v>
      </c>
      <c r="P193" s="31">
        <v>4.0155555554665625</v>
      </c>
      <c r="Q193" s="31">
        <v>4.0077777777914889</v>
      </c>
      <c r="R193" s="31">
        <v>3.02663706993917</v>
      </c>
      <c r="S193" s="31">
        <v>1.0088888889877126</v>
      </c>
      <c r="T193" s="31">
        <v>8.8888889295049012E-3</v>
      </c>
      <c r="U193" s="31">
        <v>2.0100000000093132</v>
      </c>
      <c r="V193" s="31">
        <v>0</v>
      </c>
      <c r="W193" s="31">
        <v>1.0111111110891216</v>
      </c>
      <c r="X193" s="31">
        <v>2.0222222222364508</v>
      </c>
      <c r="Y193" s="31">
        <v>2.0244444444542751</v>
      </c>
      <c r="Z193" s="31">
        <v>3.0488888889085501</v>
      </c>
      <c r="AA193" s="31">
        <v>2.0266666666720994</v>
      </c>
    </row>
    <row r="194" spans="1:27">
      <c r="A194" s="30">
        <v>46030.708333333336</v>
      </c>
      <c r="B194" s="31">
        <v>0.58750000000000002</v>
      </c>
      <c r="C194" s="31">
        <v>0</v>
      </c>
      <c r="D194" s="31">
        <v>5.8207660913467407E-11</v>
      </c>
      <c r="E194" s="31">
        <v>0</v>
      </c>
      <c r="F194" s="31">
        <v>-5.8207660913467407E-11</v>
      </c>
      <c r="G194" s="31">
        <v>2.222222276031971E-3</v>
      </c>
      <c r="H194" s="31">
        <v>0</v>
      </c>
      <c r="I194" s="31">
        <v>-1.1641532182693481E-10</v>
      </c>
      <c r="J194" s="31">
        <v>0</v>
      </c>
      <c r="K194" s="31">
        <v>0</v>
      </c>
      <c r="L194" s="31">
        <v>0</v>
      </c>
      <c r="M194" s="31">
        <v>5.5555555736646056E-3</v>
      </c>
      <c r="N194" s="31">
        <v>0</v>
      </c>
      <c r="O194" s="31">
        <v>0</v>
      </c>
      <c r="P194" s="31">
        <v>0</v>
      </c>
      <c r="Q194" s="31">
        <v>7.7777777332812548E-3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-5.8207660913467407E-11</v>
      </c>
      <c r="Z194" s="31">
        <v>0</v>
      </c>
      <c r="AA194" s="31">
        <v>0</v>
      </c>
    </row>
    <row r="195" spans="1:27">
      <c r="A195" s="30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</row>
    <row r="196" spans="1:27">
      <c r="A196" s="30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</row>
    <row r="197" spans="1:27">
      <c r="A197" s="30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</row>
    <row r="198" spans="1:27">
      <c r="A198" s="30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</row>
    <row r="199" spans="1:27">
      <c r="A199" s="30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</row>
    <row r="200" spans="1:27">
      <c r="A200" s="30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</row>
    <row r="201" spans="1:27">
      <c r="A201" s="30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</row>
    <row r="202" spans="1:27">
      <c r="A202" s="30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</row>
    <row r="203" spans="1:27">
      <c r="A203" s="30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</row>
    <row r="204" spans="1:27">
      <c r="A204" s="30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</row>
    <row r="205" spans="1:27">
      <c r="A205" s="30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</row>
    <row r="206" spans="1:27">
      <c r="A206" s="30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</row>
    <row r="207" spans="1:27">
      <c r="A207" s="30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</row>
    <row r="208" spans="1:27">
      <c r="A208" s="30">
        <v>46031.291666666664</v>
      </c>
      <c r="B208" s="31">
        <v>9.1641110000000001</v>
      </c>
      <c r="C208" s="31">
        <v>0</v>
      </c>
      <c r="D208" s="31">
        <v>0.99888888886198401</v>
      </c>
      <c r="E208" s="31">
        <v>1</v>
      </c>
      <c r="F208" s="31">
        <v>5.8207660913467407E-11</v>
      </c>
      <c r="G208" s="31">
        <v>0.99777777772396803</v>
      </c>
      <c r="H208" s="31">
        <v>1</v>
      </c>
      <c r="I208" s="31">
        <v>1.0000000001164153</v>
      </c>
      <c r="J208" s="31">
        <v>0.99666666670236737</v>
      </c>
      <c r="K208" s="31">
        <v>0.99556048831436783</v>
      </c>
      <c r="L208" s="31">
        <v>1</v>
      </c>
      <c r="M208" s="31">
        <v>0</v>
      </c>
      <c r="N208" s="31">
        <v>1</v>
      </c>
      <c r="O208" s="31">
        <v>0</v>
      </c>
      <c r="P208" s="31">
        <v>1</v>
      </c>
      <c r="Q208" s="31">
        <v>0</v>
      </c>
      <c r="R208" s="31">
        <v>0</v>
      </c>
      <c r="S208" s="31">
        <v>0</v>
      </c>
      <c r="T208" s="31">
        <v>0.99222222226671875</v>
      </c>
      <c r="U208" s="31">
        <v>0</v>
      </c>
      <c r="V208" s="31">
        <v>0</v>
      </c>
      <c r="W208" s="31">
        <v>0</v>
      </c>
      <c r="X208" s="31">
        <v>0</v>
      </c>
      <c r="Y208" s="31">
        <v>5.8207660913467407E-11</v>
      </c>
      <c r="Z208" s="31">
        <v>1</v>
      </c>
      <c r="AA208" s="31">
        <v>0</v>
      </c>
    </row>
    <row r="209" spans="1:27">
      <c r="A209" s="30">
        <v>46031.333333333336</v>
      </c>
      <c r="B209" s="31">
        <v>110.0125</v>
      </c>
      <c r="C209" s="31">
        <v>2</v>
      </c>
      <c r="D209" s="31">
        <v>3.998888888861984</v>
      </c>
      <c r="E209" s="31">
        <v>3.9977777777821757</v>
      </c>
      <c r="F209" s="31">
        <v>3.9977777777821757</v>
      </c>
      <c r="G209" s="31">
        <v>4.9955555556807667</v>
      </c>
      <c r="H209" s="31">
        <v>3.9955555555061437</v>
      </c>
      <c r="I209" s="31">
        <v>4.9933333332883194</v>
      </c>
      <c r="J209" s="31">
        <v>4.9933333332883194</v>
      </c>
      <c r="K209" s="31">
        <v>3.9977728449739516</v>
      </c>
      <c r="L209" s="31">
        <v>3.9911111111287028</v>
      </c>
      <c r="M209" s="31">
        <v>4.9911111111287028</v>
      </c>
      <c r="N209" s="31">
        <v>3.9889012209023349</v>
      </c>
      <c r="O209" s="31">
        <v>3.9944444444263354</v>
      </c>
      <c r="P209" s="31">
        <v>4.9888888888526708</v>
      </c>
      <c r="Q209" s="31">
        <v>3.9866666666348465</v>
      </c>
      <c r="R209" s="31">
        <v>4.9866666666348465</v>
      </c>
      <c r="S209" s="31">
        <v>2.9922308545792475</v>
      </c>
      <c r="T209" s="31">
        <v>1.0077777777332813</v>
      </c>
      <c r="U209" s="31">
        <v>4.9844444444752298</v>
      </c>
      <c r="V209" s="31">
        <v>0</v>
      </c>
      <c r="W209" s="31">
        <v>3.9911111111287028</v>
      </c>
      <c r="X209" s="31">
        <v>3.9900110987946391</v>
      </c>
      <c r="Y209" s="31">
        <v>6.9799999999813735</v>
      </c>
      <c r="Z209" s="31">
        <v>7.9699999999720603</v>
      </c>
      <c r="AA209" s="31">
        <v>4.9889012207859196</v>
      </c>
    </row>
    <row r="210" spans="1:27">
      <c r="A210" s="30">
        <v>46031.375</v>
      </c>
      <c r="B210" s="31">
        <v>282.8125</v>
      </c>
      <c r="C210" s="31">
        <v>6</v>
      </c>
      <c r="D210" s="31">
        <v>11.997777777723968</v>
      </c>
      <c r="E210" s="31">
        <v>11.997777777723968</v>
      </c>
      <c r="F210" s="31">
        <v>10.997777777723968</v>
      </c>
      <c r="G210" s="31">
        <v>14.995555555564351</v>
      </c>
      <c r="H210" s="31">
        <v>13.993333333346527</v>
      </c>
      <c r="I210" s="31">
        <v>16.986666666693054</v>
      </c>
      <c r="J210" s="31">
        <v>15.993333333404735</v>
      </c>
      <c r="K210" s="31">
        <v>13.993333333404735</v>
      </c>
      <c r="L210" s="31">
        <v>16.986666666693054</v>
      </c>
      <c r="M210" s="31">
        <v>14.991111111128703</v>
      </c>
      <c r="N210" s="31">
        <v>11.988876556861214</v>
      </c>
      <c r="O210" s="31">
        <v>11.983333333337214</v>
      </c>
      <c r="P210" s="31">
        <v>14.983333333395422</v>
      </c>
      <c r="Q210" s="31">
        <v>10.993333333346527</v>
      </c>
      <c r="R210" s="31">
        <v>11.986666666693054</v>
      </c>
      <c r="S210" s="31">
        <v>11.976658034313004</v>
      </c>
      <c r="T210" s="31">
        <v>9.9766666666255333</v>
      </c>
      <c r="U210" s="31">
        <v>11.980039462330751</v>
      </c>
      <c r="V210" s="31">
        <v>0</v>
      </c>
      <c r="W210" s="31">
        <v>6</v>
      </c>
      <c r="X210" s="31">
        <v>12.959988901217002</v>
      </c>
      <c r="Y210" s="31">
        <v>17.960000000020955</v>
      </c>
      <c r="Z210" s="31">
        <v>17.96999999997206</v>
      </c>
      <c r="AA210" s="31">
        <v>7.9888765569776297</v>
      </c>
    </row>
    <row r="211" spans="1:27">
      <c r="A211" s="30">
        <v>46031.416666666664</v>
      </c>
      <c r="B211" s="31">
        <v>430.51249999999999</v>
      </c>
      <c r="C211" s="31">
        <v>13</v>
      </c>
      <c r="D211" s="31">
        <v>20.997777777840383</v>
      </c>
      <c r="E211" s="31">
        <v>19.998888888920192</v>
      </c>
      <c r="F211" s="31">
        <v>17.998888888920192</v>
      </c>
      <c r="G211" s="31">
        <v>24.995555555447936</v>
      </c>
      <c r="H211" s="31">
        <v>22.997777777840383</v>
      </c>
      <c r="I211" s="31">
        <v>25.996666666702367</v>
      </c>
      <c r="J211" s="31">
        <v>27.989999999990687</v>
      </c>
      <c r="K211" s="31">
        <v>24.989999999874271</v>
      </c>
      <c r="L211" s="31">
        <v>27.986666666693054</v>
      </c>
      <c r="M211" s="31">
        <v>27.98222222214099</v>
      </c>
      <c r="N211" s="31">
        <v>20.999975281185471</v>
      </c>
      <c r="O211" s="31">
        <v>19.994444444484543</v>
      </c>
      <c r="P211" s="31">
        <v>25.988888888852671</v>
      </c>
      <c r="Q211" s="31">
        <v>19.992191323719453</v>
      </c>
      <c r="R211" s="31">
        <v>20.986666666693054</v>
      </c>
      <c r="S211" s="31">
        <v>18.997740699560381</v>
      </c>
      <c r="T211" s="31">
        <v>19.98444444447523</v>
      </c>
      <c r="U211" s="31">
        <v>17.996627204294782</v>
      </c>
      <c r="V211" s="31">
        <v>0</v>
      </c>
      <c r="W211" s="31">
        <v>9.9822222221991979</v>
      </c>
      <c r="X211" s="31">
        <v>23.987708565080538</v>
      </c>
      <c r="Y211" s="31">
        <v>23.989999999990687</v>
      </c>
      <c r="Z211" s="31">
        <v>31.970000000088476</v>
      </c>
      <c r="AA211" s="31">
        <v>12.982177728379611</v>
      </c>
    </row>
    <row r="212" spans="1:27">
      <c r="A212" s="30">
        <v>46031.458333333336</v>
      </c>
      <c r="B212" s="31">
        <v>524.72500000000002</v>
      </c>
      <c r="C212" s="31">
        <v>17</v>
      </c>
      <c r="D212" s="31">
        <v>26</v>
      </c>
      <c r="E212" s="31">
        <v>25.998888888920192</v>
      </c>
      <c r="F212" s="31">
        <v>23.998888888861984</v>
      </c>
      <c r="G212" s="31">
        <v>31.997777777840383</v>
      </c>
      <c r="H212" s="31">
        <v>29.997777777723968</v>
      </c>
      <c r="I212" s="31">
        <v>34.993333333288319</v>
      </c>
      <c r="J212" s="31">
        <v>34.993333333288319</v>
      </c>
      <c r="K212" s="31">
        <v>31.99333333352115</v>
      </c>
      <c r="L212" s="31">
        <v>34.995555555447936</v>
      </c>
      <c r="M212" s="31">
        <v>34.991111111128703</v>
      </c>
      <c r="N212" s="31">
        <v>26.983358052151743</v>
      </c>
      <c r="O212" s="31">
        <v>25.988888888852671</v>
      </c>
      <c r="P212" s="31">
        <v>32.988888888852671</v>
      </c>
      <c r="Q212" s="31">
        <v>25.981142009608448</v>
      </c>
      <c r="R212" s="31">
        <v>26.986666666634846</v>
      </c>
      <c r="S212" s="31">
        <v>22.986703744856641</v>
      </c>
      <c r="T212" s="31">
        <v>22.992222222208511</v>
      </c>
      <c r="U212" s="31">
        <v>22.992222222208511</v>
      </c>
      <c r="V212" s="31">
        <v>0</v>
      </c>
      <c r="W212" s="31">
        <v>21.982222222199198</v>
      </c>
      <c r="X212" s="31">
        <v>26.992291434900835</v>
      </c>
      <c r="Y212" s="31">
        <v>28</v>
      </c>
      <c r="Z212" s="31">
        <v>37.989999999990687</v>
      </c>
      <c r="AA212" s="31">
        <v>16.995600049442146</v>
      </c>
    </row>
    <row r="213" spans="1:27">
      <c r="A213" s="30">
        <v>46031.5</v>
      </c>
      <c r="B213" s="31">
        <v>550.6875</v>
      </c>
      <c r="C213" s="31">
        <v>19</v>
      </c>
      <c r="D213" s="31">
        <v>25.998888888861984</v>
      </c>
      <c r="E213" s="31">
        <v>28.99777777766576</v>
      </c>
      <c r="F213" s="31">
        <v>24.998880237399135</v>
      </c>
      <c r="G213" s="31">
        <v>34.997777777723968</v>
      </c>
      <c r="H213" s="31">
        <v>31.997777777782176</v>
      </c>
      <c r="I213" s="31">
        <v>36.996666666702367</v>
      </c>
      <c r="J213" s="31">
        <v>38</v>
      </c>
      <c r="K213" s="31">
        <v>33.999999999883585</v>
      </c>
      <c r="L213" s="31">
        <v>38.995555555564351</v>
      </c>
      <c r="M213" s="31">
        <v>37</v>
      </c>
      <c r="N213" s="31">
        <v>30.00329378322931</v>
      </c>
      <c r="O213" s="31">
        <v>28.994444444426335</v>
      </c>
      <c r="P213" s="31">
        <v>35.000000000116415</v>
      </c>
      <c r="Q213" s="31">
        <v>28.000000000058208</v>
      </c>
      <c r="R213" s="31">
        <v>29</v>
      </c>
      <c r="S213" s="31">
        <v>24.006622172833886</v>
      </c>
      <c r="T213" s="31">
        <v>25</v>
      </c>
      <c r="U213" s="31">
        <v>23.000000000058208</v>
      </c>
      <c r="V213" s="31">
        <v>0</v>
      </c>
      <c r="W213" s="31">
        <v>22.008888888929505</v>
      </c>
      <c r="X213" s="31">
        <v>28.007708565099165</v>
      </c>
      <c r="Y213" s="31">
        <v>28.010000000009313</v>
      </c>
      <c r="Z213" s="31">
        <v>42.989877641783096</v>
      </c>
      <c r="AA213" s="31">
        <v>25.974366580077913</v>
      </c>
    </row>
    <row r="214" spans="1:27">
      <c r="A214" s="30">
        <v>46031.541666666664</v>
      </c>
      <c r="B214" s="31">
        <v>521.25</v>
      </c>
      <c r="C214" s="31">
        <v>19</v>
      </c>
      <c r="D214" s="31">
        <v>26.001111111138016</v>
      </c>
      <c r="E214" s="31">
        <v>26.002222222276032</v>
      </c>
      <c r="F214" s="31">
        <v>24.001119762659073</v>
      </c>
      <c r="G214" s="31">
        <v>33.002222222276032</v>
      </c>
      <c r="H214" s="31">
        <v>30.002222222276032</v>
      </c>
      <c r="I214" s="31">
        <v>35.006666666595265</v>
      </c>
      <c r="J214" s="31">
        <v>35.006666666711681</v>
      </c>
      <c r="K214" s="31">
        <v>32.003333333297633</v>
      </c>
      <c r="L214" s="31">
        <v>35.008888888871297</v>
      </c>
      <c r="M214" s="31">
        <v>36.004444444552064</v>
      </c>
      <c r="N214" s="31">
        <v>26.002261772286147</v>
      </c>
      <c r="O214" s="31">
        <v>26.011111111147329</v>
      </c>
      <c r="P214" s="31">
        <v>33.005555555457249</v>
      </c>
      <c r="Q214" s="31">
        <v>26.006666666653473</v>
      </c>
      <c r="R214" s="31">
        <v>26.013333333365154</v>
      </c>
      <c r="S214" s="31">
        <v>22.001155604957603</v>
      </c>
      <c r="T214" s="31">
        <v>22.007777777849697</v>
      </c>
      <c r="U214" s="31">
        <v>22.007777777733281</v>
      </c>
      <c r="V214" s="31">
        <v>0</v>
      </c>
      <c r="W214" s="31">
        <v>17</v>
      </c>
      <c r="X214" s="31">
        <v>26.002291434910148</v>
      </c>
      <c r="Y214" s="31">
        <v>26.989999999990687</v>
      </c>
      <c r="Z214" s="31">
        <v>40.010122358100489</v>
      </c>
      <c r="AA214" s="31">
        <v>26.992300086596515</v>
      </c>
    </row>
    <row r="215" spans="1:27">
      <c r="A215" s="30">
        <v>46031.583333333336</v>
      </c>
      <c r="B215" s="31">
        <v>353.75</v>
      </c>
      <c r="C215" s="31">
        <v>15</v>
      </c>
      <c r="D215" s="31">
        <v>19.003333333297633</v>
      </c>
      <c r="E215" s="31">
        <v>19.00333333335584</v>
      </c>
      <c r="F215" s="31">
        <v>16.004444444377441</v>
      </c>
      <c r="G215" s="31">
        <v>23.011111111030914</v>
      </c>
      <c r="H215" s="31">
        <v>21.008888888871297</v>
      </c>
      <c r="I215" s="31">
        <v>24.016666666720994</v>
      </c>
      <c r="J215" s="31">
        <v>25.013333333306946</v>
      </c>
      <c r="K215" s="31">
        <v>22.016666666837409</v>
      </c>
      <c r="L215" s="31">
        <v>25.017777777742594</v>
      </c>
      <c r="M215" s="31">
        <v>25.022222222178243</v>
      </c>
      <c r="N215" s="31">
        <v>20.016666666720994</v>
      </c>
      <c r="O215" s="31">
        <v>19.016666666662786</v>
      </c>
      <c r="P215" s="31">
        <v>23.017807374591939</v>
      </c>
      <c r="Q215" s="31">
        <v>19.019999999960419</v>
      </c>
      <c r="R215" s="31">
        <v>19.016692563774996</v>
      </c>
      <c r="S215" s="31">
        <v>16.015555555582978</v>
      </c>
      <c r="T215" s="31">
        <v>11.030009865527973</v>
      </c>
      <c r="U215" s="31">
        <v>15.012251818960067</v>
      </c>
      <c r="V215" s="31">
        <v>0</v>
      </c>
      <c r="W215" s="31">
        <v>10.025566654279828</v>
      </c>
      <c r="X215" s="31">
        <v>17.039999999979045</v>
      </c>
      <c r="Y215" s="31">
        <v>17.036703662597574</v>
      </c>
      <c r="Z215" s="31">
        <v>26.055604883586057</v>
      </c>
      <c r="AA215" s="31">
        <v>20.041151806595735</v>
      </c>
    </row>
    <row r="216" spans="1:27">
      <c r="A216" s="30">
        <v>46031.625</v>
      </c>
      <c r="B216" s="31">
        <v>226.8125</v>
      </c>
      <c r="C216" s="31">
        <v>6</v>
      </c>
      <c r="D216" s="31">
        <v>9.001111111138016</v>
      </c>
      <c r="E216" s="31">
        <v>12.000000000058208</v>
      </c>
      <c r="F216" s="31">
        <v>8.0000000000582077</v>
      </c>
      <c r="G216" s="31">
        <v>14.997777777840383</v>
      </c>
      <c r="H216" s="31">
        <v>12.997777777782176</v>
      </c>
      <c r="I216" s="31">
        <v>15.993333333404735</v>
      </c>
      <c r="J216" s="31">
        <v>15</v>
      </c>
      <c r="K216" s="31">
        <v>13.996666666585952</v>
      </c>
      <c r="L216" s="31">
        <v>16</v>
      </c>
      <c r="M216" s="31">
        <v>15.995555555564351</v>
      </c>
      <c r="N216" s="31">
        <v>12</v>
      </c>
      <c r="O216" s="31">
        <v>11</v>
      </c>
      <c r="P216" s="31">
        <v>13.009970403276384</v>
      </c>
      <c r="Q216" s="31">
        <v>11</v>
      </c>
      <c r="R216" s="31">
        <v>12.003307436185423</v>
      </c>
      <c r="S216" s="31">
        <v>8.0077950425329618</v>
      </c>
      <c r="T216" s="31">
        <v>4.0011012455215678</v>
      </c>
      <c r="U216" s="31">
        <v>9.0110815144143999</v>
      </c>
      <c r="V216" s="31">
        <v>0</v>
      </c>
      <c r="W216" s="31">
        <v>5.0011000123922713</v>
      </c>
      <c r="X216" s="31">
        <v>10.000022197607905</v>
      </c>
      <c r="Y216" s="31">
        <v>10.013296337390784</v>
      </c>
      <c r="Z216" s="31">
        <v>15.004395116586238</v>
      </c>
      <c r="AA216" s="31">
        <v>11.003292637818959</v>
      </c>
    </row>
    <row r="217" spans="1:27">
      <c r="A217" s="30">
        <v>46031.666666666664</v>
      </c>
      <c r="B217" s="31">
        <v>51.612499999999997</v>
      </c>
      <c r="C217" s="31">
        <v>3</v>
      </c>
      <c r="D217" s="31">
        <v>3.0022222222178243</v>
      </c>
      <c r="E217" s="31">
        <v>3.0033333332976326</v>
      </c>
      <c r="F217" s="31">
        <v>2.0022222222178243</v>
      </c>
      <c r="G217" s="31">
        <v>6.0088888888712972</v>
      </c>
      <c r="H217" s="31">
        <v>4.0088888888712972</v>
      </c>
      <c r="I217" s="31">
        <v>5.0133333331905305</v>
      </c>
      <c r="J217" s="31">
        <v>6.0133333333069459</v>
      </c>
      <c r="K217" s="31">
        <v>5.009996292181313</v>
      </c>
      <c r="L217" s="31">
        <v>5.0177777778590098</v>
      </c>
      <c r="M217" s="31">
        <v>6.0222222221782431</v>
      </c>
      <c r="N217" s="31">
        <v>5.0166666666627862</v>
      </c>
      <c r="O217" s="31">
        <v>4.0166666666627862</v>
      </c>
      <c r="P217" s="31">
        <v>5.0166666666045785</v>
      </c>
      <c r="Q217" s="31">
        <v>5.0200000000186265</v>
      </c>
      <c r="R217" s="31">
        <v>4.0200000000186265</v>
      </c>
      <c r="S217" s="31">
        <v>2.008864208473824</v>
      </c>
      <c r="T217" s="31">
        <v>2.0077777777914889</v>
      </c>
      <c r="U217" s="31">
        <v>2.0155555555247702</v>
      </c>
      <c r="V217" s="31">
        <v>0</v>
      </c>
      <c r="W217" s="31">
        <v>2.0088888888712972</v>
      </c>
      <c r="X217" s="31">
        <v>3.0199778024107218</v>
      </c>
      <c r="Y217" s="31">
        <v>4.0099888765253127</v>
      </c>
      <c r="Z217" s="31">
        <v>5.0399999999208376</v>
      </c>
      <c r="AA217" s="31">
        <v>3.0333333333255723</v>
      </c>
    </row>
    <row r="218" spans="1:27">
      <c r="A218" s="30">
        <v>46031.708333333336</v>
      </c>
      <c r="B218" s="31">
        <v>0.8</v>
      </c>
      <c r="C218" s="31">
        <v>0</v>
      </c>
      <c r="D218" s="31">
        <v>0</v>
      </c>
      <c r="E218" s="31">
        <v>0</v>
      </c>
      <c r="F218" s="31">
        <v>0</v>
      </c>
      <c r="G218" s="31">
        <v>0</v>
      </c>
      <c r="H218" s="31">
        <v>-5.8207660913467407E-11</v>
      </c>
      <c r="I218" s="31">
        <v>3.3333334140479565E-3</v>
      </c>
      <c r="J218" s="31">
        <v>0</v>
      </c>
      <c r="K218" s="31">
        <v>3.3370411256328225E-3</v>
      </c>
      <c r="L218" s="31">
        <v>1</v>
      </c>
      <c r="M218" s="31">
        <v>0</v>
      </c>
      <c r="N218" s="31">
        <v>0</v>
      </c>
      <c r="O218" s="31">
        <v>-5.8207660913467407E-11</v>
      </c>
      <c r="P218" s="31">
        <v>0.96442374400794506</v>
      </c>
      <c r="Q218" s="31">
        <v>-5.8207660913467407E-11</v>
      </c>
      <c r="R218" s="31">
        <v>0</v>
      </c>
      <c r="S218" s="31">
        <v>6.6740823676809669E-3</v>
      </c>
      <c r="T218" s="31">
        <v>0</v>
      </c>
      <c r="U218" s="31">
        <v>0</v>
      </c>
      <c r="V218" s="31">
        <v>0</v>
      </c>
      <c r="W218" s="31">
        <v>0</v>
      </c>
      <c r="X218" s="31">
        <v>0</v>
      </c>
      <c r="Y218" s="31">
        <v>1.0011123493313789E-2</v>
      </c>
      <c r="Z218" s="31">
        <v>0</v>
      </c>
      <c r="AA218" s="31">
        <v>0</v>
      </c>
    </row>
    <row r="219" spans="1:27">
      <c r="A219" s="30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</row>
    <row r="220" spans="1:27">
      <c r="A220" s="30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</row>
    <row r="221" spans="1:27">
      <c r="A221" s="30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</row>
    <row r="222" spans="1:27">
      <c r="A222" s="30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</row>
    <row r="223" spans="1:27">
      <c r="A223" s="30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</row>
    <row r="224" spans="1:27">
      <c r="A224" s="30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</row>
    <row r="225" spans="1:27">
      <c r="A225" s="30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</row>
    <row r="226" spans="1:27">
      <c r="A226" s="30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</row>
    <row r="227" spans="1:27">
      <c r="A227" s="30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</row>
    <row r="228" spans="1:27">
      <c r="A228" s="30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</row>
    <row r="229" spans="1:27">
      <c r="A229" s="30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</row>
    <row r="230" spans="1:27">
      <c r="A230" s="30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</row>
    <row r="231" spans="1:27">
      <c r="A231" s="30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</row>
    <row r="232" spans="1:27">
      <c r="A232" s="30">
        <v>46032.291666666664</v>
      </c>
      <c r="B232" s="31">
        <v>9.3568320000000007</v>
      </c>
      <c r="C232" s="31">
        <v>0</v>
      </c>
      <c r="D232" s="31">
        <v>0.99888888892019168</v>
      </c>
      <c r="E232" s="31">
        <v>0</v>
      </c>
      <c r="F232" s="31">
        <v>0</v>
      </c>
      <c r="G232" s="31">
        <v>0.99777777772396803</v>
      </c>
      <c r="H232" s="31">
        <v>0.99777777784038335</v>
      </c>
      <c r="I232" s="31">
        <v>0.99666666670236737</v>
      </c>
      <c r="J232" s="31">
        <v>0</v>
      </c>
      <c r="K232" s="31">
        <v>0</v>
      </c>
      <c r="L232" s="31">
        <v>0</v>
      </c>
      <c r="M232" s="31">
        <v>0.99555555556435138</v>
      </c>
      <c r="N232" s="31">
        <v>0.99444444442633539</v>
      </c>
      <c r="O232" s="31">
        <v>0.99444444448454306</v>
      </c>
      <c r="P232" s="31">
        <v>3.5576255992054939E-2</v>
      </c>
      <c r="Q232" s="31">
        <v>5.8207660913467407E-11</v>
      </c>
      <c r="R232" s="31">
        <v>0</v>
      </c>
      <c r="S232" s="31">
        <v>-5.8207660913467407E-11</v>
      </c>
      <c r="T232" s="31">
        <v>0</v>
      </c>
      <c r="U232" s="31">
        <v>0.99111111112870276</v>
      </c>
      <c r="V232" s="31">
        <v>0</v>
      </c>
      <c r="W232" s="31">
        <v>0.99111111101228744</v>
      </c>
      <c r="X232" s="31">
        <v>0</v>
      </c>
      <c r="Y232" s="31">
        <v>0</v>
      </c>
      <c r="Z232" s="31">
        <v>1</v>
      </c>
      <c r="AA232" s="31">
        <v>0.98888888885267079</v>
      </c>
    </row>
    <row r="233" spans="1:27">
      <c r="A233" s="30">
        <v>46032.333333333336</v>
      </c>
      <c r="B233" s="31">
        <v>88.332359999999994</v>
      </c>
      <c r="C233" s="31">
        <v>2</v>
      </c>
      <c r="D233" s="31">
        <v>3.998888888861984</v>
      </c>
      <c r="E233" s="31">
        <v>3.9977777777821757</v>
      </c>
      <c r="F233" s="31">
        <v>3.9977777777821757</v>
      </c>
      <c r="G233" s="31">
        <v>4.9977777778403834</v>
      </c>
      <c r="H233" s="31">
        <v>3.997777777723968</v>
      </c>
      <c r="I233" s="31">
        <v>4.9933333334047347</v>
      </c>
      <c r="J233" s="31">
        <v>5.9899999999906868</v>
      </c>
      <c r="K233" s="31">
        <v>4.9933333332883194</v>
      </c>
      <c r="L233" s="31">
        <v>4.9911111110122874</v>
      </c>
      <c r="M233" s="31">
        <v>3.9955555555643514</v>
      </c>
      <c r="N233" s="31">
        <v>3</v>
      </c>
      <c r="O233" s="31">
        <v>3</v>
      </c>
      <c r="P233" s="31">
        <v>4.9888888888526708</v>
      </c>
      <c r="Q233" s="31">
        <v>3.9866666666348465</v>
      </c>
      <c r="R233" s="31">
        <v>3.9933333332883194</v>
      </c>
      <c r="S233" s="31">
        <v>2.9922222222667187</v>
      </c>
      <c r="T233" s="31">
        <v>2</v>
      </c>
      <c r="U233" s="31">
        <v>3.0011111110798083</v>
      </c>
      <c r="V233" s="31">
        <v>0</v>
      </c>
      <c r="W233" s="31">
        <v>3</v>
      </c>
      <c r="X233" s="31">
        <v>3.9822222222574055</v>
      </c>
      <c r="Y233" s="31">
        <v>5.9699999999720603</v>
      </c>
      <c r="Z233" s="31">
        <v>5.9799999999813735</v>
      </c>
      <c r="AA233" s="31">
        <v>3.9888888889108784</v>
      </c>
    </row>
    <row r="234" spans="1:27">
      <c r="A234" s="30">
        <v>46032.375</v>
      </c>
      <c r="B234" s="31">
        <v>278.0625</v>
      </c>
      <c r="C234" s="31">
        <v>6</v>
      </c>
      <c r="D234" s="31">
        <v>11.997777777723968</v>
      </c>
      <c r="E234" s="31">
        <v>11.997777777723968</v>
      </c>
      <c r="F234" s="31">
        <v>9.9988888889201917</v>
      </c>
      <c r="G234" s="31">
        <v>14.993333333404735</v>
      </c>
      <c r="H234" s="31">
        <v>13.993333333346527</v>
      </c>
      <c r="I234" s="31">
        <v>15.993333333288319</v>
      </c>
      <c r="J234" s="31">
        <v>15.993333333288319</v>
      </c>
      <c r="K234" s="31">
        <v>13.993333333404735</v>
      </c>
      <c r="L234" s="31">
        <v>16.982222222257406</v>
      </c>
      <c r="M234" s="31">
        <v>15.986666666693054</v>
      </c>
      <c r="N234" s="31">
        <v>12.983333333337214</v>
      </c>
      <c r="O234" s="31">
        <v>12.983333333337214</v>
      </c>
      <c r="P234" s="31">
        <v>15.983333333395422</v>
      </c>
      <c r="Q234" s="31">
        <v>11.986666666693054</v>
      </c>
      <c r="R234" s="31">
        <v>12.980000000097789</v>
      </c>
      <c r="S234" s="31">
        <v>11.976666666509118</v>
      </c>
      <c r="T234" s="31">
        <v>10.968888888892252</v>
      </c>
      <c r="U234" s="31">
        <v>12.968888888892252</v>
      </c>
      <c r="V234" s="31">
        <v>0</v>
      </c>
      <c r="W234" s="31">
        <v>6.9911111111869104</v>
      </c>
      <c r="X234" s="31">
        <v>11.977777777763549</v>
      </c>
      <c r="Y234" s="31">
        <v>16.980000000039581</v>
      </c>
      <c r="Z234" s="31">
        <v>18.949999999953434</v>
      </c>
      <c r="AA234" s="31">
        <v>8.9888888889108784</v>
      </c>
    </row>
    <row r="235" spans="1:27">
      <c r="A235" s="30">
        <v>46032.416666666664</v>
      </c>
      <c r="B235" s="31">
        <v>427.17500000000001</v>
      </c>
      <c r="C235" s="31">
        <v>13</v>
      </c>
      <c r="D235" s="31">
        <v>20.997777777840383</v>
      </c>
      <c r="E235" s="31">
        <v>20.997777777840383</v>
      </c>
      <c r="F235" s="31">
        <v>18.997777777723968</v>
      </c>
      <c r="G235" s="31">
        <v>24.995555555447936</v>
      </c>
      <c r="H235" s="31">
        <v>23.995555555622559</v>
      </c>
      <c r="I235" s="31">
        <v>26.993333333288319</v>
      </c>
      <c r="J235" s="31">
        <v>27.993333333288319</v>
      </c>
      <c r="K235" s="31">
        <v>24.989999999990687</v>
      </c>
      <c r="L235" s="31">
        <v>27.991111111128703</v>
      </c>
      <c r="M235" s="31">
        <v>26.991111111128703</v>
      </c>
      <c r="N235" s="31">
        <v>20.988888888910878</v>
      </c>
      <c r="O235" s="31">
        <v>19.988888888910878</v>
      </c>
      <c r="P235" s="31">
        <v>25.983283895649947</v>
      </c>
      <c r="Q235" s="31">
        <v>19.986666666693054</v>
      </c>
      <c r="R235" s="31">
        <v>20.986666666634846</v>
      </c>
      <c r="S235" s="31">
        <v>18.984444444533437</v>
      </c>
      <c r="T235" s="31">
        <v>19.984444444417022</v>
      </c>
      <c r="U235" s="31">
        <v>17.99995674204547</v>
      </c>
      <c r="V235" s="31">
        <v>0</v>
      </c>
      <c r="W235" s="31">
        <v>9.9911111111287028</v>
      </c>
      <c r="X235" s="31">
        <v>22.979999999981374</v>
      </c>
      <c r="Y235" s="31">
        <v>23.989999999990687</v>
      </c>
      <c r="Z235" s="31">
        <v>30.989911012235098</v>
      </c>
      <c r="AA235" s="31">
        <v>12.988888888910878</v>
      </c>
    </row>
    <row r="236" spans="1:27">
      <c r="A236" s="30">
        <v>46032.458333333336</v>
      </c>
      <c r="B236" s="31">
        <v>521.9</v>
      </c>
      <c r="C236" s="31">
        <v>17</v>
      </c>
      <c r="D236" s="31">
        <v>25</v>
      </c>
      <c r="E236" s="31">
        <v>25.998888888861984</v>
      </c>
      <c r="F236" s="31">
        <v>22.992237020633183</v>
      </c>
      <c r="G236" s="31">
        <v>31.997777777840383</v>
      </c>
      <c r="H236" s="31">
        <v>28.997777777723968</v>
      </c>
      <c r="I236" s="31">
        <v>33.993333333288319</v>
      </c>
      <c r="J236" s="31">
        <v>33.993333333404735</v>
      </c>
      <c r="K236" s="31">
        <v>30.987817240064032</v>
      </c>
      <c r="L236" s="31">
        <v>33.995555555564351</v>
      </c>
      <c r="M236" s="31">
        <v>33.995555555447936</v>
      </c>
      <c r="N236" s="31">
        <v>26</v>
      </c>
      <c r="O236" s="31">
        <v>25</v>
      </c>
      <c r="P236" s="31">
        <v>30.99121974222362</v>
      </c>
      <c r="Q236" s="31">
        <v>25</v>
      </c>
      <c r="R236" s="31">
        <v>25.993333333346527</v>
      </c>
      <c r="S236" s="31">
        <v>22.007820939703379</v>
      </c>
      <c r="T236" s="31">
        <v>22</v>
      </c>
      <c r="U236" s="31">
        <v>21.994537030346692</v>
      </c>
      <c r="V236" s="31">
        <v>0</v>
      </c>
      <c r="W236" s="31">
        <v>19.973333333327901</v>
      </c>
      <c r="X236" s="31">
        <v>27.000066592707299</v>
      </c>
      <c r="Y236" s="31">
        <v>27</v>
      </c>
      <c r="Z236" s="31">
        <v>37.980199975660071</v>
      </c>
      <c r="AA236" s="31">
        <v>18</v>
      </c>
    </row>
    <row r="237" spans="1:27">
      <c r="A237" s="30">
        <v>46032.5</v>
      </c>
      <c r="B237" s="31">
        <v>518.25</v>
      </c>
      <c r="C237" s="31">
        <v>18</v>
      </c>
      <c r="D237" s="31">
        <v>26</v>
      </c>
      <c r="E237" s="31">
        <v>27</v>
      </c>
      <c r="F237" s="31">
        <v>24.006651868287008</v>
      </c>
      <c r="G237" s="31">
        <v>33</v>
      </c>
      <c r="H237" s="31">
        <v>30.002222222217824</v>
      </c>
      <c r="I237" s="31">
        <v>35.003333333297633</v>
      </c>
      <c r="J237" s="31">
        <v>37.000000000116415</v>
      </c>
      <c r="K237" s="31">
        <v>32.000000000116415</v>
      </c>
      <c r="L237" s="31">
        <v>37.000000000116415</v>
      </c>
      <c r="M237" s="31">
        <v>36</v>
      </c>
      <c r="N237" s="31">
        <v>27.994444444542751</v>
      </c>
      <c r="O237" s="31">
        <v>26.999999999941792</v>
      </c>
      <c r="P237" s="31">
        <v>34</v>
      </c>
      <c r="Q237" s="31">
        <v>26.993333333288319</v>
      </c>
      <c r="R237" s="31">
        <v>28</v>
      </c>
      <c r="S237" s="31">
        <v>23.992179060354829</v>
      </c>
      <c r="T237" s="31">
        <v>24</v>
      </c>
      <c r="U237" s="31">
        <v>22.991120976628736</v>
      </c>
      <c r="V237" s="31">
        <v>0</v>
      </c>
      <c r="W237" s="31">
        <v>22.008888888871297</v>
      </c>
      <c r="X237" s="31">
        <v>27.989933407283388</v>
      </c>
      <c r="Y237" s="31">
        <v>28.979999999981374</v>
      </c>
      <c r="Z237" s="31">
        <v>41.966703662532382</v>
      </c>
      <c r="AA237" s="31">
        <v>24.96666666661622</v>
      </c>
    </row>
    <row r="238" spans="1:27">
      <c r="A238" s="30">
        <v>46032.541666666664</v>
      </c>
      <c r="B238" s="31">
        <v>432.92500000000001</v>
      </c>
      <c r="C238" s="31">
        <v>18</v>
      </c>
      <c r="D238" s="31">
        <v>23.002222222159617</v>
      </c>
      <c r="E238" s="31">
        <v>24.002222222217824</v>
      </c>
      <c r="F238" s="31">
        <v>22.002222222159617</v>
      </c>
      <c r="G238" s="31">
        <v>30.004444444435649</v>
      </c>
      <c r="H238" s="31">
        <v>27.004444444493856</v>
      </c>
      <c r="I238" s="31">
        <v>32.006666666711681</v>
      </c>
      <c r="J238" s="31">
        <v>31.009999999892898</v>
      </c>
      <c r="K238" s="31">
        <v>29.018849426414818</v>
      </c>
      <c r="L238" s="31">
        <v>32.013333333190531</v>
      </c>
      <c r="M238" s="31">
        <v>32.008888888987713</v>
      </c>
      <c r="N238" s="31">
        <v>25.011111110972706</v>
      </c>
      <c r="O238" s="31">
        <v>24.011111111147329</v>
      </c>
      <c r="P238" s="31">
        <v>29.025496362010017</v>
      </c>
      <c r="Q238" s="31">
        <v>23.020000000018626</v>
      </c>
      <c r="R238" s="31">
        <v>24.013333333306946</v>
      </c>
      <c r="S238" s="31">
        <v>19.01555555552477</v>
      </c>
      <c r="T238" s="31">
        <v>19.015555555582978</v>
      </c>
      <c r="U238" s="31">
        <v>19.022163028770592</v>
      </c>
      <c r="V238" s="31">
        <v>0</v>
      </c>
      <c r="W238" s="31">
        <v>15.017777777800802</v>
      </c>
      <c r="X238" s="31">
        <v>23.020000000018626</v>
      </c>
      <c r="Y238" s="31">
        <v>22.040000000037253</v>
      </c>
      <c r="Z238" s="31">
        <v>34.063185349688865</v>
      </c>
      <c r="AA238" s="31">
        <v>24.022222222294658</v>
      </c>
    </row>
    <row r="239" spans="1:27">
      <c r="A239" s="30">
        <v>46032.583333333336</v>
      </c>
      <c r="B239" s="31">
        <v>358.1875</v>
      </c>
      <c r="C239" s="31">
        <v>13</v>
      </c>
      <c r="D239" s="31">
        <v>19</v>
      </c>
      <c r="E239" s="31">
        <v>19.998888888920192</v>
      </c>
      <c r="F239" s="31">
        <v>17</v>
      </c>
      <c r="G239" s="31">
        <v>24.997777777840383</v>
      </c>
      <c r="H239" s="31">
        <v>22.997777777723968</v>
      </c>
      <c r="I239" s="31">
        <v>25.996666666585952</v>
      </c>
      <c r="J239" s="31">
        <v>26.996666666702367</v>
      </c>
      <c r="K239" s="31">
        <v>23.996666666702367</v>
      </c>
      <c r="L239" s="31">
        <v>26.991111111128703</v>
      </c>
      <c r="M239" s="31">
        <v>26.995555555564351</v>
      </c>
      <c r="N239" s="31">
        <v>20.000000000058208</v>
      </c>
      <c r="O239" s="31">
        <v>19.994444444426335</v>
      </c>
      <c r="P239" s="31">
        <v>24.994444444542751</v>
      </c>
      <c r="Q239" s="31">
        <v>19.993333333346527</v>
      </c>
      <c r="R239" s="31">
        <v>19.993333333346527</v>
      </c>
      <c r="S239" s="31">
        <v>16.992222222208511</v>
      </c>
      <c r="T239" s="31">
        <v>12.007777777733281</v>
      </c>
      <c r="U239" s="31">
        <v>15.995595017913729</v>
      </c>
      <c r="V239" s="31">
        <v>0</v>
      </c>
      <c r="W239" s="31">
        <v>11.008888888929505</v>
      </c>
      <c r="X239" s="31">
        <v>18.010000000009313</v>
      </c>
      <c r="Y239" s="31">
        <v>19</v>
      </c>
      <c r="Z239" s="31">
        <v>28</v>
      </c>
      <c r="AA239" s="31">
        <v>21</v>
      </c>
    </row>
    <row r="240" spans="1:27">
      <c r="A240" s="30">
        <v>46032.625</v>
      </c>
      <c r="B240" s="31">
        <v>236.51249999999999</v>
      </c>
      <c r="C240" s="31">
        <v>9</v>
      </c>
      <c r="D240" s="31">
        <v>11.00333333335584</v>
      </c>
      <c r="E240" s="31">
        <v>13.004444444435649</v>
      </c>
      <c r="F240" s="31">
        <v>9.0033333333558403</v>
      </c>
      <c r="G240" s="31">
        <v>16.011111111030914</v>
      </c>
      <c r="H240" s="31">
        <v>14.008888888871297</v>
      </c>
      <c r="I240" s="31">
        <v>17.013333333423361</v>
      </c>
      <c r="J240" s="31">
        <v>17.016666666720994</v>
      </c>
      <c r="K240" s="31">
        <v>16.013333333423361</v>
      </c>
      <c r="L240" s="31">
        <v>17.022222222294658</v>
      </c>
      <c r="M240" s="31">
        <v>18.017777777626179</v>
      </c>
      <c r="N240" s="31">
        <v>14.011129609018099</v>
      </c>
      <c r="O240" s="31">
        <v>13.016666666662786</v>
      </c>
      <c r="P240" s="31">
        <v>16.016666666720994</v>
      </c>
      <c r="Q240" s="31">
        <v>13.019999999960419</v>
      </c>
      <c r="R240" s="31">
        <v>13.026666666672099</v>
      </c>
      <c r="S240" s="31">
        <v>9.0311197435366921</v>
      </c>
      <c r="T240" s="31">
        <v>4.0233333333744667</v>
      </c>
      <c r="U240" s="31">
        <v>11.019960537669249</v>
      </c>
      <c r="V240" s="31">
        <v>0</v>
      </c>
      <c r="W240" s="31">
        <v>5.0177777777425945</v>
      </c>
      <c r="X240" s="31">
        <v>12.019999999960419</v>
      </c>
      <c r="Y240" s="31">
        <v>12.019999999960419</v>
      </c>
      <c r="Z240" s="31">
        <v>18.036703662597574</v>
      </c>
      <c r="AA240" s="31">
        <v>13.033333333267365</v>
      </c>
    </row>
    <row r="241" spans="1:27">
      <c r="A241" s="30">
        <v>46032.666666666664</v>
      </c>
      <c r="B241" s="31">
        <v>33.362499999999997</v>
      </c>
      <c r="C241" s="31">
        <v>2</v>
      </c>
      <c r="D241" s="31">
        <v>2.001111111138016</v>
      </c>
      <c r="E241" s="31">
        <v>2.0022222222178243</v>
      </c>
      <c r="F241" s="31">
        <v>1.001111111138016</v>
      </c>
      <c r="G241" s="31">
        <v>5.0022222221596166</v>
      </c>
      <c r="H241" s="31">
        <v>4.002219750371296</v>
      </c>
      <c r="I241" s="31">
        <v>4.0100000000093132</v>
      </c>
      <c r="J241" s="31">
        <v>4.0066666665952653</v>
      </c>
      <c r="K241" s="31">
        <v>3.0066666665952653</v>
      </c>
      <c r="L241" s="31">
        <v>4.0133333333069459</v>
      </c>
      <c r="M241" s="31">
        <v>4.0133333334233612</v>
      </c>
      <c r="N241" s="31">
        <v>3.0166481687338091</v>
      </c>
      <c r="O241" s="31">
        <v>3.0111111111473292</v>
      </c>
      <c r="P241" s="31">
        <v>3.0166666666045785</v>
      </c>
      <c r="Q241" s="31">
        <v>3.0133333333651535</v>
      </c>
      <c r="R241" s="31">
        <v>3.0133333333069459</v>
      </c>
      <c r="S241" s="31">
        <v>1.0077691453625448</v>
      </c>
      <c r="T241" s="31">
        <v>2</v>
      </c>
      <c r="U241" s="31">
        <v>2.0077691261540167</v>
      </c>
      <c r="V241" s="31">
        <v>0</v>
      </c>
      <c r="W241" s="31">
        <v>2</v>
      </c>
      <c r="X241" s="31">
        <v>2.0200000000186265</v>
      </c>
      <c r="Y241" s="31">
        <v>3.0200000000186265</v>
      </c>
      <c r="Z241" s="31">
        <v>4.033296337351203</v>
      </c>
      <c r="AA241" s="31">
        <v>2.0222222222364508</v>
      </c>
    </row>
    <row r="242" spans="1:27">
      <c r="A242" s="30">
        <v>46032.708333333336</v>
      </c>
      <c r="B242" s="31">
        <v>0.47499999999999998</v>
      </c>
      <c r="C242" s="31">
        <v>0</v>
      </c>
      <c r="D242" s="31">
        <v>0.96431476011639461</v>
      </c>
      <c r="E242" s="31">
        <v>-5.8207660913467407E-11</v>
      </c>
      <c r="F242" s="31">
        <v>0</v>
      </c>
      <c r="G242" s="31">
        <v>2.222222276031971E-3</v>
      </c>
      <c r="H242" s="31">
        <v>2.2246941225603223E-3</v>
      </c>
      <c r="I242" s="31">
        <v>1.1641532182693481E-10</v>
      </c>
      <c r="J242" s="31">
        <v>-1.1641532182693481E-10</v>
      </c>
      <c r="K242" s="31">
        <v>0</v>
      </c>
      <c r="L242" s="31">
        <v>0</v>
      </c>
      <c r="M242" s="31">
        <v>0</v>
      </c>
      <c r="N242" s="31">
        <v>0</v>
      </c>
      <c r="O242" s="31">
        <v>0</v>
      </c>
      <c r="P242" s="31">
        <v>0</v>
      </c>
      <c r="Q242" s="31">
        <v>0</v>
      </c>
      <c r="R242" s="31">
        <v>0</v>
      </c>
      <c r="S242" s="31">
        <v>0</v>
      </c>
      <c r="T242" s="31">
        <v>0</v>
      </c>
      <c r="U242" s="31">
        <v>7.7864293707534671E-3</v>
      </c>
      <c r="V242" s="31">
        <v>0</v>
      </c>
      <c r="W242" s="31">
        <v>0</v>
      </c>
      <c r="X242" s="31">
        <v>0</v>
      </c>
      <c r="Y242" s="31">
        <v>0</v>
      </c>
      <c r="Z242" s="31">
        <v>0</v>
      </c>
      <c r="AA242" s="31">
        <v>0</v>
      </c>
    </row>
    <row r="243" spans="1:27">
      <c r="A243" s="30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</row>
    <row r="244" spans="1:27">
      <c r="A244" s="30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</row>
    <row r="245" spans="1:27">
      <c r="A245" s="30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</row>
    <row r="246" spans="1:27">
      <c r="A246" s="30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</row>
    <row r="247" spans="1:27">
      <c r="A247" s="30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</row>
    <row r="248" spans="1:27">
      <c r="A248" s="30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</row>
    <row r="249" spans="1:27">
      <c r="A249" s="30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</row>
    <row r="250" spans="1:27">
      <c r="A250" s="30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</row>
    <row r="251" spans="1:27">
      <c r="A251" s="30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</row>
    <row r="252" spans="1:27">
      <c r="A252" s="30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</row>
    <row r="253" spans="1:27">
      <c r="A253" s="30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</row>
    <row r="254" spans="1:27">
      <c r="A254" s="30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</row>
    <row r="255" spans="1:27">
      <c r="A255" s="30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</row>
    <row r="256" spans="1:27">
      <c r="A256" s="30">
        <v>46033.291666666664</v>
      </c>
      <c r="B256" s="31">
        <v>16.871829999999999</v>
      </c>
      <c r="C256" s="31">
        <v>0</v>
      </c>
      <c r="D256" s="31">
        <v>3.5685239883605391E-2</v>
      </c>
      <c r="E256" s="31">
        <v>1.0000000000582077</v>
      </c>
      <c r="F256" s="31">
        <v>1</v>
      </c>
      <c r="G256" s="31">
        <v>0.99777777784038335</v>
      </c>
      <c r="H256" s="31">
        <v>0</v>
      </c>
      <c r="I256" s="31">
        <v>0.99999999988358468</v>
      </c>
      <c r="J256" s="31">
        <v>1.0000000001164153</v>
      </c>
      <c r="K256" s="31">
        <v>1</v>
      </c>
      <c r="L256" s="31">
        <v>1</v>
      </c>
      <c r="M256" s="31">
        <v>0.99445061048027128</v>
      </c>
      <c r="N256" s="31">
        <v>0.99444444442633539</v>
      </c>
      <c r="O256" s="31">
        <v>0.99334073258796707</v>
      </c>
      <c r="P256" s="31">
        <v>1</v>
      </c>
      <c r="Q256" s="31">
        <v>0.99333333334652707</v>
      </c>
      <c r="R256" s="31">
        <v>0.9922308546374552</v>
      </c>
      <c r="S256" s="31">
        <v>1</v>
      </c>
      <c r="T256" s="31">
        <v>0</v>
      </c>
      <c r="U256" s="31">
        <v>0</v>
      </c>
      <c r="V256" s="31">
        <v>0</v>
      </c>
      <c r="W256" s="31">
        <v>0.99001109879463911</v>
      </c>
      <c r="X256" s="31">
        <v>0.98999999999068677</v>
      </c>
      <c r="Y256" s="31">
        <v>0.9889012209023349</v>
      </c>
      <c r="Z256" s="31">
        <v>0.98890122096054256</v>
      </c>
      <c r="AA256" s="31">
        <v>1.987791342951823</v>
      </c>
    </row>
    <row r="257" spans="1:27">
      <c r="A257" s="30">
        <v>46033.333333333336</v>
      </c>
      <c r="B257" s="31">
        <v>130.32499999999999</v>
      </c>
      <c r="C257" s="31">
        <v>3</v>
      </c>
      <c r="D257" s="31">
        <v>5.9977777777821757</v>
      </c>
      <c r="E257" s="31">
        <v>5.9977777777821757</v>
      </c>
      <c r="F257" s="31">
        <v>4.9977753058774397</v>
      </c>
      <c r="G257" s="31">
        <v>6.997777777723968</v>
      </c>
      <c r="H257" s="31">
        <v>6.9955555555061437</v>
      </c>
      <c r="I257" s="31">
        <v>7.9933333332883194</v>
      </c>
      <c r="J257" s="31">
        <v>7.9899999999906868</v>
      </c>
      <c r="K257" s="31">
        <v>6.993325917632319</v>
      </c>
      <c r="L257" s="31">
        <v>7.9866666666930541</v>
      </c>
      <c r="M257" s="31">
        <v>6.9966605006484315</v>
      </c>
      <c r="N257" s="31">
        <v>5.9944444444845431</v>
      </c>
      <c r="O257" s="31">
        <v>5.9955481562647037</v>
      </c>
      <c r="P257" s="31">
        <v>7.9833147942554206</v>
      </c>
      <c r="Q257" s="31">
        <v>4.9933333332883194</v>
      </c>
      <c r="R257" s="31">
        <v>4.9944358120555989</v>
      </c>
      <c r="S257" s="31">
        <v>4.9844444444170222</v>
      </c>
      <c r="T257" s="31">
        <v>3.9922222222085111</v>
      </c>
      <c r="U257" s="31">
        <v>5.9844271412584931</v>
      </c>
      <c r="V257" s="31">
        <v>0</v>
      </c>
      <c r="W257" s="31">
        <v>5.0011000123340636</v>
      </c>
      <c r="X257" s="31">
        <v>4.9899999999906868</v>
      </c>
      <c r="Y257" s="31">
        <v>6.9910987790790386</v>
      </c>
      <c r="Z257" s="31">
        <v>8.9910765321692452</v>
      </c>
      <c r="AA257" s="31">
        <v>6.9899864348117262</v>
      </c>
    </row>
    <row r="258" spans="1:27">
      <c r="A258" s="30">
        <v>46033.375</v>
      </c>
      <c r="B258" s="31">
        <v>259.82499999999999</v>
      </c>
      <c r="C258" s="31">
        <v>7</v>
      </c>
      <c r="D258" s="31">
        <v>11.997777777723968</v>
      </c>
      <c r="E258" s="31">
        <v>10.997777777723968</v>
      </c>
      <c r="F258" s="31">
        <v>10.997780249628704</v>
      </c>
      <c r="G258" s="31">
        <v>14.993333333288319</v>
      </c>
      <c r="H258" s="31">
        <v>12.993333333404735</v>
      </c>
      <c r="I258" s="31">
        <v>14.990000000107102</v>
      </c>
      <c r="J258" s="31">
        <v>15.989999999990687</v>
      </c>
      <c r="K258" s="31">
        <v>13.990007415646687</v>
      </c>
      <c r="L258" s="31">
        <v>15.986666666693054</v>
      </c>
      <c r="M258" s="31">
        <v>15.98222222214099</v>
      </c>
      <c r="N258" s="31">
        <v>11.983333333337214</v>
      </c>
      <c r="O258" s="31">
        <v>10.988888888969086</v>
      </c>
      <c r="P258" s="31">
        <v>14.983351872419007</v>
      </c>
      <c r="Q258" s="31">
        <v>10.986666666693054</v>
      </c>
      <c r="R258" s="31">
        <v>12.979999999981374</v>
      </c>
      <c r="S258" s="31">
        <v>10.98444444447523</v>
      </c>
      <c r="T258" s="31">
        <v>9.9766666666837409</v>
      </c>
      <c r="U258" s="31">
        <v>9.9922395254252478</v>
      </c>
      <c r="V258" s="31">
        <v>0</v>
      </c>
      <c r="W258" s="31">
        <v>6.9911111111287028</v>
      </c>
      <c r="X258" s="31">
        <v>10.980000000039581</v>
      </c>
      <c r="Y258" s="31">
        <v>15.969999999913853</v>
      </c>
      <c r="Z258" s="31">
        <v>16.960022246930748</v>
      </c>
      <c r="AA258" s="31">
        <v>8</v>
      </c>
    </row>
    <row r="259" spans="1:27">
      <c r="A259" s="30">
        <v>46033.416666666664</v>
      </c>
      <c r="B259" s="31">
        <v>436.96249999999998</v>
      </c>
      <c r="C259" s="31">
        <v>16.994450610422064</v>
      </c>
      <c r="D259" s="31">
        <v>21.996666666702367</v>
      </c>
      <c r="E259" s="31">
        <v>21.981162848009262</v>
      </c>
      <c r="F259" s="31">
        <v>17.982296050235163</v>
      </c>
      <c r="G259" s="31">
        <v>24.980068982578814</v>
      </c>
      <c r="H259" s="31">
        <v>23.980068982520606</v>
      </c>
      <c r="I259" s="31">
        <v>27.972320768632926</v>
      </c>
      <c r="J259" s="31">
        <v>27.975654102046974</v>
      </c>
      <c r="K259" s="31">
        <v>24.970155038754456</v>
      </c>
      <c r="L259" s="31">
        <v>27.973451589001343</v>
      </c>
      <c r="M259" s="31">
        <v>26.980103473761119</v>
      </c>
      <c r="N259" s="31">
        <v>20.981214584840927</v>
      </c>
      <c r="O259" s="31">
        <v>20.975659029267263</v>
      </c>
      <c r="P259" s="31">
        <v>25.962458471651189</v>
      </c>
      <c r="Q259" s="31">
        <v>20.97345158905955</v>
      </c>
      <c r="R259" s="31">
        <v>20.980118255713023</v>
      </c>
      <c r="S259" s="31">
        <v>18.981221975933295</v>
      </c>
      <c r="T259" s="31">
        <v>18.981221975816879</v>
      </c>
      <c r="U259" s="31">
        <v>19.973444198025391</v>
      </c>
      <c r="V259" s="31">
        <v>0</v>
      </c>
      <c r="W259" s="31">
        <v>10.984518354234751</v>
      </c>
      <c r="X259" s="31">
        <v>22.96682926826179</v>
      </c>
      <c r="Y259" s="31">
        <v>23.964634146483149</v>
      </c>
      <c r="Z259" s="31">
        <v>31.950122086447664</v>
      </c>
      <c r="AA259" s="31">
        <v>14.955703375220764</v>
      </c>
    </row>
    <row r="260" spans="1:27">
      <c r="A260" s="30">
        <v>46033.458333333336</v>
      </c>
      <c r="B260" s="31">
        <v>515.61249999999995</v>
      </c>
      <c r="C260" s="31">
        <v>12.005549389577936</v>
      </c>
      <c r="D260" s="31">
        <v>25.000000000058208</v>
      </c>
      <c r="E260" s="31">
        <v>25.015503818693105</v>
      </c>
      <c r="F260" s="31">
        <v>23.016592838743236</v>
      </c>
      <c r="G260" s="31">
        <v>32.013264350709505</v>
      </c>
      <c r="H260" s="31">
        <v>29.015486573043745</v>
      </c>
      <c r="I260" s="31">
        <v>33.017679231357761</v>
      </c>
      <c r="J260" s="31">
        <v>34.017679231357761</v>
      </c>
      <c r="K260" s="31">
        <v>31.019815298728645</v>
      </c>
      <c r="L260" s="31">
        <v>34.017659522010945</v>
      </c>
      <c r="M260" s="31">
        <v>34.011007637483999</v>
      </c>
      <c r="N260" s="31">
        <v>26.0132298595272</v>
      </c>
      <c r="O260" s="31">
        <v>25.013229859585408</v>
      </c>
      <c r="P260" s="31">
        <v>31.026380979688838</v>
      </c>
      <c r="Q260" s="31">
        <v>25.013215077633504</v>
      </c>
      <c r="R260" s="31">
        <v>26.006548410921823</v>
      </c>
      <c r="S260" s="31">
        <v>22.003222468483727</v>
      </c>
      <c r="T260" s="31">
        <v>23.003222468600143</v>
      </c>
      <c r="U260" s="31">
        <v>20.99655580194667</v>
      </c>
      <c r="V260" s="31">
        <v>0</v>
      </c>
      <c r="W260" s="31">
        <v>18.979926090221852</v>
      </c>
      <c r="X260" s="31">
        <v>27.00317073171027</v>
      </c>
      <c r="Y260" s="31">
        <v>27.015365853614639</v>
      </c>
      <c r="Z260" s="31">
        <v>36.009877913515083</v>
      </c>
      <c r="AA260" s="31">
        <v>18.022074402600992</v>
      </c>
    </row>
    <row r="261" spans="1:27">
      <c r="A261" s="30">
        <v>46033.5</v>
      </c>
      <c r="B261" s="31">
        <v>498.125</v>
      </c>
      <c r="C261" s="31">
        <v>18</v>
      </c>
      <c r="D261" s="31">
        <v>24.001111111079808</v>
      </c>
      <c r="E261" s="31">
        <v>24.994459242851008</v>
      </c>
      <c r="F261" s="31">
        <v>22.992237020516768</v>
      </c>
      <c r="G261" s="31">
        <v>30.991140707978047</v>
      </c>
      <c r="H261" s="31">
        <v>27.99224811932072</v>
      </c>
      <c r="I261" s="31">
        <v>33.999999999883585</v>
      </c>
      <c r="J261" s="31">
        <v>33.991150573361665</v>
      </c>
      <c r="K261" s="31">
        <v>29.995619747671299</v>
      </c>
      <c r="L261" s="31">
        <v>33.991160439094529</v>
      </c>
      <c r="M261" s="31">
        <v>33.991160438978113</v>
      </c>
      <c r="N261" s="31">
        <v>26</v>
      </c>
      <c r="O261" s="31">
        <v>24.993377728445921</v>
      </c>
      <c r="P261" s="31">
        <v>31.99121974222362</v>
      </c>
      <c r="Q261" s="31">
        <v>24.993385127687361</v>
      </c>
      <c r="R261" s="31">
        <v>25.000051794282626</v>
      </c>
      <c r="S261" s="31">
        <v>21.007777777791489</v>
      </c>
      <c r="T261" s="31">
        <v>21.993392526870593</v>
      </c>
      <c r="U261" s="31">
        <v>21.008938216778915</v>
      </c>
      <c r="V261" s="31">
        <v>0</v>
      </c>
      <c r="W261" s="31">
        <v>20.01337772840634</v>
      </c>
      <c r="X261" s="31">
        <v>24.020000000018626</v>
      </c>
      <c r="Y261" s="31">
        <v>25.003407325188164</v>
      </c>
      <c r="Z261" s="31">
        <v>38.000110987806693</v>
      </c>
      <c r="AA261" s="31">
        <v>16.995609816221986</v>
      </c>
    </row>
    <row r="262" spans="1:27">
      <c r="A262" s="30">
        <v>46033.541666666664</v>
      </c>
      <c r="B262" s="31">
        <v>432.78750000000002</v>
      </c>
      <c r="C262" s="31">
        <v>16</v>
      </c>
      <c r="D262" s="31">
        <v>23</v>
      </c>
      <c r="E262" s="31">
        <v>24.006651868287008</v>
      </c>
      <c r="F262" s="31">
        <v>21.007756799692288</v>
      </c>
      <c r="G262" s="31">
        <v>29.011081514297985</v>
      </c>
      <c r="H262" s="31">
        <v>27.009974102838896</v>
      </c>
      <c r="I262" s="31">
        <v>31.003333333414048</v>
      </c>
      <c r="J262" s="31">
        <v>31.012182759935968</v>
      </c>
      <c r="K262" s="31">
        <v>29.007717293454334</v>
      </c>
      <c r="L262" s="31">
        <v>32.008839560905471</v>
      </c>
      <c r="M262" s="31">
        <v>31.013284005457535</v>
      </c>
      <c r="N262" s="31">
        <v>24.005555555631872</v>
      </c>
      <c r="O262" s="31">
        <v>23.012177827127744</v>
      </c>
      <c r="P262" s="31">
        <v>28.019903728272766</v>
      </c>
      <c r="Q262" s="31">
        <v>23.013281538966112</v>
      </c>
      <c r="R262" s="31">
        <v>24.013281539082527</v>
      </c>
      <c r="S262" s="31">
        <v>19.007777777791489</v>
      </c>
      <c r="T262" s="31">
        <v>18.029940806445666</v>
      </c>
      <c r="U262" s="31">
        <v>19.013249399140477</v>
      </c>
      <c r="V262" s="31">
        <v>0</v>
      </c>
      <c r="W262" s="31">
        <v>15.013288938207552</v>
      </c>
      <c r="X262" s="31">
        <v>23</v>
      </c>
      <c r="Y262" s="31">
        <v>22.026592674839776</v>
      </c>
      <c r="Z262" s="31">
        <v>34.019800024339929</v>
      </c>
      <c r="AA262" s="31">
        <v>18.993279072688892</v>
      </c>
    </row>
    <row r="263" spans="1:27">
      <c r="A263" s="30">
        <v>46033.583333333336</v>
      </c>
      <c r="B263" s="31">
        <v>395.66250000000002</v>
      </c>
      <c r="C263" s="31">
        <v>14</v>
      </c>
      <c r="D263" s="31">
        <v>20.002222222159617</v>
      </c>
      <c r="E263" s="31">
        <v>21.001111111079808</v>
      </c>
      <c r="F263" s="31">
        <v>18.001117290812545</v>
      </c>
      <c r="G263" s="31">
        <v>26.002222222276032</v>
      </c>
      <c r="H263" s="31">
        <v>23.002222222276032</v>
      </c>
      <c r="I263" s="31">
        <v>27.003333333297633</v>
      </c>
      <c r="J263" s="31">
        <v>28.003333333297633</v>
      </c>
      <c r="K263" s="31">
        <v>25.003359288093634</v>
      </c>
      <c r="L263" s="31">
        <v>28.008888888987713</v>
      </c>
      <c r="M263" s="31">
        <v>28.004444444435649</v>
      </c>
      <c r="N263" s="31">
        <v>21.005555555515457</v>
      </c>
      <c r="O263" s="31">
        <v>22</v>
      </c>
      <c r="P263" s="31">
        <v>26.005592633737251</v>
      </c>
      <c r="Q263" s="31">
        <v>20.006666666653473</v>
      </c>
      <c r="R263" s="31">
        <v>21</v>
      </c>
      <c r="S263" s="31">
        <v>17</v>
      </c>
      <c r="T263" s="31">
        <v>13.007777777849697</v>
      </c>
      <c r="U263" s="31">
        <v>17.000034606317058</v>
      </c>
      <c r="V263" s="31">
        <v>0</v>
      </c>
      <c r="W263" s="31">
        <v>11.00886911386624</v>
      </c>
      <c r="X263" s="31">
        <v>19.010000000009313</v>
      </c>
      <c r="Y263" s="31">
        <v>19.989999999990687</v>
      </c>
      <c r="Z263" s="31">
        <v>30.010011123493314</v>
      </c>
      <c r="AA263" s="31">
        <v>22</v>
      </c>
    </row>
    <row r="264" spans="1:27">
      <c r="A264" s="30">
        <v>46033.625</v>
      </c>
      <c r="B264" s="31">
        <v>221.35</v>
      </c>
      <c r="C264" s="31">
        <v>9</v>
      </c>
      <c r="D264" s="31">
        <v>10.00333333335584</v>
      </c>
      <c r="E264" s="31">
        <v>12.00333333335584</v>
      </c>
      <c r="F264" s="31">
        <v>9.002222222276032</v>
      </c>
      <c r="G264" s="31">
        <v>15.008888888871297</v>
      </c>
      <c r="H264" s="31">
        <v>14.006666666595265</v>
      </c>
      <c r="I264" s="31">
        <v>16.013333333423361</v>
      </c>
      <c r="J264" s="31">
        <v>16.010000000009313</v>
      </c>
      <c r="K264" s="31">
        <v>14.013333333423361</v>
      </c>
      <c r="L264" s="31">
        <v>16.017777777742594</v>
      </c>
      <c r="M264" s="31">
        <v>17.013333333190531</v>
      </c>
      <c r="N264" s="31">
        <v>13.013323445862625</v>
      </c>
      <c r="O264" s="31">
        <v>12.016666666662786</v>
      </c>
      <c r="P264" s="31">
        <v>15.016666666720994</v>
      </c>
      <c r="Q264" s="31">
        <v>13.006666666653473</v>
      </c>
      <c r="R264" s="31">
        <v>12.019999999960419</v>
      </c>
      <c r="S264" s="31">
        <v>9.0244370287982747</v>
      </c>
      <c r="T264" s="31">
        <v>5.0077777777914889</v>
      </c>
      <c r="U264" s="31">
        <v>9.0233333333162591</v>
      </c>
      <c r="V264" s="31">
        <v>0</v>
      </c>
      <c r="W264" s="31">
        <v>7.0000197750050575</v>
      </c>
      <c r="X264" s="31">
        <v>11.022202447173186</v>
      </c>
      <c r="Y264" s="31">
        <v>11.029999999969732</v>
      </c>
      <c r="Z264" s="31">
        <v>16.040077864308842</v>
      </c>
      <c r="AA264" s="31">
        <v>12.033333333267365</v>
      </c>
    </row>
    <row r="265" spans="1:27">
      <c r="A265" s="30">
        <v>46033.666666666664</v>
      </c>
      <c r="B265" s="31">
        <v>50.3</v>
      </c>
      <c r="C265" s="31">
        <v>3</v>
      </c>
      <c r="D265" s="31">
        <v>3.001111111138016</v>
      </c>
      <c r="E265" s="31">
        <v>3.0011111110798083</v>
      </c>
      <c r="F265" s="31">
        <v>2.0022222222178243</v>
      </c>
      <c r="G265" s="31">
        <v>5.0044444444356486</v>
      </c>
      <c r="H265" s="31">
        <v>3.0044444444938563</v>
      </c>
      <c r="I265" s="31">
        <v>5.0033333331812173</v>
      </c>
      <c r="J265" s="31">
        <v>4.0100000000093132</v>
      </c>
      <c r="K265" s="31">
        <v>4.0066666665952653</v>
      </c>
      <c r="L265" s="31">
        <v>4.0088888888712972</v>
      </c>
      <c r="M265" s="31">
        <v>4.0133333334233612</v>
      </c>
      <c r="N265" s="31">
        <v>4.003343220858369</v>
      </c>
      <c r="O265" s="31">
        <v>3.0111111110891216</v>
      </c>
      <c r="P265" s="31">
        <v>4.0111111110309139</v>
      </c>
      <c r="Q265" s="31">
        <v>3.0133333333069459</v>
      </c>
      <c r="R265" s="31">
        <v>3.0133333333651535</v>
      </c>
      <c r="S265" s="31">
        <v>2.0066740823094733</v>
      </c>
      <c r="T265" s="31">
        <v>2.0077777777332813</v>
      </c>
      <c r="U265" s="31">
        <v>2.9988987544784322</v>
      </c>
      <c r="V265" s="31">
        <v>0</v>
      </c>
      <c r="W265" s="31">
        <v>2.0088888889295049</v>
      </c>
      <c r="X265" s="31">
        <v>2.0177975528058596</v>
      </c>
      <c r="Y265" s="31">
        <v>3.0100000000093132</v>
      </c>
      <c r="Z265" s="31">
        <v>4.0300000000279397</v>
      </c>
      <c r="AA265" s="31">
        <v>3.0222222222364508</v>
      </c>
    </row>
    <row r="266" spans="1:27">
      <c r="A266" s="30">
        <v>46033.708333333336</v>
      </c>
      <c r="B266" s="31">
        <v>0.63749999999999996</v>
      </c>
      <c r="C266" s="31">
        <v>0</v>
      </c>
      <c r="D266" s="31">
        <v>0</v>
      </c>
      <c r="E266" s="31">
        <v>1.1111111380159855E-3</v>
      </c>
      <c r="F266" s="31">
        <v>0</v>
      </c>
      <c r="G266" s="31">
        <v>-1.1641532182693481E-10</v>
      </c>
      <c r="H266" s="31">
        <v>-5.8207660913467407E-11</v>
      </c>
      <c r="I266" s="31">
        <v>3.3333334140479565E-3</v>
      </c>
      <c r="J266" s="31">
        <v>-1.1641532182693481E-10</v>
      </c>
      <c r="K266" s="31">
        <v>-1.1641532182693481E-10</v>
      </c>
      <c r="L266" s="31">
        <v>1</v>
      </c>
      <c r="M266" s="31">
        <v>0</v>
      </c>
      <c r="N266" s="31">
        <v>5.5555555154569447E-3</v>
      </c>
      <c r="O266" s="31">
        <v>0</v>
      </c>
      <c r="P266" s="31">
        <v>0</v>
      </c>
      <c r="Q266" s="31">
        <v>6.666666769888252E-3</v>
      </c>
      <c r="R266" s="31">
        <v>0</v>
      </c>
      <c r="S266" s="31">
        <v>-5.8207660913467407E-11</v>
      </c>
      <c r="T266" s="31">
        <v>0</v>
      </c>
      <c r="U266" s="31">
        <v>8.8790233130566776E-3</v>
      </c>
      <c r="V266" s="31">
        <v>0</v>
      </c>
      <c r="W266" s="31">
        <v>8.8888888712972403E-3</v>
      </c>
      <c r="X266" s="31">
        <v>0</v>
      </c>
      <c r="Y266" s="31">
        <v>1.0000000009313226E-2</v>
      </c>
      <c r="Z266" s="31">
        <v>0</v>
      </c>
      <c r="AA266" s="31">
        <v>-5.8207660913467407E-11</v>
      </c>
    </row>
    <row r="267" spans="1:27">
      <c r="A267" s="30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</row>
    <row r="268" spans="1:27">
      <c r="A268" s="30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</row>
    <row r="269" spans="1:27">
      <c r="A269" s="30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</row>
    <row r="270" spans="1:27">
      <c r="A270" s="30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</row>
    <row r="271" spans="1:27">
      <c r="A271" s="30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</row>
    <row r="272" spans="1:27">
      <c r="A272" s="30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</row>
    <row r="273" spans="1:27">
      <c r="A273" s="30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</row>
    <row r="274" spans="1:27">
      <c r="A274" s="30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</row>
    <row r="275" spans="1:27">
      <c r="A275" s="30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</row>
    <row r="276" spans="1:27">
      <c r="A276" s="30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</row>
    <row r="277" spans="1:27">
      <c r="A277" s="30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</row>
    <row r="278" spans="1:27">
      <c r="A278" s="30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</row>
    <row r="279" spans="1:27">
      <c r="A279" s="30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</row>
    <row r="280" spans="1:27">
      <c r="A280" s="30">
        <v>46034.291666666664</v>
      </c>
      <c r="B280" s="31">
        <v>10.496779999999999</v>
      </c>
      <c r="C280" s="31">
        <v>0</v>
      </c>
      <c r="D280" s="31">
        <v>1</v>
      </c>
      <c r="E280" s="31">
        <v>0</v>
      </c>
      <c r="F280" s="31">
        <v>0</v>
      </c>
      <c r="G280" s="31">
        <v>0.99777777795679867</v>
      </c>
      <c r="H280" s="31">
        <v>1.0000000000582077</v>
      </c>
      <c r="I280" s="31">
        <v>0</v>
      </c>
      <c r="J280" s="31">
        <v>0.99666295887436718</v>
      </c>
      <c r="K280" s="31">
        <v>0.99555555556435138</v>
      </c>
      <c r="L280" s="31">
        <v>0</v>
      </c>
      <c r="M280" s="31">
        <v>0.99555061175487936</v>
      </c>
      <c r="N280" s="31">
        <v>0</v>
      </c>
      <c r="O280" s="31">
        <v>0.99443826469359919</v>
      </c>
      <c r="P280" s="31">
        <v>1</v>
      </c>
      <c r="Q280" s="31">
        <v>-5.8207660913467407E-11</v>
      </c>
      <c r="R280" s="31">
        <v>0.99332591769052669</v>
      </c>
      <c r="S280" s="31">
        <v>0.99222222232492641</v>
      </c>
      <c r="T280" s="31">
        <v>0.99221357062924653</v>
      </c>
      <c r="U280" s="31">
        <v>0</v>
      </c>
      <c r="V280" s="31">
        <v>0</v>
      </c>
      <c r="W280" s="31">
        <v>0</v>
      </c>
      <c r="X280" s="31">
        <v>0.9900000001071021</v>
      </c>
      <c r="Y280" s="31">
        <v>0</v>
      </c>
      <c r="Z280" s="31">
        <v>0.98888888885267079</v>
      </c>
      <c r="AA280" s="31">
        <v>1.0000000000582077</v>
      </c>
    </row>
    <row r="281" spans="1:27">
      <c r="A281" s="30">
        <v>46034.333333333336</v>
      </c>
      <c r="B281" s="31">
        <v>109.3</v>
      </c>
      <c r="C281" s="31">
        <v>1</v>
      </c>
      <c r="D281" s="31">
        <v>3.9977777777821757</v>
      </c>
      <c r="E281" s="31">
        <v>3.9977777777821757</v>
      </c>
      <c r="F281" s="31">
        <v>3.9977753058774397</v>
      </c>
      <c r="G281" s="31">
        <v>4.997777777723968</v>
      </c>
      <c r="H281" s="31">
        <v>3.9955555555061437</v>
      </c>
      <c r="I281" s="31">
        <v>5.9933333332883194</v>
      </c>
      <c r="J281" s="31">
        <v>4.9966703745303676</v>
      </c>
      <c r="K281" s="31">
        <v>3.9977777778403834</v>
      </c>
      <c r="L281" s="31">
        <v>4.9911111111287028</v>
      </c>
      <c r="M281" s="31">
        <v>3.9955604993738234</v>
      </c>
      <c r="N281" s="31">
        <v>3.9888888889108784</v>
      </c>
      <c r="O281" s="31">
        <v>3.9944506242172793</v>
      </c>
      <c r="P281" s="31">
        <v>4.9888888888526708</v>
      </c>
      <c r="Q281" s="31">
        <v>3.9866666666930541</v>
      </c>
      <c r="R281" s="31">
        <v>3.9933407490025274</v>
      </c>
      <c r="S281" s="31">
        <v>2.9922222221503034</v>
      </c>
      <c r="T281" s="31">
        <v>1.0077864293707535</v>
      </c>
      <c r="U281" s="31">
        <v>3.9844444444752298</v>
      </c>
      <c r="V281" s="31">
        <v>0</v>
      </c>
      <c r="W281" s="31">
        <v>4.9822222221991979</v>
      </c>
      <c r="X281" s="31">
        <v>2.9999999998835847</v>
      </c>
      <c r="Y281" s="31">
        <v>6.9799999999813735</v>
      </c>
      <c r="Z281" s="31">
        <v>6.9911111111287028</v>
      </c>
      <c r="AA281" s="31">
        <v>4.9777777777635492</v>
      </c>
    </row>
    <row r="282" spans="1:27">
      <c r="A282" s="30">
        <v>46034.375</v>
      </c>
      <c r="B282" s="31">
        <v>277.91250000000002</v>
      </c>
      <c r="C282" s="31">
        <v>7</v>
      </c>
      <c r="D282" s="31">
        <v>11.998888888861984</v>
      </c>
      <c r="E282" s="31">
        <v>11.997777777723968</v>
      </c>
      <c r="F282" s="31">
        <v>10.993335805251263</v>
      </c>
      <c r="G282" s="31">
        <v>14.993333333288319</v>
      </c>
      <c r="H282" s="31">
        <v>13.995555555622559</v>
      </c>
      <c r="I282" s="31">
        <v>15.989999999990687</v>
      </c>
      <c r="J282" s="31">
        <v>16.986666666693054</v>
      </c>
      <c r="K282" s="31">
        <v>14.984444444533437</v>
      </c>
      <c r="L282" s="31">
        <v>16.986666666693054</v>
      </c>
      <c r="M282" s="31">
        <v>15.986666666693054</v>
      </c>
      <c r="N282" s="31">
        <v>12.988888888852671</v>
      </c>
      <c r="O282" s="31">
        <v>11.988888888852671</v>
      </c>
      <c r="P282" s="31">
        <v>15.977777777821757</v>
      </c>
      <c r="Q282" s="31">
        <v>11.986666666634846</v>
      </c>
      <c r="R282" s="31">
        <v>11.993333333288319</v>
      </c>
      <c r="S282" s="31">
        <v>11.98444444447523</v>
      </c>
      <c r="T282" s="31">
        <v>9.968888888892252</v>
      </c>
      <c r="U282" s="31">
        <v>11.979999999981374</v>
      </c>
      <c r="V282" s="31">
        <v>0</v>
      </c>
      <c r="W282" s="31">
        <v>6.0000000000582077</v>
      </c>
      <c r="X282" s="31">
        <v>11.970000000030268</v>
      </c>
      <c r="Y282" s="31">
        <v>16.969999999913853</v>
      </c>
      <c r="Z282" s="31">
        <v>18.953333333367482</v>
      </c>
      <c r="AA282" s="31">
        <v>8</v>
      </c>
    </row>
    <row r="283" spans="1:27">
      <c r="A283" s="30">
        <v>46034.416666666664</v>
      </c>
      <c r="B283" s="31">
        <v>427.2</v>
      </c>
      <c r="C283" s="31">
        <v>13</v>
      </c>
      <c r="D283" s="31">
        <v>20.997777777782176</v>
      </c>
      <c r="E283" s="31">
        <v>19.998888888920192</v>
      </c>
      <c r="F283" s="31">
        <v>18.003327153564896</v>
      </c>
      <c r="G283" s="31">
        <v>24.995555555680767</v>
      </c>
      <c r="H283" s="31">
        <v>22.995555555506144</v>
      </c>
      <c r="I283" s="31">
        <v>26.989999999990687</v>
      </c>
      <c r="J283" s="31">
        <v>26.993333333404735</v>
      </c>
      <c r="K283" s="31">
        <v>23.998862934065983</v>
      </c>
      <c r="L283" s="31">
        <v>26.986666666693054</v>
      </c>
      <c r="M283" s="31">
        <v>26.986666666576639</v>
      </c>
      <c r="N283" s="31">
        <v>20.983333333453629</v>
      </c>
      <c r="O283" s="31">
        <v>19.988888888910878</v>
      </c>
      <c r="P283" s="31">
        <v>24.986666666576639</v>
      </c>
      <c r="Q283" s="31">
        <v>19.986666666693054</v>
      </c>
      <c r="R283" s="31">
        <v>20.980000000039581</v>
      </c>
      <c r="S283" s="31">
        <v>18.98444444447523</v>
      </c>
      <c r="T283" s="31">
        <v>18.992222222208511</v>
      </c>
      <c r="U283" s="31">
        <v>18</v>
      </c>
      <c r="V283" s="31">
        <v>0</v>
      </c>
      <c r="W283" s="31">
        <v>9.9911111111287028</v>
      </c>
      <c r="X283" s="31">
        <v>22.979999999981374</v>
      </c>
      <c r="Y283" s="31">
        <v>23.990000000107102</v>
      </c>
      <c r="Z283" s="31">
        <v>30.966666666674428</v>
      </c>
      <c r="AA283" s="31">
        <v>12.973387594043743</v>
      </c>
    </row>
    <row r="284" spans="1:27">
      <c r="A284" s="30">
        <v>46034.458333333336</v>
      </c>
      <c r="B284" s="31">
        <v>523.4</v>
      </c>
      <c r="C284" s="31">
        <v>16</v>
      </c>
      <c r="D284" s="31">
        <v>25.997777777782176</v>
      </c>
      <c r="E284" s="31">
        <v>26.996666666585952</v>
      </c>
      <c r="F284" s="31">
        <v>23.990023444523104</v>
      </c>
      <c r="G284" s="31">
        <v>31.995555555447936</v>
      </c>
      <c r="H284" s="31">
        <v>29.995555555622559</v>
      </c>
      <c r="I284" s="31">
        <v>33.996666666702367</v>
      </c>
      <c r="J284" s="31">
        <v>34.996666666585952</v>
      </c>
      <c r="K284" s="31">
        <v>31.983403683290817</v>
      </c>
      <c r="L284" s="31">
        <v>35.991111111012287</v>
      </c>
      <c r="M284" s="31">
        <v>34.991111111128703</v>
      </c>
      <c r="N284" s="31">
        <v>25.999999999883585</v>
      </c>
      <c r="O284" s="31">
        <v>25.994444444426335</v>
      </c>
      <c r="P284" s="31">
        <v>32.986733259400353</v>
      </c>
      <c r="Q284" s="31">
        <v>24.993333333346527</v>
      </c>
      <c r="R284" s="31">
        <v>26</v>
      </c>
      <c r="S284" s="31">
        <v>22</v>
      </c>
      <c r="T284" s="31">
        <v>22.992222222266719</v>
      </c>
      <c r="U284" s="31">
        <v>22.982281415665057</v>
      </c>
      <c r="V284" s="31">
        <v>0</v>
      </c>
      <c r="W284" s="31">
        <v>21.966733259265311</v>
      </c>
      <c r="X284" s="31">
        <v>27</v>
      </c>
      <c r="Y284" s="31">
        <v>27.990000000048894</v>
      </c>
      <c r="Z284" s="31">
        <v>38.000110987690277</v>
      </c>
      <c r="AA284" s="31">
        <v>17.993279072688892</v>
      </c>
    </row>
    <row r="285" spans="1:27">
      <c r="A285" s="30">
        <v>46034.5</v>
      </c>
      <c r="B285" s="31">
        <v>556.0625</v>
      </c>
      <c r="C285" s="31">
        <v>19</v>
      </c>
      <c r="D285" s="31">
        <v>26.001111111138016</v>
      </c>
      <c r="E285" s="31">
        <v>28.001111111196224</v>
      </c>
      <c r="F285" s="31">
        <v>25.008871624129824</v>
      </c>
      <c r="G285" s="31">
        <v>35</v>
      </c>
      <c r="H285" s="31">
        <v>31.002222222217824</v>
      </c>
      <c r="I285" s="31">
        <v>37</v>
      </c>
      <c r="J285" s="31">
        <v>37.000000000116415</v>
      </c>
      <c r="K285" s="31">
        <v>33.004400049219839</v>
      </c>
      <c r="L285" s="31">
        <v>37.004444444435649</v>
      </c>
      <c r="M285" s="31">
        <v>37.004444444435649</v>
      </c>
      <c r="N285" s="31">
        <v>29</v>
      </c>
      <c r="O285" s="31">
        <v>27.005555555515457</v>
      </c>
      <c r="P285" s="31">
        <v>34.006600074004382</v>
      </c>
      <c r="Q285" s="31">
        <v>27.999999999941792</v>
      </c>
      <c r="R285" s="31">
        <v>28.993333333346527</v>
      </c>
      <c r="S285" s="31">
        <v>23.999999999941792</v>
      </c>
      <c r="T285" s="31">
        <v>25</v>
      </c>
      <c r="U285" s="31">
        <v>23.991051917662844</v>
      </c>
      <c r="V285" s="31">
        <v>0</v>
      </c>
      <c r="W285" s="31">
        <v>23.015488962933887</v>
      </c>
      <c r="X285" s="31">
        <v>28.990000000048894</v>
      </c>
      <c r="Y285" s="31">
        <v>28.989999999932479</v>
      </c>
      <c r="Z285" s="31">
        <v>42.97766679013148</v>
      </c>
      <c r="AA285" s="31">
        <v>25.977777777705342</v>
      </c>
    </row>
    <row r="286" spans="1:27">
      <c r="A286" s="30">
        <v>46034.541666666664</v>
      </c>
      <c r="B286" s="31">
        <v>520.76250000000005</v>
      </c>
      <c r="C286" s="31">
        <v>20</v>
      </c>
      <c r="D286" s="31">
        <v>27</v>
      </c>
      <c r="E286" s="31">
        <v>27.001111111138016</v>
      </c>
      <c r="F286" s="31">
        <v>23.995567887439393</v>
      </c>
      <c r="G286" s="31">
        <v>33.004444444435649</v>
      </c>
      <c r="H286" s="31">
        <v>30.999999999941792</v>
      </c>
      <c r="I286" s="31">
        <v>35.003333333414048</v>
      </c>
      <c r="J286" s="31">
        <v>36.999999999883585</v>
      </c>
      <c r="K286" s="31">
        <v>33.00447897403501</v>
      </c>
      <c r="L286" s="31">
        <v>37</v>
      </c>
      <c r="M286" s="31">
        <v>36.004444444435649</v>
      </c>
      <c r="N286" s="31">
        <v>28</v>
      </c>
      <c r="O286" s="31">
        <v>28.000000000058208</v>
      </c>
      <c r="P286" s="31">
        <v>34</v>
      </c>
      <c r="Q286" s="31">
        <v>26.006666666711681</v>
      </c>
      <c r="R286" s="31">
        <v>27.999999999941792</v>
      </c>
      <c r="S286" s="31">
        <v>23.000000000058208</v>
      </c>
      <c r="T286" s="31">
        <v>22.007777777733281</v>
      </c>
      <c r="U286" s="31">
        <v>22.008888888871297</v>
      </c>
      <c r="V286" s="31">
        <v>0</v>
      </c>
      <c r="W286" s="31">
        <v>18.00888888881309</v>
      </c>
      <c r="X286" s="31">
        <v>26.009999999951106</v>
      </c>
      <c r="Y286" s="31">
        <v>26.020000000018626</v>
      </c>
      <c r="Z286" s="31">
        <v>40.022222222178243</v>
      </c>
      <c r="AA286" s="31">
        <v>28</v>
      </c>
    </row>
    <row r="287" spans="1:27">
      <c r="A287" s="30">
        <v>46034.583333333336</v>
      </c>
      <c r="B287" s="31">
        <v>420.33749999999998</v>
      </c>
      <c r="C287" s="31">
        <v>16</v>
      </c>
      <c r="D287" s="31">
        <v>22.001111111138016</v>
      </c>
      <c r="E287" s="31">
        <v>23</v>
      </c>
      <c r="F287" s="31">
        <v>20.006654334720224</v>
      </c>
      <c r="G287" s="31">
        <v>28.002222222276032</v>
      </c>
      <c r="H287" s="31">
        <v>26.002222222217824</v>
      </c>
      <c r="I287" s="31">
        <v>30.003333333181217</v>
      </c>
      <c r="J287" s="31">
        <v>30.006666666711681</v>
      </c>
      <c r="K287" s="31">
        <v>28</v>
      </c>
      <c r="L287" s="31">
        <v>30.008888888871297</v>
      </c>
      <c r="M287" s="31">
        <v>31.004444444435649</v>
      </c>
      <c r="N287" s="31">
        <v>23.011111111147329</v>
      </c>
      <c r="O287" s="31">
        <v>22.005555555573665</v>
      </c>
      <c r="P287" s="31">
        <v>28.006666666711681</v>
      </c>
      <c r="Q287" s="31">
        <v>23.006666666653473</v>
      </c>
      <c r="R287" s="31">
        <v>23.006666666711681</v>
      </c>
      <c r="S287" s="31">
        <v>19.007777777733281</v>
      </c>
      <c r="T287" s="31">
        <v>13.023333333316259</v>
      </c>
      <c r="U287" s="31">
        <v>18.017777777800802</v>
      </c>
      <c r="V287" s="31">
        <v>0</v>
      </c>
      <c r="W287" s="31">
        <v>13.015577753190883</v>
      </c>
      <c r="X287" s="31">
        <v>21.020000000018626</v>
      </c>
      <c r="Y287" s="31">
        <v>22.010000000009313</v>
      </c>
      <c r="Z287" s="31">
        <v>33.022222222178243</v>
      </c>
      <c r="AA287" s="31">
        <v>24.022222222294658</v>
      </c>
    </row>
    <row r="288" spans="1:27">
      <c r="A288" s="30">
        <v>46034.625</v>
      </c>
      <c r="B288" s="31">
        <v>264.14999999999998</v>
      </c>
      <c r="C288" s="31">
        <v>9</v>
      </c>
      <c r="D288" s="31">
        <v>12.003333333297633</v>
      </c>
      <c r="E288" s="31">
        <v>14.004444444435649</v>
      </c>
      <c r="F288" s="31">
        <v>10.002222222276032</v>
      </c>
      <c r="G288" s="31">
        <v>19.004444444319233</v>
      </c>
      <c r="H288" s="31">
        <v>16.006666666711681</v>
      </c>
      <c r="I288" s="31">
        <v>19.013333333423361</v>
      </c>
      <c r="J288" s="31">
        <v>19.010000000009313</v>
      </c>
      <c r="K288" s="31">
        <v>17.017758046626113</v>
      </c>
      <c r="L288" s="31">
        <v>19.01777777785901</v>
      </c>
      <c r="M288" s="31">
        <v>19.01777777785901</v>
      </c>
      <c r="N288" s="31">
        <v>15.011111111089122</v>
      </c>
      <c r="O288" s="31">
        <v>14.016666666604578</v>
      </c>
      <c r="P288" s="31">
        <v>17.026688864221796</v>
      </c>
      <c r="Q288" s="31">
        <v>14.013333333306946</v>
      </c>
      <c r="R288" s="31">
        <v>14.026666666672099</v>
      </c>
      <c r="S288" s="31">
        <v>10.023333333374467</v>
      </c>
      <c r="T288" s="31">
        <v>6.0077777777914889</v>
      </c>
      <c r="U288" s="31">
        <v>11.02667653223034</v>
      </c>
      <c r="V288" s="31">
        <v>0</v>
      </c>
      <c r="W288" s="31">
        <v>6.0099889011471532</v>
      </c>
      <c r="X288" s="31">
        <v>13.019999999960419</v>
      </c>
      <c r="Y288" s="31">
        <v>13.019999999960419</v>
      </c>
      <c r="Z288" s="31">
        <v>19.044481440330856</v>
      </c>
      <c r="AA288" s="31">
        <v>14.033333333325572</v>
      </c>
    </row>
    <row r="289" spans="1:27">
      <c r="A289" s="30">
        <v>46034.666666666664</v>
      </c>
      <c r="B289" s="31">
        <v>49.3</v>
      </c>
      <c r="C289" s="31">
        <v>3</v>
      </c>
      <c r="D289" s="31">
        <v>3.001111111138016</v>
      </c>
      <c r="E289" s="31">
        <v>3.0022222222178243</v>
      </c>
      <c r="F289" s="31">
        <v>2.0011098751565441</v>
      </c>
      <c r="G289" s="31">
        <v>5.0088888889877126</v>
      </c>
      <c r="H289" s="31">
        <v>4.0044444444356486</v>
      </c>
      <c r="I289" s="31">
        <v>5.0066666667116806</v>
      </c>
      <c r="J289" s="31">
        <v>4.0133333333069459</v>
      </c>
      <c r="K289" s="31">
        <v>4.0133185349404812</v>
      </c>
      <c r="L289" s="31">
        <v>5.0133333333069459</v>
      </c>
      <c r="M289" s="31">
        <v>6.0133333333069459</v>
      </c>
      <c r="N289" s="31">
        <v>5.0166666666627862</v>
      </c>
      <c r="O289" s="31">
        <v>4.0111111111473292</v>
      </c>
      <c r="P289" s="31">
        <v>4.0199778024107218</v>
      </c>
      <c r="Q289" s="31">
        <v>4.0200000000186265</v>
      </c>
      <c r="R289" s="31">
        <v>4.0133333333069459</v>
      </c>
      <c r="S289" s="31">
        <v>1.0155555555247702</v>
      </c>
      <c r="T289" s="31">
        <v>7.7777777914889157E-3</v>
      </c>
      <c r="U289" s="31">
        <v>2.0088790233130567</v>
      </c>
      <c r="V289" s="31">
        <v>0</v>
      </c>
      <c r="W289" s="31">
        <v>1.0099889012635686</v>
      </c>
      <c r="X289" s="31">
        <v>3.0100000000093132</v>
      </c>
      <c r="Y289" s="31">
        <v>2.0300000000279397</v>
      </c>
      <c r="Z289" s="31">
        <v>5.0332963374676183</v>
      </c>
      <c r="AA289" s="31">
        <v>2.0222222221782431</v>
      </c>
    </row>
    <row r="290" spans="1:27">
      <c r="A290" s="30">
        <v>46034.708333333336</v>
      </c>
      <c r="B290" s="31">
        <v>1.175</v>
      </c>
      <c r="C290" s="31">
        <v>0</v>
      </c>
      <c r="D290" s="31">
        <v>1.1111111380159855E-3</v>
      </c>
      <c r="E290" s="31">
        <v>0</v>
      </c>
      <c r="F290" s="31">
        <v>1.1123470612801611E-3</v>
      </c>
      <c r="G290" s="31">
        <v>0</v>
      </c>
      <c r="H290" s="31">
        <v>2.222222276031971E-3</v>
      </c>
      <c r="I290" s="31">
        <v>3.3333332976326346E-3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5.8207660913467407E-11</v>
      </c>
      <c r="S290" s="31">
        <v>0</v>
      </c>
      <c r="T290" s="31">
        <v>1</v>
      </c>
      <c r="U290" s="31">
        <v>0</v>
      </c>
      <c r="V290" s="31">
        <v>0</v>
      </c>
      <c r="W290" s="31">
        <v>0</v>
      </c>
      <c r="X290" s="31">
        <v>1.0000000009313226E-2</v>
      </c>
      <c r="Y290" s="31">
        <v>0</v>
      </c>
      <c r="Z290" s="31">
        <v>0</v>
      </c>
      <c r="AA290" s="31">
        <v>0.96450666250893846</v>
      </c>
    </row>
    <row r="291" spans="1:27">
      <c r="A291" s="30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</row>
    <row r="292" spans="1:27">
      <c r="A292" s="30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</row>
    <row r="293" spans="1:27">
      <c r="A293" s="30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</row>
    <row r="294" spans="1:27">
      <c r="A294" s="30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</row>
    <row r="295" spans="1:27">
      <c r="A295" s="30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</row>
    <row r="296" spans="1:27">
      <c r="A296" s="30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</row>
    <row r="297" spans="1:27">
      <c r="A297" s="30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</row>
    <row r="298" spans="1:27">
      <c r="A298" s="30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</row>
    <row r="299" spans="1:27">
      <c r="A299" s="30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</row>
    <row r="300" spans="1:27">
      <c r="A300" s="30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</row>
    <row r="301" spans="1:27">
      <c r="A301" s="30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</row>
    <row r="302" spans="1:27">
      <c r="A302" s="30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</row>
    <row r="303" spans="1:27">
      <c r="A303" s="30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</row>
    <row r="304" spans="1:27">
      <c r="A304" s="30">
        <v>46035.291666666664</v>
      </c>
      <c r="B304" s="31">
        <v>10.35233</v>
      </c>
      <c r="C304" s="31">
        <v>0</v>
      </c>
      <c r="D304" s="31">
        <v>-5.8207660913467407E-11</v>
      </c>
      <c r="E304" s="31">
        <v>0</v>
      </c>
      <c r="F304" s="31">
        <v>0</v>
      </c>
      <c r="G304" s="31">
        <v>0.99777777772396803</v>
      </c>
      <c r="H304" s="31">
        <v>-5.8207660913467407E-11</v>
      </c>
      <c r="I304" s="31">
        <v>0.99666666670236737</v>
      </c>
      <c r="J304" s="31">
        <v>1</v>
      </c>
      <c r="K304" s="31">
        <v>0</v>
      </c>
      <c r="L304" s="31">
        <v>1</v>
      </c>
      <c r="M304" s="31">
        <v>0.99555555556435138</v>
      </c>
      <c r="N304" s="31">
        <v>0</v>
      </c>
      <c r="O304" s="31">
        <v>0.99444444442633539</v>
      </c>
      <c r="P304" s="31">
        <v>0.99443826475180686</v>
      </c>
      <c r="Q304" s="31">
        <v>0</v>
      </c>
      <c r="R304" s="31">
        <v>-5.8207660913467407E-11</v>
      </c>
      <c r="S304" s="31">
        <v>0</v>
      </c>
      <c r="T304" s="31">
        <v>0</v>
      </c>
      <c r="U304" s="31">
        <v>0.99221357062924653</v>
      </c>
      <c r="V304" s="31">
        <v>0</v>
      </c>
      <c r="W304" s="31">
        <v>0</v>
      </c>
      <c r="X304" s="31">
        <v>0</v>
      </c>
      <c r="Y304" s="31">
        <v>1</v>
      </c>
      <c r="Z304" s="31">
        <v>0.98998887650668621</v>
      </c>
      <c r="AA304" s="31">
        <v>3.5493337491061538E-2</v>
      </c>
    </row>
    <row r="305" spans="1:27">
      <c r="A305" s="30">
        <v>46035.333333333336</v>
      </c>
      <c r="B305" s="31">
        <v>110.75</v>
      </c>
      <c r="C305" s="31">
        <v>2</v>
      </c>
      <c r="D305" s="31">
        <v>3.9988888889201917</v>
      </c>
      <c r="E305" s="31">
        <v>3.998888888861984</v>
      </c>
      <c r="F305" s="31">
        <v>2.9977802442153916</v>
      </c>
      <c r="G305" s="31">
        <v>4.9977777778403834</v>
      </c>
      <c r="H305" s="31">
        <v>3.997777777723968</v>
      </c>
      <c r="I305" s="31">
        <v>4.996666666585952</v>
      </c>
      <c r="J305" s="31">
        <v>4.9933333332883194</v>
      </c>
      <c r="K305" s="31">
        <v>4.9911209766287357</v>
      </c>
      <c r="L305" s="31">
        <v>4.9911111111287028</v>
      </c>
      <c r="M305" s="31">
        <v>4.9955555555643514</v>
      </c>
      <c r="N305" s="31">
        <v>3.9944444444263354</v>
      </c>
      <c r="O305" s="31">
        <v>3.9944444444263354</v>
      </c>
      <c r="P305" s="31">
        <v>4.992243200307712</v>
      </c>
      <c r="Q305" s="31">
        <v>3.9933333333465271</v>
      </c>
      <c r="R305" s="31">
        <v>3.9933333333465271</v>
      </c>
      <c r="S305" s="31">
        <v>3.9844444444752298</v>
      </c>
      <c r="T305" s="31">
        <v>1.9922222222085111</v>
      </c>
      <c r="U305" s="31">
        <v>3.9900283827446401</v>
      </c>
      <c r="V305" s="31">
        <v>0</v>
      </c>
      <c r="W305" s="31">
        <v>4.9822222221991979</v>
      </c>
      <c r="X305" s="31">
        <v>3.9800221975310706</v>
      </c>
      <c r="Y305" s="31">
        <v>6.9699999999720603</v>
      </c>
      <c r="Z305" s="31">
        <v>6.9878135651815683</v>
      </c>
      <c r="AA305" s="31">
        <v>5.9777777777635492</v>
      </c>
    </row>
    <row r="306" spans="1:27">
      <c r="A306" s="30">
        <v>46035.375</v>
      </c>
      <c r="B306" s="31">
        <v>277.64999999999998</v>
      </c>
      <c r="C306" s="31">
        <v>7</v>
      </c>
      <c r="D306" s="31">
        <v>12.996666666585952</v>
      </c>
      <c r="E306" s="31">
        <v>11.997777777840383</v>
      </c>
      <c r="F306" s="31">
        <v>10.995553089072928</v>
      </c>
      <c r="G306" s="31">
        <v>14.995555555447936</v>
      </c>
      <c r="H306" s="31">
        <v>13.993333333288319</v>
      </c>
      <c r="I306" s="31">
        <v>15.989999999990687</v>
      </c>
      <c r="J306" s="31">
        <v>16.989999999990687</v>
      </c>
      <c r="K306" s="31">
        <v>14.986656801193021</v>
      </c>
      <c r="L306" s="31">
        <v>16.986666666576639</v>
      </c>
      <c r="M306" s="31">
        <v>15.986666666576639</v>
      </c>
      <c r="N306" s="31">
        <v>12.983333333337214</v>
      </c>
      <c r="O306" s="31">
        <v>11.988888888910878</v>
      </c>
      <c r="P306" s="31">
        <v>15.979985201614909</v>
      </c>
      <c r="Q306" s="31">
        <v>11.979999999981374</v>
      </c>
      <c r="R306" s="31">
        <v>12.979999999981374</v>
      </c>
      <c r="S306" s="31">
        <v>11.984444444417022</v>
      </c>
      <c r="T306" s="31">
        <v>9.9766666666255333</v>
      </c>
      <c r="U306" s="31">
        <v>11.982202491082717</v>
      </c>
      <c r="V306" s="31">
        <v>0</v>
      </c>
      <c r="W306" s="31">
        <v>6.0077777777914889</v>
      </c>
      <c r="X306" s="31">
        <v>10.979977802489884</v>
      </c>
      <c r="Y306" s="31">
        <v>15.990000000048894</v>
      </c>
      <c r="Z306" s="31">
        <v>17.96664200280793</v>
      </c>
      <c r="AA306" s="31">
        <v>8</v>
      </c>
    </row>
    <row r="307" spans="1:27">
      <c r="A307" s="30">
        <v>46035.416666666664</v>
      </c>
      <c r="B307" s="31">
        <v>427.0625</v>
      </c>
      <c r="C307" s="31">
        <v>12</v>
      </c>
      <c r="D307" s="31">
        <v>20.996666666702367</v>
      </c>
      <c r="E307" s="31">
        <v>20.99666666664416</v>
      </c>
      <c r="F307" s="31">
        <v>18.993333333404735</v>
      </c>
      <c r="G307" s="31">
        <v>24.993333333404735</v>
      </c>
      <c r="H307" s="31">
        <v>23.993333333462942</v>
      </c>
      <c r="I307" s="31">
        <v>26.989999999990687</v>
      </c>
      <c r="J307" s="31">
        <v>26.990000000107102</v>
      </c>
      <c r="K307" s="31">
        <v>23.991111111128703</v>
      </c>
      <c r="L307" s="31">
        <v>26.986666666693054</v>
      </c>
      <c r="M307" s="31">
        <v>26.986666666693054</v>
      </c>
      <c r="N307" s="31">
        <v>20.988888888910878</v>
      </c>
      <c r="O307" s="31">
        <v>19.988888888910878</v>
      </c>
      <c r="P307" s="31">
        <v>24.986666666576639</v>
      </c>
      <c r="Q307" s="31">
        <v>19.986666666693054</v>
      </c>
      <c r="R307" s="31">
        <v>20.980051794380415</v>
      </c>
      <c r="S307" s="31">
        <v>17.992222222208511</v>
      </c>
      <c r="T307" s="31">
        <v>18.992222222266719</v>
      </c>
      <c r="U307" s="31">
        <v>17.991111111070495</v>
      </c>
      <c r="V307" s="31">
        <v>0</v>
      </c>
      <c r="W307" s="31">
        <v>9.9800332963350229</v>
      </c>
      <c r="X307" s="31">
        <v>22.979999999981374</v>
      </c>
      <c r="Y307" s="31">
        <v>23.979999999981374</v>
      </c>
      <c r="Z307" s="31">
        <v>30.966666666674428</v>
      </c>
      <c r="AA307" s="31">
        <v>12.977777777763549</v>
      </c>
    </row>
    <row r="308" spans="1:27">
      <c r="A308" s="30">
        <v>46035.458333333336</v>
      </c>
      <c r="B308" s="31">
        <v>525.4</v>
      </c>
      <c r="C308" s="31">
        <v>16</v>
      </c>
      <c r="D308" s="31">
        <v>26</v>
      </c>
      <c r="E308" s="31">
        <v>25.998888888920192</v>
      </c>
      <c r="F308" s="31">
        <v>23.000014798308257</v>
      </c>
      <c r="G308" s="31">
        <v>32.995555555564351</v>
      </c>
      <c r="H308" s="31">
        <v>28.997777777723968</v>
      </c>
      <c r="I308" s="31">
        <v>33.996666666818783</v>
      </c>
      <c r="J308" s="31">
        <v>34.996666666585952</v>
      </c>
      <c r="K308" s="31">
        <v>30.995555555447936</v>
      </c>
      <c r="L308" s="31">
        <v>34.995555555680767</v>
      </c>
      <c r="M308" s="31">
        <v>33</v>
      </c>
      <c r="N308" s="31">
        <v>25.994444444426335</v>
      </c>
      <c r="O308" s="31">
        <v>25</v>
      </c>
      <c r="P308" s="31">
        <v>31.993333333404735</v>
      </c>
      <c r="Q308" s="31">
        <v>25</v>
      </c>
      <c r="R308" s="31">
        <v>25.999948205600958</v>
      </c>
      <c r="S308" s="31">
        <v>22</v>
      </c>
      <c r="T308" s="31">
        <v>22.992222222208511</v>
      </c>
      <c r="U308" s="31">
        <v>22.000000000058208</v>
      </c>
      <c r="V308" s="31">
        <v>0</v>
      </c>
      <c r="W308" s="31">
        <v>19.959966703667305</v>
      </c>
      <c r="X308" s="31">
        <v>26.989999999990687</v>
      </c>
      <c r="Y308" s="31">
        <v>26.989922135719098</v>
      </c>
      <c r="Z308" s="31">
        <v>37.977777777821757</v>
      </c>
      <c r="AA308" s="31">
        <v>17.988827091874555</v>
      </c>
    </row>
    <row r="309" spans="1:27">
      <c r="A309" s="30">
        <v>46035.5</v>
      </c>
      <c r="B309" s="31">
        <v>556.04999999999995</v>
      </c>
      <c r="C309" s="31">
        <v>19</v>
      </c>
      <c r="D309" s="31">
        <v>25.001111111138016</v>
      </c>
      <c r="E309" s="31">
        <v>27.999999999941792</v>
      </c>
      <c r="F309" s="31">
        <v>25.000000000058208</v>
      </c>
      <c r="G309" s="31">
        <v>33.002222222276032</v>
      </c>
      <c r="H309" s="31">
        <v>31.002222222217824</v>
      </c>
      <c r="I309" s="31">
        <v>36.003333333297633</v>
      </c>
      <c r="J309" s="31">
        <v>37.000000000116415</v>
      </c>
      <c r="K309" s="31">
        <v>33.995555555564351</v>
      </c>
      <c r="L309" s="31">
        <v>36.990055493777618</v>
      </c>
      <c r="M309" s="31">
        <v>37.985611049458385</v>
      </c>
      <c r="N309" s="31">
        <v>29</v>
      </c>
      <c r="O309" s="31">
        <v>27.986718461033888</v>
      </c>
      <c r="P309" s="31">
        <v>34</v>
      </c>
      <c r="Q309" s="31">
        <v>27.985615982208401</v>
      </c>
      <c r="R309" s="31">
        <v>27.992282648978289</v>
      </c>
      <c r="S309" s="31">
        <v>23.992222222266719</v>
      </c>
      <c r="T309" s="31">
        <v>23.993392526870593</v>
      </c>
      <c r="U309" s="31">
        <v>23.991111111070495</v>
      </c>
      <c r="V309" s="31">
        <v>0</v>
      </c>
      <c r="W309" s="31">
        <v>22.020000000018626</v>
      </c>
      <c r="X309" s="31">
        <v>27.992308546090499</v>
      </c>
      <c r="Y309" s="31">
        <v>28.981287631206214</v>
      </c>
      <c r="Z309" s="31">
        <v>42.977777777705342</v>
      </c>
      <c r="AA309" s="31">
        <v>24.970156753261108</v>
      </c>
    </row>
    <row r="310" spans="1:27">
      <c r="A310" s="30">
        <v>46035.541666666664</v>
      </c>
      <c r="B310" s="31">
        <v>519.6</v>
      </c>
      <c r="C310" s="31">
        <v>19</v>
      </c>
      <c r="D310" s="31">
        <v>26.999999999941792</v>
      </c>
      <c r="E310" s="31">
        <v>27.001111111138016</v>
      </c>
      <c r="F310" s="31">
        <v>24.002207423793152</v>
      </c>
      <c r="G310" s="31">
        <v>33.999999999883585</v>
      </c>
      <c r="H310" s="31">
        <v>31.000000000058208</v>
      </c>
      <c r="I310" s="31">
        <v>36</v>
      </c>
      <c r="J310" s="31">
        <v>36.003333333297633</v>
      </c>
      <c r="K310" s="31">
        <v>32.004483906785026</v>
      </c>
      <c r="L310" s="31">
        <v>37.009944506105967</v>
      </c>
      <c r="M310" s="31">
        <v>36.009944506105967</v>
      </c>
      <c r="N310" s="31">
        <v>27</v>
      </c>
      <c r="O310" s="31">
        <v>27.007725983392447</v>
      </c>
      <c r="P310" s="31">
        <v>33.993399925995618</v>
      </c>
      <c r="Q310" s="31">
        <v>26.007717351079918</v>
      </c>
      <c r="R310" s="31">
        <v>27.014384017733391</v>
      </c>
      <c r="S310" s="31">
        <v>22</v>
      </c>
      <c r="T310" s="31">
        <v>21.014385250920895</v>
      </c>
      <c r="U310" s="31">
        <v>21.008938216837123</v>
      </c>
      <c r="V310" s="31">
        <v>0</v>
      </c>
      <c r="W310" s="31">
        <v>17.014444444444962</v>
      </c>
      <c r="X310" s="31">
        <v>26.017691453918815</v>
      </c>
      <c r="Y310" s="31">
        <v>25.028790233074687</v>
      </c>
      <c r="Z310" s="31">
        <v>38.033444321132265</v>
      </c>
      <c r="AA310" s="31">
        <v>27.007682821596973</v>
      </c>
    </row>
    <row r="311" spans="1:27">
      <c r="A311" s="30">
        <v>46035.583333333336</v>
      </c>
      <c r="B311" s="31">
        <v>421.375</v>
      </c>
      <c r="C311" s="31">
        <v>16</v>
      </c>
      <c r="D311" s="31">
        <v>22.001111111138016</v>
      </c>
      <c r="E311" s="31">
        <v>22.001111111079808</v>
      </c>
      <c r="F311" s="31">
        <v>20.002222222276032</v>
      </c>
      <c r="G311" s="31">
        <v>28.002222222276032</v>
      </c>
      <c r="H311" s="31">
        <v>25.002222222217824</v>
      </c>
      <c r="I311" s="31">
        <v>29.003333333297633</v>
      </c>
      <c r="J311" s="31">
        <v>30.003333333181217</v>
      </c>
      <c r="K311" s="31">
        <v>27.00884942652192</v>
      </c>
      <c r="L311" s="31">
        <v>30.008888888987713</v>
      </c>
      <c r="M311" s="31">
        <v>30.008888888871297</v>
      </c>
      <c r="N311" s="31">
        <v>23.011111111089122</v>
      </c>
      <c r="O311" s="31">
        <v>23.005555555573665</v>
      </c>
      <c r="P311" s="31">
        <v>28.013266740716062</v>
      </c>
      <c r="Q311" s="31">
        <v>22.013333333365154</v>
      </c>
      <c r="R311" s="31">
        <v>23.006666666653473</v>
      </c>
      <c r="S311" s="31">
        <v>18.01555555552477</v>
      </c>
      <c r="T311" s="31">
        <v>14.01555555552477</v>
      </c>
      <c r="U311" s="31">
        <v>18.008839560963679</v>
      </c>
      <c r="V311" s="31">
        <v>0</v>
      </c>
      <c r="W311" s="31">
        <v>12.01555555552477</v>
      </c>
      <c r="X311" s="31">
        <v>21.010000000009313</v>
      </c>
      <c r="Y311" s="31">
        <v>21.020000000018626</v>
      </c>
      <c r="Z311" s="31">
        <v>32.03322234551888</v>
      </c>
      <c r="AA311" s="31">
        <v>24.022222222236451</v>
      </c>
    </row>
    <row r="312" spans="1:27">
      <c r="A312" s="30">
        <v>46035.625</v>
      </c>
      <c r="B312" s="31">
        <v>271.57499999999999</v>
      </c>
      <c r="C312" s="31">
        <v>10</v>
      </c>
      <c r="D312" s="31">
        <v>12.00333333335584</v>
      </c>
      <c r="E312" s="31">
        <v>15.002222222217824</v>
      </c>
      <c r="F312" s="31">
        <v>10.006664194806945</v>
      </c>
      <c r="G312" s="31">
        <v>18.006666666711681</v>
      </c>
      <c r="H312" s="31">
        <v>16.006666666653473</v>
      </c>
      <c r="I312" s="31">
        <v>19.013333333306946</v>
      </c>
      <c r="J312" s="31">
        <v>19.013333333539777</v>
      </c>
      <c r="K312" s="31">
        <v>17.01777777785901</v>
      </c>
      <c r="L312" s="31">
        <v>19.017777777626179</v>
      </c>
      <c r="M312" s="31">
        <v>20.013333333423361</v>
      </c>
      <c r="N312" s="31">
        <v>16.011111111147329</v>
      </c>
      <c r="O312" s="31">
        <v>14.016666666662786</v>
      </c>
      <c r="P312" s="31">
        <v>17.026666666730307</v>
      </c>
      <c r="Q312" s="31">
        <v>15.013333333306946</v>
      </c>
      <c r="R312" s="31">
        <v>15.013311086397152</v>
      </c>
      <c r="S312" s="31">
        <v>11.015555555582978</v>
      </c>
      <c r="T312" s="31">
        <v>5.0155555555829778</v>
      </c>
      <c r="U312" s="31">
        <v>12.017777777742594</v>
      </c>
      <c r="V312" s="31">
        <v>0</v>
      </c>
      <c r="W312" s="31">
        <v>7.0111012236448005</v>
      </c>
      <c r="X312" s="31">
        <v>13.019999999960419</v>
      </c>
      <c r="Y312" s="31">
        <v>14.009999999951106</v>
      </c>
      <c r="Z312" s="31">
        <v>20.022222222178243</v>
      </c>
      <c r="AA312" s="31">
        <v>14.033333333267365</v>
      </c>
    </row>
    <row r="313" spans="1:27">
      <c r="A313" s="30">
        <v>46035.666666666664</v>
      </c>
      <c r="B313" s="31">
        <v>57.037500000000001</v>
      </c>
      <c r="C313" s="31">
        <v>2</v>
      </c>
      <c r="D313" s="31">
        <v>3.0011111110798083</v>
      </c>
      <c r="E313" s="31">
        <v>3.0033333333558403</v>
      </c>
      <c r="F313" s="31">
        <v>2.0000024718465284</v>
      </c>
      <c r="G313" s="31">
        <v>6.0066666665952653</v>
      </c>
      <c r="H313" s="31">
        <v>4.0066666666534729</v>
      </c>
      <c r="I313" s="31">
        <v>5.0100000000093132</v>
      </c>
      <c r="J313" s="31">
        <v>5.0099999998928979</v>
      </c>
      <c r="K313" s="31">
        <v>5.0088888888712972</v>
      </c>
      <c r="L313" s="31">
        <v>5.0133333334233612</v>
      </c>
      <c r="M313" s="31">
        <v>6.0177777777425945</v>
      </c>
      <c r="N313" s="31">
        <v>4.0166666666627862</v>
      </c>
      <c r="O313" s="31">
        <v>3.0166666666627862</v>
      </c>
      <c r="P313" s="31">
        <v>4.0199999999022111</v>
      </c>
      <c r="Q313" s="31">
        <v>4.0133333333651535</v>
      </c>
      <c r="R313" s="31">
        <v>4.0133481646189466</v>
      </c>
      <c r="S313" s="31">
        <v>1.0155555555247702</v>
      </c>
      <c r="T313" s="31">
        <v>1.0077777777914889</v>
      </c>
      <c r="U313" s="31">
        <v>2.0177777778008021</v>
      </c>
      <c r="V313" s="31">
        <v>0</v>
      </c>
      <c r="W313" s="31">
        <v>8.8987763738259673E-3</v>
      </c>
      <c r="X313" s="31">
        <v>2.0300000000279397</v>
      </c>
      <c r="Y313" s="31">
        <v>2.0300000000279397</v>
      </c>
      <c r="Z313" s="31">
        <v>5.0333333333255723</v>
      </c>
      <c r="AA313" s="31">
        <v>3.0110987517400645</v>
      </c>
    </row>
    <row r="314" spans="1:27">
      <c r="A314" s="30">
        <v>46035.708333333336</v>
      </c>
      <c r="B314" s="31">
        <v>1.325</v>
      </c>
      <c r="C314" s="31">
        <v>1.0000000000582077</v>
      </c>
      <c r="D314" s="31">
        <v>1.1111111380159855E-3</v>
      </c>
      <c r="E314" s="31">
        <v>0</v>
      </c>
      <c r="F314" s="31">
        <v>2.222222276031971E-3</v>
      </c>
      <c r="G314" s="31">
        <v>2.222222276031971E-3</v>
      </c>
      <c r="H314" s="31">
        <v>5.8207660913467407E-11</v>
      </c>
      <c r="I314" s="31">
        <v>0.96436644857749343</v>
      </c>
      <c r="J314" s="31">
        <v>0</v>
      </c>
      <c r="K314" s="31">
        <v>-1.1641532182693481E-10</v>
      </c>
      <c r="L314" s="31">
        <v>-1.1641532182693481E-10</v>
      </c>
      <c r="M314" s="31">
        <v>0</v>
      </c>
      <c r="N314" s="31">
        <v>0</v>
      </c>
      <c r="O314" s="31">
        <v>0</v>
      </c>
      <c r="P314" s="31">
        <v>-1.1641532182693481E-10</v>
      </c>
      <c r="Q314" s="31">
        <v>6.6666666534729302E-3</v>
      </c>
      <c r="R314" s="31">
        <v>6.6740823094733059E-3</v>
      </c>
      <c r="S314" s="31">
        <v>0</v>
      </c>
      <c r="T314" s="31">
        <v>0</v>
      </c>
      <c r="U314" s="31">
        <v>0</v>
      </c>
      <c r="V314" s="31">
        <v>0</v>
      </c>
      <c r="W314" s="31">
        <v>1</v>
      </c>
      <c r="X314" s="31">
        <v>0</v>
      </c>
      <c r="Y314" s="31">
        <v>0</v>
      </c>
      <c r="Z314" s="31">
        <v>1.1111111147329211E-2</v>
      </c>
      <c r="AA314" s="31">
        <v>1.1123470438178629E-2</v>
      </c>
    </row>
    <row r="315" spans="1:27">
      <c r="A315" s="30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</row>
    <row r="316" spans="1:27">
      <c r="A316" s="30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</row>
    <row r="317" spans="1:27">
      <c r="A317" s="30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</row>
    <row r="318" spans="1:27">
      <c r="A318" s="30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</row>
    <row r="319" spans="1:27">
      <c r="A319" s="30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</row>
    <row r="320" spans="1:27">
      <c r="A320" s="30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</row>
    <row r="321" spans="1:27">
      <c r="A321" s="30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</row>
    <row r="322" spans="1:27">
      <c r="A322" s="30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</row>
    <row r="323" spans="1:27">
      <c r="A323" s="30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</row>
    <row r="324" spans="1:27">
      <c r="A324" s="30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</row>
    <row r="325" spans="1:27">
      <c r="A325" s="30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</row>
    <row r="326" spans="1:27">
      <c r="A326" s="30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</row>
    <row r="327" spans="1:27">
      <c r="A327" s="30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</row>
    <row r="328" spans="1:27">
      <c r="A328" s="30">
        <v>46036.291666666664</v>
      </c>
      <c r="B328" s="31">
        <v>11.315250000000001</v>
      </c>
      <c r="C328" s="31">
        <v>-5.8207660913467407E-11</v>
      </c>
      <c r="D328" s="31">
        <v>0.99888888892019168</v>
      </c>
      <c r="E328" s="31">
        <v>0</v>
      </c>
      <c r="F328" s="31">
        <v>-5.8207660913467407E-11</v>
      </c>
      <c r="G328" s="31">
        <v>0.9966703662648797</v>
      </c>
      <c r="H328" s="31">
        <v>0.99667036620667204</v>
      </c>
      <c r="I328" s="31">
        <v>3.5633551422506571E-2</v>
      </c>
      <c r="J328" s="31">
        <v>0.99556048831436783</v>
      </c>
      <c r="K328" s="31">
        <v>1.1641532182693481E-10</v>
      </c>
      <c r="L328" s="31">
        <v>1.0000000001164153</v>
      </c>
      <c r="M328" s="31">
        <v>0.99444444454275072</v>
      </c>
      <c r="N328" s="31">
        <v>1</v>
      </c>
      <c r="O328" s="31">
        <v>1</v>
      </c>
      <c r="P328" s="31">
        <v>1.0000000001164153</v>
      </c>
      <c r="Q328" s="31">
        <v>0</v>
      </c>
      <c r="R328" s="31">
        <v>0</v>
      </c>
      <c r="S328" s="31">
        <v>0.99112097674515098</v>
      </c>
      <c r="T328" s="31">
        <v>0</v>
      </c>
      <c r="U328" s="31">
        <v>0</v>
      </c>
      <c r="V328" s="31">
        <v>0</v>
      </c>
      <c r="W328" s="31">
        <v>0</v>
      </c>
      <c r="X328" s="31">
        <v>0.98890122078591958</v>
      </c>
      <c r="Y328" s="31">
        <v>1</v>
      </c>
      <c r="Z328" s="31">
        <v>0</v>
      </c>
      <c r="AA328" s="31">
        <v>0.98779134301003069</v>
      </c>
    </row>
    <row r="329" spans="1:27">
      <c r="A329" s="30">
        <v>46036.333333333336</v>
      </c>
      <c r="B329" s="31">
        <v>104.9375</v>
      </c>
      <c r="C329" s="31">
        <v>2</v>
      </c>
      <c r="D329" s="31">
        <v>3.998888888861984</v>
      </c>
      <c r="E329" s="31">
        <v>4.9977777777821757</v>
      </c>
      <c r="F329" s="31">
        <v>3.9977753059356473</v>
      </c>
      <c r="G329" s="31">
        <v>4.9988851892994717</v>
      </c>
      <c r="H329" s="31">
        <v>4.00110493961256</v>
      </c>
      <c r="I329" s="31">
        <v>5.9933333332883194</v>
      </c>
      <c r="J329" s="31">
        <v>4.9977728449739516</v>
      </c>
      <c r="K329" s="31">
        <v>5.993325917632319</v>
      </c>
      <c r="L329" s="31">
        <v>4.9911111111287028</v>
      </c>
      <c r="M329" s="31">
        <v>4.9966567790834233</v>
      </c>
      <c r="N329" s="31">
        <v>3.9944444444263354</v>
      </c>
      <c r="O329" s="31">
        <v>3.9944444444263354</v>
      </c>
      <c r="P329" s="31">
        <v>5.9833147941390052</v>
      </c>
      <c r="Q329" s="31">
        <v>3.9933333333465271</v>
      </c>
      <c r="R329" s="31">
        <v>3.9933259176905267</v>
      </c>
      <c r="S329" s="31">
        <v>3.0011012454633601</v>
      </c>
      <c r="T329" s="31">
        <v>2.9922222222085111</v>
      </c>
      <c r="U329" s="31">
        <v>3.9922135706292465</v>
      </c>
      <c r="V329" s="31">
        <v>0</v>
      </c>
      <c r="W329" s="31">
        <v>4.9822024471941404</v>
      </c>
      <c r="X329" s="31">
        <v>3.0010987792047672</v>
      </c>
      <c r="Y329" s="31">
        <v>6.9699666295782663</v>
      </c>
      <c r="Z329" s="31">
        <v>7.9799777530133724</v>
      </c>
      <c r="AA329" s="31">
        <v>4.9899864348117262</v>
      </c>
    </row>
    <row r="330" spans="1:27">
      <c r="A330" s="30">
        <v>46036.375</v>
      </c>
      <c r="B330" s="31">
        <v>262.5</v>
      </c>
      <c r="C330" s="31">
        <v>6</v>
      </c>
      <c r="D330" s="31">
        <v>11.997777777723968</v>
      </c>
      <c r="E330" s="31">
        <v>11.997777777723968</v>
      </c>
      <c r="F330" s="31">
        <v>9.9955580274108797</v>
      </c>
      <c r="G330" s="31">
        <v>14.993333333288319</v>
      </c>
      <c r="H330" s="31">
        <v>13.993335805251263</v>
      </c>
      <c r="I330" s="31">
        <v>15.989999999990687</v>
      </c>
      <c r="J330" s="31">
        <v>15.989999999990687</v>
      </c>
      <c r="K330" s="31">
        <v>13.984451860073023</v>
      </c>
      <c r="L330" s="31">
        <v>16.98222222214099</v>
      </c>
      <c r="M330" s="31">
        <v>15.982232109643519</v>
      </c>
      <c r="N330" s="31">
        <v>12.977777777763549</v>
      </c>
      <c r="O330" s="31">
        <v>11.983333333337214</v>
      </c>
      <c r="P330" s="31">
        <v>14.983351872535422</v>
      </c>
      <c r="Q330" s="31">
        <v>11.979999999981374</v>
      </c>
      <c r="R330" s="31">
        <v>12.980007415637374</v>
      </c>
      <c r="S330" s="31">
        <v>11.976666666683741</v>
      </c>
      <c r="T330" s="31">
        <v>8.9844444444752298</v>
      </c>
      <c r="U330" s="31">
        <v>11.972230873827357</v>
      </c>
      <c r="V330" s="31">
        <v>0</v>
      </c>
      <c r="W330" s="31">
        <v>6.9977975527872331</v>
      </c>
      <c r="X330" s="31">
        <v>11.970000000030268</v>
      </c>
      <c r="Y330" s="31">
        <v>14.990033370442688</v>
      </c>
      <c r="Z330" s="31">
        <v>16.964466691366397</v>
      </c>
      <c r="AA330" s="31">
        <v>9.0000000000582077</v>
      </c>
    </row>
    <row r="331" spans="1:27">
      <c r="A331" s="30">
        <v>46036.416666666664</v>
      </c>
      <c r="B331" s="31">
        <v>414.13749999999999</v>
      </c>
      <c r="C331" s="31">
        <v>12</v>
      </c>
      <c r="D331" s="31">
        <v>19.997777777782176</v>
      </c>
      <c r="E331" s="31">
        <v>19.997777777840383</v>
      </c>
      <c r="F331" s="31">
        <v>17.995555555564351</v>
      </c>
      <c r="G331" s="31">
        <v>24.995555555680767</v>
      </c>
      <c r="H331" s="31">
        <v>22.993333333288319</v>
      </c>
      <c r="I331" s="31">
        <v>25.993333333404735</v>
      </c>
      <c r="J331" s="31">
        <v>26.990000000107102</v>
      </c>
      <c r="K331" s="31">
        <v>23.991111111128703</v>
      </c>
      <c r="L331" s="31">
        <v>25.995555555564351</v>
      </c>
      <c r="M331" s="31">
        <v>24.995555555680767</v>
      </c>
      <c r="N331" s="31">
        <v>19.994444444484543</v>
      </c>
      <c r="O331" s="31">
        <v>18.994444444484543</v>
      </c>
      <c r="P331" s="31">
        <v>23.986666666693054</v>
      </c>
      <c r="Q331" s="31">
        <v>18.993333333346527</v>
      </c>
      <c r="R331" s="31">
        <v>18.993333333346527</v>
      </c>
      <c r="S331" s="31">
        <v>16.992222222208511</v>
      </c>
      <c r="T331" s="31">
        <v>18.984444444417022</v>
      </c>
      <c r="U331" s="31">
        <v>16.999999999941792</v>
      </c>
      <c r="V331" s="31">
        <v>0</v>
      </c>
      <c r="W331" s="31">
        <v>9.9933333334047347</v>
      </c>
      <c r="X331" s="31">
        <v>21.970000000030268</v>
      </c>
      <c r="Y331" s="31">
        <v>22.979999999981374</v>
      </c>
      <c r="Z331" s="31">
        <v>29.955555555643514</v>
      </c>
      <c r="AA331" s="31">
        <v>12.977777777763549</v>
      </c>
    </row>
    <row r="332" spans="1:27">
      <c r="A332" s="30">
        <v>46036.458333333336</v>
      </c>
      <c r="B332" s="31">
        <v>507.82499999999999</v>
      </c>
      <c r="C332" s="31">
        <v>17</v>
      </c>
      <c r="D332" s="31">
        <v>25.000000000058208</v>
      </c>
      <c r="E332" s="31">
        <v>24</v>
      </c>
      <c r="F332" s="31">
        <v>23.004437028779648</v>
      </c>
      <c r="G332" s="31">
        <v>29.997777777607553</v>
      </c>
      <c r="H332" s="31">
        <v>28</v>
      </c>
      <c r="I332" s="31">
        <v>32.996666666585952</v>
      </c>
      <c r="J332" s="31">
        <v>33</v>
      </c>
      <c r="K332" s="31">
        <v>29.007751823053695</v>
      </c>
      <c r="L332" s="31">
        <v>33.995555555680767</v>
      </c>
      <c r="M332" s="31">
        <v>33.991111111012287</v>
      </c>
      <c r="N332" s="31">
        <v>25</v>
      </c>
      <c r="O332" s="31">
        <v>24.994444444368128</v>
      </c>
      <c r="P332" s="31">
        <v>31.002172784530558</v>
      </c>
      <c r="Q332" s="31">
        <v>23.993333333346527</v>
      </c>
      <c r="R332" s="31">
        <v>25.993333333346527</v>
      </c>
      <c r="S332" s="31">
        <v>22</v>
      </c>
      <c r="T332" s="31">
        <v>21.992222222208511</v>
      </c>
      <c r="U332" s="31">
        <v>21.988836979435291</v>
      </c>
      <c r="V332" s="31">
        <v>0</v>
      </c>
      <c r="W332" s="31">
        <v>18.973333333269693</v>
      </c>
      <c r="X332" s="31">
        <v>25.999999999941792</v>
      </c>
      <c r="Y332" s="31">
        <v>26.990000000048894</v>
      </c>
      <c r="Z332" s="31">
        <v>36.988888888852671</v>
      </c>
      <c r="AA332" s="31">
        <v>18.988888888910878</v>
      </c>
    </row>
    <row r="333" spans="1:27">
      <c r="A333" s="30">
        <v>46036.5</v>
      </c>
      <c r="B333" s="31">
        <v>543.58749999999998</v>
      </c>
      <c r="C333" s="31">
        <v>18</v>
      </c>
      <c r="D333" s="31">
        <v>26</v>
      </c>
      <c r="E333" s="31">
        <v>27.998888888920192</v>
      </c>
      <c r="F333" s="31">
        <v>23.99334074894432</v>
      </c>
      <c r="G333" s="31">
        <v>34.000000000116415</v>
      </c>
      <c r="H333" s="31">
        <v>31.000000000058208</v>
      </c>
      <c r="I333" s="31">
        <v>35.996666666702367</v>
      </c>
      <c r="J333" s="31">
        <v>36.996666666702367</v>
      </c>
      <c r="K333" s="31">
        <v>33.987803732627071</v>
      </c>
      <c r="L333" s="31">
        <v>36.991111111012287</v>
      </c>
      <c r="M333" s="31">
        <v>36.995555555564351</v>
      </c>
      <c r="N333" s="31">
        <v>27.994444444426335</v>
      </c>
      <c r="O333" s="31">
        <v>27.994444444484543</v>
      </c>
      <c r="P333" s="31">
        <v>33.984493882046081</v>
      </c>
      <c r="Q333" s="31">
        <v>27.986666666634846</v>
      </c>
      <c r="R333" s="31">
        <v>27.993281423812732</v>
      </c>
      <c r="S333" s="31">
        <v>22.992222222208511</v>
      </c>
      <c r="T333" s="31">
        <v>23.000000000058208</v>
      </c>
      <c r="U333" s="31">
        <v>21.993385242822114</v>
      </c>
      <c r="V333" s="31">
        <v>0</v>
      </c>
      <c r="W333" s="31">
        <v>22.008839451242238</v>
      </c>
      <c r="X333" s="31">
        <v>27</v>
      </c>
      <c r="Y333" s="31">
        <v>26.999999999941792</v>
      </c>
      <c r="Z333" s="31">
        <v>40.000000000116415</v>
      </c>
      <c r="AA333" s="31">
        <v>19</v>
      </c>
    </row>
    <row r="334" spans="1:27">
      <c r="A334" s="30">
        <v>46036.541666666664</v>
      </c>
      <c r="B334" s="31">
        <v>506.75</v>
      </c>
      <c r="C334" s="31">
        <v>18</v>
      </c>
      <c r="D334" s="31">
        <v>25.998888888861984</v>
      </c>
      <c r="E334" s="31">
        <v>26.001111111079808</v>
      </c>
      <c r="F334" s="31">
        <v>24</v>
      </c>
      <c r="G334" s="31">
        <v>32.999999999883585</v>
      </c>
      <c r="H334" s="31">
        <v>29.997777777723968</v>
      </c>
      <c r="I334" s="31">
        <v>35</v>
      </c>
      <c r="J334" s="31">
        <v>34.990044395090081</v>
      </c>
      <c r="K334" s="31">
        <v>31.004444444319233</v>
      </c>
      <c r="L334" s="31">
        <v>35.994499938446097</v>
      </c>
      <c r="M334" s="31">
        <v>34.994499938329682</v>
      </c>
      <c r="N334" s="31">
        <v>27.005555555573665</v>
      </c>
      <c r="O334" s="31">
        <v>25.998933284019586</v>
      </c>
      <c r="P334" s="31">
        <v>33.000000000116415</v>
      </c>
      <c r="Q334" s="31">
        <v>25.006718461052515</v>
      </c>
      <c r="R334" s="31">
        <v>26.000103703874629</v>
      </c>
      <c r="S334" s="31">
        <v>22.000000000058208</v>
      </c>
      <c r="T334" s="31">
        <v>21.011150573380291</v>
      </c>
      <c r="U334" s="31">
        <v>21.017777777800802</v>
      </c>
      <c r="V334" s="31">
        <v>0</v>
      </c>
      <c r="W334" s="31">
        <v>17.004493882122915</v>
      </c>
      <c r="X334" s="31">
        <v>25.003407325188164</v>
      </c>
      <c r="Y334" s="31">
        <v>25.014506104344036</v>
      </c>
      <c r="Z334" s="31">
        <v>39.011111111030914</v>
      </c>
      <c r="AA334" s="31">
        <v>20.982303613214754</v>
      </c>
    </row>
    <row r="335" spans="1:27">
      <c r="A335" s="30">
        <v>46036.583333333336</v>
      </c>
      <c r="B335" s="31">
        <v>404.01249999999999</v>
      </c>
      <c r="C335" s="31">
        <v>15</v>
      </c>
      <c r="D335" s="31">
        <v>21.002222222276032</v>
      </c>
      <c r="E335" s="31">
        <v>21.002222222159617</v>
      </c>
      <c r="F335" s="31">
        <v>19.004454310052097</v>
      </c>
      <c r="G335" s="31">
        <v>26.004444444435649</v>
      </c>
      <c r="H335" s="31">
        <v>23.006666666711681</v>
      </c>
      <c r="I335" s="31">
        <v>27.010000000009313</v>
      </c>
      <c r="J335" s="31">
        <v>28.019955604802817</v>
      </c>
      <c r="K335" s="31">
        <v>26.004444444435649</v>
      </c>
      <c r="L335" s="31">
        <v>28.023277839296497</v>
      </c>
      <c r="M335" s="31">
        <v>28.023277839412913</v>
      </c>
      <c r="N335" s="31">
        <v>22.005555555515457</v>
      </c>
      <c r="O335" s="31">
        <v>21.0177333826432</v>
      </c>
      <c r="P335" s="31">
        <v>26.019999999902211</v>
      </c>
      <c r="Q335" s="31">
        <v>21.019948205677792</v>
      </c>
      <c r="R335" s="31">
        <v>22.013281538966112</v>
      </c>
      <c r="S335" s="31">
        <v>17.01555555552477</v>
      </c>
      <c r="T335" s="31">
        <v>14.012182759935968</v>
      </c>
      <c r="U335" s="31">
        <v>17.008888888871297</v>
      </c>
      <c r="V335" s="31">
        <v>0</v>
      </c>
      <c r="W335" s="31">
        <v>12.009999999951106</v>
      </c>
      <c r="X335" s="31">
        <v>20.016592674830463</v>
      </c>
      <c r="Y335" s="31">
        <v>20.015493895683903</v>
      </c>
      <c r="Z335" s="31">
        <v>30.022222222178243</v>
      </c>
      <c r="AA335" s="31">
        <v>23.017696386785246</v>
      </c>
    </row>
    <row r="336" spans="1:27">
      <c r="A336" s="30">
        <v>46036.625</v>
      </c>
      <c r="B336" s="31">
        <v>253.8125</v>
      </c>
      <c r="C336" s="31">
        <v>10</v>
      </c>
      <c r="D336" s="31">
        <v>11.003333333297633</v>
      </c>
      <c r="E336" s="31">
        <v>14.002222222276032</v>
      </c>
      <c r="F336" s="31">
        <v>9.0066543291904964</v>
      </c>
      <c r="G336" s="31">
        <v>18.004444444552064</v>
      </c>
      <c r="H336" s="31">
        <v>16.004444444377441</v>
      </c>
      <c r="I336" s="31">
        <v>19.010000000009313</v>
      </c>
      <c r="J336" s="31">
        <v>19.010000000009313</v>
      </c>
      <c r="K336" s="31">
        <v>16.01777777785901</v>
      </c>
      <c r="L336" s="31">
        <v>19.013333333423361</v>
      </c>
      <c r="M336" s="31">
        <v>19.008888888987713</v>
      </c>
      <c r="N336" s="31">
        <v>15.011111111147329</v>
      </c>
      <c r="O336" s="31">
        <v>14.011111111089122</v>
      </c>
      <c r="P336" s="31">
        <v>16.026666666730307</v>
      </c>
      <c r="Q336" s="31">
        <v>14.006666666595265</v>
      </c>
      <c r="R336" s="31">
        <v>14.013333333306946</v>
      </c>
      <c r="S336" s="31">
        <v>10.015555555582978</v>
      </c>
      <c r="T336" s="31">
        <v>4.0233333333162591</v>
      </c>
      <c r="U336" s="31">
        <v>11.008888888871297</v>
      </c>
      <c r="V336" s="31">
        <v>0</v>
      </c>
      <c r="W336" s="31">
        <v>6.0211012236541137</v>
      </c>
      <c r="X336" s="31">
        <v>11.029999999969732</v>
      </c>
      <c r="Y336" s="31">
        <v>12.019999999960419</v>
      </c>
      <c r="Z336" s="31">
        <v>18.044444444472902</v>
      </c>
      <c r="AA336" s="31">
        <v>13.033333333267365</v>
      </c>
    </row>
    <row r="337" spans="1:27">
      <c r="A337" s="30">
        <v>46036.666666666664</v>
      </c>
      <c r="B337" s="31">
        <v>61.247639999999997</v>
      </c>
      <c r="C337" s="31">
        <v>2</v>
      </c>
      <c r="D337" s="31">
        <v>3.0022222222178243</v>
      </c>
      <c r="E337" s="31">
        <v>3.0022222222178243</v>
      </c>
      <c r="F337" s="31">
        <v>2.0022246941225603</v>
      </c>
      <c r="G337" s="31">
        <v>5.0088888888712972</v>
      </c>
      <c r="H337" s="31">
        <v>4.0044444444938563</v>
      </c>
      <c r="I337" s="31">
        <v>4.0100000000093132</v>
      </c>
      <c r="J337" s="31">
        <v>4.0100000000093132</v>
      </c>
      <c r="K337" s="31">
        <v>5.0044444444356486</v>
      </c>
      <c r="L337" s="31">
        <v>5.0088888888712972</v>
      </c>
      <c r="M337" s="31">
        <v>5.0177777777425945</v>
      </c>
      <c r="N337" s="31">
        <v>4.0166666666627862</v>
      </c>
      <c r="O337" s="31">
        <v>3.0111111111473292</v>
      </c>
      <c r="P337" s="31">
        <v>4.0133333333069459</v>
      </c>
      <c r="Q337" s="31">
        <v>4.0133333333069459</v>
      </c>
      <c r="R337" s="31">
        <v>3.0200000000186265</v>
      </c>
      <c r="S337" s="31">
        <v>1.0155555555247702</v>
      </c>
      <c r="T337" s="31">
        <v>2</v>
      </c>
      <c r="U337" s="31">
        <v>2.0177777778008021</v>
      </c>
      <c r="V337" s="31">
        <v>0</v>
      </c>
      <c r="W337" s="31">
        <v>1.008898776373826</v>
      </c>
      <c r="X337" s="31">
        <v>3.0200000000186265</v>
      </c>
      <c r="Y337" s="31">
        <v>3.0200000000186265</v>
      </c>
      <c r="Z337" s="31">
        <v>5.0233222098322585</v>
      </c>
      <c r="AA337" s="31">
        <v>2.0222222222364508</v>
      </c>
    </row>
    <row r="338" spans="1:27">
      <c r="A338" s="30">
        <v>46036.708333333336</v>
      </c>
      <c r="B338" s="31">
        <v>1.362528</v>
      </c>
      <c r="C338" s="31">
        <v>5.8207660913467407E-11</v>
      </c>
      <c r="D338" s="31">
        <v>0</v>
      </c>
      <c r="E338" s="31">
        <v>5.8207660913467407E-11</v>
      </c>
      <c r="F338" s="31">
        <v>0</v>
      </c>
      <c r="G338" s="31">
        <v>0</v>
      </c>
      <c r="H338" s="31">
        <v>2.2222222178243101E-3</v>
      </c>
      <c r="I338" s="31">
        <v>1</v>
      </c>
      <c r="J338" s="31">
        <v>0</v>
      </c>
      <c r="K338" s="31">
        <v>4.4444444356486201E-3</v>
      </c>
      <c r="L338" s="31">
        <v>4.4444444356486201E-3</v>
      </c>
      <c r="M338" s="31">
        <v>0</v>
      </c>
      <c r="N338" s="31">
        <v>0</v>
      </c>
      <c r="O338" s="31">
        <v>1</v>
      </c>
      <c r="P338" s="31">
        <v>1</v>
      </c>
      <c r="Q338" s="31">
        <v>6.6666666534729302E-3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5.8207660913467407E-11</v>
      </c>
      <c r="X338" s="31">
        <v>0</v>
      </c>
      <c r="Y338" s="31">
        <v>0</v>
      </c>
      <c r="Z338" s="31">
        <v>1.0011123493313789E-2</v>
      </c>
      <c r="AA338" s="31">
        <v>1</v>
      </c>
    </row>
    <row r="339" spans="1:27">
      <c r="A339" s="30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</row>
    <row r="340" spans="1:27">
      <c r="A340" s="30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</row>
    <row r="341" spans="1:27">
      <c r="A341" s="30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</row>
    <row r="342" spans="1:27">
      <c r="A342" s="30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</row>
    <row r="343" spans="1:27">
      <c r="A343" s="30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</row>
    <row r="344" spans="1:27">
      <c r="A344" s="30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</row>
    <row r="345" spans="1:27">
      <c r="A345" s="30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</row>
    <row r="346" spans="1:27">
      <c r="A346" s="30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</row>
    <row r="347" spans="1:27">
      <c r="A347" s="30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</row>
    <row r="348" spans="1:27">
      <c r="A348" s="30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</row>
    <row r="349" spans="1:27">
      <c r="A349" s="30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</row>
    <row r="350" spans="1:27">
      <c r="A350" s="30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</row>
    <row r="351" spans="1:27">
      <c r="A351" s="30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</row>
    <row r="352" spans="1:27">
      <c r="A352" s="30">
        <v>46037.291666666664</v>
      </c>
      <c r="B352" s="31">
        <v>11.973560000000001</v>
      </c>
      <c r="C352" s="31">
        <v>0.99999999994179234</v>
      </c>
      <c r="D352" s="31">
        <v>0.99888888892019168</v>
      </c>
      <c r="E352" s="31">
        <v>0.99999999994179234</v>
      </c>
      <c r="F352" s="31">
        <v>0</v>
      </c>
      <c r="G352" s="31">
        <v>1</v>
      </c>
      <c r="H352" s="31">
        <v>0</v>
      </c>
      <c r="I352" s="31">
        <v>0</v>
      </c>
      <c r="J352" s="31">
        <v>1</v>
      </c>
      <c r="K352" s="31">
        <v>0</v>
      </c>
      <c r="L352" s="31">
        <v>0.99555555556435138</v>
      </c>
      <c r="M352" s="31">
        <v>1</v>
      </c>
      <c r="N352" s="31">
        <v>0.99443826469359919</v>
      </c>
      <c r="O352" s="31">
        <v>0</v>
      </c>
      <c r="P352" s="31">
        <v>0</v>
      </c>
      <c r="Q352" s="31">
        <v>5.8207660913467407E-11</v>
      </c>
      <c r="R352" s="31">
        <v>0.99331848550355062</v>
      </c>
      <c r="S352" s="31">
        <v>0</v>
      </c>
      <c r="T352" s="31">
        <v>0</v>
      </c>
      <c r="U352" s="31">
        <v>0.99110122362617403</v>
      </c>
      <c r="V352" s="31">
        <v>0</v>
      </c>
      <c r="W352" s="31">
        <v>0.98998887650668621</v>
      </c>
      <c r="X352" s="31">
        <v>0</v>
      </c>
      <c r="Y352" s="31">
        <v>0.98997772828442976</v>
      </c>
      <c r="Z352" s="31">
        <v>0.98887652950361371</v>
      </c>
      <c r="AA352" s="31">
        <v>0</v>
      </c>
    </row>
    <row r="353" spans="1:27">
      <c r="A353" s="30">
        <v>46037.333333333336</v>
      </c>
      <c r="B353" s="31">
        <v>106.3875</v>
      </c>
      <c r="C353" s="31">
        <v>1</v>
      </c>
      <c r="D353" s="31">
        <v>3.998888888861984</v>
      </c>
      <c r="E353" s="31">
        <v>3.997777777723968</v>
      </c>
      <c r="F353" s="31">
        <v>3.9955555555061437</v>
      </c>
      <c r="G353" s="31">
        <v>4.9955555555643514</v>
      </c>
      <c r="H353" s="31">
        <v>4.9955555555061437</v>
      </c>
      <c r="I353" s="31">
        <v>5.9933333332883194</v>
      </c>
      <c r="J353" s="31">
        <v>4.9933333332883194</v>
      </c>
      <c r="K353" s="31">
        <v>4.9911111110122874</v>
      </c>
      <c r="L353" s="31">
        <v>4.9911111111287028</v>
      </c>
      <c r="M353" s="31">
        <v>4.9911111111287028</v>
      </c>
      <c r="N353" s="31">
        <v>3.9944506242172793</v>
      </c>
      <c r="O353" s="31">
        <v>3.9944444444845431</v>
      </c>
      <c r="P353" s="31">
        <v>5.9866666666930541</v>
      </c>
      <c r="Q353" s="31">
        <v>3.9866666666930541</v>
      </c>
      <c r="R353" s="31">
        <v>3.9933481811312959</v>
      </c>
      <c r="S353" s="31">
        <v>3.9844444444170222</v>
      </c>
      <c r="T353" s="31">
        <v>1.9922222222667187</v>
      </c>
      <c r="U353" s="31">
        <v>3.9911209985730238</v>
      </c>
      <c r="V353" s="31">
        <v>0</v>
      </c>
      <c r="W353" s="31">
        <v>4.0011123470612802</v>
      </c>
      <c r="X353" s="31">
        <v>3.9899999999906868</v>
      </c>
      <c r="Y353" s="31">
        <v>6.9800222716876306</v>
      </c>
      <c r="Z353" s="31">
        <v>6.9889012483181432</v>
      </c>
      <c r="AA353" s="31">
        <v>5.9777777777635492</v>
      </c>
    </row>
    <row r="354" spans="1:27">
      <c r="A354" s="30">
        <v>46037.375</v>
      </c>
      <c r="B354" s="31">
        <v>256.3</v>
      </c>
      <c r="C354" s="31">
        <v>7</v>
      </c>
      <c r="D354" s="31">
        <v>10.998888888920192</v>
      </c>
      <c r="E354" s="31">
        <v>11.997777777782176</v>
      </c>
      <c r="F354" s="31">
        <v>9.9977777778403834</v>
      </c>
      <c r="G354" s="31">
        <v>14.995555555564351</v>
      </c>
      <c r="H354" s="31">
        <v>12.995555555622559</v>
      </c>
      <c r="I354" s="31">
        <v>15.989999999990687</v>
      </c>
      <c r="J354" s="31">
        <v>15.993333333288319</v>
      </c>
      <c r="K354" s="31">
        <v>13.991111111128703</v>
      </c>
      <c r="L354" s="31">
        <v>15.991111111128703</v>
      </c>
      <c r="M354" s="31">
        <v>15.981141941039823</v>
      </c>
      <c r="N354" s="31">
        <v>11.988888888852671</v>
      </c>
      <c r="O354" s="31">
        <v>11.988888888852671</v>
      </c>
      <c r="P354" s="31">
        <v>14.986666666576639</v>
      </c>
      <c r="Q354" s="31">
        <v>11.986666666634846</v>
      </c>
      <c r="R354" s="31">
        <v>11.990025897161104</v>
      </c>
      <c r="S354" s="31">
        <v>10.992222222266719</v>
      </c>
      <c r="T354" s="31">
        <v>9.9844444444170222</v>
      </c>
      <c r="U354" s="31">
        <v>11.982222222257406</v>
      </c>
      <c r="V354" s="31">
        <v>0</v>
      </c>
      <c r="W354" s="31">
        <v>8.9788987763458863</v>
      </c>
      <c r="X354" s="31">
        <v>11.970000000030268</v>
      </c>
      <c r="Y354" s="31">
        <v>14.974506104364991</v>
      </c>
      <c r="Z354" s="31">
        <v>17.955555555527098</v>
      </c>
      <c r="AA354" s="31">
        <v>9.9888888889108784</v>
      </c>
    </row>
    <row r="355" spans="1:27">
      <c r="A355" s="30">
        <v>46037.416666666664</v>
      </c>
      <c r="B355" s="31">
        <v>420.625</v>
      </c>
      <c r="C355" s="31">
        <v>12</v>
      </c>
      <c r="D355" s="31">
        <v>19.997777777723968</v>
      </c>
      <c r="E355" s="31">
        <v>19.997777777840383</v>
      </c>
      <c r="F355" s="31">
        <v>17.997777777782176</v>
      </c>
      <c r="G355" s="31">
        <v>24.993333333288319</v>
      </c>
      <c r="H355" s="31">
        <v>22.995555555564351</v>
      </c>
      <c r="I355" s="31">
        <v>25.993333333404735</v>
      </c>
      <c r="J355" s="31">
        <v>27.986666666809469</v>
      </c>
      <c r="K355" s="31">
        <v>24.986666666693054</v>
      </c>
      <c r="L355" s="31">
        <v>26.991111111128703</v>
      </c>
      <c r="M355" s="31">
        <v>26.992191392346285</v>
      </c>
      <c r="N355" s="31">
        <v>20.988888888910878</v>
      </c>
      <c r="O355" s="31">
        <v>19.988888888910878</v>
      </c>
      <c r="P355" s="31">
        <v>24.980000000097789</v>
      </c>
      <c r="Q355" s="31">
        <v>19.986666666693054</v>
      </c>
      <c r="R355" s="31">
        <v>20.983307436225004</v>
      </c>
      <c r="S355" s="31">
        <v>18.976666666625533</v>
      </c>
      <c r="T355" s="31">
        <v>18.98444444447523</v>
      </c>
      <c r="U355" s="31">
        <v>17.982222222199198</v>
      </c>
      <c r="V355" s="31">
        <v>0</v>
      </c>
      <c r="W355" s="31">
        <v>10.010000000009313</v>
      </c>
      <c r="X355" s="31">
        <v>21.979999999981374</v>
      </c>
      <c r="Y355" s="31">
        <v>22.995493895665277</v>
      </c>
      <c r="Z355" s="31">
        <v>29.977777777821757</v>
      </c>
      <c r="AA355" s="31">
        <v>13.988888888852671</v>
      </c>
    </row>
    <row r="356" spans="1:27">
      <c r="A356" s="30">
        <v>46037.458333333336</v>
      </c>
      <c r="B356" s="31">
        <v>524.86249999999995</v>
      </c>
      <c r="C356" s="31">
        <v>17</v>
      </c>
      <c r="D356" s="31">
        <v>26.996666666585952</v>
      </c>
      <c r="E356" s="31">
        <v>25.998888888861984</v>
      </c>
      <c r="F356" s="31">
        <v>23.993333333346527</v>
      </c>
      <c r="G356" s="31">
        <v>31.995555555564351</v>
      </c>
      <c r="H356" s="31">
        <v>29.995555555564351</v>
      </c>
      <c r="I356" s="31">
        <v>34.989999999990687</v>
      </c>
      <c r="J356" s="31">
        <v>34.993333333288319</v>
      </c>
      <c r="K356" s="31">
        <v>30.991111111128703</v>
      </c>
      <c r="L356" s="31">
        <v>34.986666666576639</v>
      </c>
      <c r="M356" s="31">
        <v>33.995555555447936</v>
      </c>
      <c r="N356" s="31">
        <v>25.994444444426335</v>
      </c>
      <c r="O356" s="31">
        <v>25.988888888969086</v>
      </c>
      <c r="P356" s="31">
        <v>32.986666666576639</v>
      </c>
      <c r="Q356" s="31">
        <v>24.993333333346527</v>
      </c>
      <c r="R356" s="31">
        <v>25.993333333346527</v>
      </c>
      <c r="S356" s="31">
        <v>22</v>
      </c>
      <c r="T356" s="31">
        <v>22.992222222150303</v>
      </c>
      <c r="U356" s="31">
        <v>22.000000000058208</v>
      </c>
      <c r="V356" s="31">
        <v>0</v>
      </c>
      <c r="W356" s="31">
        <v>20.960000000020955</v>
      </c>
      <c r="X356" s="31">
        <v>26.989999999990687</v>
      </c>
      <c r="Y356" s="31">
        <v>27.989999999990687</v>
      </c>
      <c r="Z356" s="31">
        <v>38.977777777705342</v>
      </c>
      <c r="AA356" s="31">
        <v>18.000000000058208</v>
      </c>
    </row>
    <row r="357" spans="1:27">
      <c r="A357" s="30">
        <v>46037.5</v>
      </c>
      <c r="B357" s="31">
        <v>561.36249999999995</v>
      </c>
      <c r="C357" s="31">
        <v>19</v>
      </c>
      <c r="D357" s="31">
        <v>26.001111111196224</v>
      </c>
      <c r="E357" s="31">
        <v>28</v>
      </c>
      <c r="F357" s="31">
        <v>26</v>
      </c>
      <c r="G357" s="31">
        <v>34.002222222276032</v>
      </c>
      <c r="H357" s="31">
        <v>30.991140707803424</v>
      </c>
      <c r="I357" s="31">
        <v>36.003333333297633</v>
      </c>
      <c r="J357" s="31">
        <v>37.003333333297633</v>
      </c>
      <c r="K357" s="31">
        <v>33.004444444552064</v>
      </c>
      <c r="L357" s="31">
        <v>38</v>
      </c>
      <c r="M357" s="31">
        <v>36.990055493894033</v>
      </c>
      <c r="N357" s="31">
        <v>29</v>
      </c>
      <c r="O357" s="31">
        <v>27.999999999883585</v>
      </c>
      <c r="P357" s="31">
        <v>34.000000000116415</v>
      </c>
      <c r="Q357" s="31">
        <v>27.006666666653473</v>
      </c>
      <c r="R357" s="31">
        <v>28.000051794340834</v>
      </c>
      <c r="S357" s="31">
        <v>24</v>
      </c>
      <c r="T357" s="31">
        <v>24.007777777849697</v>
      </c>
      <c r="U357" s="31">
        <v>23.999999999941792</v>
      </c>
      <c r="V357" s="31">
        <v>0</v>
      </c>
      <c r="W357" s="31">
        <v>23.009999999892898</v>
      </c>
      <c r="X357" s="31">
        <v>28.989999999990687</v>
      </c>
      <c r="Y357" s="31">
        <v>28.981209766934626</v>
      </c>
      <c r="Z357" s="31">
        <v>42.977777777821757</v>
      </c>
      <c r="AA357" s="31">
        <v>20.977777777763549</v>
      </c>
    </row>
    <row r="358" spans="1:27">
      <c r="A358" s="30">
        <v>46037.541666666664</v>
      </c>
      <c r="B358" s="31">
        <v>529.3125</v>
      </c>
      <c r="C358" s="31">
        <v>19</v>
      </c>
      <c r="D358" s="31">
        <v>27</v>
      </c>
      <c r="E358" s="31">
        <v>27.001111111138016</v>
      </c>
      <c r="F358" s="31">
        <v>23.004444444435649</v>
      </c>
      <c r="G358" s="31">
        <v>34</v>
      </c>
      <c r="H358" s="31">
        <v>31.011081514356192</v>
      </c>
      <c r="I358" s="31">
        <v>36.003333333297633</v>
      </c>
      <c r="J358" s="31">
        <v>36.003333333414048</v>
      </c>
      <c r="K358" s="31">
        <v>33.999999999883585</v>
      </c>
      <c r="L358" s="31">
        <v>36.008888888871297</v>
      </c>
      <c r="M358" s="31">
        <v>37.009944506222382</v>
      </c>
      <c r="N358" s="31">
        <v>28.005555555573665</v>
      </c>
      <c r="O358" s="31">
        <v>27.005555555573665</v>
      </c>
      <c r="P358" s="31">
        <v>34.006666666595265</v>
      </c>
      <c r="Q358" s="31">
        <v>27</v>
      </c>
      <c r="R358" s="31">
        <v>28.006570378376637</v>
      </c>
      <c r="S358" s="31">
        <v>22.007777777791489</v>
      </c>
      <c r="T358" s="31">
        <v>22.992222222150303</v>
      </c>
      <c r="U358" s="31">
        <v>22.000000000058208</v>
      </c>
      <c r="V358" s="31">
        <v>0</v>
      </c>
      <c r="W358" s="31">
        <v>19.010000000125729</v>
      </c>
      <c r="X358" s="31">
        <v>26.020000000018626</v>
      </c>
      <c r="Y358" s="31">
        <v>27.018790233065374</v>
      </c>
      <c r="Z358" s="31">
        <v>40.022222222294658</v>
      </c>
      <c r="AA358" s="31">
        <v>22.988888888852671</v>
      </c>
    </row>
    <row r="359" spans="1:27">
      <c r="A359" s="30">
        <v>46037.583333333336</v>
      </c>
      <c r="B359" s="31">
        <v>430.45</v>
      </c>
      <c r="C359" s="31">
        <v>16</v>
      </c>
      <c r="D359" s="31">
        <v>22.003333333297633</v>
      </c>
      <c r="E359" s="31">
        <v>23.001111111079808</v>
      </c>
      <c r="F359" s="31">
        <v>21.002222222101409</v>
      </c>
      <c r="G359" s="31">
        <v>28.004444444319233</v>
      </c>
      <c r="H359" s="31">
        <v>25.002222222217824</v>
      </c>
      <c r="I359" s="31">
        <v>30.003333333414048</v>
      </c>
      <c r="J359" s="31">
        <v>30.003333333297633</v>
      </c>
      <c r="K359" s="31">
        <v>27.008888888987713</v>
      </c>
      <c r="L359" s="31">
        <v>31.004444444435649</v>
      </c>
      <c r="M359" s="31">
        <v>30.008888888754882</v>
      </c>
      <c r="N359" s="31">
        <v>23.005555555573665</v>
      </c>
      <c r="O359" s="31">
        <v>23.005555555573665</v>
      </c>
      <c r="P359" s="31">
        <v>28.006666666711681</v>
      </c>
      <c r="Q359" s="31">
        <v>23</v>
      </c>
      <c r="R359" s="31">
        <v>23.006674082367681</v>
      </c>
      <c r="S359" s="31">
        <v>19.007777777791489</v>
      </c>
      <c r="T359" s="31">
        <v>14.023333333316259</v>
      </c>
      <c r="U359" s="31">
        <v>17.026666666613892</v>
      </c>
      <c r="V359" s="31">
        <v>0</v>
      </c>
      <c r="W359" s="31">
        <v>12.019999999960419</v>
      </c>
      <c r="X359" s="31">
        <v>21.010000000009313</v>
      </c>
      <c r="Y359" s="31">
        <v>20.03000000002794</v>
      </c>
      <c r="Z359" s="31">
        <v>32.033333333209157</v>
      </c>
      <c r="AA359" s="31">
        <v>24.022222222294658</v>
      </c>
    </row>
    <row r="360" spans="1:27">
      <c r="A360" s="30">
        <v>46037.625</v>
      </c>
      <c r="B360" s="31">
        <v>274.3125</v>
      </c>
      <c r="C360" s="31">
        <v>10</v>
      </c>
      <c r="D360" s="31">
        <v>12.002222222276032</v>
      </c>
      <c r="E360" s="31">
        <v>15.002222222217824</v>
      </c>
      <c r="F360" s="31">
        <v>10.004444444493856</v>
      </c>
      <c r="G360" s="31">
        <v>19.004444444552064</v>
      </c>
      <c r="H360" s="31">
        <v>17.003344432159793</v>
      </c>
      <c r="I360" s="31">
        <v>19.010000000009313</v>
      </c>
      <c r="J360" s="31">
        <v>20.009999999892898</v>
      </c>
      <c r="K360" s="31">
        <v>18.008888888871297</v>
      </c>
      <c r="L360" s="31">
        <v>20.013333333423361</v>
      </c>
      <c r="M360" s="31">
        <v>20.008888888871297</v>
      </c>
      <c r="N360" s="31">
        <v>16.005555555515457</v>
      </c>
      <c r="O360" s="31">
        <v>14.014459242811427</v>
      </c>
      <c r="P360" s="31">
        <v>17.026666666613892</v>
      </c>
      <c r="Q360" s="31">
        <v>14.019999999960419</v>
      </c>
      <c r="R360" s="31">
        <v>15.0100370781729</v>
      </c>
      <c r="S360" s="31">
        <v>10.023333333316259</v>
      </c>
      <c r="T360" s="31">
        <v>5.0144444445031695</v>
      </c>
      <c r="U360" s="31">
        <v>12.008888888929505</v>
      </c>
      <c r="V360" s="31">
        <v>0</v>
      </c>
      <c r="W360" s="31">
        <v>7.0100000000093132</v>
      </c>
      <c r="X360" s="31">
        <v>12.029999999969732</v>
      </c>
      <c r="Y360" s="31">
        <v>13.017777777742594</v>
      </c>
      <c r="Z360" s="31">
        <v>19.044444444472902</v>
      </c>
      <c r="AA360" s="31">
        <v>14.031111111107748</v>
      </c>
    </row>
    <row r="361" spans="1:27">
      <c r="A361" s="30">
        <v>46037.666666666664</v>
      </c>
      <c r="B361" s="31">
        <v>67.662499999999994</v>
      </c>
      <c r="C361" s="31">
        <v>3</v>
      </c>
      <c r="D361" s="31">
        <v>3.0022222222178243</v>
      </c>
      <c r="E361" s="31">
        <v>3.0033333333558403</v>
      </c>
      <c r="F361" s="31">
        <v>2.002222222276032</v>
      </c>
      <c r="G361" s="31">
        <v>6.0066666665952653</v>
      </c>
      <c r="H361" s="31">
        <v>4.0099889012053609</v>
      </c>
      <c r="I361" s="31">
        <v>5.0133333333069459</v>
      </c>
      <c r="J361" s="31">
        <v>5.0100000001257285</v>
      </c>
      <c r="K361" s="31">
        <v>4.0177777777425945</v>
      </c>
      <c r="L361" s="31">
        <v>5.0177777777425945</v>
      </c>
      <c r="M361" s="31">
        <v>6.0222222222946584</v>
      </c>
      <c r="N361" s="31">
        <v>4.0222222222364508</v>
      </c>
      <c r="O361" s="31">
        <v>4.0133185349404812</v>
      </c>
      <c r="P361" s="31">
        <v>5.0200000000186265</v>
      </c>
      <c r="Q361" s="31">
        <v>4.0200000000186265</v>
      </c>
      <c r="R361" s="31">
        <v>4.0166666667209938</v>
      </c>
      <c r="S361" s="31">
        <v>2.0077777777914889</v>
      </c>
      <c r="T361" s="31">
        <v>1.0088888888712972</v>
      </c>
      <c r="U361" s="31">
        <v>2.0177777777425945</v>
      </c>
      <c r="V361" s="31">
        <v>0</v>
      </c>
      <c r="W361" s="31">
        <v>1.0100000000093132</v>
      </c>
      <c r="X361" s="31">
        <v>3.0200000000186265</v>
      </c>
      <c r="Y361" s="31">
        <v>3.0222222222364508</v>
      </c>
      <c r="Z361" s="31">
        <v>5.0333333333255723</v>
      </c>
      <c r="AA361" s="31">
        <v>3.0244444443960674</v>
      </c>
    </row>
    <row r="362" spans="1:27">
      <c r="A362" s="30">
        <v>46037.708333333336</v>
      </c>
      <c r="B362" s="31">
        <v>1.625</v>
      </c>
      <c r="C362" s="31">
        <v>0</v>
      </c>
      <c r="D362" s="31">
        <v>-5.8207660913467407E-11</v>
      </c>
      <c r="E362" s="31">
        <v>-5.8207660913467407E-11</v>
      </c>
      <c r="F362" s="31">
        <v>2.2222222178243101E-3</v>
      </c>
      <c r="G362" s="31">
        <v>2.222222276031971E-3</v>
      </c>
      <c r="H362" s="31">
        <v>5.8207660913467407E-11</v>
      </c>
      <c r="I362" s="31">
        <v>0</v>
      </c>
      <c r="J362" s="31">
        <v>3.3333332976326346E-3</v>
      </c>
      <c r="K362" s="31">
        <v>0</v>
      </c>
      <c r="L362" s="31">
        <v>0</v>
      </c>
      <c r="M362" s="31">
        <v>0</v>
      </c>
      <c r="N362" s="31">
        <v>1</v>
      </c>
      <c r="O362" s="31">
        <v>-5.8207660913467407E-11</v>
      </c>
      <c r="P362" s="31">
        <v>0</v>
      </c>
      <c r="Q362" s="31">
        <v>0</v>
      </c>
      <c r="R362" s="31">
        <v>6.6666666534729302E-3</v>
      </c>
      <c r="S362" s="31">
        <v>0</v>
      </c>
      <c r="T362" s="31">
        <v>0</v>
      </c>
      <c r="U362" s="31">
        <v>0</v>
      </c>
      <c r="V362" s="31">
        <v>-9.0949470177292824E-13</v>
      </c>
      <c r="W362" s="31">
        <v>0</v>
      </c>
      <c r="X362" s="31">
        <v>0</v>
      </c>
      <c r="Y362" s="31">
        <v>1</v>
      </c>
      <c r="Z362" s="31">
        <v>0</v>
      </c>
      <c r="AA362" s="31">
        <v>-5.8207660913467407E-11</v>
      </c>
    </row>
    <row r="363" spans="1:27">
      <c r="A363" s="30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</row>
    <row r="364" spans="1:27">
      <c r="A364" s="30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</row>
    <row r="365" spans="1:27">
      <c r="A365" s="30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</row>
    <row r="366" spans="1:27">
      <c r="A366" s="30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</row>
    <row r="367" spans="1:27">
      <c r="A367" s="30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</row>
    <row r="368" spans="1:27">
      <c r="A368" s="30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</row>
    <row r="369" spans="1:27">
      <c r="A369" s="30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</row>
    <row r="370" spans="1:27">
      <c r="A370" s="30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</row>
    <row r="371" spans="1:27">
      <c r="A371" s="30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</row>
    <row r="372" spans="1:27">
      <c r="A372" s="30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</row>
    <row r="373" spans="1:27">
      <c r="A373" s="30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</row>
    <row r="374" spans="1:27">
      <c r="A374" s="30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</row>
    <row r="375" spans="1:27">
      <c r="A375" s="30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</row>
    <row r="376" spans="1:27">
      <c r="A376" s="30">
        <v>46038.291666666664</v>
      </c>
      <c r="B376" s="31">
        <v>12.51458</v>
      </c>
      <c r="C376" s="31">
        <v>0</v>
      </c>
      <c r="D376" s="31">
        <v>0.99888888892019168</v>
      </c>
      <c r="E376" s="31">
        <v>5.8207660913467407E-11</v>
      </c>
      <c r="F376" s="31">
        <v>0</v>
      </c>
      <c r="G376" s="31">
        <v>0.99777777772396803</v>
      </c>
      <c r="H376" s="31">
        <v>-5.8207660913467407E-11</v>
      </c>
      <c r="I376" s="31">
        <v>1</v>
      </c>
      <c r="J376" s="31">
        <v>0.99666295887436718</v>
      </c>
      <c r="K376" s="31">
        <v>0.99555555556435138</v>
      </c>
      <c r="L376" s="31">
        <v>1</v>
      </c>
      <c r="M376" s="31">
        <v>1</v>
      </c>
      <c r="N376" s="31">
        <v>0</v>
      </c>
      <c r="O376" s="31">
        <v>1.0000000000582077</v>
      </c>
      <c r="P376" s="31">
        <v>0.99333333340473473</v>
      </c>
      <c r="Q376" s="31">
        <v>1</v>
      </c>
      <c r="R376" s="31">
        <v>0</v>
      </c>
      <c r="S376" s="31">
        <v>0</v>
      </c>
      <c r="T376" s="31">
        <v>0</v>
      </c>
      <c r="U376" s="31">
        <v>1</v>
      </c>
      <c r="V376" s="31">
        <v>9.0949470177292824E-13</v>
      </c>
      <c r="W376" s="31">
        <v>0.98999999999068677</v>
      </c>
      <c r="X376" s="31">
        <v>0.98998887650668621</v>
      </c>
      <c r="Y376" s="31">
        <v>0</v>
      </c>
      <c r="Z376" s="31">
        <v>1</v>
      </c>
      <c r="AA376" s="31">
        <v>0.98887652956182137</v>
      </c>
    </row>
    <row r="377" spans="1:27">
      <c r="A377" s="30">
        <v>46038.333333333336</v>
      </c>
      <c r="B377" s="31">
        <v>113.1125</v>
      </c>
      <c r="C377" s="31">
        <v>2</v>
      </c>
      <c r="D377" s="31">
        <v>4</v>
      </c>
      <c r="E377" s="31">
        <v>4.9977777777821757</v>
      </c>
      <c r="F377" s="31">
        <v>3.9955555555061437</v>
      </c>
      <c r="G377" s="31">
        <v>4.9977777778403834</v>
      </c>
      <c r="H377" s="31">
        <v>4.9955555555061437</v>
      </c>
      <c r="I377" s="31">
        <v>5.9933333334047347</v>
      </c>
      <c r="J377" s="31">
        <v>4.9966703744139522</v>
      </c>
      <c r="K377" s="31">
        <v>4</v>
      </c>
      <c r="L377" s="31">
        <v>4.9911111111287028</v>
      </c>
      <c r="M377" s="31">
        <v>4.9911111111287028</v>
      </c>
      <c r="N377" s="31">
        <v>3.9944444444845431</v>
      </c>
      <c r="O377" s="31">
        <v>3.9888888889108784</v>
      </c>
      <c r="P377" s="31">
        <v>4.9933333331719041</v>
      </c>
      <c r="Q377" s="31">
        <v>3.9866666666930541</v>
      </c>
      <c r="R377" s="31">
        <v>3.9922222222085111</v>
      </c>
      <c r="S377" s="31">
        <v>3.9844444444170222</v>
      </c>
      <c r="T377" s="31">
        <v>2.9922222222085111</v>
      </c>
      <c r="U377" s="31">
        <v>3.9911111111287028</v>
      </c>
      <c r="V377" s="31">
        <v>0</v>
      </c>
      <c r="W377" s="31">
        <v>4</v>
      </c>
      <c r="X377" s="31">
        <v>3.9900111234746873</v>
      </c>
      <c r="Y377" s="31">
        <v>6.9699666295782663</v>
      </c>
      <c r="Z377" s="31">
        <v>7.9666666666744277</v>
      </c>
      <c r="AA377" s="31">
        <v>5.9889012482599355</v>
      </c>
    </row>
    <row r="378" spans="1:27">
      <c r="A378" s="30">
        <v>46038.375</v>
      </c>
      <c r="B378" s="31">
        <v>274.02499999999998</v>
      </c>
      <c r="C378" s="31">
        <v>7</v>
      </c>
      <c r="D378" s="31">
        <v>12.99666666664416</v>
      </c>
      <c r="E378" s="31">
        <v>11.997777777723968</v>
      </c>
      <c r="F378" s="31">
        <v>10.995555555506144</v>
      </c>
      <c r="G378" s="31">
        <v>14.993333333404735</v>
      </c>
      <c r="H378" s="31">
        <v>13.995555555622559</v>
      </c>
      <c r="I378" s="31">
        <v>15.989999999990687</v>
      </c>
      <c r="J378" s="31">
        <v>16.990000000107102</v>
      </c>
      <c r="K378" s="31">
        <v>14.986666666693054</v>
      </c>
      <c r="L378" s="31">
        <v>16.986666666576639</v>
      </c>
      <c r="M378" s="31">
        <v>15.99109133600723</v>
      </c>
      <c r="N378" s="31">
        <v>12.983333333337214</v>
      </c>
      <c r="O378" s="31">
        <v>11.988888888852671</v>
      </c>
      <c r="P378" s="31">
        <v>15.980000000097789</v>
      </c>
      <c r="Q378" s="31">
        <v>11.986666666634846</v>
      </c>
      <c r="R378" s="31">
        <v>12.976666666683741</v>
      </c>
      <c r="S378" s="31">
        <v>10.992222222266719</v>
      </c>
      <c r="T378" s="31">
        <v>8.9844444444752298</v>
      </c>
      <c r="U378" s="31">
        <v>11.973333333327901</v>
      </c>
      <c r="V378" s="31">
        <v>0</v>
      </c>
      <c r="W378" s="31">
        <v>6.9899999999906868</v>
      </c>
      <c r="X378" s="31">
        <v>10.980000000039581</v>
      </c>
      <c r="Y378" s="31">
        <v>15.97997775307158</v>
      </c>
      <c r="Z378" s="31">
        <v>17.966666666674428</v>
      </c>
      <c r="AA378" s="31">
        <v>8.9888888889108784</v>
      </c>
    </row>
    <row r="379" spans="1:27">
      <c r="A379" s="30">
        <v>46038.416666666664</v>
      </c>
      <c r="B379" s="31">
        <v>421.92500000000001</v>
      </c>
      <c r="C379" s="31">
        <v>12</v>
      </c>
      <c r="D379" s="31">
        <v>19.997777777840383</v>
      </c>
      <c r="E379" s="31">
        <v>19.997777777840383</v>
      </c>
      <c r="F379" s="31">
        <v>18.003327153681312</v>
      </c>
      <c r="G379" s="31">
        <v>24.995555555447936</v>
      </c>
      <c r="H379" s="31">
        <v>22.995555555506144</v>
      </c>
      <c r="I379" s="31">
        <v>25.993333333288319</v>
      </c>
      <c r="J379" s="31">
        <v>26.989999999990687</v>
      </c>
      <c r="K379" s="31">
        <v>23.994418489630334</v>
      </c>
      <c r="L379" s="31">
        <v>26.986666666693054</v>
      </c>
      <c r="M379" s="31">
        <v>26.982241997378878</v>
      </c>
      <c r="N379" s="31">
        <v>19.988888888852671</v>
      </c>
      <c r="O379" s="31">
        <v>19.988888888910878</v>
      </c>
      <c r="P379" s="31">
        <v>24.988839451223612</v>
      </c>
      <c r="Q379" s="31">
        <v>18.986666666693054</v>
      </c>
      <c r="R379" s="31">
        <v>20.991066617250908</v>
      </c>
      <c r="S379" s="31">
        <v>18.976666666625533</v>
      </c>
      <c r="T379" s="31">
        <v>18.984444444417022</v>
      </c>
      <c r="U379" s="31">
        <v>17.996623408747837</v>
      </c>
      <c r="V379" s="31">
        <v>0</v>
      </c>
      <c r="W379" s="31">
        <v>10.993303670722526</v>
      </c>
      <c r="X379" s="31">
        <v>20.989999999874271</v>
      </c>
      <c r="Y379" s="31">
        <v>22.990055617352482</v>
      </c>
      <c r="Z379" s="31">
        <v>28.996588802430779</v>
      </c>
      <c r="AA379" s="31">
        <v>12.988888888852671</v>
      </c>
    </row>
    <row r="380" spans="1:27">
      <c r="A380" s="30">
        <v>46038.458333333336</v>
      </c>
      <c r="B380" s="31">
        <v>522.97799999999995</v>
      </c>
      <c r="C380" s="31">
        <v>16</v>
      </c>
      <c r="D380" s="31">
        <v>25.998888888920192</v>
      </c>
      <c r="E380" s="31">
        <v>25.997777777782176</v>
      </c>
      <c r="F380" s="31">
        <v>22.990006179723423</v>
      </c>
      <c r="G380" s="31">
        <v>31.995555555564351</v>
      </c>
      <c r="H380" s="31">
        <v>28.995555555564351</v>
      </c>
      <c r="I380" s="31">
        <v>33.993333333288319</v>
      </c>
      <c r="J380" s="31">
        <v>33.996666666585952</v>
      </c>
      <c r="K380" s="31">
        <v>30.983403683290817</v>
      </c>
      <c r="L380" s="31">
        <v>34.991111111128703</v>
      </c>
      <c r="M380" s="31">
        <v>33.991111111012287</v>
      </c>
      <c r="N380" s="31">
        <v>26.988888888852671</v>
      </c>
      <c r="O380" s="31">
        <v>24.994444444426335</v>
      </c>
      <c r="P380" s="31">
        <v>30.99121974222362</v>
      </c>
      <c r="Q380" s="31">
        <v>24.993333333288319</v>
      </c>
      <c r="R380" s="31">
        <v>24.985660476086196</v>
      </c>
      <c r="S380" s="31">
        <v>21.007777777791489</v>
      </c>
      <c r="T380" s="31">
        <v>21.992170312674716</v>
      </c>
      <c r="U380" s="31">
        <v>21.985598813451361</v>
      </c>
      <c r="V380" s="31">
        <v>0</v>
      </c>
      <c r="W380" s="31">
        <v>19.966696329240222</v>
      </c>
      <c r="X380" s="31">
        <v>26.980000000097789</v>
      </c>
      <c r="Y380" s="31">
        <v>26.989922135719098</v>
      </c>
      <c r="Z380" s="31">
        <v>37.95896675309632</v>
      </c>
      <c r="AA380" s="31">
        <v>19</v>
      </c>
    </row>
    <row r="381" spans="1:27">
      <c r="A381" s="30">
        <v>46038.5</v>
      </c>
      <c r="B381" s="31">
        <v>557.70000000000005</v>
      </c>
      <c r="C381" s="31">
        <v>19</v>
      </c>
      <c r="D381" s="31">
        <v>26.001111111079808</v>
      </c>
      <c r="E381" s="31">
        <v>27.001111111079808</v>
      </c>
      <c r="F381" s="31">
        <v>24.002222222276032</v>
      </c>
      <c r="G381" s="31">
        <v>33.002202447154559</v>
      </c>
      <c r="H381" s="31">
        <v>31.002204919059295</v>
      </c>
      <c r="I381" s="31">
        <v>36.003333333297633</v>
      </c>
      <c r="J381" s="31">
        <v>36.999966629664414</v>
      </c>
      <c r="K381" s="31">
        <v>33.004400049219839</v>
      </c>
      <c r="L381" s="31">
        <v>37.004399950616062</v>
      </c>
      <c r="M381" s="31">
        <v>36.008849338744767</v>
      </c>
      <c r="N381" s="31">
        <v>28.005555555573665</v>
      </c>
      <c r="O381" s="31">
        <v>27.999956742103677</v>
      </c>
      <c r="P381" s="31">
        <v>28.999940806534141</v>
      </c>
      <c r="Q381" s="31">
        <v>27.006622172775678</v>
      </c>
      <c r="R381" s="31">
        <v>28.999939573346637</v>
      </c>
      <c r="S381" s="31">
        <v>23.992170312732924</v>
      </c>
      <c r="T381" s="31">
        <v>24.007786429370753</v>
      </c>
      <c r="U381" s="31">
        <v>23</v>
      </c>
      <c r="V381" s="31">
        <v>0</v>
      </c>
      <c r="W381" s="31">
        <v>23.010000000067521</v>
      </c>
      <c r="X381" s="31">
        <v>27.999922135728411</v>
      </c>
      <c r="Y381" s="31">
        <v>27.9923000864801</v>
      </c>
      <c r="Z381" s="31">
        <v>41.988752935430966</v>
      </c>
      <c r="AA381" s="31">
        <v>19.988827091874555</v>
      </c>
    </row>
    <row r="382" spans="1:27">
      <c r="A382" s="30">
        <v>46038.541666666664</v>
      </c>
      <c r="B382" s="31">
        <v>524.98749999999995</v>
      </c>
      <c r="C382" s="31">
        <v>19</v>
      </c>
      <c r="D382" s="31">
        <v>27</v>
      </c>
      <c r="E382" s="31">
        <v>27.001111111138016</v>
      </c>
      <c r="F382" s="31">
        <v>25</v>
      </c>
      <c r="G382" s="31">
        <v>34.000019775121473</v>
      </c>
      <c r="H382" s="31">
        <v>30.002239525434561</v>
      </c>
      <c r="I382" s="31">
        <v>36</v>
      </c>
      <c r="J382" s="31">
        <v>36.003366703749634</v>
      </c>
      <c r="K382" s="31">
        <v>33.000000000116415</v>
      </c>
      <c r="L382" s="31">
        <v>36.004488938255236</v>
      </c>
      <c r="M382" s="31">
        <v>36.995595105807297</v>
      </c>
      <c r="N382" s="31">
        <v>28.000000000116415</v>
      </c>
      <c r="O382" s="31">
        <v>27.005598813469987</v>
      </c>
      <c r="P382" s="31">
        <v>33.993333333404735</v>
      </c>
      <c r="Q382" s="31">
        <v>26.993377827224322</v>
      </c>
      <c r="R382" s="31">
        <v>27.007777777791489</v>
      </c>
      <c r="S382" s="31">
        <v>22.000051909475587</v>
      </c>
      <c r="T382" s="31">
        <v>22.00004325795453</v>
      </c>
      <c r="U382" s="31">
        <v>22</v>
      </c>
      <c r="V382" s="31">
        <v>0</v>
      </c>
      <c r="W382" s="31">
        <v>18.014444444444962</v>
      </c>
      <c r="X382" s="31">
        <v>25.010077864280902</v>
      </c>
      <c r="Y382" s="31">
        <v>25.017777777800802</v>
      </c>
      <c r="Z382" s="31">
        <v>38.022358175716363</v>
      </c>
      <c r="AA382" s="31">
        <v>21.988950685888994</v>
      </c>
    </row>
    <row r="383" spans="1:27">
      <c r="A383" s="30">
        <v>46038.583333333336</v>
      </c>
      <c r="B383" s="31">
        <v>427.97500000000002</v>
      </c>
      <c r="C383" s="31">
        <v>16</v>
      </c>
      <c r="D383" s="31">
        <v>22.001111111079808</v>
      </c>
      <c r="E383" s="31">
        <v>22.995567887555808</v>
      </c>
      <c r="F383" s="31">
        <v>20.002222222217824</v>
      </c>
      <c r="G383" s="31">
        <v>27.994470341596752</v>
      </c>
      <c r="H383" s="31">
        <v>25.993355530838016</v>
      </c>
      <c r="I383" s="31">
        <v>30.003333333414048</v>
      </c>
      <c r="J383" s="31">
        <v>29.995590085047297</v>
      </c>
      <c r="K383" s="31">
        <v>27.008888888871297</v>
      </c>
      <c r="L383" s="31">
        <v>30.004444444435649</v>
      </c>
      <c r="M383" s="31">
        <v>30.001154273049906</v>
      </c>
      <c r="N383" s="31">
        <v>23.005555555457249</v>
      </c>
      <c r="O383" s="31">
        <v>22.993377728445921</v>
      </c>
      <c r="P383" s="31">
        <v>28.013333333190531</v>
      </c>
      <c r="Q383" s="31">
        <v>22.013333333365154</v>
      </c>
      <c r="R383" s="31">
        <v>23.000051794340834</v>
      </c>
      <c r="S383" s="31">
        <v>18.015555555466563</v>
      </c>
      <c r="T383" s="31">
        <v>14.012251819018275</v>
      </c>
      <c r="U383" s="31">
        <v>17.017777777742594</v>
      </c>
      <c r="V383" s="31">
        <v>0</v>
      </c>
      <c r="W383" s="31">
        <v>13.005555555515457</v>
      </c>
      <c r="X383" s="31">
        <v>21.009999999892898</v>
      </c>
      <c r="Y383" s="31">
        <v>21.015604883490596</v>
      </c>
      <c r="Z383" s="31">
        <v>32.033333333325572</v>
      </c>
      <c r="AA383" s="31">
        <v>25.011111111205537</v>
      </c>
    </row>
    <row r="384" spans="1:27">
      <c r="A384" s="30">
        <v>46038.625</v>
      </c>
      <c r="B384" s="31">
        <v>270.0625</v>
      </c>
      <c r="C384" s="31">
        <v>10</v>
      </c>
      <c r="D384" s="31">
        <v>12.00333333335584</v>
      </c>
      <c r="E384" s="31">
        <v>15.007765445741825</v>
      </c>
      <c r="F384" s="31">
        <v>10.006666666595265</v>
      </c>
      <c r="G384" s="31">
        <v>18.016640769434161</v>
      </c>
      <c r="H384" s="31">
        <v>16.013311135757249</v>
      </c>
      <c r="I384" s="31">
        <v>18.013333333306946</v>
      </c>
      <c r="J384" s="31">
        <v>19.021076581557281</v>
      </c>
      <c r="K384" s="31">
        <v>17.013333333190531</v>
      </c>
      <c r="L384" s="31">
        <v>20.013333333423361</v>
      </c>
      <c r="M384" s="31">
        <v>19.02219755819533</v>
      </c>
      <c r="N384" s="31">
        <v>15.016666666604578</v>
      </c>
      <c r="O384" s="31">
        <v>14.019977802468929</v>
      </c>
      <c r="P384" s="31">
        <v>17.026666666730307</v>
      </c>
      <c r="Q384" s="31">
        <v>14.017795042542275</v>
      </c>
      <c r="R384" s="31">
        <v>14.023281538975425</v>
      </c>
      <c r="S384" s="31">
        <v>10.023333333432674</v>
      </c>
      <c r="T384" s="31">
        <v>6.0177481810096651</v>
      </c>
      <c r="U384" s="31">
        <v>11.026666666730307</v>
      </c>
      <c r="V384" s="31">
        <v>0</v>
      </c>
      <c r="W384" s="31">
        <v>7.0200000000186265</v>
      </c>
      <c r="X384" s="31">
        <v>12.027802441851236</v>
      </c>
      <c r="Y384" s="31">
        <v>13.011061783181503</v>
      </c>
      <c r="Z384" s="31">
        <v>19.033333333325572</v>
      </c>
      <c r="AA384" s="31">
        <v>14.01888888888061</v>
      </c>
    </row>
    <row r="385" spans="1:27">
      <c r="A385" s="30">
        <v>46038.666666666664</v>
      </c>
      <c r="B385" s="31">
        <v>69.6875</v>
      </c>
      <c r="C385" s="31">
        <v>2</v>
      </c>
      <c r="D385" s="31">
        <v>3.0022222222178243</v>
      </c>
      <c r="E385" s="31">
        <v>3.002222222276032</v>
      </c>
      <c r="F385" s="31">
        <v>2.0044444444938563</v>
      </c>
      <c r="G385" s="31">
        <v>6.0066666667116806</v>
      </c>
      <c r="H385" s="31">
        <v>4.0066666667116806</v>
      </c>
      <c r="I385" s="31">
        <v>6.0100000000093132</v>
      </c>
      <c r="J385" s="31">
        <v>5.0100000000093132</v>
      </c>
      <c r="K385" s="31">
        <v>5.0088888889877126</v>
      </c>
      <c r="L385" s="31">
        <v>5.0177777777425945</v>
      </c>
      <c r="M385" s="31">
        <v>6.0166481686756015</v>
      </c>
      <c r="N385" s="31">
        <v>5.0111111111473292</v>
      </c>
      <c r="O385" s="31">
        <v>4.0144222468952648</v>
      </c>
      <c r="P385" s="31">
        <v>5.0133333333069459</v>
      </c>
      <c r="Q385" s="31">
        <v>5.0088716241298243</v>
      </c>
      <c r="R385" s="31">
        <v>4.0233333333162591</v>
      </c>
      <c r="S385" s="31">
        <v>2.0077777777914889</v>
      </c>
      <c r="T385" s="31">
        <v>1.0088888888712972</v>
      </c>
      <c r="U385" s="31">
        <v>3.0088888888712972</v>
      </c>
      <c r="V385" s="31">
        <v>0</v>
      </c>
      <c r="W385" s="31">
        <v>1.0100000000093132</v>
      </c>
      <c r="X385" s="31">
        <v>3.0221975582535379</v>
      </c>
      <c r="Y385" s="31">
        <v>3.0333333333255723</v>
      </c>
      <c r="Z385" s="31">
        <v>5.0333333333255723</v>
      </c>
      <c r="AA385" s="31">
        <v>3.0244444443960674</v>
      </c>
    </row>
    <row r="386" spans="1:27">
      <c r="A386" s="30">
        <v>46038.708333333336</v>
      </c>
      <c r="B386" s="31">
        <v>1.9</v>
      </c>
      <c r="C386" s="31">
        <v>1</v>
      </c>
      <c r="D386" s="31">
        <v>0</v>
      </c>
      <c r="E386" s="31">
        <v>1.1111110798083246E-3</v>
      </c>
      <c r="F386" s="31">
        <v>0</v>
      </c>
      <c r="G386" s="31">
        <v>0</v>
      </c>
      <c r="H386" s="31">
        <v>0</v>
      </c>
      <c r="I386" s="31">
        <v>0</v>
      </c>
      <c r="J386" s="31">
        <v>0</v>
      </c>
      <c r="K386" s="31">
        <v>4.4444444356486201E-3</v>
      </c>
      <c r="L386" s="31">
        <v>0</v>
      </c>
      <c r="M386" s="31">
        <v>1</v>
      </c>
      <c r="N386" s="31">
        <v>5.5555555736646056E-3</v>
      </c>
      <c r="O386" s="31">
        <v>5.5555555154569447E-3</v>
      </c>
      <c r="P386" s="31">
        <v>6.6666667116805911E-3</v>
      </c>
      <c r="Q386" s="31">
        <v>6.6666666534729302E-3</v>
      </c>
      <c r="R386" s="31">
        <v>0</v>
      </c>
      <c r="S386" s="31">
        <v>5.8207660913467407E-11</v>
      </c>
      <c r="T386" s="31">
        <v>0</v>
      </c>
      <c r="U386" s="31">
        <v>0</v>
      </c>
      <c r="V386" s="31">
        <v>-9.0949470177292824E-13</v>
      </c>
      <c r="W386" s="31">
        <v>0</v>
      </c>
      <c r="X386" s="31">
        <v>0</v>
      </c>
      <c r="Y386" s="31">
        <v>0</v>
      </c>
      <c r="Z386" s="31">
        <v>0</v>
      </c>
      <c r="AA386" s="31">
        <v>1.2222222227137536E-2</v>
      </c>
    </row>
    <row r="387" spans="1:27">
      <c r="A387" s="30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</row>
    <row r="388" spans="1:27">
      <c r="A388" s="30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</row>
    <row r="389" spans="1:27">
      <c r="A389" s="30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</row>
    <row r="390" spans="1:27">
      <c r="A390" s="30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</row>
    <row r="391" spans="1:27">
      <c r="A391" s="30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</row>
    <row r="392" spans="1:27">
      <c r="A392" s="30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</row>
    <row r="393" spans="1:27">
      <c r="A393" s="30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</row>
    <row r="394" spans="1:27">
      <c r="A394" s="30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</row>
    <row r="395" spans="1:27">
      <c r="A395" s="30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</row>
    <row r="396" spans="1:27">
      <c r="A396" s="30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</row>
    <row r="397" spans="1:27">
      <c r="A397" s="30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</row>
    <row r="398" spans="1:27">
      <c r="A398" s="30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</row>
    <row r="399" spans="1:27">
      <c r="A399" s="30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</row>
    <row r="400" spans="1:27">
      <c r="A400" s="30">
        <v>46039.291666666664</v>
      </c>
      <c r="B400" s="31">
        <v>11.74314</v>
      </c>
      <c r="C400" s="31">
        <v>0</v>
      </c>
      <c r="D400" s="31">
        <v>1</v>
      </c>
      <c r="E400" s="31">
        <v>0</v>
      </c>
      <c r="F400" s="31">
        <v>0</v>
      </c>
      <c r="G400" s="31">
        <v>1</v>
      </c>
      <c r="H400" s="31">
        <v>1</v>
      </c>
      <c r="I400" s="31">
        <v>1</v>
      </c>
      <c r="J400" s="31">
        <v>1</v>
      </c>
      <c r="K400" s="31">
        <v>0</v>
      </c>
      <c r="L400" s="31">
        <v>1</v>
      </c>
      <c r="M400" s="31">
        <v>0</v>
      </c>
      <c r="N400" s="31">
        <v>0</v>
      </c>
      <c r="O400" s="31">
        <v>0</v>
      </c>
      <c r="P400" s="31">
        <v>0.99333333328831941</v>
      </c>
      <c r="Q400" s="31">
        <v>0</v>
      </c>
      <c r="R400" s="31">
        <v>0.9922308546374552</v>
      </c>
      <c r="S400" s="31">
        <v>0.99222222220851108</v>
      </c>
      <c r="T400" s="31">
        <v>0</v>
      </c>
      <c r="U400" s="31">
        <v>0</v>
      </c>
      <c r="V400" s="31">
        <v>9.0949470177292824E-13</v>
      </c>
      <c r="W400" s="31">
        <v>0.99001109873643145</v>
      </c>
      <c r="X400" s="31">
        <v>0.98999999999068677</v>
      </c>
      <c r="Y400" s="31">
        <v>0.9889012209023349</v>
      </c>
      <c r="Z400" s="31">
        <v>1</v>
      </c>
      <c r="AA400" s="31">
        <v>0.98779134295182303</v>
      </c>
    </row>
    <row r="401" spans="1:27">
      <c r="A401" s="30">
        <v>46039.333333333336</v>
      </c>
      <c r="B401" s="31">
        <v>105.85</v>
      </c>
      <c r="C401" s="31">
        <v>2</v>
      </c>
      <c r="D401" s="31">
        <v>4.9977777777821757</v>
      </c>
      <c r="E401" s="31">
        <v>4.9977777777821757</v>
      </c>
      <c r="F401" s="31">
        <v>3.9977777777821757</v>
      </c>
      <c r="G401" s="31">
        <v>5.9955555555643514</v>
      </c>
      <c r="H401" s="31">
        <v>4.9955555555061437</v>
      </c>
      <c r="I401" s="31">
        <v>5.9933333332883194</v>
      </c>
      <c r="J401" s="31">
        <v>5.9933333332883194</v>
      </c>
      <c r="K401" s="31">
        <v>5.9911111110122874</v>
      </c>
      <c r="L401" s="31">
        <v>5.9911111111287028</v>
      </c>
      <c r="M401" s="31">
        <v>5.9888888888526708</v>
      </c>
      <c r="N401" s="31">
        <v>4.9888888889108784</v>
      </c>
      <c r="O401" s="31">
        <v>4.9888888888526708</v>
      </c>
      <c r="P401" s="31">
        <v>5.9866666666930541</v>
      </c>
      <c r="Q401" s="31">
        <v>3.9933333333465271</v>
      </c>
      <c r="R401" s="31">
        <v>3.992213589779567</v>
      </c>
      <c r="S401" s="31">
        <v>2.9999999999417923</v>
      </c>
      <c r="T401" s="31">
        <v>2.9911209766869433</v>
      </c>
      <c r="U401" s="31">
        <v>3.9911111111287028</v>
      </c>
      <c r="V401" s="31">
        <v>0</v>
      </c>
      <c r="W401" s="31">
        <v>3.9999889012542553</v>
      </c>
      <c r="X401" s="31">
        <v>3.9899999999906868</v>
      </c>
      <c r="Y401" s="31">
        <v>5.9888765568612143</v>
      </c>
      <c r="Z401" s="31">
        <v>7.9666666666744277</v>
      </c>
      <c r="AA401" s="31">
        <v>5.9788753237226047</v>
      </c>
    </row>
    <row r="402" spans="1:27">
      <c r="A402" s="30">
        <v>46039.375</v>
      </c>
      <c r="B402" s="31">
        <v>274.28750000000002</v>
      </c>
      <c r="C402" s="31">
        <v>7</v>
      </c>
      <c r="D402" s="31">
        <v>11.997777777723968</v>
      </c>
      <c r="E402" s="31">
        <v>11.997777777723968</v>
      </c>
      <c r="F402" s="31">
        <v>10.993333333346527</v>
      </c>
      <c r="G402" s="31">
        <v>14.993333333288319</v>
      </c>
      <c r="H402" s="31">
        <v>13.993333333404735</v>
      </c>
      <c r="I402" s="31">
        <v>15.990000000107102</v>
      </c>
      <c r="J402" s="31">
        <v>15.989999999990687</v>
      </c>
      <c r="K402" s="31">
        <v>13.991111111128703</v>
      </c>
      <c r="L402" s="31">
        <v>15.986666666576639</v>
      </c>
      <c r="M402" s="31">
        <v>15.983364163315855</v>
      </c>
      <c r="N402" s="31">
        <v>11.988888888852671</v>
      </c>
      <c r="O402" s="31">
        <v>11.988888888910878</v>
      </c>
      <c r="P402" s="31">
        <v>14.986666666576639</v>
      </c>
      <c r="Q402" s="31">
        <v>11.986666666634846</v>
      </c>
      <c r="R402" s="31">
        <v>12.98444444447523</v>
      </c>
      <c r="S402" s="31">
        <v>11.976666666683741</v>
      </c>
      <c r="T402" s="31">
        <v>9.9855456899967976</v>
      </c>
      <c r="U402" s="31">
        <v>11.973333333327901</v>
      </c>
      <c r="V402" s="31">
        <v>0</v>
      </c>
      <c r="W402" s="31">
        <v>7.9899999999906868</v>
      </c>
      <c r="X402" s="31">
        <v>10.980000000039581</v>
      </c>
      <c r="Y402" s="31">
        <v>15.966666666732635</v>
      </c>
      <c r="Z402" s="31">
        <v>17.966666666674428</v>
      </c>
      <c r="AA402" s="31">
        <v>9.9967073621810414</v>
      </c>
    </row>
    <row r="403" spans="1:27">
      <c r="A403" s="30">
        <v>46039.416666666664</v>
      </c>
      <c r="B403" s="31">
        <v>298.8125</v>
      </c>
      <c r="C403" s="31">
        <v>9</v>
      </c>
      <c r="D403" s="31">
        <v>14.001111111138016</v>
      </c>
      <c r="E403" s="31">
        <v>14</v>
      </c>
      <c r="F403" s="31">
        <v>12.002222222217824</v>
      </c>
      <c r="G403" s="31">
        <v>17.002222222276032</v>
      </c>
      <c r="H403" s="31">
        <v>15.004444444435649</v>
      </c>
      <c r="I403" s="31">
        <v>19</v>
      </c>
      <c r="J403" s="31">
        <v>19.003333333414048</v>
      </c>
      <c r="K403" s="31">
        <v>17.000000000116415</v>
      </c>
      <c r="L403" s="31">
        <v>19.004444444552064</v>
      </c>
      <c r="M403" s="31">
        <v>19</v>
      </c>
      <c r="N403" s="31">
        <v>15</v>
      </c>
      <c r="O403" s="31">
        <v>14</v>
      </c>
      <c r="P403" s="31">
        <v>18</v>
      </c>
      <c r="Q403" s="31">
        <v>14.993333333346527</v>
      </c>
      <c r="R403" s="31">
        <v>14.000034529482946</v>
      </c>
      <c r="S403" s="31">
        <v>12.007777777791489</v>
      </c>
      <c r="T403" s="31">
        <v>12.005575286690146</v>
      </c>
      <c r="U403" s="31">
        <v>12.017777777800802</v>
      </c>
      <c r="V403" s="31">
        <v>0</v>
      </c>
      <c r="W403" s="31">
        <v>12.990033296402544</v>
      </c>
      <c r="X403" s="31">
        <v>15.009999999951106</v>
      </c>
      <c r="Y403" s="31">
        <v>16.022259218094405</v>
      </c>
      <c r="Z403" s="31">
        <v>21.011111111030914</v>
      </c>
      <c r="AA403" s="31">
        <v>14.992181526671629</v>
      </c>
    </row>
    <row r="404" spans="1:27">
      <c r="A404" s="30">
        <v>46039.458333333336</v>
      </c>
      <c r="B404" s="31">
        <v>333.53750000000002</v>
      </c>
      <c r="C404" s="31">
        <v>11</v>
      </c>
      <c r="D404" s="31">
        <v>18.995555555622559</v>
      </c>
      <c r="E404" s="31">
        <v>18.996666666702367</v>
      </c>
      <c r="F404" s="31">
        <v>17.991111111128703</v>
      </c>
      <c r="G404" s="31">
        <v>24.988888888852671</v>
      </c>
      <c r="H404" s="31">
        <v>22.986666666634846</v>
      </c>
      <c r="I404" s="31">
        <v>25.986666666576639</v>
      </c>
      <c r="J404" s="31">
        <v>26.979999999981374</v>
      </c>
      <c r="K404" s="31">
        <v>23.98222222214099</v>
      </c>
      <c r="L404" s="31">
        <v>26.973333333269693</v>
      </c>
      <c r="M404" s="31">
        <v>25.972253052168526</v>
      </c>
      <c r="N404" s="31">
        <v>19.977777777763549</v>
      </c>
      <c r="O404" s="31">
        <v>19.983333333453629</v>
      </c>
      <c r="P404" s="31">
        <v>23.973333333502524</v>
      </c>
      <c r="Q404" s="31">
        <v>18.979999999981374</v>
      </c>
      <c r="R404" s="31">
        <v>19.968854359409306</v>
      </c>
      <c r="S404" s="31">
        <v>14.984444444417022</v>
      </c>
      <c r="T404" s="31">
        <v>14.978869157726876</v>
      </c>
      <c r="U404" s="31">
        <v>14.973333333269693</v>
      </c>
      <c r="V404" s="31">
        <v>0</v>
      </c>
      <c r="W404" s="31">
        <v>16.979966703511309</v>
      </c>
      <c r="X404" s="31">
        <v>18.970000000030268</v>
      </c>
      <c r="Y404" s="31">
        <v>19.955518559669144</v>
      </c>
      <c r="Z404" s="31">
        <v>27.955555555643514</v>
      </c>
      <c r="AA404" s="31">
        <v>18.988888888969086</v>
      </c>
    </row>
    <row r="405" spans="1:27">
      <c r="A405" s="30">
        <v>46039.5</v>
      </c>
      <c r="B405" s="31">
        <v>548.5</v>
      </c>
      <c r="C405" s="31">
        <v>19</v>
      </c>
      <c r="D405" s="31">
        <v>26.999999999941792</v>
      </c>
      <c r="E405" s="31">
        <v>28.000000000058208</v>
      </c>
      <c r="F405" s="31">
        <v>24.002222222217824</v>
      </c>
      <c r="G405" s="31">
        <v>34.002222222159617</v>
      </c>
      <c r="H405" s="31">
        <v>30.004444444493856</v>
      </c>
      <c r="I405" s="31">
        <v>36.000000000116415</v>
      </c>
      <c r="J405" s="31">
        <v>36.003333333297633</v>
      </c>
      <c r="K405" s="31">
        <v>33.000000000116415</v>
      </c>
      <c r="L405" s="31">
        <v>37.004444444435649</v>
      </c>
      <c r="M405" s="31">
        <v>36.015493895742111</v>
      </c>
      <c r="N405" s="31">
        <v>27.011111111147329</v>
      </c>
      <c r="O405" s="31">
        <v>26.999999999883585</v>
      </c>
      <c r="P405" s="31">
        <v>33.006666666595265</v>
      </c>
      <c r="Q405" s="31">
        <v>27</v>
      </c>
      <c r="R405" s="31">
        <v>27.015555555582978</v>
      </c>
      <c r="S405" s="31">
        <v>23</v>
      </c>
      <c r="T405" s="31">
        <v>24</v>
      </c>
      <c r="U405" s="31">
        <v>23</v>
      </c>
      <c r="V405" s="31">
        <v>0</v>
      </c>
      <c r="W405" s="31">
        <v>23.000000000116415</v>
      </c>
      <c r="X405" s="31">
        <v>27.989999999990687</v>
      </c>
      <c r="Y405" s="31">
        <v>27</v>
      </c>
      <c r="Z405" s="31">
        <v>40.977777777821757</v>
      </c>
      <c r="AA405" s="31">
        <v>20</v>
      </c>
    </row>
    <row r="406" spans="1:27">
      <c r="A406" s="30">
        <v>46039.541666666664</v>
      </c>
      <c r="B406" s="31">
        <v>491.16250000000002</v>
      </c>
      <c r="C406" s="31">
        <v>17</v>
      </c>
      <c r="D406" s="31">
        <v>25.001111111138016</v>
      </c>
      <c r="E406" s="31">
        <v>25.001111111021601</v>
      </c>
      <c r="F406" s="31">
        <v>22.999999999941792</v>
      </c>
      <c r="G406" s="31">
        <v>31.000000000116415</v>
      </c>
      <c r="H406" s="31">
        <v>28.999999999941792</v>
      </c>
      <c r="I406" s="31">
        <v>33.003333333297633</v>
      </c>
      <c r="J406" s="31">
        <v>34.000000000116415</v>
      </c>
      <c r="K406" s="31">
        <v>31</v>
      </c>
      <c r="L406" s="31">
        <v>34.000000000116415</v>
      </c>
      <c r="M406" s="31">
        <v>33.995604883413762</v>
      </c>
      <c r="N406" s="31">
        <v>26.994444444426335</v>
      </c>
      <c r="O406" s="31">
        <v>25.005555555573665</v>
      </c>
      <c r="P406" s="31">
        <v>32</v>
      </c>
      <c r="Q406" s="31">
        <v>25.006666666711681</v>
      </c>
      <c r="R406" s="31">
        <v>25.992222222208511</v>
      </c>
      <c r="S406" s="31">
        <v>21</v>
      </c>
      <c r="T406" s="31">
        <v>21</v>
      </c>
      <c r="U406" s="31">
        <v>21.000000000058208</v>
      </c>
      <c r="V406" s="31">
        <v>0</v>
      </c>
      <c r="W406" s="31">
        <v>18</v>
      </c>
      <c r="X406" s="31">
        <v>24</v>
      </c>
      <c r="Y406" s="31">
        <v>24.999999999941792</v>
      </c>
      <c r="Z406" s="31">
        <v>37.011111111030914</v>
      </c>
      <c r="AA406" s="31">
        <v>20</v>
      </c>
    </row>
    <row r="407" spans="1:27">
      <c r="A407" s="30">
        <v>46039.583333333336</v>
      </c>
      <c r="B407" s="31">
        <v>373.75</v>
      </c>
      <c r="C407" s="31">
        <v>16</v>
      </c>
      <c r="D407" s="31">
        <v>20.001111111079808</v>
      </c>
      <c r="E407" s="31">
        <v>21.001111111138016</v>
      </c>
      <c r="F407" s="31">
        <v>18.004444444493856</v>
      </c>
      <c r="G407" s="31">
        <v>26.004444444435649</v>
      </c>
      <c r="H407" s="31">
        <v>23.004444444493856</v>
      </c>
      <c r="I407" s="31">
        <v>27.006666666595265</v>
      </c>
      <c r="J407" s="31">
        <v>27.006666666595265</v>
      </c>
      <c r="K407" s="31">
        <v>24.008888888871297</v>
      </c>
      <c r="L407" s="31">
        <v>27.013333333306946</v>
      </c>
      <c r="M407" s="31">
        <v>27.017728449776769</v>
      </c>
      <c r="N407" s="31">
        <v>21.011111111147329</v>
      </c>
      <c r="O407" s="31">
        <v>21.005555555515457</v>
      </c>
      <c r="P407" s="31">
        <v>25.013333333423361</v>
      </c>
      <c r="Q407" s="31">
        <v>20.006666666653473</v>
      </c>
      <c r="R407" s="31">
        <v>20.015555555641185</v>
      </c>
      <c r="S407" s="31">
        <v>17.007777777791489</v>
      </c>
      <c r="T407" s="31">
        <v>13.015555555582978</v>
      </c>
      <c r="U407" s="31">
        <v>16.017777777742594</v>
      </c>
      <c r="V407" s="31">
        <v>0</v>
      </c>
      <c r="W407" s="31">
        <v>11.019999999960419</v>
      </c>
      <c r="X407" s="31">
        <v>18.03000000002794</v>
      </c>
      <c r="Y407" s="31">
        <v>18.037733283941634</v>
      </c>
      <c r="Z407" s="31">
        <v>28.044444444472902</v>
      </c>
      <c r="AA407" s="31">
        <v>22.011111111089122</v>
      </c>
    </row>
    <row r="408" spans="1:27">
      <c r="A408" s="30">
        <v>46039.625</v>
      </c>
      <c r="B408" s="31">
        <v>281.3125</v>
      </c>
      <c r="C408" s="31">
        <v>8</v>
      </c>
      <c r="D408" s="31">
        <v>12.002222222276032</v>
      </c>
      <c r="E408" s="31">
        <v>13.002222222217824</v>
      </c>
      <c r="F408" s="31">
        <v>10.004444444377441</v>
      </c>
      <c r="G408" s="31">
        <v>17.004444444435649</v>
      </c>
      <c r="H408" s="31">
        <v>16.002222222101409</v>
      </c>
      <c r="I408" s="31">
        <v>18.006666666711681</v>
      </c>
      <c r="J408" s="31">
        <v>18.010000000009313</v>
      </c>
      <c r="K408" s="31">
        <v>17.008888888754882</v>
      </c>
      <c r="L408" s="31">
        <v>19.008888888871297</v>
      </c>
      <c r="M408" s="31">
        <v>19.004444444552064</v>
      </c>
      <c r="N408" s="31">
        <v>14.011111111089122</v>
      </c>
      <c r="O408" s="31">
        <v>13.016666666662786</v>
      </c>
      <c r="P408" s="31">
        <v>16.019999999902211</v>
      </c>
      <c r="Q408" s="31">
        <v>13.013333333306946</v>
      </c>
      <c r="R408" s="31">
        <v>14.015555555466563</v>
      </c>
      <c r="S408" s="31">
        <v>9.0233333333162591</v>
      </c>
      <c r="T408" s="31">
        <v>5.0233333333162591</v>
      </c>
      <c r="U408" s="31">
        <v>11.008888888929505</v>
      </c>
      <c r="V408" s="31">
        <v>0</v>
      </c>
      <c r="W408" s="31">
        <v>7.0200000000186265</v>
      </c>
      <c r="X408" s="31">
        <v>12.019999999960419</v>
      </c>
      <c r="Y408" s="31">
        <v>13.006674082309473</v>
      </c>
      <c r="Z408" s="31">
        <v>18.033259094227105</v>
      </c>
      <c r="AA408" s="31">
        <v>14.011036871990655</v>
      </c>
    </row>
    <row r="409" spans="1:27">
      <c r="A409" s="30">
        <v>46039.666666666664</v>
      </c>
      <c r="B409" s="31">
        <v>65.512500000000003</v>
      </c>
      <c r="C409" s="31">
        <v>3</v>
      </c>
      <c r="D409" s="31">
        <v>3.0022222222178243</v>
      </c>
      <c r="E409" s="31">
        <v>4.0033333333558403</v>
      </c>
      <c r="F409" s="31">
        <v>2.0044444444938563</v>
      </c>
      <c r="G409" s="31">
        <v>6.0066666665952653</v>
      </c>
      <c r="H409" s="31">
        <v>4.0088888889877126</v>
      </c>
      <c r="I409" s="31">
        <v>6.0100000000093132</v>
      </c>
      <c r="J409" s="31">
        <v>5.0133333333069459</v>
      </c>
      <c r="K409" s="31">
        <v>4.0177777778590098</v>
      </c>
      <c r="L409" s="31">
        <v>5.0177777777425945</v>
      </c>
      <c r="M409" s="31">
        <v>6.0222222221782431</v>
      </c>
      <c r="N409" s="31">
        <v>4.0166666666627862</v>
      </c>
      <c r="O409" s="31">
        <v>4.0111111111473292</v>
      </c>
      <c r="P409" s="31">
        <v>5.0200000000186265</v>
      </c>
      <c r="Q409" s="31">
        <v>4.0200000000186265</v>
      </c>
      <c r="R409" s="31">
        <v>4.0233333333162591</v>
      </c>
      <c r="S409" s="31">
        <v>3.0077777777914889</v>
      </c>
      <c r="T409" s="31">
        <v>2</v>
      </c>
      <c r="U409" s="31">
        <v>3.0177777777425945</v>
      </c>
      <c r="V409" s="31">
        <v>0</v>
      </c>
      <c r="W409" s="31">
        <v>2.0100000000093132</v>
      </c>
      <c r="X409" s="31">
        <v>3.0200000000186265</v>
      </c>
      <c r="Y409" s="31">
        <v>3.0333704115473665</v>
      </c>
      <c r="Z409" s="31">
        <v>6.0334075724240392</v>
      </c>
      <c r="AA409" s="31">
        <v>3.0334075724240392</v>
      </c>
    </row>
    <row r="410" spans="1:27">
      <c r="A410" s="30">
        <v>46039.708333333336</v>
      </c>
      <c r="B410" s="31">
        <v>1.45</v>
      </c>
      <c r="C410" s="31">
        <v>0</v>
      </c>
      <c r="D410" s="31">
        <v>1.1111111380159855E-3</v>
      </c>
      <c r="E410" s="31">
        <v>0</v>
      </c>
      <c r="F410" s="31">
        <v>0</v>
      </c>
      <c r="G410" s="31">
        <v>2.222222276031971E-3</v>
      </c>
      <c r="H410" s="31">
        <v>0</v>
      </c>
      <c r="I410" s="31">
        <v>3.3333332976326346E-3</v>
      </c>
      <c r="J410" s="31">
        <v>1</v>
      </c>
      <c r="K410" s="31">
        <v>0.96395123517140746</v>
      </c>
      <c r="L410" s="31">
        <v>0</v>
      </c>
      <c r="M410" s="31">
        <v>0</v>
      </c>
      <c r="N410" s="31">
        <v>0</v>
      </c>
      <c r="O410" s="31">
        <v>0</v>
      </c>
      <c r="P410" s="31">
        <v>1</v>
      </c>
      <c r="Q410" s="31">
        <v>-5.8207660913467407E-11</v>
      </c>
      <c r="R410" s="31">
        <v>0</v>
      </c>
      <c r="S410" s="31">
        <v>0</v>
      </c>
      <c r="T410" s="31">
        <v>-5.8207660913467407E-11</v>
      </c>
      <c r="U410" s="31">
        <v>0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</row>
    <row r="411" spans="1:27">
      <c r="A411" s="30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</row>
    <row r="412" spans="1:27">
      <c r="A412" s="30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</row>
    <row r="413" spans="1:27">
      <c r="A413" s="30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</row>
    <row r="414" spans="1:27">
      <c r="A414" s="30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</row>
    <row r="415" spans="1:27">
      <c r="A415" s="30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</row>
    <row r="416" spans="1:27">
      <c r="A416" s="30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</row>
    <row r="417" spans="1:27">
      <c r="A417" s="30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</row>
    <row r="418" spans="1:27">
      <c r="A418" s="30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</row>
    <row r="419" spans="1:27">
      <c r="A419" s="30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</row>
    <row r="420" spans="1:27">
      <c r="A420" s="30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</row>
    <row r="421" spans="1:27">
      <c r="A421" s="30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</row>
    <row r="422" spans="1:27">
      <c r="A422" s="30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</row>
    <row r="423" spans="1:27">
      <c r="A423" s="30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</row>
    <row r="424" spans="1:27">
      <c r="A424" s="30">
        <v>46040.291666666664</v>
      </c>
      <c r="B424" s="31">
        <v>2.9256669999999998</v>
      </c>
      <c r="C424" s="31">
        <v>1</v>
      </c>
      <c r="D424" s="31">
        <v>-5.8207660913467407E-11</v>
      </c>
      <c r="E424" s="31">
        <v>0</v>
      </c>
      <c r="F424" s="31">
        <v>0</v>
      </c>
      <c r="G424" s="31">
        <v>0</v>
      </c>
      <c r="H424" s="31">
        <v>0</v>
      </c>
      <c r="I424" s="31">
        <v>0</v>
      </c>
      <c r="J424" s="31">
        <v>0</v>
      </c>
      <c r="K424" s="31">
        <v>3.6048764828592539E-2</v>
      </c>
      <c r="L424" s="31">
        <v>0.99555555556435138</v>
      </c>
      <c r="M424" s="31">
        <v>0</v>
      </c>
      <c r="N424" s="31">
        <v>0</v>
      </c>
      <c r="O424" s="31">
        <v>1</v>
      </c>
      <c r="P424" s="31">
        <v>0</v>
      </c>
      <c r="Q424" s="31">
        <v>0.99333333340473473</v>
      </c>
      <c r="R424" s="31">
        <v>0</v>
      </c>
      <c r="S424" s="31">
        <v>0</v>
      </c>
      <c r="T424" s="31">
        <v>5.8207660913467407E-11</v>
      </c>
      <c r="U424" s="31">
        <v>0</v>
      </c>
      <c r="V424" s="31">
        <v>0</v>
      </c>
      <c r="W424" s="31">
        <v>0</v>
      </c>
      <c r="X424" s="31">
        <v>0</v>
      </c>
      <c r="Y424" s="31">
        <v>0.98888888891087845</v>
      </c>
      <c r="Z424" s="31">
        <v>0</v>
      </c>
      <c r="AA424" s="31">
        <v>0</v>
      </c>
    </row>
    <row r="425" spans="1:27">
      <c r="A425" s="30">
        <v>46040.333333333336</v>
      </c>
      <c r="B425" s="31">
        <v>29.662500000000001</v>
      </c>
      <c r="C425" s="31">
        <v>0</v>
      </c>
      <c r="D425" s="31">
        <v>1.9988888889201917</v>
      </c>
      <c r="E425" s="31">
        <v>1.9988888889201917</v>
      </c>
      <c r="F425" s="31">
        <v>1.9977777777821757</v>
      </c>
      <c r="G425" s="31">
        <v>2.9955555555643514</v>
      </c>
      <c r="H425" s="31">
        <v>1.9977777777821757</v>
      </c>
      <c r="I425" s="31">
        <v>2.9966666667023674</v>
      </c>
      <c r="J425" s="31">
        <v>1.996666666585952</v>
      </c>
      <c r="K425" s="31">
        <v>1.9955555555643514</v>
      </c>
      <c r="L425" s="31">
        <v>1.9999999998835847</v>
      </c>
      <c r="M425" s="31">
        <v>1.9955506117548794</v>
      </c>
      <c r="N425" s="31">
        <v>1.9944444444845431</v>
      </c>
      <c r="O425" s="31">
        <v>1.9944444444263354</v>
      </c>
      <c r="P425" s="31">
        <v>1.9933333334047347</v>
      </c>
      <c r="Q425" s="31">
        <v>1</v>
      </c>
      <c r="R425" s="31">
        <v>1.9933259176905267</v>
      </c>
      <c r="S425" s="31">
        <v>0.99222222220851108</v>
      </c>
      <c r="T425" s="31">
        <v>1.9922222222085111</v>
      </c>
      <c r="U425" s="31">
        <v>1</v>
      </c>
      <c r="V425" s="31">
        <v>0</v>
      </c>
      <c r="W425" s="31">
        <v>1.991101223626174</v>
      </c>
      <c r="X425" s="31">
        <v>1.9899999999906868</v>
      </c>
      <c r="Y425" s="31">
        <v>1.0111111110891216</v>
      </c>
      <c r="Z425" s="31">
        <v>1.9888888888526708</v>
      </c>
      <c r="AA425" s="31">
        <v>2.9888888888526708</v>
      </c>
    </row>
    <row r="426" spans="1:27">
      <c r="A426" s="30">
        <v>46040.375</v>
      </c>
      <c r="B426" s="31">
        <v>101.875</v>
      </c>
      <c r="C426" s="31">
        <v>3</v>
      </c>
      <c r="D426" s="31">
        <v>5.998888888861984</v>
      </c>
      <c r="E426" s="31">
        <v>4.9999999999417923</v>
      </c>
      <c r="F426" s="31">
        <v>4</v>
      </c>
      <c r="G426" s="31">
        <v>7</v>
      </c>
      <c r="H426" s="31">
        <v>5.997777777723968</v>
      </c>
      <c r="I426" s="31">
        <v>6.9966666667023674</v>
      </c>
      <c r="J426" s="31">
        <v>7.9966666668187827</v>
      </c>
      <c r="K426" s="31">
        <v>6.9955555555643514</v>
      </c>
      <c r="L426" s="31">
        <v>7.9955555556807667</v>
      </c>
      <c r="M426" s="31">
        <v>7.9933382770977914</v>
      </c>
      <c r="N426" s="31">
        <v>5.9944444444263354</v>
      </c>
      <c r="O426" s="31">
        <v>5</v>
      </c>
      <c r="P426" s="31">
        <v>7.9933333332883194</v>
      </c>
      <c r="Q426" s="31">
        <v>5.9933333332883194</v>
      </c>
      <c r="R426" s="31">
        <v>4.9988963045179844</v>
      </c>
      <c r="S426" s="31">
        <v>4</v>
      </c>
      <c r="T426" s="31">
        <v>3.9988888889201917</v>
      </c>
      <c r="U426" s="31">
        <v>4.9822222222574055</v>
      </c>
      <c r="V426" s="31">
        <v>0</v>
      </c>
      <c r="W426" s="31">
        <v>4.9988987763645127</v>
      </c>
      <c r="X426" s="31">
        <v>4.9999888765159994</v>
      </c>
      <c r="Y426" s="31">
        <v>5.9777777777635492</v>
      </c>
      <c r="Z426" s="31">
        <v>7.9888641701545566</v>
      </c>
      <c r="AA426" s="31">
        <v>5.9988888889201917</v>
      </c>
    </row>
    <row r="427" spans="1:27">
      <c r="A427" s="30">
        <v>46040.416666666664</v>
      </c>
      <c r="B427" s="31">
        <v>133.11250000000001</v>
      </c>
      <c r="C427" s="31">
        <v>5</v>
      </c>
      <c r="D427" s="31">
        <v>7</v>
      </c>
      <c r="E427" s="31">
        <v>7.9977777778403834</v>
      </c>
      <c r="F427" s="31">
        <v>6.997777777723968</v>
      </c>
      <c r="G427" s="31">
        <v>8.997777777723968</v>
      </c>
      <c r="H427" s="31">
        <v>8</v>
      </c>
      <c r="I427" s="31">
        <v>9.996666666585952</v>
      </c>
      <c r="J427" s="31">
        <v>8.996666666585952</v>
      </c>
      <c r="K427" s="31">
        <v>8</v>
      </c>
      <c r="L427" s="31">
        <v>9.9955555555643514</v>
      </c>
      <c r="M427" s="31">
        <v>8.9944444445427507</v>
      </c>
      <c r="N427" s="31">
        <v>7</v>
      </c>
      <c r="O427" s="31">
        <v>7.9888888889108784</v>
      </c>
      <c r="P427" s="31">
        <v>8.9933333332883194</v>
      </c>
      <c r="Q427" s="31">
        <v>7.0000000000582077</v>
      </c>
      <c r="R427" s="31">
        <v>6.9922222222085111</v>
      </c>
      <c r="S427" s="31">
        <v>6</v>
      </c>
      <c r="T427" s="31">
        <v>5.9933160301297903</v>
      </c>
      <c r="U427" s="31">
        <v>4.9999999999417923</v>
      </c>
      <c r="V427" s="31">
        <v>0</v>
      </c>
      <c r="W427" s="31">
        <v>6.9899999999906868</v>
      </c>
      <c r="X427" s="31">
        <v>5.9900111234746873</v>
      </c>
      <c r="Y427" s="31">
        <v>6.9888888889108784</v>
      </c>
      <c r="Z427" s="31">
        <v>9.9889136076672003</v>
      </c>
      <c r="AA427" s="31">
        <v>8.9788518106215633</v>
      </c>
    </row>
    <row r="428" spans="1:27">
      <c r="A428" s="30">
        <v>46040.458333333336</v>
      </c>
      <c r="B428" s="31">
        <v>192.72499999999999</v>
      </c>
      <c r="C428" s="31">
        <v>6</v>
      </c>
      <c r="D428" s="31">
        <v>10.997777777723968</v>
      </c>
      <c r="E428" s="31">
        <v>9.9988888888037764</v>
      </c>
      <c r="F428" s="31">
        <v>8.9977777777821757</v>
      </c>
      <c r="G428" s="31">
        <v>12.997777777840383</v>
      </c>
      <c r="H428" s="31">
        <v>11.995555555622559</v>
      </c>
      <c r="I428" s="31">
        <v>14.989999999990687</v>
      </c>
      <c r="J428" s="31">
        <v>13.993333333404735</v>
      </c>
      <c r="K428" s="31">
        <v>13.986666666693054</v>
      </c>
      <c r="L428" s="31">
        <v>13.991111111128703</v>
      </c>
      <c r="M428" s="31">
        <v>13.988888888852671</v>
      </c>
      <c r="N428" s="31">
        <v>10.988888888852671</v>
      </c>
      <c r="O428" s="31">
        <v>9.9944444444845431</v>
      </c>
      <c r="P428" s="31">
        <v>12.986666666693054</v>
      </c>
      <c r="Q428" s="31">
        <v>10.986666666634846</v>
      </c>
      <c r="R428" s="31">
        <v>10.98444444447523</v>
      </c>
      <c r="S428" s="31">
        <v>7.9844444444752298</v>
      </c>
      <c r="T428" s="31">
        <v>8.9844617476337589</v>
      </c>
      <c r="U428" s="31">
        <v>8.9822222222574055</v>
      </c>
      <c r="V428" s="31">
        <v>0</v>
      </c>
      <c r="W428" s="31">
        <v>10.980000000039581</v>
      </c>
      <c r="X428" s="31">
        <v>9.9800000000395812</v>
      </c>
      <c r="Y428" s="31">
        <v>9.9888888889108784</v>
      </c>
      <c r="Z428" s="31">
        <v>14.977777777705342</v>
      </c>
      <c r="AA428" s="31">
        <v>11.977814856101759</v>
      </c>
    </row>
    <row r="429" spans="1:27">
      <c r="A429" s="30">
        <v>46040.5</v>
      </c>
      <c r="B429" s="31">
        <v>500.65</v>
      </c>
      <c r="C429" s="31">
        <v>14</v>
      </c>
      <c r="D429" s="31">
        <v>22.996666666760575</v>
      </c>
      <c r="E429" s="31">
        <v>23.996666666702367</v>
      </c>
      <c r="F429" s="31">
        <v>21.99111111118691</v>
      </c>
      <c r="G429" s="31">
        <v>29.988888888852671</v>
      </c>
      <c r="H429" s="31">
        <v>26.991111111070495</v>
      </c>
      <c r="I429" s="31">
        <v>30.986666666693054</v>
      </c>
      <c r="J429" s="31">
        <v>31.983333333279006</v>
      </c>
      <c r="K429" s="31">
        <v>27.982222222257406</v>
      </c>
      <c r="L429" s="31">
        <v>31.977777777821757</v>
      </c>
      <c r="M429" s="31">
        <v>32.972283882088959</v>
      </c>
      <c r="N429" s="31">
        <v>24.977777777763549</v>
      </c>
      <c r="O429" s="31">
        <v>24.977777777705342</v>
      </c>
      <c r="P429" s="31">
        <v>29.973333333269693</v>
      </c>
      <c r="Q429" s="31">
        <v>23.980000000039581</v>
      </c>
      <c r="R429" s="31">
        <v>24.968957947974559</v>
      </c>
      <c r="S429" s="31">
        <v>20.976666666625533</v>
      </c>
      <c r="T429" s="31">
        <v>19.984444444417022</v>
      </c>
      <c r="U429" s="31">
        <v>19.982222222257406</v>
      </c>
      <c r="V429" s="31">
        <v>0</v>
      </c>
      <c r="W429" s="31">
        <v>20.979999999981374</v>
      </c>
      <c r="X429" s="31">
        <v>23.96999999997206</v>
      </c>
      <c r="Y429" s="31">
        <v>23.96675299044</v>
      </c>
      <c r="Z429" s="31">
        <v>35.933468985138461</v>
      </c>
      <c r="AA429" s="31">
        <v>20.994512270204723</v>
      </c>
    </row>
    <row r="430" spans="1:27">
      <c r="A430" s="30">
        <v>46040.541666666664</v>
      </c>
      <c r="B430" s="31">
        <v>524.25</v>
      </c>
      <c r="C430" s="31">
        <v>19</v>
      </c>
      <c r="D430" s="31">
        <v>28</v>
      </c>
      <c r="E430" s="31">
        <v>28</v>
      </c>
      <c r="F430" s="31">
        <v>24.002222222217824</v>
      </c>
      <c r="G430" s="31">
        <v>34</v>
      </c>
      <c r="H430" s="31">
        <v>31.000000000058208</v>
      </c>
      <c r="I430" s="31">
        <v>35.993377728387713</v>
      </c>
      <c r="J430" s="31">
        <v>35.993377728504129</v>
      </c>
      <c r="K430" s="31">
        <v>32.995604883297347</v>
      </c>
      <c r="L430" s="31">
        <v>36.00004932784941</v>
      </c>
      <c r="M430" s="31">
        <v>35.995626933290623</v>
      </c>
      <c r="N430" s="31">
        <v>27.00448883959325</v>
      </c>
      <c r="O430" s="31">
        <v>26.997829572181217</v>
      </c>
      <c r="P430" s="31">
        <v>32.99784683692269</v>
      </c>
      <c r="Q430" s="31">
        <v>26.000051794340834</v>
      </c>
      <c r="R430" s="31">
        <v>27.000068905879743</v>
      </c>
      <c r="S430" s="31">
        <v>22.00227155018365</v>
      </c>
      <c r="T430" s="31">
        <v>21.996777531399857</v>
      </c>
      <c r="U430" s="31">
        <v>22.003388827142771</v>
      </c>
      <c r="V430" s="31">
        <v>0</v>
      </c>
      <c r="W430" s="31">
        <v>19.004567627504002</v>
      </c>
      <c r="X430" s="31">
        <v>25.992308546032291</v>
      </c>
      <c r="Y430" s="31">
        <v>26.004520722315647</v>
      </c>
      <c r="Z430" s="31">
        <v>40.987791343010031</v>
      </c>
      <c r="AA430" s="31">
        <v>24.954613130073994</v>
      </c>
    </row>
    <row r="431" spans="1:27">
      <c r="A431" s="30">
        <v>46040.583333333336</v>
      </c>
      <c r="B431" s="31">
        <v>288.63749999999999</v>
      </c>
      <c r="C431" s="31">
        <v>14</v>
      </c>
      <c r="D431" s="31">
        <v>14.004444444377441</v>
      </c>
      <c r="E431" s="31">
        <v>14.004440736607648</v>
      </c>
      <c r="F431" s="31">
        <v>13.00888888881309</v>
      </c>
      <c r="G431" s="31">
        <v>18.011101223528385</v>
      </c>
      <c r="H431" s="31">
        <v>16.011103695433121</v>
      </c>
      <c r="I431" s="31">
        <v>19.026607440318912</v>
      </c>
      <c r="J431" s="31">
        <v>20.026607440202497</v>
      </c>
      <c r="K431" s="31">
        <v>18.026617338880897</v>
      </c>
      <c r="L431" s="31">
        <v>20.031046951888129</v>
      </c>
      <c r="M431" s="31">
        <v>20.037644740194082</v>
      </c>
      <c r="N431" s="31">
        <v>16.023270399076864</v>
      </c>
      <c r="O431" s="31">
        <v>15.029929666488897</v>
      </c>
      <c r="P431" s="31">
        <v>19.035486496402882</v>
      </c>
      <c r="Q431" s="31">
        <v>15.026592625363264</v>
      </c>
      <c r="R431" s="31">
        <v>15.038750923878979</v>
      </c>
      <c r="S431" s="31">
        <v>13.021035828453023</v>
      </c>
      <c r="T431" s="31">
        <v>11.032071763358545</v>
      </c>
      <c r="U431" s="31">
        <v>13.023188653285615</v>
      </c>
      <c r="V431" s="31">
        <v>0</v>
      </c>
      <c r="W431" s="31">
        <v>9.0353878290625289</v>
      </c>
      <c r="X431" s="31">
        <v>14.0475911195972</v>
      </c>
      <c r="Y431" s="31">
        <v>14.039763159235008</v>
      </c>
      <c r="Z431" s="31">
        <v>21.078553867293522</v>
      </c>
      <c r="AA431" s="31">
        <v>16.069681825640146</v>
      </c>
    </row>
    <row r="432" spans="1:27">
      <c r="A432" s="30">
        <v>46040.625</v>
      </c>
      <c r="B432" s="31">
        <v>224.25</v>
      </c>
      <c r="C432" s="31">
        <v>6</v>
      </c>
      <c r="D432" s="31">
        <v>10.001111111138016</v>
      </c>
      <c r="E432" s="31">
        <v>11.001114818966016</v>
      </c>
      <c r="F432" s="31">
        <v>8.002222222276032</v>
      </c>
      <c r="G432" s="31">
        <v>14.002232109894976</v>
      </c>
      <c r="H432" s="31">
        <v>12.002229637815617</v>
      </c>
      <c r="I432" s="31">
        <v>14.003348164726049</v>
      </c>
      <c r="J432" s="31">
        <v>14.003348164609633</v>
      </c>
      <c r="K432" s="31">
        <v>13.004444444435649</v>
      </c>
      <c r="L432" s="31">
        <v>15.000014831195585</v>
      </c>
      <c r="M432" s="31">
        <v>14.005555555573665</v>
      </c>
      <c r="N432" s="31">
        <v>11.000018539140001</v>
      </c>
      <c r="O432" s="31">
        <v>10.005574094713666</v>
      </c>
      <c r="P432" s="31">
        <v>13.006666666711681</v>
      </c>
      <c r="Q432" s="31">
        <v>10.006688913563266</v>
      </c>
      <c r="R432" s="31">
        <v>11.000000000058208</v>
      </c>
      <c r="S432" s="31">
        <v>8.0078037324710749</v>
      </c>
      <c r="T432" s="31">
        <v>5.0100395941408351</v>
      </c>
      <c r="U432" s="31">
        <v>8.0089780751150101</v>
      </c>
      <c r="V432" s="31">
        <v>0</v>
      </c>
      <c r="W432" s="31">
        <v>7.0100445434218273</v>
      </c>
      <c r="X432" s="31">
        <v>9.0101003343588673</v>
      </c>
      <c r="Y432" s="31">
        <v>10.011185350187588</v>
      </c>
      <c r="Z432" s="31">
        <v>13.033519137999974</v>
      </c>
      <c r="AA432" s="31">
        <v>11.014526107406709</v>
      </c>
    </row>
    <row r="433" spans="1:27">
      <c r="A433" s="30">
        <v>46040.666666666664</v>
      </c>
      <c r="B433" s="31">
        <v>80.737499999999997</v>
      </c>
      <c r="C433" s="31">
        <v>3</v>
      </c>
      <c r="D433" s="31">
        <v>3.0022222222178243</v>
      </c>
      <c r="E433" s="31">
        <v>3.0022222222178243</v>
      </c>
      <c r="F433" s="31">
        <v>3.0022222222178243</v>
      </c>
      <c r="G433" s="31">
        <v>5.0044444444356486</v>
      </c>
      <c r="H433" s="31">
        <v>4.0044444444938563</v>
      </c>
      <c r="I433" s="31">
        <v>6.0066666665952653</v>
      </c>
      <c r="J433" s="31">
        <v>5.0100000000093132</v>
      </c>
      <c r="K433" s="31">
        <v>5.0088888888712972</v>
      </c>
      <c r="L433" s="31">
        <v>6.0077839439036325</v>
      </c>
      <c r="M433" s="31">
        <v>6.0100147819612175</v>
      </c>
      <c r="N433" s="31">
        <v>4.0166666666627862</v>
      </c>
      <c r="O433" s="31">
        <v>4.0111111110891216</v>
      </c>
      <c r="P433" s="31">
        <v>5.0200000000186265</v>
      </c>
      <c r="Q433" s="31">
        <v>5.0033665559603833</v>
      </c>
      <c r="R433" s="31">
        <v>4.0122713863966055</v>
      </c>
      <c r="S433" s="31">
        <v>2.0155555555829778</v>
      </c>
      <c r="T433" s="31">
        <v>2.9956096362438984</v>
      </c>
      <c r="U433" s="31">
        <v>3.0055961608886719</v>
      </c>
      <c r="V433" s="31">
        <v>0</v>
      </c>
      <c r="W433" s="31">
        <v>3.0100000000093132</v>
      </c>
      <c r="X433" s="31">
        <v>3.0200000000186265</v>
      </c>
      <c r="Y433" s="31">
        <v>3.0222222222364508</v>
      </c>
      <c r="Z433" s="31">
        <v>5.0222222221782431</v>
      </c>
      <c r="AA433" s="31">
        <v>4.0067354965140112</v>
      </c>
    </row>
    <row r="434" spans="1:27">
      <c r="A434" s="30">
        <v>46040.708333333336</v>
      </c>
      <c r="B434" s="31">
        <v>2.2124999999999999</v>
      </c>
      <c r="C434" s="31">
        <v>0</v>
      </c>
      <c r="D434" s="31">
        <v>0.96367931191343814</v>
      </c>
      <c r="E434" s="31">
        <v>1</v>
      </c>
      <c r="F434" s="31">
        <v>0</v>
      </c>
      <c r="G434" s="31">
        <v>2.2222221596166492E-3</v>
      </c>
      <c r="H434" s="31">
        <v>0</v>
      </c>
      <c r="I434" s="31">
        <v>3.3333332976326346E-3</v>
      </c>
      <c r="J434" s="31">
        <v>0</v>
      </c>
      <c r="K434" s="31">
        <v>4.4444444356486201E-3</v>
      </c>
      <c r="L434" s="31">
        <v>5.5493894033133984E-3</v>
      </c>
      <c r="M434" s="31">
        <v>6.6518846433609724E-3</v>
      </c>
      <c r="N434" s="31">
        <v>0</v>
      </c>
      <c r="O434" s="31">
        <v>1</v>
      </c>
      <c r="P434" s="31">
        <v>0</v>
      </c>
      <c r="Q434" s="31">
        <v>9.9667774047702551E-3</v>
      </c>
      <c r="R434" s="31">
        <v>1.1061946919653565E-2</v>
      </c>
      <c r="S434" s="31">
        <v>0</v>
      </c>
      <c r="T434" s="31">
        <v>1.2168141547590494E-2</v>
      </c>
      <c r="U434" s="31">
        <v>1.2181616853922606E-2</v>
      </c>
      <c r="V434" s="31">
        <v>0</v>
      </c>
      <c r="W434" s="31">
        <v>0</v>
      </c>
      <c r="X434" s="31">
        <v>0</v>
      </c>
      <c r="Y434" s="31">
        <v>0</v>
      </c>
      <c r="Z434" s="31">
        <v>0</v>
      </c>
      <c r="AA434" s="31">
        <v>1.5486725664231926E-2</v>
      </c>
    </row>
    <row r="435" spans="1:27">
      <c r="A435" s="30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</row>
    <row r="436" spans="1:27">
      <c r="A436" s="30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</row>
    <row r="437" spans="1:27">
      <c r="A437" s="30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</row>
    <row r="438" spans="1:27">
      <c r="A438" s="30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</row>
    <row r="439" spans="1:27">
      <c r="A439" s="30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</row>
    <row r="440" spans="1:27">
      <c r="A440" s="30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</row>
    <row r="441" spans="1:27">
      <c r="A441" s="30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</row>
    <row r="442" spans="1:27">
      <c r="A442" s="30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</row>
    <row r="443" spans="1:27">
      <c r="A443" s="30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</row>
    <row r="444" spans="1:27">
      <c r="A444" s="30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</row>
    <row r="445" spans="1:27">
      <c r="A445" s="30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</row>
    <row r="446" spans="1:27">
      <c r="A446" s="30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</row>
    <row r="447" spans="1:27">
      <c r="A447" s="30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</row>
    <row r="448" spans="1:27">
      <c r="A448" s="30">
        <v>46041.291666666664</v>
      </c>
      <c r="B448" s="31">
        <v>7.2374999999999998</v>
      </c>
      <c r="C448" s="31">
        <v>0</v>
      </c>
      <c r="D448" s="31">
        <v>3.6320688086561859E-2</v>
      </c>
      <c r="E448" s="31">
        <v>0</v>
      </c>
      <c r="F448" s="31">
        <v>0</v>
      </c>
      <c r="G448" s="31">
        <v>1</v>
      </c>
      <c r="H448" s="31">
        <v>1</v>
      </c>
      <c r="I448" s="31">
        <v>0.99666666658595204</v>
      </c>
      <c r="J448" s="31">
        <v>1</v>
      </c>
      <c r="K448" s="31">
        <v>0</v>
      </c>
      <c r="L448" s="31">
        <v>0.9955555556807667</v>
      </c>
      <c r="M448" s="31">
        <v>0</v>
      </c>
      <c r="N448" s="31">
        <v>0.99444444442633539</v>
      </c>
      <c r="O448" s="31">
        <v>0</v>
      </c>
      <c r="P448" s="31">
        <v>1</v>
      </c>
      <c r="Q448" s="31">
        <v>0</v>
      </c>
      <c r="R448" s="31">
        <v>0</v>
      </c>
      <c r="S448" s="31">
        <v>0.99222222220851108</v>
      </c>
      <c r="T448" s="31">
        <v>0</v>
      </c>
      <c r="U448" s="31">
        <v>0</v>
      </c>
      <c r="V448" s="31">
        <v>0</v>
      </c>
      <c r="W448" s="31">
        <v>0</v>
      </c>
      <c r="X448" s="31">
        <v>0</v>
      </c>
      <c r="Y448" s="31">
        <v>0.98888888885267079</v>
      </c>
      <c r="Z448" s="31">
        <v>1</v>
      </c>
      <c r="AA448" s="31">
        <v>0.98779134295182303</v>
      </c>
    </row>
    <row r="449" spans="1:27">
      <c r="A449" s="30">
        <v>46041.333333333336</v>
      </c>
      <c r="B449" s="31">
        <v>45.9</v>
      </c>
      <c r="C449" s="31">
        <v>1</v>
      </c>
      <c r="D449" s="31">
        <v>2.9988888889201917</v>
      </c>
      <c r="E449" s="31">
        <v>2</v>
      </c>
      <c r="F449" s="31">
        <v>2</v>
      </c>
      <c r="G449" s="31">
        <v>2.9977777778403834</v>
      </c>
      <c r="H449" s="31">
        <v>2.9977777777821757</v>
      </c>
      <c r="I449" s="31">
        <v>3.9966666667023674</v>
      </c>
      <c r="J449" s="31">
        <v>2.9966666667023674</v>
      </c>
      <c r="K449" s="31">
        <v>2.9955555555643514</v>
      </c>
      <c r="L449" s="31">
        <v>3</v>
      </c>
      <c r="M449" s="31">
        <v>3.9888888889690861</v>
      </c>
      <c r="N449" s="31">
        <v>2</v>
      </c>
      <c r="O449" s="31">
        <v>2.9944444444263354</v>
      </c>
      <c r="P449" s="31">
        <v>2.9933333334047347</v>
      </c>
      <c r="Q449" s="31">
        <v>2.9933333333465271</v>
      </c>
      <c r="R449" s="31">
        <v>1.9922222222085111</v>
      </c>
      <c r="S449" s="31">
        <v>1.0077777777914889</v>
      </c>
      <c r="T449" s="31">
        <v>1.9911111110704951</v>
      </c>
      <c r="U449" s="31">
        <v>1.9911111111287028</v>
      </c>
      <c r="V449" s="31">
        <v>0</v>
      </c>
      <c r="W449" s="31">
        <v>2</v>
      </c>
      <c r="X449" s="31">
        <v>2</v>
      </c>
      <c r="Y449" s="31">
        <v>2.0000000000582077</v>
      </c>
      <c r="Z449" s="31">
        <v>2.9888888888526708</v>
      </c>
      <c r="AA449" s="31">
        <v>3</v>
      </c>
    </row>
    <row r="450" spans="1:27">
      <c r="A450" s="30">
        <v>46041.375</v>
      </c>
      <c r="B450" s="31">
        <v>85.85</v>
      </c>
      <c r="C450" s="31">
        <v>3</v>
      </c>
      <c r="D450" s="31">
        <v>4.9999999999417923</v>
      </c>
      <c r="E450" s="31">
        <v>5.9977777777821757</v>
      </c>
      <c r="F450" s="31">
        <v>4.9955555555061437</v>
      </c>
      <c r="G450" s="31">
        <v>6.997777777723968</v>
      </c>
      <c r="H450" s="31">
        <v>4.9999999999417923</v>
      </c>
      <c r="I450" s="31">
        <v>6.9966666667023674</v>
      </c>
      <c r="J450" s="31">
        <v>6.9966666667023674</v>
      </c>
      <c r="K450" s="31">
        <v>6.9955555555643514</v>
      </c>
      <c r="L450" s="31">
        <v>6.9955555555643514</v>
      </c>
      <c r="M450" s="31">
        <v>6.0022123345406726</v>
      </c>
      <c r="N450" s="31">
        <v>5.0000000000582077</v>
      </c>
      <c r="O450" s="31">
        <v>5.0000000000582077</v>
      </c>
      <c r="P450" s="31">
        <v>6.9933333331719041</v>
      </c>
      <c r="Q450" s="31">
        <v>4</v>
      </c>
      <c r="R450" s="31">
        <v>5.0011036954820156</v>
      </c>
      <c r="S450" s="31">
        <v>3.9922222222085111</v>
      </c>
      <c r="T450" s="31">
        <v>4.001111111138016</v>
      </c>
      <c r="U450" s="31">
        <v>4</v>
      </c>
      <c r="V450" s="31">
        <v>0</v>
      </c>
      <c r="W450" s="31">
        <v>4.9900000001071021</v>
      </c>
      <c r="X450" s="31">
        <v>4.9799999999813735</v>
      </c>
      <c r="Y450" s="31">
        <v>5.0010999875958078</v>
      </c>
      <c r="Z450" s="31">
        <v>6.9888888889690861</v>
      </c>
      <c r="AA450" s="31">
        <v>5.0010975459590554</v>
      </c>
    </row>
    <row r="451" spans="1:27">
      <c r="A451" s="30">
        <v>46041.416666666664</v>
      </c>
      <c r="B451" s="31">
        <v>119.125</v>
      </c>
      <c r="C451" s="31">
        <v>4</v>
      </c>
      <c r="D451" s="31">
        <v>6.9988888889201917</v>
      </c>
      <c r="E451" s="31">
        <v>6</v>
      </c>
      <c r="F451" s="31">
        <v>6</v>
      </c>
      <c r="G451" s="31">
        <v>8</v>
      </c>
      <c r="H451" s="31">
        <v>7.9977777777821757</v>
      </c>
      <c r="I451" s="31">
        <v>8.003333333414048</v>
      </c>
      <c r="J451" s="31">
        <v>9</v>
      </c>
      <c r="K451" s="31">
        <v>8</v>
      </c>
      <c r="L451" s="31">
        <v>9</v>
      </c>
      <c r="M451" s="31">
        <v>9.000009887618944</v>
      </c>
      <c r="N451" s="31">
        <v>6.9944444444263354</v>
      </c>
      <c r="O451" s="31">
        <v>6.9944444444263354</v>
      </c>
      <c r="P451" s="31">
        <v>8</v>
      </c>
      <c r="Q451" s="31">
        <v>6.9933333333465271</v>
      </c>
      <c r="R451" s="31">
        <v>6.9933259176905267</v>
      </c>
      <c r="S451" s="31">
        <v>5</v>
      </c>
      <c r="T451" s="31">
        <v>5.0000000000582077</v>
      </c>
      <c r="U451" s="31">
        <v>4.9911111110704951</v>
      </c>
      <c r="V451" s="31">
        <v>0</v>
      </c>
      <c r="W451" s="31">
        <v>6.0011012235190719</v>
      </c>
      <c r="X451" s="31">
        <v>5.0100000000093132</v>
      </c>
      <c r="Y451" s="31">
        <v>5.9900111234746873</v>
      </c>
      <c r="Z451" s="31">
        <v>9</v>
      </c>
      <c r="AA451" s="31">
        <v>7.9888888889108784</v>
      </c>
    </row>
    <row r="452" spans="1:27">
      <c r="A452" s="30">
        <v>46041.458333333336</v>
      </c>
      <c r="B452" s="31">
        <v>171.75</v>
      </c>
      <c r="C452" s="31">
        <v>6</v>
      </c>
      <c r="D452" s="31">
        <v>10</v>
      </c>
      <c r="E452" s="31">
        <v>10</v>
      </c>
      <c r="F452" s="31">
        <v>8.9977777777821757</v>
      </c>
      <c r="G452" s="31">
        <v>12.997777777840383</v>
      </c>
      <c r="H452" s="31">
        <v>10.994455543230288</v>
      </c>
      <c r="I452" s="31">
        <v>13.996666666585952</v>
      </c>
      <c r="J452" s="31">
        <v>13.993333333288319</v>
      </c>
      <c r="K452" s="31">
        <v>11.995555555564351</v>
      </c>
      <c r="L452" s="31">
        <v>13.995555555564351</v>
      </c>
      <c r="M452" s="31">
        <v>13.986666666693054</v>
      </c>
      <c r="N452" s="31">
        <v>9.9944444444263354</v>
      </c>
      <c r="O452" s="31">
        <v>9.9944444444263354</v>
      </c>
      <c r="P452" s="31">
        <v>12.993333333404735</v>
      </c>
      <c r="Q452" s="31">
        <v>9.9933333332883194</v>
      </c>
      <c r="R452" s="31">
        <v>9.9900148313026875</v>
      </c>
      <c r="S452" s="31">
        <v>7.9922222222085111</v>
      </c>
      <c r="T452" s="31">
        <v>7.9899999999324791</v>
      </c>
      <c r="U452" s="31">
        <v>7.9911111111287028</v>
      </c>
      <c r="V452" s="31">
        <v>0</v>
      </c>
      <c r="W452" s="31">
        <v>9.9888987763551995</v>
      </c>
      <c r="X452" s="31">
        <v>8.9899999999906868</v>
      </c>
      <c r="Y452" s="31">
        <v>8.9977777777821757</v>
      </c>
      <c r="Z452" s="31">
        <v>13.977777777705342</v>
      </c>
      <c r="AA452" s="31">
        <v>10.98555555549683</v>
      </c>
    </row>
    <row r="453" spans="1:27">
      <c r="A453" s="30">
        <v>46041.5</v>
      </c>
      <c r="B453" s="31">
        <v>165.48750000000001</v>
      </c>
      <c r="C453" s="31">
        <v>7</v>
      </c>
      <c r="D453" s="31">
        <v>9.9988888889201917</v>
      </c>
      <c r="E453" s="31">
        <v>9.9988888889201917</v>
      </c>
      <c r="F453" s="31">
        <v>8.0022222222178243</v>
      </c>
      <c r="G453" s="31">
        <v>11.999999999883585</v>
      </c>
      <c r="H453" s="31">
        <v>11.003322234610096</v>
      </c>
      <c r="I453" s="31">
        <v>12.996666666585952</v>
      </c>
      <c r="J453" s="31">
        <v>12.003333333297633</v>
      </c>
      <c r="K453" s="31">
        <v>11</v>
      </c>
      <c r="L453" s="31">
        <v>12.999999999883585</v>
      </c>
      <c r="M453" s="31">
        <v>12.005555555573665</v>
      </c>
      <c r="N453" s="31">
        <v>10</v>
      </c>
      <c r="O453" s="31">
        <v>9.0055555555736646</v>
      </c>
      <c r="P453" s="31">
        <v>12</v>
      </c>
      <c r="Q453" s="31">
        <v>9.0066518353996798</v>
      </c>
      <c r="R453" s="31">
        <v>10</v>
      </c>
      <c r="S453" s="31">
        <v>6.9999826968996786</v>
      </c>
      <c r="T453" s="31">
        <v>7</v>
      </c>
      <c r="U453" s="31">
        <v>7.0088691138662398</v>
      </c>
      <c r="V453" s="31">
        <v>0</v>
      </c>
      <c r="W453" s="31">
        <v>9</v>
      </c>
      <c r="X453" s="31">
        <v>7.9999777530902065</v>
      </c>
      <c r="Y453" s="31">
        <v>9.0000000000582077</v>
      </c>
      <c r="Z453" s="31">
        <v>12.011074032867327</v>
      </c>
      <c r="AA453" s="31">
        <v>10.012222222227138</v>
      </c>
    </row>
    <row r="454" spans="1:27">
      <c r="A454" s="30">
        <v>46041.541666666664</v>
      </c>
      <c r="B454" s="31">
        <v>175.4</v>
      </c>
      <c r="C454" s="31">
        <v>6</v>
      </c>
      <c r="D454" s="31">
        <v>9.9999999999417923</v>
      </c>
      <c r="E454" s="31">
        <v>9.9999999999417923</v>
      </c>
      <c r="F454" s="31">
        <v>8.9977777778403834</v>
      </c>
      <c r="G454" s="31">
        <v>12.997777777840383</v>
      </c>
      <c r="H454" s="31">
        <v>10.999999999941792</v>
      </c>
      <c r="I454" s="31">
        <v>13.003333333414048</v>
      </c>
      <c r="J454" s="31">
        <v>13</v>
      </c>
      <c r="K454" s="31">
        <v>12.995555555447936</v>
      </c>
      <c r="L454" s="31">
        <v>13</v>
      </c>
      <c r="M454" s="31">
        <v>13</v>
      </c>
      <c r="N454" s="31">
        <v>10</v>
      </c>
      <c r="O454" s="31">
        <v>10</v>
      </c>
      <c r="P454" s="31">
        <v>12</v>
      </c>
      <c r="Q454" s="31">
        <v>10.000014831253793</v>
      </c>
      <c r="R454" s="31">
        <v>9.0077777777332813</v>
      </c>
      <c r="S454" s="31">
        <v>8.0000173031585291</v>
      </c>
      <c r="T454" s="31">
        <v>8.0000000000582077</v>
      </c>
      <c r="U454" s="31">
        <v>7.0000197750632651</v>
      </c>
      <c r="V454" s="31">
        <v>0</v>
      </c>
      <c r="W454" s="31">
        <v>9</v>
      </c>
      <c r="X454" s="31">
        <v>8.9900222469004802</v>
      </c>
      <c r="Y454" s="31">
        <v>8.9888888888526708</v>
      </c>
      <c r="Z454" s="31">
        <v>13.988925967132673</v>
      </c>
      <c r="AA454" s="31">
        <v>10.991074032906909</v>
      </c>
    </row>
    <row r="455" spans="1:27">
      <c r="A455" s="30">
        <v>46041.583333333336</v>
      </c>
      <c r="B455" s="31">
        <v>223.97499999999999</v>
      </c>
      <c r="C455" s="31">
        <v>7</v>
      </c>
      <c r="D455" s="31">
        <v>11.998888888861984</v>
      </c>
      <c r="E455" s="31">
        <v>11.998888888861984</v>
      </c>
      <c r="F455" s="31">
        <v>10.99777777766576</v>
      </c>
      <c r="G455" s="31">
        <v>14.997777777723968</v>
      </c>
      <c r="H455" s="31">
        <v>13.995555555564351</v>
      </c>
      <c r="I455" s="31">
        <v>16.989999999990687</v>
      </c>
      <c r="J455" s="31">
        <v>16.990000000107102</v>
      </c>
      <c r="K455" s="31">
        <v>14.995555555564351</v>
      </c>
      <c r="L455" s="31">
        <v>16.986666666809469</v>
      </c>
      <c r="M455" s="31">
        <v>16.983333333279006</v>
      </c>
      <c r="N455" s="31">
        <v>12.988888888852671</v>
      </c>
      <c r="O455" s="31">
        <v>12.988888888852671</v>
      </c>
      <c r="P455" s="31">
        <v>15.986666666693054</v>
      </c>
      <c r="Q455" s="31">
        <v>12.980000000039581</v>
      </c>
      <c r="R455" s="31">
        <v>12.98444444447523</v>
      </c>
      <c r="S455" s="31">
        <v>8.9922222222085111</v>
      </c>
      <c r="T455" s="31">
        <v>8.9911111110704951</v>
      </c>
      <c r="U455" s="31">
        <v>9.9822222221991979</v>
      </c>
      <c r="V455" s="31">
        <v>0</v>
      </c>
      <c r="W455" s="31">
        <v>10.989999999990687</v>
      </c>
      <c r="X455" s="31">
        <v>10</v>
      </c>
      <c r="Y455" s="31">
        <v>10.988888888852671</v>
      </c>
      <c r="Z455" s="31">
        <v>15.977777777821757</v>
      </c>
      <c r="AA455" s="31">
        <v>13.977753058890812</v>
      </c>
    </row>
    <row r="456" spans="1:27">
      <c r="A456" s="30">
        <v>46041.625</v>
      </c>
      <c r="B456" s="31">
        <v>266.25</v>
      </c>
      <c r="C456" s="31">
        <v>10</v>
      </c>
      <c r="D456" s="31">
        <v>13.002222222276032</v>
      </c>
      <c r="E456" s="31">
        <v>14.001111111138016</v>
      </c>
      <c r="F456" s="31">
        <v>9.0044444444938563</v>
      </c>
      <c r="G456" s="31">
        <v>18.002222222159617</v>
      </c>
      <c r="H456" s="31">
        <v>16.004444444493856</v>
      </c>
      <c r="I456" s="31">
        <v>19.006666666711681</v>
      </c>
      <c r="J456" s="31">
        <v>19.006666666595265</v>
      </c>
      <c r="K456" s="31">
        <v>17.008888888987713</v>
      </c>
      <c r="L456" s="31">
        <v>20.008888888754882</v>
      </c>
      <c r="M456" s="31">
        <v>20.011111111147329</v>
      </c>
      <c r="N456" s="31">
        <v>15.011111111147329</v>
      </c>
      <c r="O456" s="31">
        <v>14.00890368729597</v>
      </c>
      <c r="P456" s="31">
        <v>17.013333333306946</v>
      </c>
      <c r="Q456" s="31">
        <v>14.013333333306946</v>
      </c>
      <c r="R456" s="31">
        <v>15.007777777791489</v>
      </c>
      <c r="S456" s="31">
        <v>11.007777777733281</v>
      </c>
      <c r="T456" s="31">
        <v>6.0177876433590427</v>
      </c>
      <c r="U456" s="31">
        <v>11.017777777742594</v>
      </c>
      <c r="V456" s="31">
        <v>0</v>
      </c>
      <c r="W456" s="31">
        <v>8.0200000000186265</v>
      </c>
      <c r="X456" s="31">
        <v>12.010000000009313</v>
      </c>
      <c r="Y456" s="31">
        <v>12.022222222294658</v>
      </c>
      <c r="Z456" s="31">
        <v>18.033333333325572</v>
      </c>
      <c r="AA456" s="31">
        <v>13.031172908202279</v>
      </c>
    </row>
    <row r="457" spans="1:27">
      <c r="A457" s="30">
        <v>46041.666666666664</v>
      </c>
      <c r="B457" s="31">
        <v>58.225000000000001</v>
      </c>
      <c r="C457" s="31">
        <v>3</v>
      </c>
      <c r="D457" s="31">
        <v>2.0022222222178243</v>
      </c>
      <c r="E457" s="31">
        <v>3.0033333333558403</v>
      </c>
      <c r="F457" s="31">
        <v>2.0044444444938563</v>
      </c>
      <c r="G457" s="31">
        <v>5.0066666668280959</v>
      </c>
      <c r="H457" s="31">
        <v>4.0044444444356486</v>
      </c>
      <c r="I457" s="31">
        <v>4.0133333333069459</v>
      </c>
      <c r="J457" s="31">
        <v>5.0099999998928979</v>
      </c>
      <c r="K457" s="31">
        <v>4.0133333333069459</v>
      </c>
      <c r="L457" s="31">
        <v>4.0177777778590098</v>
      </c>
      <c r="M457" s="31">
        <v>4.0222222221782431</v>
      </c>
      <c r="N457" s="31">
        <v>3.0166666666627862</v>
      </c>
      <c r="O457" s="31">
        <v>4.0077629793668166</v>
      </c>
      <c r="P457" s="31">
        <v>4.0200000000186265</v>
      </c>
      <c r="Q457" s="31">
        <v>3.0200000000186265</v>
      </c>
      <c r="R457" s="31">
        <v>3.0233333333162591</v>
      </c>
      <c r="S457" s="32">
        <v>2.0155555555829778</v>
      </c>
      <c r="T457" s="31">
        <v>1.9999901344417594</v>
      </c>
      <c r="U457" s="31">
        <v>3.0177777778008021</v>
      </c>
      <c r="V457" s="31">
        <v>0</v>
      </c>
      <c r="W457" s="31">
        <v>2.0100000000093132</v>
      </c>
      <c r="X457" s="31">
        <v>3.0200000000186265</v>
      </c>
      <c r="Y457" s="31">
        <v>3.0222222221782431</v>
      </c>
      <c r="Z457" s="31">
        <v>5.0222222221782431</v>
      </c>
      <c r="AA457" s="31">
        <v>3.0244444444542751</v>
      </c>
    </row>
    <row r="458" spans="1:27">
      <c r="A458" s="30">
        <v>46041.708333333336</v>
      </c>
      <c r="B458" s="31">
        <v>0.66249999999999998</v>
      </c>
      <c r="C458" s="31">
        <v>0</v>
      </c>
      <c r="D458" s="31">
        <v>1</v>
      </c>
      <c r="E458" s="31">
        <v>0</v>
      </c>
      <c r="F458" s="31">
        <v>0</v>
      </c>
      <c r="G458" s="31">
        <v>2.2222221596166492E-3</v>
      </c>
      <c r="H458" s="31">
        <v>2.2222222178243101E-3</v>
      </c>
      <c r="I458" s="31">
        <v>0</v>
      </c>
      <c r="J458" s="31">
        <v>3.3333334140479565E-3</v>
      </c>
      <c r="K458" s="31">
        <v>0</v>
      </c>
      <c r="L458" s="31">
        <v>0</v>
      </c>
      <c r="M458" s="31">
        <v>0</v>
      </c>
      <c r="N458" s="31">
        <v>-5.8207660913467407E-11</v>
      </c>
      <c r="O458" s="31">
        <v>5.5555555736646056E-3</v>
      </c>
      <c r="P458" s="31">
        <v>0.96449914912227541</v>
      </c>
      <c r="Q458" s="31">
        <v>0</v>
      </c>
      <c r="R458" s="31">
        <v>0</v>
      </c>
      <c r="S458" s="31">
        <v>0</v>
      </c>
      <c r="T458" s="31">
        <v>8.8888888712972403E-3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1.1111111147329211E-2</v>
      </c>
      <c r="AA458" s="31">
        <v>0</v>
      </c>
    </row>
    <row r="459" spans="1:27">
      <c r="A459" s="30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</row>
    <row r="460" spans="1:27">
      <c r="A460" s="30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</row>
    <row r="461" spans="1:27">
      <c r="A461" s="30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</row>
    <row r="462" spans="1:27">
      <c r="A462" s="30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</row>
    <row r="463" spans="1:27">
      <c r="A463" s="30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</row>
    <row r="464" spans="1:27">
      <c r="A464" s="30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</row>
    <row r="465" spans="1:27">
      <c r="A465" s="30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</row>
    <row r="466" spans="1:27">
      <c r="A466" s="30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</row>
    <row r="467" spans="1:27">
      <c r="A467" s="30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</row>
    <row r="468" spans="1:27">
      <c r="A468" s="30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</row>
    <row r="469" spans="1:27">
      <c r="A469" s="30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</row>
    <row r="470" spans="1:27">
      <c r="A470" s="30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</row>
    <row r="471" spans="1:27">
      <c r="A471" s="30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</row>
    <row r="472" spans="1:27">
      <c r="A472" s="30">
        <v>46042.291666666664</v>
      </c>
      <c r="B472" s="31">
        <v>6.7535829999999999</v>
      </c>
      <c r="C472" s="31">
        <v>0</v>
      </c>
      <c r="D472" s="31">
        <v>0</v>
      </c>
      <c r="E472" s="31">
        <v>1</v>
      </c>
      <c r="F472" s="31">
        <v>0</v>
      </c>
      <c r="G472" s="31">
        <v>0</v>
      </c>
      <c r="H472" s="31">
        <v>0</v>
      </c>
      <c r="I472" s="31">
        <v>0.99666666670236737</v>
      </c>
      <c r="J472" s="31">
        <v>0</v>
      </c>
      <c r="K472" s="31">
        <v>0</v>
      </c>
      <c r="L472" s="31">
        <v>0.99555555556435138</v>
      </c>
      <c r="M472" s="31">
        <v>0</v>
      </c>
      <c r="N472" s="31">
        <v>5.8207660913467407E-11</v>
      </c>
      <c r="O472" s="31">
        <v>0</v>
      </c>
      <c r="P472" s="31">
        <v>3.5500850877724588E-2</v>
      </c>
      <c r="Q472" s="31">
        <v>0</v>
      </c>
      <c r="R472" s="31">
        <v>0</v>
      </c>
      <c r="S472" s="31">
        <v>0</v>
      </c>
      <c r="T472" s="31">
        <v>0</v>
      </c>
      <c r="U472" s="31">
        <v>0</v>
      </c>
      <c r="V472" s="31">
        <v>0</v>
      </c>
      <c r="W472" s="31">
        <v>0</v>
      </c>
      <c r="X472" s="31">
        <v>0</v>
      </c>
      <c r="Y472" s="31">
        <v>0.98890122078591958</v>
      </c>
      <c r="Z472" s="31">
        <v>0</v>
      </c>
      <c r="AA472" s="31">
        <v>0.98779134295182303</v>
      </c>
    </row>
    <row r="473" spans="1:27">
      <c r="A473" s="30">
        <v>46042.333333333336</v>
      </c>
      <c r="B473" s="31">
        <v>39.587499999999999</v>
      </c>
      <c r="C473" s="31">
        <v>1</v>
      </c>
      <c r="D473" s="31">
        <v>2</v>
      </c>
      <c r="E473" s="31">
        <v>1.998888888861984</v>
      </c>
      <c r="F473" s="31">
        <v>2</v>
      </c>
      <c r="G473" s="31">
        <v>3.9977777778403834</v>
      </c>
      <c r="H473" s="31">
        <v>2</v>
      </c>
      <c r="I473" s="31">
        <v>3</v>
      </c>
      <c r="J473" s="31">
        <v>2.996666666585952</v>
      </c>
      <c r="K473" s="31">
        <v>2.9955555555643514</v>
      </c>
      <c r="L473" s="31">
        <v>3</v>
      </c>
      <c r="M473" s="31">
        <v>2.9955506118712947</v>
      </c>
      <c r="N473" s="31">
        <v>2.9944444444845431</v>
      </c>
      <c r="O473" s="31">
        <v>2</v>
      </c>
      <c r="P473" s="31">
        <v>2.9933333334047347</v>
      </c>
      <c r="Q473" s="31">
        <v>2.9933333333465271</v>
      </c>
      <c r="R473" s="31">
        <v>2</v>
      </c>
      <c r="S473" s="31">
        <v>1.9922222222085111</v>
      </c>
      <c r="T473" s="31">
        <v>1</v>
      </c>
      <c r="U473" s="31">
        <v>1.9911111111287028</v>
      </c>
      <c r="V473" s="31">
        <v>0</v>
      </c>
      <c r="W473" s="31">
        <v>2</v>
      </c>
      <c r="X473" s="31">
        <v>2</v>
      </c>
      <c r="Y473" s="31">
        <v>2.0010876557207666</v>
      </c>
      <c r="Z473" s="31">
        <v>2.9888888888526708</v>
      </c>
      <c r="AA473" s="31">
        <v>2.012208657048177</v>
      </c>
    </row>
    <row r="474" spans="1:27">
      <c r="A474" s="30">
        <v>46042.375</v>
      </c>
      <c r="B474" s="31">
        <v>89.125</v>
      </c>
      <c r="C474" s="31">
        <v>3</v>
      </c>
      <c r="D474" s="31">
        <v>5.9977777777821757</v>
      </c>
      <c r="E474" s="31">
        <v>5</v>
      </c>
      <c r="F474" s="31">
        <v>3.9977777777821757</v>
      </c>
      <c r="G474" s="31">
        <v>5.997777777723968</v>
      </c>
      <c r="H474" s="31">
        <v>5.9955555555061437</v>
      </c>
      <c r="I474" s="31">
        <v>6.9966666667023674</v>
      </c>
      <c r="J474" s="31">
        <v>6.9966666667023674</v>
      </c>
      <c r="K474" s="31">
        <v>5.9955555555643514</v>
      </c>
      <c r="L474" s="31">
        <v>6.9955555554479361</v>
      </c>
      <c r="M474" s="31">
        <v>6.9933506089728326</v>
      </c>
      <c r="N474" s="31">
        <v>4.9944444443681277</v>
      </c>
      <c r="O474" s="31">
        <v>5.9888888889108784</v>
      </c>
      <c r="P474" s="31">
        <v>6</v>
      </c>
      <c r="Q474" s="31">
        <v>4.9933333333465271</v>
      </c>
      <c r="R474" s="31">
        <v>4.9922308546374552</v>
      </c>
      <c r="S474" s="31">
        <v>3.9922222222085111</v>
      </c>
      <c r="T474" s="31">
        <v>3.9911209766869433</v>
      </c>
      <c r="U474" s="31">
        <v>3</v>
      </c>
      <c r="V474" s="31">
        <v>0</v>
      </c>
      <c r="W474" s="31">
        <v>4.9900000001071021</v>
      </c>
      <c r="X474" s="31">
        <v>4.9799999999813735</v>
      </c>
      <c r="Y474" s="31">
        <v>4.9878135652397759</v>
      </c>
      <c r="Z474" s="31">
        <v>6.9888888888526708</v>
      </c>
      <c r="AA474" s="31">
        <v>5.987791342951823</v>
      </c>
    </row>
    <row r="475" spans="1:27">
      <c r="A475" s="30">
        <v>46042.416666666664</v>
      </c>
      <c r="B475" s="31">
        <v>149.57499999999999</v>
      </c>
      <c r="C475" s="31">
        <v>5</v>
      </c>
      <c r="D475" s="31">
        <v>8</v>
      </c>
      <c r="E475" s="31">
        <v>7.9988888889201917</v>
      </c>
      <c r="F475" s="31">
        <v>7.997777777723968</v>
      </c>
      <c r="G475" s="31">
        <v>10.995555555447936</v>
      </c>
      <c r="H475" s="31">
        <v>8.9977777778403834</v>
      </c>
      <c r="I475" s="31">
        <v>10.996666666585952</v>
      </c>
      <c r="J475" s="31">
        <v>10.996666666702367</v>
      </c>
      <c r="K475" s="31">
        <v>9.9955555555643514</v>
      </c>
      <c r="L475" s="31">
        <v>10.995555555680767</v>
      </c>
      <c r="M475" s="31">
        <v>10.98887655697763</v>
      </c>
      <c r="N475" s="31">
        <v>8.0000000000582077</v>
      </c>
      <c r="O475" s="31">
        <v>7.9944444443681277</v>
      </c>
      <c r="P475" s="31">
        <v>10.986666666576639</v>
      </c>
      <c r="Q475" s="31">
        <v>7.9933333332883194</v>
      </c>
      <c r="R475" s="31">
        <v>7.9922135898377746</v>
      </c>
      <c r="S475" s="31">
        <v>5.9999826968414709</v>
      </c>
      <c r="T475" s="31">
        <v>6.9911012455122545</v>
      </c>
      <c r="U475" s="31">
        <v>6.99109133600723</v>
      </c>
      <c r="V475" s="31">
        <v>0</v>
      </c>
      <c r="W475" s="31">
        <v>7.9799999998649582</v>
      </c>
      <c r="X475" s="31">
        <v>5.9999777530902065</v>
      </c>
      <c r="Y475" s="31">
        <v>6.9999753360752948</v>
      </c>
      <c r="Z475" s="31">
        <v>10.977728340192698</v>
      </c>
      <c r="AA475" s="31">
        <v>8.9877642125939019</v>
      </c>
    </row>
    <row r="476" spans="1:27">
      <c r="A476" s="30">
        <v>46042.458333333336</v>
      </c>
      <c r="B476" s="31">
        <v>215.65</v>
      </c>
      <c r="C476" s="31">
        <v>8</v>
      </c>
      <c r="D476" s="31">
        <v>11.998888888861984</v>
      </c>
      <c r="E476" s="31">
        <v>11.998888888920192</v>
      </c>
      <c r="F476" s="31">
        <v>10.997777777840383</v>
      </c>
      <c r="G476" s="31">
        <v>15</v>
      </c>
      <c r="H476" s="31">
        <v>13.99777777766576</v>
      </c>
      <c r="I476" s="31">
        <v>15.996666666585952</v>
      </c>
      <c r="J476" s="31">
        <v>15.993333333404735</v>
      </c>
      <c r="K476" s="31">
        <v>14.995555555564351</v>
      </c>
      <c r="L476" s="31">
        <v>15.995555555447936</v>
      </c>
      <c r="M476" s="31">
        <v>15.994444444426335</v>
      </c>
      <c r="N476" s="31">
        <v>11.994444444426335</v>
      </c>
      <c r="O476" s="31">
        <v>11.994419725728221</v>
      </c>
      <c r="P476" s="31">
        <v>14.986666666693054</v>
      </c>
      <c r="Q476" s="31">
        <v>11</v>
      </c>
      <c r="R476" s="31">
        <v>11.992222222208511</v>
      </c>
      <c r="S476" s="31">
        <v>9.0000173032167368</v>
      </c>
      <c r="T476" s="31">
        <v>9</v>
      </c>
      <c r="U476" s="31">
        <v>9.0000197750632651</v>
      </c>
      <c r="V476" s="31">
        <v>0</v>
      </c>
      <c r="W476" s="31">
        <v>11</v>
      </c>
      <c r="X476" s="31">
        <v>10.99002224690048</v>
      </c>
      <c r="Y476" s="31">
        <v>10.988888888852671</v>
      </c>
      <c r="Z476" s="31">
        <v>16.000049437629059</v>
      </c>
      <c r="AA476" s="31">
        <v>13.975555555545725</v>
      </c>
    </row>
    <row r="477" spans="1:27">
      <c r="A477" s="30">
        <v>46042.5</v>
      </c>
      <c r="B477" s="31">
        <v>273.97500000000002</v>
      </c>
      <c r="C477" s="31">
        <v>9</v>
      </c>
      <c r="D477" s="31">
        <v>15.998888888861984</v>
      </c>
      <c r="E477" s="31">
        <v>15.997777777723968</v>
      </c>
      <c r="F477" s="31">
        <v>13</v>
      </c>
      <c r="G477" s="31">
        <v>18.997777777840383</v>
      </c>
      <c r="H477" s="31">
        <v>16.997777777840383</v>
      </c>
      <c r="I477" s="31">
        <v>20.993333333404735</v>
      </c>
      <c r="J477" s="31">
        <v>20</v>
      </c>
      <c r="K477" s="31">
        <v>17.995555555564351</v>
      </c>
      <c r="L477" s="31">
        <v>20.991111111245118</v>
      </c>
      <c r="M477" s="31">
        <v>20</v>
      </c>
      <c r="N477" s="31">
        <v>14.994444444426335</v>
      </c>
      <c r="O477" s="31">
        <v>15.000024718756322</v>
      </c>
      <c r="P477" s="31">
        <v>19</v>
      </c>
      <c r="Q477" s="31">
        <v>15.993333333346527</v>
      </c>
      <c r="R477" s="31">
        <v>15.992222222208511</v>
      </c>
      <c r="S477" s="31">
        <v>11.984444444417022</v>
      </c>
      <c r="T477" s="31">
        <v>11.991111111128703</v>
      </c>
      <c r="U477" s="31">
        <v>11.982222222257406</v>
      </c>
      <c r="V477" s="31">
        <v>0</v>
      </c>
      <c r="W477" s="31">
        <v>13.990000000048894</v>
      </c>
      <c r="X477" s="31">
        <v>13.990000000048894</v>
      </c>
      <c r="Y477" s="31">
        <v>14.988888888910878</v>
      </c>
      <c r="Z477" s="31">
        <v>21.977777777821757</v>
      </c>
      <c r="AA477" s="31">
        <v>16.98777777783107</v>
      </c>
    </row>
    <row r="478" spans="1:27">
      <c r="A478" s="30">
        <v>46042.541666666664</v>
      </c>
      <c r="B478" s="31">
        <v>396.92500000000001</v>
      </c>
      <c r="C478" s="31">
        <v>16.994450610422064</v>
      </c>
      <c r="D478" s="31">
        <v>19.997777777840383</v>
      </c>
      <c r="E478" s="31">
        <v>19.998888888920192</v>
      </c>
      <c r="F478" s="31">
        <v>17.995555555506144</v>
      </c>
      <c r="G478" s="31">
        <v>24.993333333404735</v>
      </c>
      <c r="H478" s="31">
        <v>22.987803674943279</v>
      </c>
      <c r="I478" s="31">
        <v>26.993333333404735</v>
      </c>
      <c r="J478" s="31">
        <v>27.97671106166672</v>
      </c>
      <c r="K478" s="31">
        <v>25.986666666693054</v>
      </c>
      <c r="L478" s="31">
        <v>27.991111111128703</v>
      </c>
      <c r="M478" s="31">
        <v>28.977777777821757</v>
      </c>
      <c r="N478" s="31">
        <v>21.988888888910878</v>
      </c>
      <c r="O478" s="31">
        <v>20.9822666173568</v>
      </c>
      <c r="P478" s="31">
        <v>25.979999999981374</v>
      </c>
      <c r="Q478" s="31">
        <v>19.980051794380415</v>
      </c>
      <c r="R478" s="31">
        <v>20.976666666625533</v>
      </c>
      <c r="S478" s="31">
        <v>16.992222222324926</v>
      </c>
      <c r="T478" s="31">
        <v>16.982222222257406</v>
      </c>
      <c r="U478" s="31">
        <v>16.982222222199198</v>
      </c>
      <c r="V478" s="31">
        <v>0</v>
      </c>
      <c r="W478" s="31">
        <v>17.989999999990687</v>
      </c>
      <c r="X478" s="31">
        <v>18.973407325160224</v>
      </c>
      <c r="Y478" s="31">
        <v>18.977777777763549</v>
      </c>
      <c r="Z478" s="31">
        <v>28.966666666674428</v>
      </c>
      <c r="AA478" s="31">
        <v>19.987777777714655</v>
      </c>
    </row>
    <row r="479" spans="1:27">
      <c r="A479" s="30">
        <v>46042.583333333336</v>
      </c>
      <c r="B479" s="31">
        <v>259.47500000000002</v>
      </c>
      <c r="C479" s="31">
        <v>8.0055493895779364</v>
      </c>
      <c r="D479" s="31">
        <v>16.003333333297633</v>
      </c>
      <c r="E479" s="31">
        <v>15.004444444435649</v>
      </c>
      <c r="F479" s="31">
        <v>14.006666666653473</v>
      </c>
      <c r="G479" s="31">
        <v>19.011111111147329</v>
      </c>
      <c r="H479" s="31">
        <v>17.016633353894576</v>
      </c>
      <c r="I479" s="31">
        <v>21.013333333306946</v>
      </c>
      <c r="J479" s="31">
        <v>20.026622271630913</v>
      </c>
      <c r="K479" s="31">
        <v>18.022222222061828</v>
      </c>
      <c r="L479" s="31">
        <v>21.017777777742594</v>
      </c>
      <c r="M479" s="31">
        <v>20.027777777751908</v>
      </c>
      <c r="N479" s="31">
        <v>16.016666666662786</v>
      </c>
      <c r="O479" s="31">
        <v>15.028832134383265</v>
      </c>
      <c r="P479" s="31">
        <v>18.033333333325572</v>
      </c>
      <c r="Q479" s="31">
        <v>15.033281538984738</v>
      </c>
      <c r="R479" s="31">
        <v>15.031111111165956</v>
      </c>
      <c r="S479" s="31">
        <v>12.023333333199844</v>
      </c>
      <c r="T479" s="31">
        <v>11.026666666613892</v>
      </c>
      <c r="U479" s="31">
        <v>12.035555555601604</v>
      </c>
      <c r="V479" s="31">
        <v>0</v>
      </c>
      <c r="W479" s="31">
        <v>10.029999999969732</v>
      </c>
      <c r="X479" s="31">
        <v>13.046592674800195</v>
      </c>
      <c r="Y479" s="31">
        <v>14.033333333267365</v>
      </c>
      <c r="Z479" s="31">
        <v>21.055555555503815</v>
      </c>
      <c r="AA479" s="31">
        <v>16.036666666681413</v>
      </c>
    </row>
    <row r="480" spans="1:27">
      <c r="A480" s="30">
        <v>46042.625</v>
      </c>
      <c r="B480" s="31">
        <v>122.6875</v>
      </c>
      <c r="C480" s="31">
        <v>6</v>
      </c>
      <c r="D480" s="31">
        <v>7.0011111110798083</v>
      </c>
      <c r="E480" s="31">
        <v>7.0011111110798083</v>
      </c>
      <c r="F480" s="31">
        <v>6.002222222276032</v>
      </c>
      <c r="G480" s="31">
        <v>9.0022222221596166</v>
      </c>
      <c r="H480" s="31">
        <v>8.0000148148974404</v>
      </c>
      <c r="I480" s="31">
        <v>9.0066666665952653</v>
      </c>
      <c r="J480" s="31">
        <v>9.0066666665952653</v>
      </c>
      <c r="K480" s="31">
        <v>9.0044444445520639</v>
      </c>
      <c r="L480" s="31">
        <v>9.0088888887548819</v>
      </c>
      <c r="M480" s="31">
        <v>9.0111111110309139</v>
      </c>
      <c r="N480" s="31">
        <v>7.0055555555736646</v>
      </c>
      <c r="O480" s="31">
        <v>7.0044642030843534</v>
      </c>
      <c r="P480" s="31">
        <v>9.0066666667116806</v>
      </c>
      <c r="Q480" s="31">
        <v>7.0066666665952653</v>
      </c>
      <c r="R480" s="31">
        <v>6.0155555555247702</v>
      </c>
      <c r="S480" s="31">
        <v>5.0077777778496966</v>
      </c>
      <c r="T480" s="31">
        <v>5.0088888889295049</v>
      </c>
      <c r="U480" s="31">
        <v>5.0088888887548819</v>
      </c>
      <c r="V480" s="31">
        <v>0</v>
      </c>
      <c r="W480" s="31">
        <v>7.0100000000093132</v>
      </c>
      <c r="X480" s="31">
        <v>6.0100000001257285</v>
      </c>
      <c r="Y480" s="31">
        <v>6.0222222222364508</v>
      </c>
      <c r="Z480" s="31">
        <v>9.0222222222946584</v>
      </c>
      <c r="AA480" s="31">
        <v>7.0244444444542751</v>
      </c>
    </row>
    <row r="481" spans="1:27">
      <c r="A481" s="30">
        <v>46042.666666666664</v>
      </c>
      <c r="B481" s="31">
        <v>39.549999999999997</v>
      </c>
      <c r="C481" s="31">
        <v>2</v>
      </c>
      <c r="D481" s="31">
        <v>2.002222222276032</v>
      </c>
      <c r="E481" s="31">
        <v>2.001111111138016</v>
      </c>
      <c r="F481" s="31">
        <v>2.0022222222178243</v>
      </c>
      <c r="G481" s="31">
        <v>3.0044444444356486</v>
      </c>
      <c r="H481" s="31">
        <v>2.0066592674120329</v>
      </c>
      <c r="I481" s="31">
        <v>3.0066666667116806</v>
      </c>
      <c r="J481" s="31">
        <v>3.0066666667116806</v>
      </c>
      <c r="K481" s="31">
        <v>2.0088888888712972</v>
      </c>
      <c r="L481" s="31">
        <v>3.0088888889877126</v>
      </c>
      <c r="M481" s="31">
        <v>3.0055555556900799</v>
      </c>
      <c r="N481" s="31">
        <v>2.0111111110891216</v>
      </c>
      <c r="O481" s="31">
        <v>3.0011037118383683</v>
      </c>
      <c r="P481" s="31">
        <v>3.0133333333069459</v>
      </c>
      <c r="Q481" s="31">
        <v>2.0066666667116806</v>
      </c>
      <c r="R481" s="31">
        <v>3</v>
      </c>
      <c r="S481" s="31">
        <v>2.0077777777332813</v>
      </c>
      <c r="T481" s="31">
        <v>2.0088888888712972</v>
      </c>
      <c r="U481" s="31">
        <v>2.0088888889877126</v>
      </c>
      <c r="V481" s="31">
        <v>0</v>
      </c>
      <c r="W481" s="31">
        <v>2.0100000000093132</v>
      </c>
      <c r="X481" s="31">
        <v>2.0099999998928979</v>
      </c>
      <c r="Y481" s="31">
        <v>2.0111111111473292</v>
      </c>
      <c r="Z481" s="31">
        <v>3.0222222221782431</v>
      </c>
      <c r="AA481" s="31">
        <v>3.0122222222271375</v>
      </c>
    </row>
    <row r="482" spans="1:27">
      <c r="A482" s="30">
        <v>46042.708333333336</v>
      </c>
      <c r="B482" s="31">
        <v>1.3875</v>
      </c>
      <c r="C482" s="31">
        <v>0</v>
      </c>
      <c r="D482" s="31">
        <v>-5.8207660913467407E-11</v>
      </c>
      <c r="E482" s="31">
        <v>0</v>
      </c>
      <c r="F482" s="31">
        <v>0</v>
      </c>
      <c r="G482" s="31">
        <v>0</v>
      </c>
      <c r="H482" s="31">
        <v>0</v>
      </c>
      <c r="I482" s="31">
        <v>0</v>
      </c>
      <c r="J482" s="31">
        <v>0</v>
      </c>
      <c r="K482" s="31">
        <v>1</v>
      </c>
      <c r="L482" s="31">
        <v>1</v>
      </c>
      <c r="M482" s="31">
        <v>5.555555340833962E-3</v>
      </c>
      <c r="N482" s="31">
        <v>5.8207660913467407E-11</v>
      </c>
      <c r="O482" s="31">
        <v>5.5555555154569447E-3</v>
      </c>
      <c r="P482" s="31">
        <v>0</v>
      </c>
      <c r="Q482" s="31">
        <v>0</v>
      </c>
      <c r="R482" s="31">
        <v>7.7777777914889157E-3</v>
      </c>
      <c r="S482" s="31">
        <v>0</v>
      </c>
      <c r="T482" s="31">
        <v>0</v>
      </c>
      <c r="U482" s="31">
        <v>0</v>
      </c>
      <c r="V482" s="31">
        <v>0</v>
      </c>
      <c r="W482" s="31">
        <v>-5.8207660913467407E-11</v>
      </c>
      <c r="X482" s="31">
        <v>0</v>
      </c>
      <c r="Y482" s="31">
        <v>0</v>
      </c>
      <c r="Z482" s="31">
        <v>0</v>
      </c>
      <c r="AA482" s="31">
        <v>0</v>
      </c>
    </row>
    <row r="483" spans="1:27">
      <c r="A483" s="30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</row>
    <row r="484" spans="1:27">
      <c r="A484" s="30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</row>
    <row r="485" spans="1:27">
      <c r="A485" s="30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</row>
    <row r="486" spans="1:27">
      <c r="A486" s="30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</row>
    <row r="487" spans="1:27">
      <c r="A487" s="30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</row>
    <row r="488" spans="1:27">
      <c r="A488" s="30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</row>
    <row r="489" spans="1:27">
      <c r="A489" s="30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</row>
    <row r="490" spans="1:27">
      <c r="A490" s="30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</row>
    <row r="491" spans="1:27">
      <c r="A491" s="30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</row>
    <row r="492" spans="1:27">
      <c r="A492" s="30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</row>
    <row r="493" spans="1:27">
      <c r="A493" s="30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</row>
    <row r="494" spans="1:27">
      <c r="A494" s="30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</row>
    <row r="495" spans="1:27">
      <c r="A495" s="30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</row>
    <row r="496" spans="1:27">
      <c r="A496" s="30">
        <v>46043.291666666664</v>
      </c>
      <c r="B496" s="31">
        <v>5.5875000000000004</v>
      </c>
      <c r="C496" s="31">
        <v>0</v>
      </c>
      <c r="D496" s="31">
        <v>1.0000000000582077</v>
      </c>
      <c r="E496" s="31">
        <v>0.99888888892019168</v>
      </c>
      <c r="F496" s="31">
        <v>0</v>
      </c>
      <c r="G496" s="31">
        <v>0.99777777784038335</v>
      </c>
      <c r="H496" s="31">
        <v>0</v>
      </c>
      <c r="I496" s="31">
        <v>1</v>
      </c>
      <c r="J496" s="31">
        <v>0.99666666670236737</v>
      </c>
      <c r="K496" s="31">
        <v>0</v>
      </c>
      <c r="L496" s="31">
        <v>0</v>
      </c>
      <c r="M496" s="31">
        <v>1.1641532182693481E-10</v>
      </c>
      <c r="N496" s="31">
        <v>-5.8207660913467407E-11</v>
      </c>
      <c r="O496" s="31">
        <v>5.8207660913467407E-11</v>
      </c>
      <c r="P496" s="31">
        <v>1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5.8207660913467407E-11</v>
      </c>
      <c r="X496" s="31">
        <v>0</v>
      </c>
      <c r="Y496" s="31">
        <v>0.98888888891087845</v>
      </c>
      <c r="Z496" s="31">
        <v>0</v>
      </c>
      <c r="AA496" s="31">
        <v>0.98777777777286246</v>
      </c>
    </row>
    <row r="497" spans="1:27">
      <c r="A497" s="30">
        <v>46043.333333333336</v>
      </c>
      <c r="B497" s="31">
        <v>43.575000000000003</v>
      </c>
      <c r="C497" s="31">
        <v>1</v>
      </c>
      <c r="D497" s="31">
        <v>2</v>
      </c>
      <c r="E497" s="31">
        <v>2</v>
      </c>
      <c r="F497" s="31">
        <v>2</v>
      </c>
      <c r="G497" s="31">
        <v>3</v>
      </c>
      <c r="H497" s="31">
        <v>2.9977777777821757</v>
      </c>
      <c r="I497" s="31">
        <v>2.996666666585952</v>
      </c>
      <c r="J497" s="31">
        <v>3</v>
      </c>
      <c r="K497" s="31">
        <v>2.9955555555643514</v>
      </c>
      <c r="L497" s="31">
        <v>3.9955555555643514</v>
      </c>
      <c r="M497" s="31">
        <v>2.9944444444263354</v>
      </c>
      <c r="N497" s="31">
        <v>2</v>
      </c>
      <c r="O497" s="31">
        <v>2.9944382646935992</v>
      </c>
      <c r="P497" s="31">
        <v>2.9933333332883194</v>
      </c>
      <c r="Q497" s="31">
        <v>2.9933333333465271</v>
      </c>
      <c r="R497" s="31">
        <v>1.9922222222667187</v>
      </c>
      <c r="S497" s="31">
        <v>2</v>
      </c>
      <c r="T497" s="31">
        <v>1.9911111111287028</v>
      </c>
      <c r="U497" s="31">
        <v>1.9911111111287028</v>
      </c>
      <c r="V497" s="31">
        <v>0</v>
      </c>
      <c r="W497" s="31">
        <v>2</v>
      </c>
      <c r="X497" s="31">
        <v>2</v>
      </c>
      <c r="Y497" s="31">
        <v>1.9999999999417923</v>
      </c>
      <c r="Z497" s="31">
        <v>3</v>
      </c>
      <c r="AA497" s="31">
        <v>3</v>
      </c>
    </row>
    <row r="498" spans="1:27">
      <c r="A498" s="30">
        <v>46043.375</v>
      </c>
      <c r="B498" s="31">
        <v>97.9696</v>
      </c>
      <c r="C498" s="31">
        <v>4</v>
      </c>
      <c r="D498" s="31">
        <v>5.9977777777821757</v>
      </c>
      <c r="E498" s="31">
        <v>4.9999987640185282</v>
      </c>
      <c r="F498" s="31">
        <v>4.9977777777821757</v>
      </c>
      <c r="G498" s="31">
        <v>6.997772833914496</v>
      </c>
      <c r="H498" s="31">
        <v>5.9977728340309113</v>
      </c>
      <c r="I498" s="31">
        <v>7.9966666668187827</v>
      </c>
      <c r="J498" s="31">
        <v>6.996659251046367</v>
      </c>
      <c r="K498" s="31">
        <v>5.9955555555643514</v>
      </c>
      <c r="L498" s="31">
        <v>6.9955456679454073</v>
      </c>
      <c r="M498" s="31">
        <v>6.9944444444263354</v>
      </c>
      <c r="N498" s="31">
        <v>5.9888888888526708</v>
      </c>
      <c r="O498" s="31">
        <v>4.9988950685947202</v>
      </c>
      <c r="P498" s="31">
        <v>6.9933333334047347</v>
      </c>
      <c r="Q498" s="31">
        <v>4.9933185019763187</v>
      </c>
      <c r="R498" s="31">
        <v>4.9999999999417923</v>
      </c>
      <c r="S498" s="31">
        <v>3.9922222222667187</v>
      </c>
      <c r="T498" s="31">
        <v>3.9999999999417923</v>
      </c>
      <c r="U498" s="31">
        <v>4</v>
      </c>
      <c r="V498" s="31">
        <v>0</v>
      </c>
      <c r="W498" s="31">
        <v>5.9799999999813735</v>
      </c>
      <c r="X498" s="31">
        <v>4.9799999999813735</v>
      </c>
      <c r="Y498" s="31">
        <v>5</v>
      </c>
      <c r="Z498" s="31">
        <v>7.9777777777053416</v>
      </c>
      <c r="AA498" s="31">
        <v>5.9877777777728625</v>
      </c>
    </row>
    <row r="499" spans="1:27">
      <c r="A499" s="30">
        <v>46043.416666666664</v>
      </c>
      <c r="B499" s="31">
        <v>130.69999999999999</v>
      </c>
      <c r="C499" s="31">
        <v>4</v>
      </c>
      <c r="D499" s="31">
        <v>8</v>
      </c>
      <c r="E499" s="31">
        <v>7.9988901248434559</v>
      </c>
      <c r="F499" s="31">
        <v>6.997777777723968</v>
      </c>
      <c r="G499" s="31">
        <v>9.000004943809472</v>
      </c>
      <c r="H499" s="31">
        <v>7.9977901207748801</v>
      </c>
      <c r="I499" s="31">
        <v>9.996666666585952</v>
      </c>
      <c r="J499" s="31">
        <v>9.9966740822419524</v>
      </c>
      <c r="K499" s="31">
        <v>9</v>
      </c>
      <c r="L499" s="31">
        <v>10.000009887502529</v>
      </c>
      <c r="M499" s="31">
        <v>10.000012332107872</v>
      </c>
      <c r="N499" s="31">
        <v>7</v>
      </c>
      <c r="O499" s="31">
        <v>7.9933481317711994</v>
      </c>
      <c r="P499" s="31">
        <v>9</v>
      </c>
      <c r="Q499" s="31">
        <v>7.0066814980236813</v>
      </c>
      <c r="R499" s="31">
        <v>7.9922394870081916</v>
      </c>
      <c r="S499" s="31">
        <v>5.9999999999417923</v>
      </c>
      <c r="T499" s="31">
        <v>6.0000098656164482</v>
      </c>
      <c r="U499" s="31">
        <v>5.9911111110704951</v>
      </c>
      <c r="V499" s="31">
        <v>0</v>
      </c>
      <c r="W499" s="31">
        <v>7</v>
      </c>
      <c r="X499" s="31">
        <v>6.0100000000093132</v>
      </c>
      <c r="Y499" s="31">
        <v>6.9889135528937913</v>
      </c>
      <c r="Z499" s="31">
        <v>9.9888888889690861</v>
      </c>
      <c r="AA499" s="31">
        <v>8.0000271303579211</v>
      </c>
    </row>
    <row r="500" spans="1:27">
      <c r="A500" s="30">
        <v>46043.458333333336</v>
      </c>
      <c r="B500" s="31">
        <v>152.65</v>
      </c>
      <c r="C500" s="31">
        <v>5</v>
      </c>
      <c r="D500" s="31">
        <v>8</v>
      </c>
      <c r="E500" s="31">
        <v>7.998888888861984</v>
      </c>
      <c r="F500" s="31">
        <v>7</v>
      </c>
      <c r="G500" s="31">
        <v>10.997777777723968</v>
      </c>
      <c r="H500" s="31">
        <v>9.9999926007003523</v>
      </c>
      <c r="I500" s="31">
        <v>11</v>
      </c>
      <c r="J500" s="31">
        <v>11.000000000116415</v>
      </c>
      <c r="K500" s="31">
        <v>10.995555555564351</v>
      </c>
      <c r="L500" s="31">
        <v>11.991111111245118</v>
      </c>
      <c r="M500" s="31">
        <v>10.994432112318464</v>
      </c>
      <c r="N500" s="31">
        <v>8.9944444444845431</v>
      </c>
      <c r="O500" s="31">
        <v>8.0022074238513596</v>
      </c>
      <c r="P500" s="31">
        <v>10.993333333288319</v>
      </c>
      <c r="Q500" s="31">
        <v>8.9866666666348465</v>
      </c>
      <c r="R500" s="31">
        <v>7.9999827352585271</v>
      </c>
      <c r="S500" s="31">
        <v>6.9922222222667187</v>
      </c>
      <c r="T500" s="31">
        <v>6.9911209766869433</v>
      </c>
      <c r="U500" s="31">
        <v>6.0088888889295049</v>
      </c>
      <c r="V500" s="31">
        <v>0</v>
      </c>
      <c r="W500" s="31">
        <v>8</v>
      </c>
      <c r="X500" s="31">
        <v>7.9899999999906868</v>
      </c>
      <c r="Y500" s="31">
        <v>7.9999753360752948</v>
      </c>
      <c r="Z500" s="31">
        <v>12</v>
      </c>
      <c r="AA500" s="31">
        <v>9.987791342951823</v>
      </c>
    </row>
    <row r="501" spans="1:27">
      <c r="A501" s="30">
        <v>46043.5</v>
      </c>
      <c r="B501" s="31">
        <v>206.35</v>
      </c>
      <c r="C501" s="31">
        <v>7</v>
      </c>
      <c r="D501" s="31">
        <v>11.997777777723968</v>
      </c>
      <c r="E501" s="31">
        <v>11.998888888861984</v>
      </c>
      <c r="F501" s="31">
        <v>9.9977777778403834</v>
      </c>
      <c r="G501" s="31">
        <v>13.997777777840383</v>
      </c>
      <c r="H501" s="31">
        <v>12.997777777723968</v>
      </c>
      <c r="I501" s="31">
        <v>14.996666666702367</v>
      </c>
      <c r="J501" s="31">
        <v>14.996666666585952</v>
      </c>
      <c r="K501" s="31">
        <v>12.995555555447936</v>
      </c>
      <c r="L501" s="31">
        <v>14.995555555447936</v>
      </c>
      <c r="M501" s="31">
        <v>14.994444444542751</v>
      </c>
      <c r="N501" s="31">
        <v>11</v>
      </c>
      <c r="O501" s="31">
        <v>11.988888888852671</v>
      </c>
      <c r="P501" s="31">
        <v>13.993333333288319</v>
      </c>
      <c r="Q501" s="31">
        <v>10.993333333346527</v>
      </c>
      <c r="R501" s="31">
        <v>10.992222222208511</v>
      </c>
      <c r="S501" s="31">
        <v>8.9922222222085111</v>
      </c>
      <c r="T501" s="31">
        <v>8.991091379954014</v>
      </c>
      <c r="U501" s="31">
        <v>9.9822222221991979</v>
      </c>
      <c r="V501" s="31">
        <v>0</v>
      </c>
      <c r="W501" s="31">
        <v>10.989999999990687</v>
      </c>
      <c r="X501" s="31">
        <v>9.9899999999906868</v>
      </c>
      <c r="Y501" s="31">
        <v>10.977777777763549</v>
      </c>
      <c r="Z501" s="31">
        <v>15.977777777705342</v>
      </c>
      <c r="AA501" s="31">
        <v>12.987737082235981</v>
      </c>
    </row>
    <row r="502" spans="1:27">
      <c r="A502" s="30">
        <v>46043.541666666664</v>
      </c>
      <c r="B502" s="31">
        <v>261.6875</v>
      </c>
      <c r="C502" s="31">
        <v>10</v>
      </c>
      <c r="D502" s="31">
        <v>14.002222222276032</v>
      </c>
      <c r="E502" s="31">
        <v>14.001111111138016</v>
      </c>
      <c r="F502" s="31">
        <v>13.002222222159617</v>
      </c>
      <c r="G502" s="31">
        <v>18.002222222159617</v>
      </c>
      <c r="H502" s="31">
        <v>15.00222962157568</v>
      </c>
      <c r="I502" s="31">
        <v>19.003333333297633</v>
      </c>
      <c r="J502" s="31">
        <v>19.003333333297633</v>
      </c>
      <c r="K502" s="31">
        <v>18.004444444552064</v>
      </c>
      <c r="L502" s="31">
        <v>19.008888888987713</v>
      </c>
      <c r="M502" s="31">
        <v>20</v>
      </c>
      <c r="N502" s="31">
        <v>15</v>
      </c>
      <c r="O502" s="31">
        <v>14.002244419825729</v>
      </c>
      <c r="P502" s="31">
        <v>18.006666666711681</v>
      </c>
      <c r="Q502" s="31">
        <v>14.006666666653473</v>
      </c>
      <c r="R502" s="31">
        <v>15</v>
      </c>
      <c r="S502" s="31">
        <v>11.007760474574752</v>
      </c>
      <c r="T502" s="31">
        <v>11.008888888871297</v>
      </c>
      <c r="U502" s="31">
        <v>11.00886911386624</v>
      </c>
      <c r="V502" s="31">
        <v>0</v>
      </c>
      <c r="W502" s="31">
        <v>14</v>
      </c>
      <c r="X502" s="31">
        <v>12.999966629606206</v>
      </c>
      <c r="Y502" s="31">
        <v>13.011111111089122</v>
      </c>
      <c r="Z502" s="31">
        <v>20.01106167351827</v>
      </c>
      <c r="AA502" s="31">
        <v>16.012222222227138</v>
      </c>
    </row>
    <row r="503" spans="1:27">
      <c r="A503" s="30">
        <v>46043.583333333336</v>
      </c>
      <c r="B503" s="31">
        <v>190.86250000000001</v>
      </c>
      <c r="C503" s="31">
        <v>8</v>
      </c>
      <c r="D503" s="31">
        <v>11.998888888861984</v>
      </c>
      <c r="E503" s="31">
        <v>11.001111111079808</v>
      </c>
      <c r="F503" s="31">
        <v>10</v>
      </c>
      <c r="G503" s="31">
        <v>14.000000000116415</v>
      </c>
      <c r="H503" s="31">
        <v>13</v>
      </c>
      <c r="I503" s="31">
        <v>15</v>
      </c>
      <c r="J503" s="31">
        <v>15.000000000116415</v>
      </c>
      <c r="K503" s="31">
        <v>13.004444444435649</v>
      </c>
      <c r="L503" s="31">
        <v>15.995555555564351</v>
      </c>
      <c r="M503" s="31">
        <v>14.005555555457249</v>
      </c>
      <c r="N503" s="31">
        <v>11.005555555573665</v>
      </c>
      <c r="O503" s="31">
        <v>11.006644469045568</v>
      </c>
      <c r="P503" s="31">
        <v>14</v>
      </c>
      <c r="Q503" s="31">
        <v>11.004461709235329</v>
      </c>
      <c r="R503" s="31">
        <v>11.007777777733281</v>
      </c>
      <c r="S503" s="31">
        <v>9.0000173031585291</v>
      </c>
      <c r="T503" s="31">
        <v>9.0000000000582077</v>
      </c>
      <c r="U503" s="31">
        <v>9.0000197750050575</v>
      </c>
      <c r="V503" s="31">
        <v>0</v>
      </c>
      <c r="W503" s="31">
        <v>10.010000000009313</v>
      </c>
      <c r="X503" s="31">
        <v>10.007835812168196</v>
      </c>
      <c r="Y503" s="31">
        <v>10.011111111089122</v>
      </c>
      <c r="Z503" s="31">
        <v>15.007867911015637</v>
      </c>
      <c r="AA503" s="31">
        <v>12</v>
      </c>
    </row>
    <row r="504" spans="1:27">
      <c r="A504" s="30">
        <v>46043.625</v>
      </c>
      <c r="B504" s="31">
        <v>91.025000000000006</v>
      </c>
      <c r="C504" s="31">
        <v>5</v>
      </c>
      <c r="D504" s="31">
        <v>5.002222222276032</v>
      </c>
      <c r="E504" s="31">
        <v>5.0011111111962236</v>
      </c>
      <c r="F504" s="31">
        <v>5.002222222276032</v>
      </c>
      <c r="G504" s="31">
        <v>7.0044444444356486</v>
      </c>
      <c r="H504" s="31">
        <v>6.0044370451942086</v>
      </c>
      <c r="I504" s="31">
        <v>8.0033333332976326</v>
      </c>
      <c r="J504" s="31">
        <v>7.0066666664788499</v>
      </c>
      <c r="K504" s="31">
        <v>7.0044444444356486</v>
      </c>
      <c r="L504" s="31">
        <v>7.0133333333069459</v>
      </c>
      <c r="M504" s="31">
        <v>7.0111111111473292</v>
      </c>
      <c r="N504" s="31">
        <v>5.0111111110891216</v>
      </c>
      <c r="O504" s="31">
        <v>5.0066666666534729</v>
      </c>
      <c r="P504" s="31">
        <v>7.0066666665952653</v>
      </c>
      <c r="Q504" s="31">
        <v>5.0088716241298243</v>
      </c>
      <c r="R504" s="31">
        <v>5.0077777777914889</v>
      </c>
      <c r="S504" s="31">
        <v>4.0077777777914889</v>
      </c>
      <c r="T504" s="31">
        <v>4.0177777777425945</v>
      </c>
      <c r="U504" s="31">
        <v>3.0177777778008021</v>
      </c>
      <c r="V504" s="31">
        <v>0</v>
      </c>
      <c r="W504" s="31">
        <v>5.0100000000093132</v>
      </c>
      <c r="X504" s="31">
        <v>4.0121975582442246</v>
      </c>
      <c r="Y504" s="31">
        <v>5.0111111111473292</v>
      </c>
      <c r="Z504" s="31">
        <v>7.0255148599389941</v>
      </c>
      <c r="AA504" s="31">
        <v>6.0244444444542751</v>
      </c>
    </row>
    <row r="505" spans="1:27">
      <c r="A505" s="30">
        <v>46043.666666666664</v>
      </c>
      <c r="B505" s="31">
        <v>25.17475</v>
      </c>
      <c r="C505" s="31">
        <v>1</v>
      </c>
      <c r="D505" s="31">
        <v>2.0011111110798083</v>
      </c>
      <c r="E505" s="31">
        <v>2</v>
      </c>
      <c r="F505" s="31">
        <v>1.0022222222178243</v>
      </c>
      <c r="G505" s="31">
        <v>2.0022222221596166</v>
      </c>
      <c r="H505" s="31">
        <v>1.0022222222178243</v>
      </c>
      <c r="I505" s="31">
        <v>2.0066666667116806</v>
      </c>
      <c r="J505" s="31">
        <v>2.003333333414048</v>
      </c>
      <c r="K505" s="31">
        <v>2.0044444444356486</v>
      </c>
      <c r="L505" s="31">
        <v>2.0044444444356486</v>
      </c>
      <c r="M505" s="31">
        <v>2.0055555555736646</v>
      </c>
      <c r="N505" s="31">
        <v>2</v>
      </c>
      <c r="O505" s="31">
        <v>2.0066666667116806</v>
      </c>
      <c r="P505" s="31">
        <v>2.0066666667116806</v>
      </c>
      <c r="Q505" s="31">
        <v>1.0066666666534729</v>
      </c>
      <c r="R505" s="31">
        <v>1.0077777777914889</v>
      </c>
      <c r="S505" s="31">
        <v>1.0077777777914889</v>
      </c>
      <c r="T505" s="31">
        <v>1</v>
      </c>
      <c r="U505" s="31">
        <v>2</v>
      </c>
      <c r="V505" s="31">
        <v>0</v>
      </c>
      <c r="W505" s="31">
        <v>1.0100000000093132</v>
      </c>
      <c r="X505" s="31">
        <v>1.0100000000093132</v>
      </c>
      <c r="Y505" s="31">
        <v>1.9999999999417923</v>
      </c>
      <c r="Z505" s="31">
        <v>2.0111111111473292</v>
      </c>
      <c r="AA505" s="31">
        <v>1.0122222222271375</v>
      </c>
    </row>
    <row r="506" spans="1:27">
      <c r="A506" s="30">
        <v>46043.708333333336</v>
      </c>
      <c r="B506" s="31">
        <v>0.5059553</v>
      </c>
      <c r="C506" s="31">
        <v>0</v>
      </c>
      <c r="D506" s="31">
        <v>0</v>
      </c>
      <c r="E506" s="31">
        <v>1.1111110798083246E-3</v>
      </c>
      <c r="F506" s="31">
        <v>0</v>
      </c>
      <c r="G506" s="31">
        <v>0</v>
      </c>
      <c r="H506" s="31">
        <v>5.8207660913467407E-11</v>
      </c>
      <c r="I506" s="31">
        <v>0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6.6666667116805911E-3</v>
      </c>
      <c r="Q506" s="31">
        <v>0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31">
        <v>0</v>
      </c>
      <c r="Y506" s="31">
        <v>1.1111111147329211E-2</v>
      </c>
      <c r="Z506" s="31">
        <v>0</v>
      </c>
      <c r="AA506" s="31">
        <v>0.9645314141525887</v>
      </c>
    </row>
    <row r="507" spans="1:27">
      <c r="A507" s="30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</row>
    <row r="508" spans="1:27">
      <c r="A508" s="30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</row>
    <row r="509" spans="1:27">
      <c r="A509" s="30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</row>
    <row r="510" spans="1:27">
      <c r="A510" s="30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</row>
    <row r="511" spans="1:27">
      <c r="A511" s="30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</row>
    <row r="512" spans="1:27">
      <c r="A512" s="30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</row>
    <row r="513" spans="1:27">
      <c r="A513" s="30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</row>
    <row r="514" spans="1:27">
      <c r="A514" s="30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</row>
    <row r="515" spans="1:27">
      <c r="A515" s="30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</row>
    <row r="516" spans="1:27">
      <c r="A516" s="30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</row>
    <row r="517" spans="1:27">
      <c r="A517" s="30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</row>
    <row r="518" spans="1:27">
      <c r="A518" s="30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</row>
    <row r="519" spans="1:27">
      <c r="A519" s="30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</row>
    <row r="520" spans="1:27">
      <c r="A520" s="30">
        <v>46044.291666666664</v>
      </c>
      <c r="B520" s="31">
        <v>7.4783330000000001</v>
      </c>
      <c r="C520" s="31">
        <v>0</v>
      </c>
      <c r="D520" s="31">
        <v>0</v>
      </c>
      <c r="E520" s="31">
        <v>0</v>
      </c>
      <c r="F520" s="31">
        <v>0</v>
      </c>
      <c r="G520" s="31">
        <v>0.99777530587743968</v>
      </c>
      <c r="H520" s="31">
        <v>0.99999999994179234</v>
      </c>
      <c r="I520" s="31">
        <v>0.99666295887436718</v>
      </c>
      <c r="J520" s="31">
        <v>0.99665924278087914</v>
      </c>
      <c r="K520" s="31">
        <v>0</v>
      </c>
      <c r="L520" s="31">
        <v>0.99555061187129468</v>
      </c>
      <c r="M520" s="31">
        <v>0.99443826475180686</v>
      </c>
      <c r="N520" s="31">
        <v>0</v>
      </c>
      <c r="O520" s="31">
        <v>0.99443207128206268</v>
      </c>
      <c r="P520" s="31">
        <v>0</v>
      </c>
      <c r="Q520" s="31">
        <v>1</v>
      </c>
      <c r="R520" s="31">
        <v>0.99221357062924653</v>
      </c>
      <c r="S520" s="31">
        <v>0</v>
      </c>
      <c r="T520" s="31">
        <v>0.99110122362617403</v>
      </c>
      <c r="U520" s="31">
        <v>0</v>
      </c>
      <c r="V520" s="31">
        <v>0</v>
      </c>
      <c r="W520" s="31">
        <v>0</v>
      </c>
      <c r="X520" s="31">
        <v>0.98997772828442976</v>
      </c>
      <c r="Y520" s="31">
        <v>0</v>
      </c>
      <c r="Z520" s="31">
        <v>0</v>
      </c>
      <c r="AA520" s="31">
        <v>3.5468585847411305E-2</v>
      </c>
    </row>
    <row r="521" spans="1:27">
      <c r="A521" s="30">
        <v>46044.333333333336</v>
      </c>
      <c r="B521" s="31">
        <v>58.95</v>
      </c>
      <c r="C521" s="31">
        <v>2</v>
      </c>
      <c r="D521" s="31">
        <v>3.9988888889201917</v>
      </c>
      <c r="E521" s="31">
        <v>2.998888888861984</v>
      </c>
      <c r="F521" s="31">
        <v>2.9977777777821757</v>
      </c>
      <c r="G521" s="31">
        <v>4.0000024718465284</v>
      </c>
      <c r="H521" s="31">
        <v>2.9977753058774397</v>
      </c>
      <c r="I521" s="31">
        <v>4.0000037078280002</v>
      </c>
      <c r="J521" s="31">
        <v>4.0000074238050729</v>
      </c>
      <c r="K521" s="31">
        <v>3.9955555555643514</v>
      </c>
      <c r="L521" s="31">
        <v>4.0000049436930567</v>
      </c>
      <c r="M521" s="31">
        <v>3.9944506241008639</v>
      </c>
      <c r="N521" s="31">
        <v>2.9944444444845431</v>
      </c>
      <c r="O521" s="31">
        <v>2.9989012620644644</v>
      </c>
      <c r="P521" s="31">
        <v>4.9866666666930541</v>
      </c>
      <c r="Q521" s="31">
        <v>2.9933333333465271</v>
      </c>
      <c r="R521" s="31">
        <v>3.0000086516374722</v>
      </c>
      <c r="S521" s="31">
        <v>2.9922222222085111</v>
      </c>
      <c r="T521" s="31">
        <v>2.0000098875025287</v>
      </c>
      <c r="U521" s="31">
        <v>1.9911111111287028</v>
      </c>
      <c r="V521" s="31">
        <v>0</v>
      </c>
      <c r="W521" s="31">
        <v>2.9899999999906868</v>
      </c>
      <c r="X521" s="31">
        <v>2.000022271706257</v>
      </c>
      <c r="Y521" s="31">
        <v>2.9888888888526708</v>
      </c>
      <c r="Z521" s="31">
        <v>4.9777777777053416</v>
      </c>
      <c r="AA521" s="31">
        <v>3.9877777777728625</v>
      </c>
    </row>
    <row r="522" spans="1:27">
      <c r="A522" s="30">
        <v>46044.375</v>
      </c>
      <c r="B522" s="31">
        <v>86.962500000000006</v>
      </c>
      <c r="C522" s="31">
        <v>3</v>
      </c>
      <c r="D522" s="31">
        <v>5</v>
      </c>
      <c r="E522" s="31">
        <v>5</v>
      </c>
      <c r="F522" s="31">
        <v>3.9999999999417923</v>
      </c>
      <c r="G522" s="31">
        <v>6.9977777778403834</v>
      </c>
      <c r="H522" s="31">
        <v>6</v>
      </c>
      <c r="I522" s="31">
        <v>7</v>
      </c>
      <c r="J522" s="31">
        <v>6.996659251046367</v>
      </c>
      <c r="K522" s="31">
        <v>6.9955555554479361</v>
      </c>
      <c r="L522" s="31">
        <v>7.9955555555643514</v>
      </c>
      <c r="M522" s="31">
        <v>7</v>
      </c>
      <c r="N522" s="31">
        <v>5.9944444444263354</v>
      </c>
      <c r="O522" s="31">
        <v>5.0011049313470721</v>
      </c>
      <c r="P522" s="31">
        <v>6.0066666665952653</v>
      </c>
      <c r="Q522" s="31">
        <v>4.9999925843439996</v>
      </c>
      <c r="R522" s="31">
        <v>4.9999999999417923</v>
      </c>
      <c r="S522" s="31">
        <v>3</v>
      </c>
      <c r="T522" s="31">
        <v>4</v>
      </c>
      <c r="U522" s="31">
        <v>3.9988999876659364</v>
      </c>
      <c r="V522" s="31">
        <v>0</v>
      </c>
      <c r="W522" s="31">
        <v>4.9989012209116481</v>
      </c>
      <c r="X522" s="31">
        <v>4.9988888889201917</v>
      </c>
      <c r="Y522" s="31">
        <v>4.9989024540991522</v>
      </c>
      <c r="Z522" s="31">
        <v>6.9978049081983045</v>
      </c>
      <c r="AA522" s="31">
        <v>5.9877777777728625</v>
      </c>
    </row>
    <row r="523" spans="1:27">
      <c r="A523" s="30">
        <v>46044.416666666664</v>
      </c>
      <c r="B523" s="31">
        <v>136.8125</v>
      </c>
      <c r="C523" s="31">
        <v>4</v>
      </c>
      <c r="D523" s="31">
        <v>7.998888888861984</v>
      </c>
      <c r="E523" s="31">
        <v>7.9977777777821757</v>
      </c>
      <c r="F523" s="31">
        <v>6.9977777777821757</v>
      </c>
      <c r="G523" s="31">
        <v>8.9977777778403834</v>
      </c>
      <c r="H523" s="31">
        <v>7.9977753059356473</v>
      </c>
      <c r="I523" s="31">
        <v>9.9933333332883194</v>
      </c>
      <c r="J523" s="31">
        <v>9.9966740823583677</v>
      </c>
      <c r="K523" s="31">
        <v>8.0000000001164153</v>
      </c>
      <c r="L523" s="31">
        <v>9.9955555554479361</v>
      </c>
      <c r="M523" s="31">
        <v>8.9944444445427507</v>
      </c>
      <c r="N523" s="31">
        <v>7</v>
      </c>
      <c r="O523" s="31">
        <v>7.9922284019994549</v>
      </c>
      <c r="P523" s="31">
        <v>9.9866666666930541</v>
      </c>
      <c r="Q523" s="31">
        <v>6.9933407489443198</v>
      </c>
      <c r="R523" s="31">
        <v>6.9922222222085111</v>
      </c>
      <c r="S523" s="31">
        <v>5.9900197311653756</v>
      </c>
      <c r="T523" s="31">
        <v>5.9911111110704951</v>
      </c>
      <c r="U523" s="31">
        <v>5.9900110987946391</v>
      </c>
      <c r="V523" s="31">
        <v>0</v>
      </c>
      <c r="W523" s="31">
        <v>6.9889012207859196</v>
      </c>
      <c r="X523" s="31">
        <v>5.9889135528355837</v>
      </c>
      <c r="Y523" s="31">
        <v>6.9899864348699339</v>
      </c>
      <c r="Z523" s="31">
        <v>9.9877913428936154</v>
      </c>
      <c r="AA523" s="31">
        <v>8.0000000000582077</v>
      </c>
    </row>
    <row r="524" spans="1:27">
      <c r="A524" s="30">
        <v>46044.458333333336</v>
      </c>
      <c r="B524" s="31">
        <v>172.4375</v>
      </c>
      <c r="C524" s="31">
        <v>7</v>
      </c>
      <c r="D524" s="31">
        <v>9.998888888861984</v>
      </c>
      <c r="E524" s="31">
        <v>10.000000000058208</v>
      </c>
      <c r="F524" s="31">
        <v>8.9977777778403834</v>
      </c>
      <c r="G524" s="31">
        <v>12.997777777723968</v>
      </c>
      <c r="H524" s="31">
        <v>10.999999999941792</v>
      </c>
      <c r="I524" s="31">
        <v>13.996666666585952</v>
      </c>
      <c r="J524" s="31">
        <v>12.999988876515999</v>
      </c>
      <c r="K524" s="31">
        <v>12.991111111128703</v>
      </c>
      <c r="L524" s="31">
        <v>13</v>
      </c>
      <c r="M524" s="31">
        <v>13.994444444426335</v>
      </c>
      <c r="N524" s="31">
        <v>10</v>
      </c>
      <c r="O524" s="31">
        <v>9.9966481275041588</v>
      </c>
      <c r="P524" s="31">
        <v>12</v>
      </c>
      <c r="Q524" s="31">
        <v>9.9999851686879992</v>
      </c>
      <c r="R524" s="31">
        <v>10.000000000058208</v>
      </c>
      <c r="S524" s="31">
        <v>8.0021851878846064</v>
      </c>
      <c r="T524" s="31">
        <v>7.9911111111287028</v>
      </c>
      <c r="U524" s="31">
        <v>7.0022000246681273</v>
      </c>
      <c r="V524" s="31">
        <v>0</v>
      </c>
      <c r="W524" s="31">
        <v>9.0021975582931191</v>
      </c>
      <c r="X524" s="31">
        <v>9.0021753113251179</v>
      </c>
      <c r="Y524" s="31">
        <v>8.9999999999417923</v>
      </c>
      <c r="Z524" s="31">
        <v>13.00325555971358</v>
      </c>
      <c r="AA524" s="31">
        <v>10.987777777772862</v>
      </c>
    </row>
    <row r="525" spans="1:27">
      <c r="A525" s="30">
        <v>46044.5</v>
      </c>
      <c r="B525" s="31">
        <v>190.05</v>
      </c>
      <c r="C525" s="31">
        <v>7</v>
      </c>
      <c r="D525" s="31">
        <v>11</v>
      </c>
      <c r="E525" s="31">
        <v>10.001111111079808</v>
      </c>
      <c r="F525" s="31">
        <v>9.0022222221596166</v>
      </c>
      <c r="G525" s="31">
        <v>13.002222222276032</v>
      </c>
      <c r="H525" s="31">
        <v>11.997775305935647</v>
      </c>
      <c r="I525" s="31">
        <v>14.000000000116415</v>
      </c>
      <c r="J525" s="31">
        <v>14.000011123484001</v>
      </c>
      <c r="K525" s="31">
        <v>12.004444444435649</v>
      </c>
      <c r="L525" s="31">
        <v>14</v>
      </c>
      <c r="M525" s="31">
        <v>14</v>
      </c>
      <c r="N525" s="31">
        <v>10.994444444426335</v>
      </c>
      <c r="O525" s="31">
        <v>10.005561735306401</v>
      </c>
      <c r="P525" s="31">
        <v>13</v>
      </c>
      <c r="Q525" s="31">
        <v>10.993348164658528</v>
      </c>
      <c r="R525" s="31">
        <v>10.992222222150303</v>
      </c>
      <c r="S525" s="31">
        <v>8.0000173031585291</v>
      </c>
      <c r="T525" s="31">
        <v>8.0088888888712972</v>
      </c>
      <c r="U525" s="31">
        <v>8.0088888887548819</v>
      </c>
      <c r="V525" s="31">
        <v>0</v>
      </c>
      <c r="W525" s="31">
        <v>10.989999999990687</v>
      </c>
      <c r="X525" s="31">
        <v>9.0000222469097935</v>
      </c>
      <c r="Y525" s="31">
        <v>9</v>
      </c>
      <c r="Z525" s="31">
        <v>14.0111481891945</v>
      </c>
      <c r="AA525" s="31">
        <v>12</v>
      </c>
    </row>
    <row r="526" spans="1:27">
      <c r="A526" s="30">
        <v>46044.541666666664</v>
      </c>
      <c r="B526" s="31">
        <v>204.33750000000001</v>
      </c>
      <c r="C526" s="31">
        <v>7</v>
      </c>
      <c r="D526" s="31">
        <v>11</v>
      </c>
      <c r="E526" s="31">
        <v>10.998888888861984</v>
      </c>
      <c r="F526" s="31">
        <v>9.9977777778403834</v>
      </c>
      <c r="G526" s="31">
        <v>13.997777777723968</v>
      </c>
      <c r="H526" s="31">
        <v>12</v>
      </c>
      <c r="I526" s="31">
        <v>14</v>
      </c>
      <c r="J526" s="31">
        <v>13.996666666585952</v>
      </c>
      <c r="K526" s="31">
        <v>13</v>
      </c>
      <c r="L526" s="31">
        <v>14.000000000116415</v>
      </c>
      <c r="M526" s="31">
        <v>13.999999999883585</v>
      </c>
      <c r="N526" s="31">
        <v>9.9999999999417923</v>
      </c>
      <c r="O526" s="31">
        <v>10.994438264693599</v>
      </c>
      <c r="P526" s="31">
        <v>13</v>
      </c>
      <c r="Q526" s="31">
        <v>10</v>
      </c>
      <c r="R526" s="31">
        <v>10.000000000058208</v>
      </c>
      <c r="S526" s="31">
        <v>8</v>
      </c>
      <c r="T526" s="31">
        <v>8.0022049190592952</v>
      </c>
      <c r="U526" s="31">
        <v>8.9911111112451181</v>
      </c>
      <c r="V526" s="31">
        <v>0</v>
      </c>
      <c r="W526" s="31">
        <v>10</v>
      </c>
      <c r="X526" s="31">
        <v>8.9899999999906868</v>
      </c>
      <c r="Y526" s="31">
        <v>9.9888888889108784</v>
      </c>
      <c r="Z526" s="31">
        <v>14.977777777821757</v>
      </c>
      <c r="AA526" s="31">
        <v>11.992172784521244</v>
      </c>
    </row>
    <row r="527" spans="1:27">
      <c r="A527" s="30">
        <v>46044.583333333336</v>
      </c>
      <c r="B527" s="31">
        <v>284.85000000000002</v>
      </c>
      <c r="C527" s="31">
        <v>10</v>
      </c>
      <c r="D527" s="31">
        <v>15.998888888861984</v>
      </c>
      <c r="E527" s="31">
        <v>15.998883945168927</v>
      </c>
      <c r="F527" s="31">
        <v>14</v>
      </c>
      <c r="G527" s="31">
        <v>18.997765418374911</v>
      </c>
      <c r="H527" s="31">
        <v>17.99334074894432</v>
      </c>
      <c r="I527" s="31">
        <v>20.996666666585952</v>
      </c>
      <c r="J527" s="31">
        <v>20.996648127678782</v>
      </c>
      <c r="K527" s="31">
        <v>18.995555555447936</v>
      </c>
      <c r="L527" s="31">
        <v>21.991086392314173</v>
      </c>
      <c r="M527" s="31">
        <v>20.994444444542751</v>
      </c>
      <c r="N527" s="31">
        <v>16.994419725670014</v>
      </c>
      <c r="O527" s="31">
        <v>15.990018539130688</v>
      </c>
      <c r="P527" s="31">
        <v>19.986666666693054</v>
      </c>
      <c r="Q527" s="31">
        <v>15.993303670722526</v>
      </c>
      <c r="R527" s="31">
        <v>15.992222222208511</v>
      </c>
      <c r="S527" s="31">
        <v>12.984409838099964</v>
      </c>
      <c r="T527" s="31">
        <v>10.997795080998912</v>
      </c>
      <c r="U527" s="31">
        <v>11.991081448446494</v>
      </c>
      <c r="V527" s="31">
        <v>0</v>
      </c>
      <c r="W527" s="31">
        <v>11.009977753041312</v>
      </c>
      <c r="X527" s="31">
        <v>13.989955506112892</v>
      </c>
      <c r="Y527" s="31">
        <v>14.988888888852671</v>
      </c>
      <c r="Z527" s="31">
        <v>21.977703621378168</v>
      </c>
      <c r="AA527" s="31">
        <v>16.983382770966273</v>
      </c>
    </row>
    <row r="528" spans="1:27">
      <c r="A528" s="30">
        <v>46044.625</v>
      </c>
      <c r="B528" s="31">
        <v>220.875</v>
      </c>
      <c r="C528" s="31">
        <v>7</v>
      </c>
      <c r="D528" s="31">
        <v>9.002222222276032</v>
      </c>
      <c r="E528" s="31">
        <v>11.001116054831073</v>
      </c>
      <c r="F528" s="31">
        <v>8.0022222221596166</v>
      </c>
      <c r="G528" s="31">
        <v>14.002234581625089</v>
      </c>
      <c r="H528" s="31">
        <v>12.006666666653473</v>
      </c>
      <c r="I528" s="31">
        <v>15.003333333414048</v>
      </c>
      <c r="J528" s="31">
        <v>15.003351872321218</v>
      </c>
      <c r="K528" s="31">
        <v>14</v>
      </c>
      <c r="L528" s="31">
        <v>14.004469163250178</v>
      </c>
      <c r="M528" s="31">
        <v>14.005555555573665</v>
      </c>
      <c r="N528" s="31">
        <v>11.005580274388194</v>
      </c>
      <c r="O528" s="31">
        <v>10.013348131673411</v>
      </c>
      <c r="P528" s="31">
        <v>13.013333333306946</v>
      </c>
      <c r="Q528" s="31">
        <v>10.006696329277474</v>
      </c>
      <c r="R528" s="31">
        <v>11.007777777791489</v>
      </c>
      <c r="S528" s="31">
        <v>7.0155901619582437</v>
      </c>
      <c r="T528" s="31">
        <v>5.0088888888712972</v>
      </c>
      <c r="U528" s="31">
        <v>9.0000296626240015</v>
      </c>
      <c r="V528" s="31">
        <v>0</v>
      </c>
      <c r="W528" s="31">
        <v>5.0000222469680011</v>
      </c>
      <c r="X528" s="31">
        <v>9.020044493896421</v>
      </c>
      <c r="Y528" s="31">
        <v>9.0222222222364508</v>
      </c>
      <c r="Z528" s="31">
        <v>14.022296378621832</v>
      </c>
      <c r="AA528" s="31">
        <v>10.036666666681413</v>
      </c>
    </row>
    <row r="529" spans="1:27">
      <c r="A529" s="30">
        <v>46044.666666666664</v>
      </c>
      <c r="B529" s="31">
        <v>102.08750000000001</v>
      </c>
      <c r="C529" s="31">
        <v>4</v>
      </c>
      <c r="D529" s="31">
        <v>4.001111111138016</v>
      </c>
      <c r="E529" s="31">
        <v>4.0033333333558403</v>
      </c>
      <c r="F529" s="31">
        <v>2.0044444444938563</v>
      </c>
      <c r="G529" s="31">
        <v>7.0066641947487369</v>
      </c>
      <c r="H529" s="31">
        <v>5.0066666667116806</v>
      </c>
      <c r="I529" s="31">
        <v>6.0100000000093132</v>
      </c>
      <c r="J529" s="31">
        <v>6.0088888889877126</v>
      </c>
      <c r="K529" s="31">
        <v>5.0177777778590098</v>
      </c>
      <c r="L529" s="31">
        <v>7.0133283896138892</v>
      </c>
      <c r="M529" s="31">
        <v>8.0166666666045785</v>
      </c>
      <c r="N529" s="31">
        <v>6.0111049313563854</v>
      </c>
      <c r="O529" s="31">
        <v>5.0133185349986888</v>
      </c>
      <c r="P529" s="31">
        <v>5.0200000000186265</v>
      </c>
      <c r="Q529" s="31">
        <v>5.0200000000186265</v>
      </c>
      <c r="R529" s="31">
        <v>5.0155555555247702</v>
      </c>
      <c r="S529" s="31">
        <v>2.0155555555247702</v>
      </c>
      <c r="T529" s="31">
        <v>2.0088888888712972</v>
      </c>
      <c r="U529" s="31">
        <v>3.0266666666720994</v>
      </c>
      <c r="V529" s="31">
        <v>0</v>
      </c>
      <c r="W529" s="31">
        <v>1.0200000000186265</v>
      </c>
      <c r="X529" s="31">
        <v>4.0200000000186265</v>
      </c>
      <c r="Y529" s="31">
        <v>4.0222222222364508</v>
      </c>
      <c r="Z529" s="31">
        <v>6.0333209739765152</v>
      </c>
      <c r="AA529" s="31">
        <v>4.0122222222271375</v>
      </c>
    </row>
    <row r="530" spans="1:27">
      <c r="A530" s="30">
        <v>46044.708333333336</v>
      </c>
      <c r="B530" s="31">
        <v>2.9375</v>
      </c>
      <c r="C530" s="31">
        <v>0</v>
      </c>
      <c r="D530" s="31">
        <v>1.1111110798083246E-3</v>
      </c>
      <c r="E530" s="31">
        <v>0</v>
      </c>
      <c r="F530" s="31">
        <v>0</v>
      </c>
      <c r="G530" s="31">
        <v>2.2246941225603223E-3</v>
      </c>
      <c r="H530" s="31">
        <v>0</v>
      </c>
      <c r="I530" s="31">
        <v>3.3333332976326346E-3</v>
      </c>
      <c r="J530" s="31">
        <v>4.4444444356486201E-3</v>
      </c>
      <c r="K530" s="31">
        <v>0</v>
      </c>
      <c r="L530" s="31">
        <v>4.4493881287053227E-3</v>
      </c>
      <c r="M530" s="31">
        <v>5.5555555736646056E-3</v>
      </c>
      <c r="N530" s="31">
        <v>5.5617353646084666E-3</v>
      </c>
      <c r="O530" s="31">
        <v>5.8207660913467407E-11</v>
      </c>
      <c r="P530" s="31">
        <v>1</v>
      </c>
      <c r="Q530" s="31">
        <v>0</v>
      </c>
      <c r="R530" s="31">
        <v>7.7777777914889157E-3</v>
      </c>
      <c r="S530" s="31">
        <v>1</v>
      </c>
      <c r="T530" s="31">
        <v>0</v>
      </c>
      <c r="U530" s="31">
        <v>0</v>
      </c>
      <c r="V530" s="31">
        <v>-9.0949470177292824E-13</v>
      </c>
      <c r="W530" s="31">
        <v>0</v>
      </c>
      <c r="X530" s="31">
        <v>-5.8207660913467407E-11</v>
      </c>
      <c r="Y530" s="31">
        <v>0</v>
      </c>
      <c r="Z530" s="31">
        <v>1.112347049638629E-2</v>
      </c>
      <c r="AA530" s="31">
        <v>1.2222222227137536E-2</v>
      </c>
    </row>
    <row r="531" spans="1:27">
      <c r="A531" s="30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</row>
    <row r="532" spans="1:27">
      <c r="A532" s="30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</row>
    <row r="533" spans="1:27">
      <c r="A533" s="30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</row>
    <row r="534" spans="1:27">
      <c r="A534" s="30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</row>
    <row r="535" spans="1:27">
      <c r="A535" s="30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</row>
    <row r="536" spans="1:27">
      <c r="A536" s="30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</row>
    <row r="537" spans="1:27">
      <c r="A537" s="30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</row>
    <row r="538" spans="1:27">
      <c r="A538" s="30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</row>
    <row r="539" spans="1:27">
      <c r="A539" s="30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</row>
    <row r="540" spans="1:27">
      <c r="A540" s="30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</row>
    <row r="541" spans="1:27">
      <c r="A541" s="30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</row>
    <row r="542" spans="1:27">
      <c r="A542" s="30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</row>
    <row r="543" spans="1:27">
      <c r="A543" s="30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</row>
    <row r="544" spans="1:27">
      <c r="A544" s="30">
        <v>46045.291666666664</v>
      </c>
      <c r="B544" s="31">
        <v>4.6387499999999999</v>
      </c>
      <c r="C544" s="31">
        <v>0</v>
      </c>
      <c r="D544" s="31">
        <v>0</v>
      </c>
      <c r="E544" s="31">
        <v>0</v>
      </c>
      <c r="F544" s="31">
        <v>0.99777777778217569</v>
      </c>
      <c r="G544" s="31">
        <v>0.99777777784038335</v>
      </c>
      <c r="H544" s="31">
        <v>0.9966703662648797</v>
      </c>
      <c r="I544" s="31">
        <v>0.99666666670236737</v>
      </c>
      <c r="J544" s="31">
        <v>0</v>
      </c>
      <c r="K544" s="31">
        <v>0</v>
      </c>
      <c r="L544" s="31">
        <v>0.99555555556435138</v>
      </c>
      <c r="M544" s="31">
        <v>0</v>
      </c>
      <c r="N544" s="31">
        <v>-5.8207660913467407E-11</v>
      </c>
      <c r="O544" s="31">
        <v>0.99334073252975941</v>
      </c>
      <c r="P544" s="31">
        <v>0</v>
      </c>
      <c r="Q544" s="31">
        <v>1</v>
      </c>
      <c r="R544" s="31">
        <v>0</v>
      </c>
      <c r="S544" s="31">
        <v>0</v>
      </c>
      <c r="T544" s="31">
        <v>0</v>
      </c>
      <c r="U544" s="31">
        <v>0</v>
      </c>
      <c r="V544" s="31">
        <v>9.0949470177292824E-13</v>
      </c>
      <c r="W544" s="31">
        <v>0</v>
      </c>
      <c r="X544" s="31">
        <v>5.8207660913467407E-11</v>
      </c>
      <c r="Y544" s="31">
        <v>0</v>
      </c>
      <c r="Z544" s="31">
        <v>0</v>
      </c>
      <c r="AA544" s="31">
        <v>0</v>
      </c>
    </row>
    <row r="545" spans="1:27">
      <c r="A545" s="30">
        <v>46045.333333333336</v>
      </c>
      <c r="B545" s="31">
        <v>30.612500000000001</v>
      </c>
      <c r="C545" s="31">
        <v>1</v>
      </c>
      <c r="D545" s="31">
        <v>1.9988888889201917</v>
      </c>
      <c r="E545" s="31">
        <v>1.9988888889201917</v>
      </c>
      <c r="F545" s="31">
        <v>1.0022222222178243</v>
      </c>
      <c r="G545" s="31">
        <v>2</v>
      </c>
      <c r="H545" s="31">
        <v>1.0033296337351203</v>
      </c>
      <c r="I545" s="31">
        <v>2</v>
      </c>
      <c r="J545" s="31">
        <v>2.9966666667023674</v>
      </c>
      <c r="K545" s="31">
        <v>2.9955555555643514</v>
      </c>
      <c r="L545" s="31">
        <v>2</v>
      </c>
      <c r="M545" s="31">
        <v>2</v>
      </c>
      <c r="N545" s="31">
        <v>1.9944444444845431</v>
      </c>
      <c r="O545" s="31">
        <v>1.0066592674120329</v>
      </c>
      <c r="P545" s="31">
        <v>2</v>
      </c>
      <c r="Q545" s="31">
        <v>1</v>
      </c>
      <c r="R545" s="31">
        <v>1.9922222222085111</v>
      </c>
      <c r="S545" s="31">
        <v>1</v>
      </c>
      <c r="T545" s="31">
        <v>1</v>
      </c>
      <c r="U545" s="31">
        <v>1</v>
      </c>
      <c r="V545" s="31">
        <v>0</v>
      </c>
      <c r="W545" s="31">
        <v>1.9899999999906868</v>
      </c>
      <c r="X545" s="31">
        <v>1</v>
      </c>
      <c r="Y545" s="31">
        <v>2</v>
      </c>
      <c r="Z545" s="31">
        <v>1.9888888889690861</v>
      </c>
      <c r="AA545" s="31">
        <v>2</v>
      </c>
    </row>
    <row r="546" spans="1:27">
      <c r="A546" s="30">
        <v>46045.375</v>
      </c>
      <c r="B546" s="31">
        <v>60.862499999999997</v>
      </c>
      <c r="C546" s="31">
        <v>1</v>
      </c>
      <c r="D546" s="31">
        <v>4</v>
      </c>
      <c r="E546" s="31">
        <v>2.9999999999417923</v>
      </c>
      <c r="F546" s="31">
        <v>2.9977777777821757</v>
      </c>
      <c r="G546" s="31">
        <v>4.997777777723968</v>
      </c>
      <c r="H546" s="31">
        <v>3.9966666666441597</v>
      </c>
      <c r="I546" s="31">
        <v>4.9999999998835847</v>
      </c>
      <c r="J546" s="31">
        <v>3.9999999998835847</v>
      </c>
      <c r="K546" s="31">
        <v>3.9955555554479361</v>
      </c>
      <c r="L546" s="31">
        <v>4.9955555554479361</v>
      </c>
      <c r="M546" s="31">
        <v>4.9888888888526708</v>
      </c>
      <c r="N546" s="31">
        <v>3</v>
      </c>
      <c r="O546" s="31">
        <v>3.9933333333465271</v>
      </c>
      <c r="P546" s="31">
        <v>4.9933333334047347</v>
      </c>
      <c r="Q546" s="31">
        <v>3.9933333333465271</v>
      </c>
      <c r="R546" s="31">
        <v>3</v>
      </c>
      <c r="S546" s="31">
        <v>2</v>
      </c>
      <c r="T546" s="31">
        <v>2.9911111110704951</v>
      </c>
      <c r="U546" s="31">
        <v>2.9911111110122874</v>
      </c>
      <c r="V546" s="31">
        <v>0</v>
      </c>
      <c r="W546" s="31">
        <v>3</v>
      </c>
      <c r="X546" s="31">
        <v>2.9899999999906868</v>
      </c>
      <c r="Y546" s="31">
        <v>2.9888888889108784</v>
      </c>
      <c r="Z546" s="31">
        <v>4.9888888888526708</v>
      </c>
      <c r="AA546" s="31">
        <v>3.9877777777728625</v>
      </c>
    </row>
    <row r="547" spans="1:27">
      <c r="A547" s="30">
        <v>46045.416666666664</v>
      </c>
      <c r="B547" s="31">
        <v>111.7625</v>
      </c>
      <c r="C547" s="31">
        <v>4</v>
      </c>
      <c r="D547" s="31">
        <v>5.998888888861984</v>
      </c>
      <c r="E547" s="31">
        <v>6.0000000000582077</v>
      </c>
      <c r="F547" s="31">
        <v>5</v>
      </c>
      <c r="G547" s="31">
        <v>7</v>
      </c>
      <c r="H547" s="31">
        <v>6.9966666667023674</v>
      </c>
      <c r="I547" s="31">
        <v>8.9933333334047347</v>
      </c>
      <c r="J547" s="31">
        <v>7.9966666667023674</v>
      </c>
      <c r="K547" s="31">
        <v>7.0000000001164153</v>
      </c>
      <c r="L547" s="31">
        <v>8.9955555556807667</v>
      </c>
      <c r="M547" s="31">
        <v>8</v>
      </c>
      <c r="N547" s="31">
        <v>5.9999999999417923</v>
      </c>
      <c r="O547" s="31">
        <v>6</v>
      </c>
      <c r="P547" s="31">
        <v>7.9933333332883194</v>
      </c>
      <c r="Q547" s="31">
        <v>5.9911283758701757</v>
      </c>
      <c r="R547" s="31">
        <v>5.9922222222667187</v>
      </c>
      <c r="S547" s="31">
        <v>4.9922222222085111</v>
      </c>
      <c r="T547" s="31">
        <v>4.9911111111869104</v>
      </c>
      <c r="U547" s="31">
        <v>4.9911111112451181</v>
      </c>
      <c r="V547" s="31">
        <v>0</v>
      </c>
      <c r="W547" s="31">
        <v>5.9899999999906868</v>
      </c>
      <c r="X547" s="31">
        <v>5.9877777778310701</v>
      </c>
      <c r="Y547" s="31">
        <v>5.9888888888526708</v>
      </c>
      <c r="Z547" s="31">
        <v>8</v>
      </c>
      <c r="AA547" s="31">
        <v>6.9877777777728625</v>
      </c>
    </row>
    <row r="548" spans="1:27">
      <c r="A548" s="30">
        <v>46045.458333333336</v>
      </c>
      <c r="B548" s="31">
        <v>122.16249999999999</v>
      </c>
      <c r="C548" s="31">
        <v>5</v>
      </c>
      <c r="D548" s="31">
        <v>7.001111111138016</v>
      </c>
      <c r="E548" s="31">
        <v>7.998888888861984</v>
      </c>
      <c r="F548" s="31">
        <v>6.997777777723968</v>
      </c>
      <c r="G548" s="31">
        <v>9</v>
      </c>
      <c r="H548" s="31">
        <v>8</v>
      </c>
      <c r="I548" s="31">
        <v>9.003333333414048</v>
      </c>
      <c r="J548" s="31">
        <v>10</v>
      </c>
      <c r="K548" s="31">
        <v>9</v>
      </c>
      <c r="L548" s="31">
        <v>9.0044444444356486</v>
      </c>
      <c r="M548" s="31">
        <v>9.0000000001164153</v>
      </c>
      <c r="N548" s="31">
        <v>7.0000000000582077</v>
      </c>
      <c r="O548" s="31">
        <v>7</v>
      </c>
      <c r="P548" s="31">
        <v>8.9933333332883194</v>
      </c>
      <c r="Q548" s="31">
        <v>7</v>
      </c>
      <c r="R548" s="31">
        <v>7</v>
      </c>
      <c r="S548" s="31">
        <v>5.9922222222667187</v>
      </c>
      <c r="T548" s="31">
        <v>5.0088888888130896</v>
      </c>
      <c r="U548" s="31">
        <v>5.0088888887548819</v>
      </c>
      <c r="V548" s="31">
        <v>0</v>
      </c>
      <c r="W548" s="31">
        <v>6.0100000001257285</v>
      </c>
      <c r="X548" s="31">
        <v>6.0000246639247052</v>
      </c>
      <c r="Y548" s="31">
        <v>7.0000000000582077</v>
      </c>
      <c r="Z548" s="31">
        <v>8.9978049080818892</v>
      </c>
      <c r="AA548" s="31">
        <v>8</v>
      </c>
    </row>
    <row r="549" spans="1:27">
      <c r="A549" s="30">
        <v>46045.5</v>
      </c>
      <c r="B549" s="31">
        <v>130.02500000000001</v>
      </c>
      <c r="C549" s="31">
        <v>5</v>
      </c>
      <c r="D549" s="31">
        <v>7.998888888861984</v>
      </c>
      <c r="E549" s="31">
        <v>7</v>
      </c>
      <c r="F549" s="31">
        <v>6.002222222276032</v>
      </c>
      <c r="G549" s="31">
        <v>9.997777777723968</v>
      </c>
      <c r="H549" s="31">
        <v>8.00000739924144</v>
      </c>
      <c r="I549" s="31">
        <v>10</v>
      </c>
      <c r="J549" s="31">
        <v>9.9966666667023674</v>
      </c>
      <c r="K549" s="31">
        <v>9</v>
      </c>
      <c r="L549" s="31">
        <v>10</v>
      </c>
      <c r="M549" s="31">
        <v>10.000012331875041</v>
      </c>
      <c r="N549" s="31">
        <v>7.9944444443681277</v>
      </c>
      <c r="O549" s="31">
        <v>7.9933481317129917</v>
      </c>
      <c r="P549" s="31">
        <v>9.0066666667116806</v>
      </c>
      <c r="Q549" s="31">
        <v>7</v>
      </c>
      <c r="R549" s="31">
        <v>7.0077777777332813</v>
      </c>
      <c r="S549" s="31">
        <v>5.0077777777332813</v>
      </c>
      <c r="T549" s="31">
        <v>6.0000098656164482</v>
      </c>
      <c r="U549" s="31">
        <v>5.0000000001164153</v>
      </c>
      <c r="V549" s="31">
        <v>0</v>
      </c>
      <c r="W549" s="31">
        <v>6.9999999998835847</v>
      </c>
      <c r="X549" s="31">
        <v>6.0110987790394574</v>
      </c>
      <c r="Y549" s="31">
        <v>7.0000246639247052</v>
      </c>
      <c r="Z549" s="31">
        <v>10.991083980770782</v>
      </c>
      <c r="AA549" s="31">
        <v>9.0000271303579211</v>
      </c>
    </row>
    <row r="550" spans="1:27">
      <c r="A550" s="30">
        <v>46045.541666666664</v>
      </c>
      <c r="B550" s="31">
        <v>107.22499999999999</v>
      </c>
      <c r="C550" s="31">
        <v>4</v>
      </c>
      <c r="D550" s="31">
        <v>6.0011111110798083</v>
      </c>
      <c r="E550" s="31">
        <v>6.001111111138016</v>
      </c>
      <c r="F550" s="31">
        <v>5</v>
      </c>
      <c r="G550" s="31">
        <v>7.0044444444356486</v>
      </c>
      <c r="H550" s="31">
        <v>7</v>
      </c>
      <c r="I550" s="31">
        <v>8.0033333331812173</v>
      </c>
      <c r="J550" s="31">
        <v>8.0033333332976326</v>
      </c>
      <c r="K550" s="31">
        <v>7.0044444444356486</v>
      </c>
      <c r="L550" s="31">
        <v>9</v>
      </c>
      <c r="M550" s="31">
        <v>7.9999876681249589</v>
      </c>
      <c r="N550" s="31">
        <v>6.0055555555736646</v>
      </c>
      <c r="O550" s="31">
        <v>6.0066592675284483</v>
      </c>
      <c r="P550" s="31">
        <v>8</v>
      </c>
      <c r="Q550" s="31">
        <v>6.0088716241298243</v>
      </c>
      <c r="R550" s="31">
        <v>6.0000000000582077</v>
      </c>
      <c r="S550" s="31">
        <v>5</v>
      </c>
      <c r="T550" s="31">
        <v>4.9999901344417594</v>
      </c>
      <c r="U550" s="31">
        <v>4.9999999998835847</v>
      </c>
      <c r="V550" s="31">
        <v>0</v>
      </c>
      <c r="W550" s="31">
        <v>6</v>
      </c>
      <c r="X550" s="31">
        <v>5.991098779195454</v>
      </c>
      <c r="Y550" s="31">
        <v>5.0110864471644163</v>
      </c>
      <c r="Z550" s="31">
        <v>8.0089160192292184</v>
      </c>
      <c r="AA550" s="31">
        <v>6.9999728696420789</v>
      </c>
    </row>
    <row r="551" spans="1:27">
      <c r="A551" s="30">
        <v>46045.583333333336</v>
      </c>
      <c r="B551" s="31">
        <v>89.6</v>
      </c>
      <c r="C551" s="31">
        <v>4</v>
      </c>
      <c r="D551" s="31">
        <v>6.0000000000582077</v>
      </c>
      <c r="E551" s="31">
        <v>5</v>
      </c>
      <c r="F551" s="31">
        <v>5</v>
      </c>
      <c r="G551" s="31">
        <v>7.0000000001164153</v>
      </c>
      <c r="H551" s="31">
        <v>5.0033296336769126</v>
      </c>
      <c r="I551" s="31">
        <v>7.0000000001164153</v>
      </c>
      <c r="J551" s="31">
        <v>6.003333333414048</v>
      </c>
      <c r="K551" s="31">
        <v>6</v>
      </c>
      <c r="L551" s="31">
        <v>7</v>
      </c>
      <c r="M551" s="31">
        <v>7.0055555555736646</v>
      </c>
      <c r="N551" s="31">
        <v>5.0000000000582077</v>
      </c>
      <c r="O551" s="31">
        <v>4.9999926007003523</v>
      </c>
      <c r="P551" s="31">
        <v>6.0066666665952653</v>
      </c>
      <c r="Q551" s="31">
        <v>5</v>
      </c>
      <c r="R551" s="31">
        <v>4.9999999999417923</v>
      </c>
      <c r="S551" s="31">
        <v>4</v>
      </c>
      <c r="T551" s="31">
        <v>4</v>
      </c>
      <c r="U551" s="31">
        <v>4.0000000001164153</v>
      </c>
      <c r="V551" s="31">
        <v>0</v>
      </c>
      <c r="W551" s="31">
        <v>5</v>
      </c>
      <c r="X551" s="31">
        <v>4.008901220804546</v>
      </c>
      <c r="Y551" s="31">
        <v>4.9999999999417923</v>
      </c>
      <c r="Z551" s="31">
        <v>7.0133062029490247</v>
      </c>
      <c r="AA551" s="31">
        <v>5.0122222222271375</v>
      </c>
    </row>
    <row r="552" spans="1:27">
      <c r="A552" s="30">
        <v>46045.625</v>
      </c>
      <c r="B552" s="31">
        <v>53.412500000000001</v>
      </c>
      <c r="C552" s="31">
        <v>2</v>
      </c>
      <c r="D552" s="31">
        <v>2.9999999999417923</v>
      </c>
      <c r="E552" s="31">
        <v>2.9999999999417923</v>
      </c>
      <c r="F552" s="31">
        <v>2.0022222222178243</v>
      </c>
      <c r="G552" s="31">
        <v>4</v>
      </c>
      <c r="H552" s="31">
        <v>3.99999630037928</v>
      </c>
      <c r="I552" s="31">
        <v>5</v>
      </c>
      <c r="J552" s="31">
        <v>4.0033333332976326</v>
      </c>
      <c r="K552" s="31">
        <v>4</v>
      </c>
      <c r="L552" s="31">
        <v>4.0044444444356486</v>
      </c>
      <c r="M552" s="31">
        <v>3.9999999998835847</v>
      </c>
      <c r="N552" s="31">
        <v>2.9999999999417923</v>
      </c>
      <c r="O552" s="31">
        <v>3.0066666667116806</v>
      </c>
      <c r="P552" s="31">
        <v>4.0000000001164153</v>
      </c>
      <c r="Q552" s="31">
        <v>3</v>
      </c>
      <c r="R552" s="31">
        <v>3.0077777777914889</v>
      </c>
      <c r="S552" s="31">
        <v>2.0077777777914889</v>
      </c>
      <c r="T552" s="31">
        <v>2.0088888888712972</v>
      </c>
      <c r="U552" s="31">
        <v>2.0088888888712972</v>
      </c>
      <c r="V552" s="31">
        <v>0</v>
      </c>
      <c r="W552" s="31">
        <v>3</v>
      </c>
      <c r="X552" s="31">
        <v>2.0110987792140804</v>
      </c>
      <c r="Y552" s="31">
        <v>3.0111111111473292</v>
      </c>
      <c r="Z552" s="31">
        <v>3.9989024541573599</v>
      </c>
      <c r="AA552" s="31">
        <v>4</v>
      </c>
    </row>
    <row r="553" spans="1:27">
      <c r="A553" s="30">
        <v>46045.666666666664</v>
      </c>
      <c r="B553" s="31">
        <v>15.6875</v>
      </c>
      <c r="C553" s="31">
        <v>1</v>
      </c>
      <c r="D553" s="31">
        <v>1.001111111138016</v>
      </c>
      <c r="E553" s="31">
        <v>1.001111111138016</v>
      </c>
      <c r="F553" s="31">
        <v>1</v>
      </c>
      <c r="G553" s="31">
        <v>1.0022222221596166</v>
      </c>
      <c r="H553" s="31">
        <v>1.0033333333558403</v>
      </c>
      <c r="I553" s="31">
        <v>1.0033333332976326</v>
      </c>
      <c r="J553" s="31">
        <v>2</v>
      </c>
      <c r="K553" s="31">
        <v>1.0044444444356486</v>
      </c>
      <c r="L553" s="31">
        <v>1.0044444444356486</v>
      </c>
      <c r="M553" s="31">
        <v>1.0055555555736646</v>
      </c>
      <c r="N553" s="31">
        <v>1.0055555555736646</v>
      </c>
      <c r="O553" s="31">
        <v>1</v>
      </c>
      <c r="P553" s="31">
        <v>1.0066666665952653</v>
      </c>
      <c r="Q553" s="31">
        <v>0.99889752123272046</v>
      </c>
      <c r="R553" s="31">
        <v>1</v>
      </c>
      <c r="S553" s="31">
        <v>1</v>
      </c>
      <c r="T553" s="31">
        <v>1</v>
      </c>
      <c r="U553" s="31">
        <v>1</v>
      </c>
      <c r="V553" s="31">
        <v>0</v>
      </c>
      <c r="W553" s="31">
        <v>0.9989012207952328</v>
      </c>
      <c r="X553" s="31">
        <v>1</v>
      </c>
      <c r="Y553" s="31">
        <v>1</v>
      </c>
      <c r="Z553" s="31">
        <v>1.0122086569899693</v>
      </c>
      <c r="AA553" s="31">
        <v>1.0122222222271375</v>
      </c>
    </row>
    <row r="554" spans="1:27">
      <c r="A554" s="30">
        <v>46045.708333333336</v>
      </c>
      <c r="B554" s="31">
        <v>0.6</v>
      </c>
      <c r="C554" s="31">
        <v>0</v>
      </c>
      <c r="D554" s="31">
        <v>0</v>
      </c>
      <c r="E554" s="31">
        <v>0</v>
      </c>
      <c r="F554" s="31">
        <v>0</v>
      </c>
      <c r="G554" s="31">
        <v>1</v>
      </c>
      <c r="H554" s="31">
        <v>0</v>
      </c>
      <c r="I554" s="31">
        <v>0</v>
      </c>
      <c r="J554" s="31">
        <v>0</v>
      </c>
      <c r="K554" s="31">
        <v>0</v>
      </c>
      <c r="L554" s="31">
        <v>0</v>
      </c>
      <c r="M554" s="31">
        <v>1.1641532182693481E-10</v>
      </c>
      <c r="N554" s="31">
        <v>0</v>
      </c>
      <c r="O554" s="31">
        <v>0</v>
      </c>
      <c r="P554" s="31">
        <v>1</v>
      </c>
      <c r="Q554" s="31">
        <v>7.7691454789601266E-3</v>
      </c>
      <c r="R554" s="31">
        <v>0</v>
      </c>
      <c r="S554" s="31">
        <v>-5.8207660913467407E-11</v>
      </c>
      <c r="T554" s="31">
        <v>0</v>
      </c>
      <c r="U554" s="31">
        <v>0</v>
      </c>
      <c r="V554" s="31">
        <v>0</v>
      </c>
      <c r="W554" s="31">
        <v>1.1098779272288084E-2</v>
      </c>
      <c r="X554" s="31">
        <v>-5.8207660913467407E-11</v>
      </c>
      <c r="Y554" s="31">
        <v>0</v>
      </c>
      <c r="Z554" s="31">
        <v>0</v>
      </c>
      <c r="AA554" s="31">
        <v>0</v>
      </c>
    </row>
    <row r="555" spans="1:27">
      <c r="A555" s="30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</row>
    <row r="556" spans="1:27">
      <c r="A556" s="30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</row>
    <row r="557" spans="1:27">
      <c r="A557" s="30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</row>
    <row r="558" spans="1:27">
      <c r="A558" s="30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</row>
    <row r="559" spans="1:27">
      <c r="A559" s="30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</row>
    <row r="560" spans="1:27">
      <c r="A560" s="30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</row>
    <row r="561" spans="1:27">
      <c r="A561" s="30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</row>
    <row r="562" spans="1:27">
      <c r="A562" s="30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</row>
    <row r="563" spans="1:27">
      <c r="A563" s="30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</row>
    <row r="564" spans="1:27">
      <c r="A564" s="30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</row>
    <row r="565" spans="1:27">
      <c r="A565" s="30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</row>
    <row r="566" spans="1:27">
      <c r="A566" s="30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</row>
    <row r="567" spans="1:27">
      <c r="A567" s="30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</row>
    <row r="568" spans="1:27">
      <c r="A568" s="30">
        <v>46046.291666666664</v>
      </c>
      <c r="B568" s="31">
        <v>14.970599999999999</v>
      </c>
      <c r="C568" s="31">
        <v>0</v>
      </c>
      <c r="D568" s="31">
        <v>0.99888888886198401</v>
      </c>
      <c r="E568" s="31">
        <v>0</v>
      </c>
      <c r="F568" s="31">
        <v>0.99777777778217569</v>
      </c>
      <c r="G568" s="31">
        <v>0.99777777784038335</v>
      </c>
      <c r="H568" s="31">
        <v>0</v>
      </c>
      <c r="I568" s="31">
        <v>1</v>
      </c>
      <c r="J568" s="31">
        <v>0.99666666658595204</v>
      </c>
      <c r="K568" s="31">
        <v>1</v>
      </c>
      <c r="L568" s="31">
        <v>1.9955555555643514</v>
      </c>
      <c r="M568" s="31">
        <v>-1.1641532182693481E-10</v>
      </c>
      <c r="N568" s="31">
        <v>0</v>
      </c>
      <c r="O568" s="31">
        <v>1</v>
      </c>
      <c r="P568" s="31">
        <v>0.99333333328831941</v>
      </c>
      <c r="Q568" s="31">
        <v>-5.8207660913467407E-11</v>
      </c>
      <c r="R568" s="31">
        <v>0</v>
      </c>
      <c r="S568" s="31">
        <v>5.8207660913467407E-11</v>
      </c>
      <c r="T568" s="31">
        <v>0</v>
      </c>
      <c r="U568" s="31">
        <v>0.99111111112870276</v>
      </c>
      <c r="V568" s="31">
        <v>0</v>
      </c>
      <c r="W568" s="31">
        <v>-5.8207660913467407E-11</v>
      </c>
      <c r="X568" s="31">
        <v>0.98890122096054256</v>
      </c>
      <c r="Y568" s="31">
        <v>0.98888888885267079</v>
      </c>
      <c r="Z568" s="31">
        <v>0.98888888885267079</v>
      </c>
      <c r="AA568" s="31">
        <v>1</v>
      </c>
    </row>
    <row r="569" spans="1:27">
      <c r="A569" s="30">
        <v>46046.333333333336</v>
      </c>
      <c r="B569" s="31">
        <v>123.78749999999999</v>
      </c>
      <c r="C569" s="31">
        <v>2</v>
      </c>
      <c r="D569" s="31">
        <v>4.9988888889201917</v>
      </c>
      <c r="E569" s="31">
        <v>4.9977777777821757</v>
      </c>
      <c r="F569" s="31">
        <v>3.997777777723968</v>
      </c>
      <c r="G569" s="31">
        <v>5.997777777723968</v>
      </c>
      <c r="H569" s="31">
        <v>5.9933407325879671</v>
      </c>
      <c r="I569" s="31">
        <v>6.9933333334047347</v>
      </c>
      <c r="J569" s="31">
        <v>5.9933333335211501</v>
      </c>
      <c r="K569" s="31">
        <v>5.9866666666930541</v>
      </c>
      <c r="L569" s="31">
        <v>4.9955555555643514</v>
      </c>
      <c r="M569" s="31">
        <v>6.9833518312079832</v>
      </c>
      <c r="N569" s="31">
        <v>4.9888888888526708</v>
      </c>
      <c r="O569" s="31">
        <v>4.9866814650595188</v>
      </c>
      <c r="P569" s="31">
        <v>5.9866666666930541</v>
      </c>
      <c r="Q569" s="31">
        <v>4.9844617092167027</v>
      </c>
      <c r="R569" s="31">
        <v>4.9844444444752298</v>
      </c>
      <c r="S569" s="31">
        <v>4.9844444444752298</v>
      </c>
      <c r="T569" s="31">
        <v>2.9911209766869433</v>
      </c>
      <c r="U569" s="31">
        <v>4.9911111110704951</v>
      </c>
      <c r="V569" s="31">
        <v>0</v>
      </c>
      <c r="W569" s="31">
        <v>5.9799999999813735</v>
      </c>
      <c r="X569" s="31">
        <v>3</v>
      </c>
      <c r="Y569" s="31">
        <v>7.9777777778217569</v>
      </c>
      <c r="Z569" s="31">
        <v>9.9777777777053416</v>
      </c>
      <c r="AA569" s="31">
        <v>6.9755826859036461</v>
      </c>
    </row>
    <row r="570" spans="1:27">
      <c r="A570" s="30">
        <v>46046.375</v>
      </c>
      <c r="B570" s="31">
        <v>306.6875</v>
      </c>
      <c r="C570" s="31">
        <v>10.99667036626488</v>
      </c>
      <c r="D570" s="31">
        <v>13.99666666664416</v>
      </c>
      <c r="E570" s="31">
        <v>13.991123443003744</v>
      </c>
      <c r="F570" s="31">
        <v>11.995555555622559</v>
      </c>
      <c r="G570" s="31">
        <v>16.984466642024927</v>
      </c>
      <c r="H570" s="31">
        <v>14.989992600749247</v>
      </c>
      <c r="I570" s="31">
        <v>17.980029596714303</v>
      </c>
      <c r="J570" s="31">
        <v>17.98336292989552</v>
      </c>
      <c r="K570" s="31">
        <v>15.986666666693054</v>
      </c>
      <c r="L570" s="31">
        <v>18.975592551520094</v>
      </c>
      <c r="M570" s="31">
        <v>16.983314835466444</v>
      </c>
      <c r="N570" s="31">
        <v>13.984474041208159</v>
      </c>
      <c r="O570" s="31">
        <v>12.986681465059519</v>
      </c>
      <c r="P570" s="31">
        <v>16.973385127610527</v>
      </c>
      <c r="Q570" s="31">
        <v>12.97669256379595</v>
      </c>
      <c r="R570" s="31">
        <v>13.984444444417022</v>
      </c>
      <c r="S570" s="31">
        <v>12.980039462272543</v>
      </c>
      <c r="T570" s="31">
        <v>9.9733234677696601</v>
      </c>
      <c r="U570" s="31">
        <v>12.977822172921151</v>
      </c>
      <c r="V570" s="31">
        <v>0</v>
      </c>
      <c r="W570" s="31">
        <v>7.9978024417068809</v>
      </c>
      <c r="X570" s="31">
        <v>11.966703662532382</v>
      </c>
      <c r="Y570" s="31">
        <v>17.97229004802648</v>
      </c>
      <c r="Z570" s="31">
        <v>19.947872734162956</v>
      </c>
      <c r="AA570" s="31">
        <v>10.987750647414941</v>
      </c>
    </row>
    <row r="571" spans="1:27">
      <c r="A571" s="30">
        <v>46046.416666666664</v>
      </c>
      <c r="B571" s="31">
        <v>467.25</v>
      </c>
      <c r="C571" s="31">
        <v>10.00332963373512</v>
      </c>
      <c r="D571" s="31">
        <v>21.000000000058208</v>
      </c>
      <c r="E571" s="31">
        <v>21.004432112560607</v>
      </c>
      <c r="F571" s="31">
        <v>18.997777777782176</v>
      </c>
      <c r="G571" s="31">
        <v>26.004422246944159</v>
      </c>
      <c r="H571" s="31">
        <v>24.993333333346527</v>
      </c>
      <c r="I571" s="31">
        <v>27.999970403267071</v>
      </c>
      <c r="J571" s="31">
        <v>29.999970403383486</v>
      </c>
      <c r="K571" s="31">
        <v>25.991111111128703</v>
      </c>
      <c r="L571" s="31">
        <v>28.997740781866014</v>
      </c>
      <c r="M571" s="31">
        <v>28.988888888969086</v>
      </c>
      <c r="N571" s="31">
        <v>22.993303736613598</v>
      </c>
      <c r="O571" s="31">
        <v>21.986637069901917</v>
      </c>
      <c r="P571" s="31">
        <v>26.993281539063901</v>
      </c>
      <c r="Q571" s="31">
        <v>20.998801233130507</v>
      </c>
      <c r="R571" s="31">
        <v>21.984444444417022</v>
      </c>
      <c r="S571" s="31">
        <v>19.988849426619709</v>
      </c>
      <c r="T571" s="31">
        <v>19.991111111128703</v>
      </c>
      <c r="U571" s="31">
        <v>19.986622271535452</v>
      </c>
      <c r="V571" s="31">
        <v>0</v>
      </c>
      <c r="W571" s="31">
        <v>11.992197558283806</v>
      </c>
      <c r="X571" s="31">
        <v>24.955506227677688</v>
      </c>
      <c r="Y571" s="31">
        <v>25.972154396411497</v>
      </c>
      <c r="Z571" s="31">
        <v>34.963102423469536</v>
      </c>
      <c r="AA571" s="31">
        <v>15.975555555545725</v>
      </c>
    </row>
    <row r="572" spans="1:27">
      <c r="A572" s="30">
        <v>46046.458333333336</v>
      </c>
      <c r="B572" s="31">
        <v>570.52499999999998</v>
      </c>
      <c r="C572" s="31">
        <v>18</v>
      </c>
      <c r="D572" s="31">
        <v>28.997777777723968</v>
      </c>
      <c r="E572" s="31">
        <v>28.997777777782176</v>
      </c>
      <c r="F572" s="31">
        <v>25.997777777782176</v>
      </c>
      <c r="G572" s="31">
        <v>34.995555555447936</v>
      </c>
      <c r="H572" s="31">
        <v>31.996666666702367</v>
      </c>
      <c r="I572" s="31">
        <v>36.996666666585952</v>
      </c>
      <c r="J572" s="31">
        <v>36.996666666702367</v>
      </c>
      <c r="K572" s="31">
        <v>32.999999999883585</v>
      </c>
      <c r="L572" s="31">
        <v>37.991111111128703</v>
      </c>
      <c r="M572" s="31">
        <v>36.99444444430992</v>
      </c>
      <c r="N572" s="31">
        <v>27.994444444542751</v>
      </c>
      <c r="O572" s="31">
        <v>27.993333333346527</v>
      </c>
      <c r="P572" s="31">
        <v>34.993333333404735</v>
      </c>
      <c r="Q572" s="31">
        <v>26.993377827166114</v>
      </c>
      <c r="R572" s="31">
        <v>28.992222222208511</v>
      </c>
      <c r="S572" s="31">
        <v>23.999999999941792</v>
      </c>
      <c r="T572" s="31">
        <v>24.982222222199198</v>
      </c>
      <c r="U572" s="31">
        <v>23.991111111128703</v>
      </c>
      <c r="V572" s="31">
        <v>0</v>
      </c>
      <c r="W572" s="31">
        <v>25.950000000011642</v>
      </c>
      <c r="X572" s="31">
        <v>28.011111111089122</v>
      </c>
      <c r="Y572" s="31">
        <v>29.011111111147329</v>
      </c>
      <c r="Z572" s="31">
        <v>41.000000000116415</v>
      </c>
      <c r="AA572" s="31">
        <v>22</v>
      </c>
    </row>
    <row r="573" spans="1:27">
      <c r="A573" s="30">
        <v>46046.5</v>
      </c>
      <c r="B573" s="31">
        <v>606.57500000000005</v>
      </c>
      <c r="C573" s="31">
        <v>21</v>
      </c>
      <c r="D573" s="31">
        <v>29.998888888920192</v>
      </c>
      <c r="E573" s="31">
        <v>29.999999999883585</v>
      </c>
      <c r="F573" s="31">
        <v>26.997777777782176</v>
      </c>
      <c r="G573" s="31">
        <v>36.997777777840383</v>
      </c>
      <c r="H573" s="31">
        <v>34.993333333288319</v>
      </c>
      <c r="I573" s="31">
        <v>39.993333333288319</v>
      </c>
      <c r="J573" s="31">
        <v>40.981165371718816</v>
      </c>
      <c r="K573" s="31">
        <v>36.991111111128703</v>
      </c>
      <c r="L573" s="31">
        <v>40.995555555564351</v>
      </c>
      <c r="M573" s="31">
        <v>39.994444444542751</v>
      </c>
      <c r="N573" s="31">
        <v>31.994444444368128</v>
      </c>
      <c r="O573" s="31">
        <v>29.993333333288319</v>
      </c>
      <c r="P573" s="31">
        <v>37.993333333288319</v>
      </c>
      <c r="Q573" s="31">
        <v>30.984513503557537</v>
      </c>
      <c r="R573" s="31">
        <v>30.992222222208511</v>
      </c>
      <c r="S573" s="31">
        <v>25.992222222266719</v>
      </c>
      <c r="T573" s="31">
        <v>27</v>
      </c>
      <c r="U573" s="31">
        <v>25</v>
      </c>
      <c r="V573" s="31">
        <v>0</v>
      </c>
      <c r="W573" s="31">
        <v>26.020000000018626</v>
      </c>
      <c r="X573" s="31">
        <v>31</v>
      </c>
      <c r="Y573" s="31">
        <v>30.999999999941792</v>
      </c>
      <c r="Z573" s="31">
        <v>45.988062948104925</v>
      </c>
      <c r="AA573" s="31">
        <v>28.975555555545725</v>
      </c>
    </row>
    <row r="574" spans="1:27">
      <c r="A574" s="30">
        <v>46046.541666666664</v>
      </c>
      <c r="B574" s="31">
        <v>576.375</v>
      </c>
      <c r="C574" s="31">
        <v>20</v>
      </c>
      <c r="D574" s="31">
        <v>30</v>
      </c>
      <c r="E574" s="31">
        <v>30.001111111196224</v>
      </c>
      <c r="F574" s="31">
        <v>27</v>
      </c>
      <c r="G574" s="31">
        <v>37.002222222159617</v>
      </c>
      <c r="H574" s="31">
        <v>33.006666666653473</v>
      </c>
      <c r="I574" s="31">
        <v>39.003333333414048</v>
      </c>
      <c r="J574" s="31">
        <v>39.015501294867136</v>
      </c>
      <c r="K574" s="31">
        <v>36.004444444552064</v>
      </c>
      <c r="L574" s="31">
        <v>40.004444444435649</v>
      </c>
      <c r="M574" s="31">
        <v>39.005555555573665</v>
      </c>
      <c r="N574" s="31">
        <v>29.005555555631872</v>
      </c>
      <c r="O574" s="31">
        <v>29.006666666653473</v>
      </c>
      <c r="P574" s="31">
        <v>35.013333333306946</v>
      </c>
      <c r="Q574" s="31">
        <v>28.007769145420752</v>
      </c>
      <c r="R574" s="31">
        <v>29.007777777791489</v>
      </c>
      <c r="S574" s="31">
        <v>24.007777777733281</v>
      </c>
      <c r="T574" s="31">
        <v>24.017777777800802</v>
      </c>
      <c r="U574" s="31">
        <v>24.008888888871297</v>
      </c>
      <c r="V574" s="31">
        <v>0</v>
      </c>
      <c r="W574" s="31">
        <v>22.010000000009313</v>
      </c>
      <c r="X574" s="31">
        <v>29</v>
      </c>
      <c r="Y574" s="31">
        <v>29</v>
      </c>
      <c r="Z574" s="31">
        <v>45.012073005433194</v>
      </c>
      <c r="AA574" s="31">
        <v>30.98777777783107</v>
      </c>
    </row>
    <row r="575" spans="1:27">
      <c r="A575" s="30">
        <v>46046.583333333336</v>
      </c>
      <c r="B575" s="31">
        <v>479.86250000000001</v>
      </c>
      <c r="C575" s="31">
        <v>18</v>
      </c>
      <c r="D575" s="31">
        <v>25.002222222159617</v>
      </c>
      <c r="E575" s="31">
        <v>25.001111111138016</v>
      </c>
      <c r="F575" s="31">
        <v>22.004444444435649</v>
      </c>
      <c r="G575" s="31">
        <v>30.006666666711681</v>
      </c>
      <c r="H575" s="31">
        <v>28.013333333306946</v>
      </c>
      <c r="I575" s="31">
        <v>32.009999999892898</v>
      </c>
      <c r="J575" s="31">
        <v>33.010000000009313</v>
      </c>
      <c r="K575" s="31">
        <v>30.008888888754882</v>
      </c>
      <c r="L575" s="31">
        <v>33.008888888754882</v>
      </c>
      <c r="M575" s="31">
        <v>34.018854282447137</v>
      </c>
      <c r="N575" s="31">
        <v>27.005555555457249</v>
      </c>
      <c r="O575" s="31">
        <v>26.013333333365154</v>
      </c>
      <c r="P575" s="31">
        <v>32.006666666595265</v>
      </c>
      <c r="Q575" s="31">
        <v>25.021050684386864</v>
      </c>
      <c r="R575" s="31">
        <v>26.007777777791489</v>
      </c>
      <c r="S575" s="31">
        <v>21.015520949207712</v>
      </c>
      <c r="T575" s="31">
        <v>18.01329872693168</v>
      </c>
      <c r="U575" s="31">
        <v>20.008839451242238</v>
      </c>
      <c r="V575" s="31">
        <v>0</v>
      </c>
      <c r="W575" s="31">
        <v>16.010000000009313</v>
      </c>
      <c r="X575" s="31">
        <v>23.02772216044832</v>
      </c>
      <c r="Y575" s="31">
        <v>23.02772216044832</v>
      </c>
      <c r="Z575" s="31">
        <v>36.033234457951039</v>
      </c>
      <c r="AA575" s="31">
        <v>28.03103695466416</v>
      </c>
    </row>
    <row r="576" spans="1:27">
      <c r="A576" s="30">
        <v>46046.625</v>
      </c>
      <c r="B576" s="31">
        <v>322.45</v>
      </c>
      <c r="C576" s="31">
        <v>13</v>
      </c>
      <c r="D576" s="31">
        <v>14.004444444493856</v>
      </c>
      <c r="E576" s="31">
        <v>18.002222222159617</v>
      </c>
      <c r="F576" s="31">
        <v>13.006666666595265</v>
      </c>
      <c r="G576" s="31">
        <v>22.004444444435649</v>
      </c>
      <c r="H576" s="31">
        <v>20</v>
      </c>
      <c r="I576" s="31">
        <v>23.010000000009313</v>
      </c>
      <c r="J576" s="31">
        <v>24.006666666595265</v>
      </c>
      <c r="K576" s="31">
        <v>21.013333333423361</v>
      </c>
      <c r="L576" s="31">
        <v>23.017777777742594</v>
      </c>
      <c r="M576" s="31">
        <v>23.003367939731106</v>
      </c>
      <c r="N576" s="31">
        <v>18.011111111147329</v>
      </c>
      <c r="O576" s="31">
        <v>17.013333333306946</v>
      </c>
      <c r="P576" s="31">
        <v>21.020000000135042</v>
      </c>
      <c r="Q576" s="31">
        <v>17.013333333306946</v>
      </c>
      <c r="R576" s="31">
        <v>18.015555555582978</v>
      </c>
      <c r="S576" s="31">
        <v>13.015590161900036</v>
      </c>
      <c r="T576" s="31">
        <v>9.0133679397404194</v>
      </c>
      <c r="U576" s="31">
        <v>14.017827215429861</v>
      </c>
      <c r="V576" s="31">
        <v>0</v>
      </c>
      <c r="W576" s="31">
        <v>8.029999999969732</v>
      </c>
      <c r="X576" s="31">
        <v>15.016722284024581</v>
      </c>
      <c r="Y576" s="31">
        <v>16.016722284024581</v>
      </c>
      <c r="Z576" s="31">
        <v>23.044543319731019</v>
      </c>
      <c r="AA576" s="31">
        <v>18.03007415641332</v>
      </c>
    </row>
    <row r="577" spans="1:27">
      <c r="A577" s="30">
        <v>46046.666666666664</v>
      </c>
      <c r="B577" s="31">
        <v>121.0626</v>
      </c>
      <c r="C577" s="31">
        <v>3</v>
      </c>
      <c r="D577" s="31">
        <v>5.0022222222178243</v>
      </c>
      <c r="E577" s="31">
        <v>5.003333333414048</v>
      </c>
      <c r="F577" s="31">
        <v>4.002222222276032</v>
      </c>
      <c r="G577" s="31">
        <v>9.0066666665952653</v>
      </c>
      <c r="H577" s="31">
        <v>6.0133333333651535</v>
      </c>
      <c r="I577" s="31">
        <v>8.0100000001257285</v>
      </c>
      <c r="J577" s="31">
        <v>7.0166666667209938</v>
      </c>
      <c r="K577" s="31">
        <v>7.0133333333069459</v>
      </c>
      <c r="L577" s="31">
        <v>8.0177777778590098</v>
      </c>
      <c r="M577" s="31">
        <v>10.022222222178243</v>
      </c>
      <c r="N577" s="31">
        <v>7.0166666666627862</v>
      </c>
      <c r="O577" s="31">
        <v>6.0133407324901782</v>
      </c>
      <c r="P577" s="31">
        <v>7.0199999999022111</v>
      </c>
      <c r="Q577" s="31">
        <v>7.012230854597874</v>
      </c>
      <c r="R577" s="31">
        <v>6.0233333333162591</v>
      </c>
      <c r="S577" s="31">
        <v>3.0155555555829778</v>
      </c>
      <c r="T577" s="31">
        <v>2.0177777777425945</v>
      </c>
      <c r="U577" s="31">
        <v>3.0266666666720994</v>
      </c>
      <c r="V577" s="31">
        <v>0</v>
      </c>
      <c r="W577" s="31">
        <v>2.0100000000093132</v>
      </c>
      <c r="X577" s="31">
        <v>5.0333333333255723</v>
      </c>
      <c r="Y577" s="31">
        <v>4.0333333333255723</v>
      </c>
      <c r="Z577" s="31">
        <v>7.0444444444729015</v>
      </c>
      <c r="AA577" s="31">
        <v>4.0366666666814126</v>
      </c>
    </row>
    <row r="578" spans="1:27">
      <c r="A578" s="30">
        <v>46046.708333333336</v>
      </c>
      <c r="B578" s="31">
        <v>2.5169999999999999</v>
      </c>
      <c r="C578" s="31">
        <v>0.99999999994179234</v>
      </c>
      <c r="D578" s="31">
        <v>0</v>
      </c>
      <c r="E578" s="31">
        <v>1.1111110798083246E-3</v>
      </c>
      <c r="F578" s="31">
        <v>2.2222221596166492E-3</v>
      </c>
      <c r="G578" s="31">
        <v>2.222222276031971E-3</v>
      </c>
      <c r="H578" s="31">
        <v>0</v>
      </c>
      <c r="I578" s="31">
        <v>3.3333332976326346E-3</v>
      </c>
      <c r="J578" s="31">
        <v>0</v>
      </c>
      <c r="K578" s="31">
        <v>4.4444444356486201E-3</v>
      </c>
      <c r="L578" s="31">
        <v>1</v>
      </c>
      <c r="M578" s="31">
        <v>5.5555555736646056E-3</v>
      </c>
      <c r="N578" s="31">
        <v>5.5555555736646056E-3</v>
      </c>
      <c r="O578" s="31">
        <v>6.6592675284482539E-3</v>
      </c>
      <c r="P578" s="31">
        <v>6.6666667116805911E-3</v>
      </c>
      <c r="Q578" s="31">
        <v>7.7691454207524657E-3</v>
      </c>
      <c r="R578" s="31">
        <v>7.7777777914889157E-3</v>
      </c>
      <c r="S578" s="31">
        <v>0</v>
      </c>
      <c r="T578" s="31">
        <v>0</v>
      </c>
      <c r="U578" s="31">
        <v>1</v>
      </c>
      <c r="V578" s="31">
        <v>0</v>
      </c>
      <c r="W578" s="31">
        <v>5.8207660913467407E-11</v>
      </c>
      <c r="X578" s="31">
        <v>0</v>
      </c>
      <c r="Y578" s="31">
        <v>3.6131688859313726E-2</v>
      </c>
      <c r="Z578" s="31">
        <v>1</v>
      </c>
      <c r="AA578" s="31">
        <v>0</v>
      </c>
    </row>
    <row r="579" spans="1:27">
      <c r="A579" s="30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</row>
    <row r="580" spans="1:27">
      <c r="A580" s="30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</row>
    <row r="581" spans="1:27">
      <c r="A581" s="30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</row>
    <row r="582" spans="1:27">
      <c r="A582" s="30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</row>
    <row r="583" spans="1:27">
      <c r="A583" s="30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</row>
    <row r="584" spans="1:27">
      <c r="A584" s="30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</row>
    <row r="585" spans="1:27">
      <c r="A585" s="30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</row>
    <row r="586" spans="1:27">
      <c r="A586" s="30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</row>
    <row r="587" spans="1:27">
      <c r="A587" s="30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</row>
    <row r="588" spans="1:27">
      <c r="A588" s="30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</row>
    <row r="589" spans="1:27">
      <c r="A589" s="30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</row>
    <row r="590" spans="1:27">
      <c r="A590" s="30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</row>
    <row r="591" spans="1:27">
      <c r="A591" s="30">
        <v>46047.25</v>
      </c>
      <c r="B591" s="31">
        <v>0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</row>
    <row r="592" spans="1:27">
      <c r="A592" s="30">
        <v>46047.291666666664</v>
      </c>
      <c r="B592" s="31">
        <v>21.6295</v>
      </c>
      <c r="C592" s="31">
        <v>5.8207660913467407E-11</v>
      </c>
      <c r="D592" s="31">
        <v>1</v>
      </c>
      <c r="E592" s="31">
        <v>0.99888888886198401</v>
      </c>
      <c r="F592" s="31">
        <v>0.99777777778217569</v>
      </c>
      <c r="G592" s="31">
        <v>1.997777777723968</v>
      </c>
      <c r="H592" s="31">
        <v>1</v>
      </c>
      <c r="I592" s="31">
        <v>1.996666666585952</v>
      </c>
      <c r="J592" s="31">
        <v>1.9966666667023674</v>
      </c>
      <c r="K592" s="31">
        <v>0.99555555556435138</v>
      </c>
      <c r="L592" s="31">
        <v>0.99555555556435138</v>
      </c>
      <c r="M592" s="31">
        <v>0.99444444442633539</v>
      </c>
      <c r="N592" s="31">
        <v>0.99999999994179234</v>
      </c>
      <c r="O592" s="31">
        <v>0.99333333334652707</v>
      </c>
      <c r="P592" s="31">
        <v>1.9933333332883194</v>
      </c>
      <c r="Q592" s="31">
        <v>0.99222222220851108</v>
      </c>
      <c r="R592" s="31">
        <v>0.99222222220851108</v>
      </c>
      <c r="S592" s="31">
        <v>0.99222222220851108</v>
      </c>
      <c r="T592" s="31">
        <v>0.99111111112870276</v>
      </c>
      <c r="U592" s="31">
        <v>0</v>
      </c>
      <c r="V592" s="31">
        <v>0</v>
      </c>
      <c r="W592" s="31">
        <v>0.99999999994179234</v>
      </c>
      <c r="X592" s="31">
        <v>0.98888888891087845</v>
      </c>
      <c r="Y592" s="31">
        <v>1.9516596540925093</v>
      </c>
      <c r="Z592" s="31">
        <v>0.98777777783107013</v>
      </c>
      <c r="AA592" s="31">
        <v>1.9877777777728625</v>
      </c>
    </row>
    <row r="593" spans="1:27">
      <c r="A593" s="30">
        <v>46047.333333333336</v>
      </c>
      <c r="B593" s="31">
        <v>88.2</v>
      </c>
      <c r="C593" s="31">
        <v>3</v>
      </c>
      <c r="D593" s="31">
        <v>5.9977777777821757</v>
      </c>
      <c r="E593" s="31">
        <v>4.9988888889201917</v>
      </c>
      <c r="F593" s="31">
        <v>4.0000000000582077</v>
      </c>
      <c r="G593" s="31">
        <v>5.9977777778403834</v>
      </c>
      <c r="H593" s="31">
        <v>5.9933333332883194</v>
      </c>
      <c r="I593" s="31">
        <v>6.9966666667023674</v>
      </c>
      <c r="J593" s="31">
        <v>5.9944543100427836</v>
      </c>
      <c r="K593" s="31">
        <v>6</v>
      </c>
      <c r="L593" s="31">
        <v>6.9955555555643514</v>
      </c>
      <c r="M593" s="31">
        <v>6.9944444444263354</v>
      </c>
      <c r="N593" s="31">
        <v>4.9944444444845431</v>
      </c>
      <c r="O593" s="31">
        <v>5</v>
      </c>
      <c r="P593" s="31">
        <v>5.9933333332883194</v>
      </c>
      <c r="Q593" s="31">
        <v>4.9922222222085111</v>
      </c>
      <c r="R593" s="31">
        <v>4.9922222222667187</v>
      </c>
      <c r="S593" s="31">
        <v>3.9922222222085111</v>
      </c>
      <c r="T593" s="31">
        <v>4</v>
      </c>
      <c r="U593" s="31">
        <v>3.9911111111287028</v>
      </c>
      <c r="V593" s="31">
        <v>0</v>
      </c>
      <c r="W593" s="31">
        <v>4.9899999999906868</v>
      </c>
      <c r="X593" s="31">
        <v>3.9999999999417923</v>
      </c>
      <c r="Y593" s="31">
        <v>4.9899864348117262</v>
      </c>
      <c r="Z593" s="31">
        <v>6.9877777777146548</v>
      </c>
      <c r="AA593" s="31">
        <v>5.9877777777728625</v>
      </c>
    </row>
    <row r="594" spans="1:27">
      <c r="A594" s="30">
        <v>46047.375</v>
      </c>
      <c r="B594" s="31">
        <v>116.66249999999999</v>
      </c>
      <c r="C594" s="31">
        <v>4</v>
      </c>
      <c r="D594" s="31">
        <v>7</v>
      </c>
      <c r="E594" s="31">
        <v>7</v>
      </c>
      <c r="F594" s="31">
        <v>5.997777777723968</v>
      </c>
      <c r="G594" s="31">
        <v>9</v>
      </c>
      <c r="H594" s="31">
        <v>7.9966666668187827</v>
      </c>
      <c r="I594" s="31">
        <v>9</v>
      </c>
      <c r="J594" s="31">
        <v>9.0022123565431684</v>
      </c>
      <c r="K594" s="31">
        <v>8.9911111111287028</v>
      </c>
      <c r="L594" s="31">
        <v>8.9999999998835847</v>
      </c>
      <c r="M594" s="31">
        <v>8.9944444445427507</v>
      </c>
      <c r="N594" s="31">
        <v>6.9944444444263354</v>
      </c>
      <c r="O594" s="31">
        <v>6.9933333332883194</v>
      </c>
      <c r="P594" s="31">
        <v>8.9900258972775191</v>
      </c>
      <c r="Q594" s="31">
        <v>6.0000000000582077</v>
      </c>
      <c r="R594" s="31">
        <v>6.0066765322117135</v>
      </c>
      <c r="S594" s="31">
        <v>4.9977975089568645</v>
      </c>
      <c r="T594" s="31">
        <v>5</v>
      </c>
      <c r="U594" s="31">
        <v>4.9988999876659364</v>
      </c>
      <c r="V594" s="31">
        <v>0</v>
      </c>
      <c r="W594" s="31">
        <v>5.9989012207952328</v>
      </c>
      <c r="X594" s="31">
        <v>5.9888888889108784</v>
      </c>
      <c r="Y594" s="31">
        <v>5.9978049081400968</v>
      </c>
      <c r="Z594" s="31">
        <v>9</v>
      </c>
      <c r="AA594" s="31">
        <v>6.997807374515105</v>
      </c>
    </row>
    <row r="595" spans="1:27">
      <c r="A595" s="30">
        <v>46047.416666666664</v>
      </c>
      <c r="B595" s="31">
        <v>160.32499999999999</v>
      </c>
      <c r="C595" s="31">
        <v>5</v>
      </c>
      <c r="D595" s="31">
        <v>8.9988888889201917</v>
      </c>
      <c r="E595" s="31">
        <v>8</v>
      </c>
      <c r="F595" s="31">
        <v>8</v>
      </c>
      <c r="G595" s="31">
        <v>10.997777777723968</v>
      </c>
      <c r="H595" s="31">
        <v>9.003333333239425</v>
      </c>
      <c r="I595" s="31">
        <v>11.996666666702367</v>
      </c>
      <c r="J595" s="31">
        <v>11.996666666702367</v>
      </c>
      <c r="K595" s="31">
        <v>10</v>
      </c>
      <c r="L595" s="31">
        <v>11.995540724368766</v>
      </c>
      <c r="M595" s="31">
        <v>10.999999999883585</v>
      </c>
      <c r="N595" s="31">
        <v>8.9999876405345276</v>
      </c>
      <c r="O595" s="31">
        <v>9</v>
      </c>
      <c r="P595" s="31">
        <v>11.003285189159214</v>
      </c>
      <c r="Q595" s="31">
        <v>9</v>
      </c>
      <c r="R595" s="31">
        <v>8.9933234677300788</v>
      </c>
      <c r="S595" s="31">
        <v>7.0021851878846064</v>
      </c>
      <c r="T595" s="31">
        <v>6.9911111110704951</v>
      </c>
      <c r="U595" s="31">
        <v>6.9921913483412936</v>
      </c>
      <c r="V595" s="31">
        <v>0</v>
      </c>
      <c r="W595" s="31">
        <v>8.9910765322856605</v>
      </c>
      <c r="X595" s="31">
        <v>8</v>
      </c>
      <c r="Y595" s="31">
        <v>8.0021703730453737</v>
      </c>
      <c r="Z595" s="31">
        <v>11.98777777783107</v>
      </c>
      <c r="AA595" s="31">
        <v>9.9899704032577574</v>
      </c>
    </row>
    <row r="596" spans="1:27">
      <c r="A596" s="30">
        <v>46047.458333333336</v>
      </c>
      <c r="B596" s="31">
        <v>273.42500000000001</v>
      </c>
      <c r="C596" s="31">
        <v>10</v>
      </c>
      <c r="D596" s="31">
        <v>14.998888888803776</v>
      </c>
      <c r="E596" s="31">
        <v>15.997777777723968</v>
      </c>
      <c r="F596" s="31">
        <v>12.997777777840383</v>
      </c>
      <c r="G596" s="31">
        <v>18.997777777840383</v>
      </c>
      <c r="H596" s="31">
        <v>16.993333333346527</v>
      </c>
      <c r="I596" s="31">
        <v>19.993333333404735</v>
      </c>
      <c r="J596" s="31">
        <v>19.996651835390367</v>
      </c>
      <c r="K596" s="31">
        <v>18.991111111128703</v>
      </c>
      <c r="L596" s="31">
        <v>20.991101223626174</v>
      </c>
      <c r="M596" s="31">
        <v>20.988888888969086</v>
      </c>
      <c r="N596" s="31">
        <v>14.994456803891808</v>
      </c>
      <c r="O596" s="31">
        <v>14.986666666693054</v>
      </c>
      <c r="P596" s="31">
        <v>17.993355580372736</v>
      </c>
      <c r="Q596" s="31">
        <v>14.984444444417022</v>
      </c>
      <c r="R596" s="31">
        <v>14.992222222266719</v>
      </c>
      <c r="S596" s="31">
        <v>11</v>
      </c>
      <c r="T596" s="31">
        <v>11.991111111128703</v>
      </c>
      <c r="U596" s="31">
        <v>11.991101223567966</v>
      </c>
      <c r="V596" s="31">
        <v>0</v>
      </c>
      <c r="W596" s="31">
        <v>13.99002224690048</v>
      </c>
      <c r="X596" s="31">
        <v>12.988888888910878</v>
      </c>
      <c r="Y596" s="31">
        <v>13.977802496636286</v>
      </c>
      <c r="Z596" s="31">
        <v>20.975555555545725</v>
      </c>
      <c r="AA596" s="31">
        <v>16.987777777772862</v>
      </c>
    </row>
    <row r="597" spans="1:27">
      <c r="A597" s="30">
        <v>46047.5</v>
      </c>
      <c r="B597" s="31">
        <v>309.38749999999999</v>
      </c>
      <c r="C597" s="31">
        <v>11</v>
      </c>
      <c r="D597" s="31">
        <v>17</v>
      </c>
      <c r="E597" s="31">
        <v>17</v>
      </c>
      <c r="F597" s="31">
        <v>15</v>
      </c>
      <c r="G597" s="31">
        <v>20.997777777840383</v>
      </c>
      <c r="H597" s="31">
        <v>19.000014798366465</v>
      </c>
      <c r="I597" s="31">
        <v>22.996666666702367</v>
      </c>
      <c r="J597" s="31">
        <v>22.996681497897953</v>
      </c>
      <c r="K597" s="31">
        <v>19.999999999883585</v>
      </c>
      <c r="L597" s="31">
        <v>22.995580274262466</v>
      </c>
      <c r="M597" s="31">
        <v>22</v>
      </c>
      <c r="N597" s="31">
        <v>17.994444444426335</v>
      </c>
      <c r="O597" s="31">
        <v>17</v>
      </c>
      <c r="P597" s="31">
        <v>21.993333333288319</v>
      </c>
      <c r="Q597" s="31">
        <v>17.000034529482946</v>
      </c>
      <c r="R597" s="31">
        <v>16.992222222208511</v>
      </c>
      <c r="S597" s="31">
        <v>13.992239525425248</v>
      </c>
      <c r="T597" s="31">
        <v>14</v>
      </c>
      <c r="U597" s="31">
        <v>13.008898776432034</v>
      </c>
      <c r="V597" s="31">
        <v>0</v>
      </c>
      <c r="W597" s="31">
        <v>16.9899555061711</v>
      </c>
      <c r="X597" s="31">
        <v>14.999999999941792</v>
      </c>
      <c r="Y597" s="31">
        <v>16.011111111089122</v>
      </c>
      <c r="Z597" s="31">
        <v>24</v>
      </c>
      <c r="AA597" s="31">
        <v>18</v>
      </c>
    </row>
    <row r="598" spans="1:27">
      <c r="A598" s="30">
        <v>46047.541666666664</v>
      </c>
      <c r="B598" s="31">
        <v>254.76249999999999</v>
      </c>
      <c r="C598" s="31">
        <v>10</v>
      </c>
      <c r="D598" s="31">
        <v>15</v>
      </c>
      <c r="E598" s="31">
        <v>14</v>
      </c>
      <c r="F598" s="31">
        <v>13</v>
      </c>
      <c r="G598" s="31">
        <v>18.002222222159617</v>
      </c>
      <c r="H598" s="31">
        <v>16.999985201633535</v>
      </c>
      <c r="I598" s="31">
        <v>19.003333333297633</v>
      </c>
      <c r="J598" s="31">
        <v>19</v>
      </c>
      <c r="K598" s="31">
        <v>18.000000000116415</v>
      </c>
      <c r="L598" s="31">
        <v>19.004444444552064</v>
      </c>
      <c r="M598" s="31">
        <v>19.005555555573665</v>
      </c>
      <c r="N598" s="31">
        <v>14.005555555573665</v>
      </c>
      <c r="O598" s="31">
        <v>14.006666666653473</v>
      </c>
      <c r="P598" s="31">
        <v>17.006666666595265</v>
      </c>
      <c r="Q598" s="31">
        <v>13.007743248250335</v>
      </c>
      <c r="R598" s="31">
        <v>14.007777777791489</v>
      </c>
      <c r="S598" s="31">
        <v>11.007777777733281</v>
      </c>
      <c r="T598" s="31">
        <v>11.008888888929505</v>
      </c>
      <c r="U598" s="31">
        <v>11.000019775063265</v>
      </c>
      <c r="V598" s="31">
        <v>0</v>
      </c>
      <c r="W598" s="31">
        <v>13.0100444938289</v>
      </c>
      <c r="X598" s="31">
        <v>13</v>
      </c>
      <c r="Y598" s="31">
        <v>13</v>
      </c>
      <c r="Z598" s="31">
        <v>20</v>
      </c>
      <c r="AA598" s="31">
        <v>15.012222222285345</v>
      </c>
    </row>
    <row r="599" spans="1:27">
      <c r="A599" s="30">
        <v>46047.583333333336</v>
      </c>
      <c r="B599" s="31">
        <v>202.83750000000001</v>
      </c>
      <c r="C599" s="31">
        <v>8</v>
      </c>
      <c r="D599" s="31">
        <v>11.002222222276032</v>
      </c>
      <c r="E599" s="31">
        <v>11.002222222276032</v>
      </c>
      <c r="F599" s="31">
        <v>10.002222222159617</v>
      </c>
      <c r="G599" s="31">
        <v>14.002222222159617</v>
      </c>
      <c r="H599" s="31">
        <v>12.006674065778498</v>
      </c>
      <c r="I599" s="31">
        <v>15.006666666595265</v>
      </c>
      <c r="J599" s="31">
        <v>15.006666666711681</v>
      </c>
      <c r="K599" s="31">
        <v>14.008888888871297</v>
      </c>
      <c r="L599" s="31">
        <v>15.008888888871297</v>
      </c>
      <c r="M599" s="31">
        <v>15.011111111030914</v>
      </c>
      <c r="N599" s="31">
        <v>12.005555555573665</v>
      </c>
      <c r="O599" s="31">
        <v>12.000022197549697</v>
      </c>
      <c r="P599" s="31">
        <v>15.006666666711681</v>
      </c>
      <c r="Q599" s="31">
        <v>12.007795042591169</v>
      </c>
      <c r="R599" s="31">
        <v>12.007777777791489</v>
      </c>
      <c r="S599" s="31">
        <v>9</v>
      </c>
      <c r="T599" s="31">
        <v>9.0088888888712972</v>
      </c>
      <c r="U599" s="31">
        <v>9</v>
      </c>
      <c r="V599" s="31">
        <v>0</v>
      </c>
      <c r="W599" s="31">
        <v>11</v>
      </c>
      <c r="X599" s="31">
        <v>10.011135775130242</v>
      </c>
      <c r="Y599" s="31">
        <v>10.011111111089122</v>
      </c>
      <c r="Z599" s="31">
        <v>16.024485139874741</v>
      </c>
      <c r="AA599" s="31">
        <v>13.01222222216893</v>
      </c>
    </row>
    <row r="600" spans="1:27">
      <c r="A600" s="30">
        <v>46047.625</v>
      </c>
      <c r="B600" s="31">
        <v>108.0625</v>
      </c>
      <c r="C600" s="31">
        <v>5</v>
      </c>
      <c r="D600" s="31">
        <v>7.001111111138016</v>
      </c>
      <c r="E600" s="31">
        <v>7</v>
      </c>
      <c r="F600" s="31">
        <v>6.002222222276032</v>
      </c>
      <c r="G600" s="31">
        <v>8.0044444444356486</v>
      </c>
      <c r="H600" s="31">
        <v>7.0033259342308156</v>
      </c>
      <c r="I600" s="31">
        <v>8.0066666667116806</v>
      </c>
      <c r="J600" s="31">
        <v>8.0055604884400964</v>
      </c>
      <c r="K600" s="31">
        <v>7.0088888888712972</v>
      </c>
      <c r="L600" s="31">
        <v>9.0044444444356486</v>
      </c>
      <c r="M600" s="31">
        <v>9</v>
      </c>
      <c r="N600" s="31">
        <v>6.0055555555736646</v>
      </c>
      <c r="O600" s="31">
        <v>6.0066444691619836</v>
      </c>
      <c r="P600" s="31">
        <v>7.0133333334233612</v>
      </c>
      <c r="Q600" s="31">
        <v>6.007760513050016</v>
      </c>
      <c r="R600" s="31">
        <v>6.0077777777332813</v>
      </c>
      <c r="S600" s="31">
        <v>5.0066765322699212</v>
      </c>
      <c r="T600" s="31">
        <v>5</v>
      </c>
      <c r="U600" s="31">
        <v>5.0088888889295049</v>
      </c>
      <c r="V600" s="31">
        <v>0</v>
      </c>
      <c r="W600" s="31">
        <v>5.0200000000186265</v>
      </c>
      <c r="X600" s="31">
        <v>5.0110864471644163</v>
      </c>
      <c r="Y600" s="31">
        <v>6.0111111111473292</v>
      </c>
      <c r="Z600" s="31">
        <v>8.0122086571063846</v>
      </c>
      <c r="AA600" s="31">
        <v>7.0122222222271375</v>
      </c>
    </row>
    <row r="601" spans="1:27">
      <c r="A601" s="30">
        <v>46047.666666666664</v>
      </c>
      <c r="B601" s="31">
        <v>40.725000000000001</v>
      </c>
      <c r="C601" s="31">
        <v>2</v>
      </c>
      <c r="D601" s="31">
        <v>2.0011111110798083</v>
      </c>
      <c r="E601" s="31">
        <v>2.0022222222178243</v>
      </c>
      <c r="F601" s="31">
        <v>2</v>
      </c>
      <c r="G601" s="31">
        <v>3.002222222276032</v>
      </c>
      <c r="H601" s="31">
        <v>2.9999999999417923</v>
      </c>
      <c r="I601" s="31">
        <v>3.9999999998835847</v>
      </c>
      <c r="J601" s="31">
        <v>3.0044395115692168</v>
      </c>
      <c r="K601" s="31">
        <v>3.0044444444356486</v>
      </c>
      <c r="L601" s="31">
        <v>3.0088888888712972</v>
      </c>
      <c r="M601" s="31">
        <v>3.0055555555736646</v>
      </c>
      <c r="N601" s="31">
        <v>2.0055555555154569</v>
      </c>
      <c r="O601" s="31">
        <v>2.0133333333069459</v>
      </c>
      <c r="P601" s="31">
        <v>3.9999999998835847</v>
      </c>
      <c r="Q601" s="31">
        <v>2.0077777777332813</v>
      </c>
      <c r="R601" s="31">
        <v>2.0077777777914889</v>
      </c>
      <c r="S601" s="31">
        <v>2.0011012455215678</v>
      </c>
      <c r="T601" s="31">
        <v>2.0088888888712972</v>
      </c>
      <c r="U601" s="31">
        <v>2.0088888888712972</v>
      </c>
      <c r="V601" s="31">
        <v>0</v>
      </c>
      <c r="W601" s="31">
        <v>2.0100000000093132</v>
      </c>
      <c r="X601" s="31">
        <v>2.0111111110891216</v>
      </c>
      <c r="Y601" s="31">
        <v>2.0111111110891216</v>
      </c>
      <c r="Z601" s="31">
        <v>3.0244173140963539</v>
      </c>
      <c r="AA601" s="31">
        <v>3.0000000000582077</v>
      </c>
    </row>
    <row r="602" spans="1:27">
      <c r="A602" s="30">
        <v>46047.708333333336</v>
      </c>
      <c r="B602" s="31">
        <v>1.8</v>
      </c>
      <c r="C602" s="31">
        <v>-5.8207660913467407E-11</v>
      </c>
      <c r="D602" s="31">
        <v>5.8207660913467407E-11</v>
      </c>
      <c r="E602" s="31">
        <v>0</v>
      </c>
      <c r="F602" s="31">
        <v>2.2222222178243101E-3</v>
      </c>
      <c r="G602" s="31">
        <v>0</v>
      </c>
      <c r="H602" s="31">
        <v>3.3333333558402956E-3</v>
      </c>
      <c r="I602" s="31">
        <v>3.3333334140479565E-3</v>
      </c>
      <c r="J602" s="31">
        <v>1</v>
      </c>
      <c r="K602" s="31">
        <v>1.1641532182693481E-10</v>
      </c>
      <c r="L602" s="31">
        <v>0</v>
      </c>
      <c r="M602" s="31">
        <v>5.5555555736646056E-3</v>
      </c>
      <c r="N602" s="31">
        <v>0</v>
      </c>
      <c r="O602" s="31">
        <v>5.8207660913467407E-11</v>
      </c>
      <c r="P602" s="31">
        <v>6.6666667116805911E-3</v>
      </c>
      <c r="Q602" s="31">
        <v>5.8207660913467407E-11</v>
      </c>
      <c r="R602" s="31">
        <v>0</v>
      </c>
      <c r="S602" s="31">
        <v>7.7777777914889157E-3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1.2222222227137536E-2</v>
      </c>
    </row>
    <row r="603" spans="1:27">
      <c r="A603" s="30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</row>
    <row r="604" spans="1:27">
      <c r="A604" s="30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</row>
    <row r="605" spans="1:27">
      <c r="A605" s="30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</row>
    <row r="606" spans="1:27">
      <c r="A606" s="30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</row>
    <row r="607" spans="1:27">
      <c r="A607" s="30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</row>
    <row r="608" spans="1:27">
      <c r="A608" s="30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</row>
    <row r="609" spans="1:27">
      <c r="A609" s="30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</row>
    <row r="610" spans="1:27">
      <c r="A610" s="30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</row>
    <row r="611" spans="1:27">
      <c r="A611" s="30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</row>
    <row r="612" spans="1:27">
      <c r="A612" s="30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</row>
    <row r="613" spans="1:27">
      <c r="A613" s="30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</row>
    <row r="614" spans="1:27">
      <c r="A614" s="30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</row>
    <row r="615" spans="1:27">
      <c r="A615" s="30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</row>
    <row r="616" spans="1:27">
      <c r="A616" s="30">
        <v>46048.291666666664</v>
      </c>
      <c r="B616" s="31">
        <v>9.5158050000000003</v>
      </c>
      <c r="C616" s="31">
        <v>5.8207660913467407E-11</v>
      </c>
      <c r="D616" s="31">
        <v>0.99999999994179234</v>
      </c>
      <c r="E616" s="31">
        <v>0</v>
      </c>
      <c r="F616" s="31">
        <v>0</v>
      </c>
      <c r="G616" s="31">
        <v>1</v>
      </c>
      <c r="H616" s="31">
        <v>0</v>
      </c>
      <c r="I616" s="31">
        <v>0.99666666670236737</v>
      </c>
      <c r="J616" s="31">
        <v>0</v>
      </c>
      <c r="K616" s="31">
        <v>0.99555555544793606</v>
      </c>
      <c r="L616" s="31">
        <v>1</v>
      </c>
      <c r="M616" s="31">
        <v>0</v>
      </c>
      <c r="N616" s="31">
        <v>0.99444444448454306</v>
      </c>
      <c r="O616" s="31">
        <v>0.99999999994179234</v>
      </c>
      <c r="P616" s="31">
        <v>0.99333333340473473</v>
      </c>
      <c r="Q616" s="31">
        <v>0.99999999994179234</v>
      </c>
      <c r="R616" s="31">
        <v>0.99222222220851108</v>
      </c>
      <c r="S616" s="31">
        <v>0</v>
      </c>
      <c r="T616" s="31">
        <v>0</v>
      </c>
      <c r="U616" s="31">
        <v>0</v>
      </c>
      <c r="V616" s="31">
        <v>0</v>
      </c>
      <c r="W616" s="31">
        <v>1</v>
      </c>
      <c r="X616" s="31">
        <v>0.98888888891087845</v>
      </c>
      <c r="Y616" s="31">
        <v>1</v>
      </c>
      <c r="Z616" s="31">
        <v>0.9877777777146548</v>
      </c>
      <c r="AA616" s="31">
        <v>0.98668146500131115</v>
      </c>
    </row>
    <row r="617" spans="1:27">
      <c r="A617" s="30">
        <v>46048.333333333336</v>
      </c>
      <c r="B617" s="31">
        <v>43.725000000000001</v>
      </c>
      <c r="C617" s="31">
        <v>2</v>
      </c>
      <c r="D617" s="31">
        <v>2.9988888889201917</v>
      </c>
      <c r="E617" s="31">
        <v>2.9988888889201917</v>
      </c>
      <c r="F617" s="31">
        <v>1.9977777777821757</v>
      </c>
      <c r="G617" s="31">
        <v>3.9977777778403834</v>
      </c>
      <c r="H617" s="31">
        <v>2.9977753058774397</v>
      </c>
      <c r="I617" s="31">
        <v>3</v>
      </c>
      <c r="J617" s="31">
        <v>3.9933259177487344</v>
      </c>
      <c r="K617" s="31">
        <v>3</v>
      </c>
      <c r="L617" s="31">
        <v>3.9955555555643514</v>
      </c>
      <c r="M617" s="31">
        <v>2.9944444444263354</v>
      </c>
      <c r="N617" s="31">
        <v>1.9999999999417923</v>
      </c>
      <c r="O617" s="31">
        <v>2.9944382646935992</v>
      </c>
      <c r="P617" s="31">
        <v>3</v>
      </c>
      <c r="Q617" s="31">
        <v>1.9933259176905267</v>
      </c>
      <c r="R617" s="31">
        <v>2</v>
      </c>
      <c r="S617" s="31">
        <v>1.9922135706874542</v>
      </c>
      <c r="T617" s="31">
        <v>2</v>
      </c>
      <c r="U617" s="31">
        <v>1.9911111111287028</v>
      </c>
      <c r="V617" s="31">
        <v>0</v>
      </c>
      <c r="W617" s="31">
        <v>1.9899999999906868</v>
      </c>
      <c r="X617" s="31">
        <v>2.0010999876540154</v>
      </c>
      <c r="Y617" s="31">
        <v>2.9888888888526708</v>
      </c>
      <c r="Z617" s="31">
        <v>3.0010987517889589</v>
      </c>
      <c r="AA617" s="31">
        <v>3.0010963127133437</v>
      </c>
    </row>
    <row r="618" spans="1:27">
      <c r="A618" s="30">
        <v>46048.375</v>
      </c>
      <c r="B618" s="31">
        <v>81.05</v>
      </c>
      <c r="C618" s="31">
        <v>3</v>
      </c>
      <c r="D618" s="31">
        <v>5</v>
      </c>
      <c r="E618" s="31">
        <v>5</v>
      </c>
      <c r="F618" s="31">
        <v>4.0022222222178243</v>
      </c>
      <c r="G618" s="31">
        <v>6</v>
      </c>
      <c r="H618" s="31">
        <v>4.99889136076672</v>
      </c>
      <c r="I618" s="31">
        <v>7</v>
      </c>
      <c r="J618" s="31">
        <v>6.003340748953633</v>
      </c>
      <c r="K618" s="31">
        <v>5.9955555555643514</v>
      </c>
      <c r="L618" s="31">
        <v>6</v>
      </c>
      <c r="M618" s="31">
        <v>7</v>
      </c>
      <c r="N618" s="31">
        <v>5</v>
      </c>
      <c r="O618" s="31">
        <v>4.9988950685947202</v>
      </c>
      <c r="P618" s="31">
        <v>5.9999999998835847</v>
      </c>
      <c r="Q618" s="31">
        <v>4.9988963045179844</v>
      </c>
      <c r="R618" s="31">
        <v>5</v>
      </c>
      <c r="S618" s="31">
        <v>4.0000086515792646</v>
      </c>
      <c r="T618" s="31">
        <v>3.9911111111287028</v>
      </c>
      <c r="U618" s="31">
        <v>3.9999999998835847</v>
      </c>
      <c r="V618" s="31">
        <v>0</v>
      </c>
      <c r="W618" s="31">
        <v>5</v>
      </c>
      <c r="X618" s="31">
        <v>3.9989000122877769</v>
      </c>
      <c r="Y618" s="31">
        <v>4.0000000000582077</v>
      </c>
      <c r="Z618" s="31">
        <v>6.9866790261585265</v>
      </c>
      <c r="AA618" s="31">
        <v>5</v>
      </c>
    </row>
    <row r="619" spans="1:27">
      <c r="A619" s="30">
        <v>46048.416666666664</v>
      </c>
      <c r="B619" s="31">
        <v>256.78750000000002</v>
      </c>
      <c r="C619" s="31">
        <v>6</v>
      </c>
      <c r="D619" s="31">
        <v>13.994444444368128</v>
      </c>
      <c r="E619" s="31">
        <v>13.994444444368128</v>
      </c>
      <c r="F619" s="31">
        <v>12.988888888852671</v>
      </c>
      <c r="G619" s="31">
        <v>16.986666666576639</v>
      </c>
      <c r="H619" s="31">
        <v>15.979999999981374</v>
      </c>
      <c r="I619" s="31">
        <v>18.976666666567326</v>
      </c>
      <c r="J619" s="31">
        <v>18.976637004059739</v>
      </c>
      <c r="K619" s="31">
        <v>16.973333333269693</v>
      </c>
      <c r="L619" s="31">
        <v>19.964444444398396</v>
      </c>
      <c r="M619" s="31">
        <v>18.955555555643514</v>
      </c>
      <c r="N619" s="31">
        <v>14.966666666790843</v>
      </c>
      <c r="O619" s="31">
        <v>13.966666666732635</v>
      </c>
      <c r="P619" s="31">
        <v>17.953333333367482</v>
      </c>
      <c r="Q619" s="31">
        <v>13.961111111100763</v>
      </c>
      <c r="R619" s="31">
        <v>13.961111111158971</v>
      </c>
      <c r="S619" s="31">
        <v>11.968888888834044</v>
      </c>
      <c r="T619" s="31">
        <v>12.955555555527098</v>
      </c>
      <c r="U619" s="31">
        <v>10.973333333444316</v>
      </c>
      <c r="V619" s="31">
        <v>0</v>
      </c>
      <c r="W619" s="31">
        <v>10.979999999981374</v>
      </c>
      <c r="X619" s="31">
        <v>13.944444444496185</v>
      </c>
      <c r="Y619" s="31">
        <v>14.944444444437977</v>
      </c>
      <c r="Z619" s="31">
        <v>19.926666666520759</v>
      </c>
      <c r="AA619" s="31">
        <v>14.951111111149658</v>
      </c>
    </row>
    <row r="620" spans="1:27">
      <c r="A620" s="30">
        <v>46048.458333333336</v>
      </c>
      <c r="B620" s="31">
        <v>557.78750000000002</v>
      </c>
      <c r="C620" s="31">
        <v>18</v>
      </c>
      <c r="D620" s="31">
        <v>27.997777777723968</v>
      </c>
      <c r="E620" s="31">
        <v>26.998888888920192</v>
      </c>
      <c r="F620" s="31">
        <v>24.995555555564351</v>
      </c>
      <c r="G620" s="31">
        <v>33.995555555564351</v>
      </c>
      <c r="H620" s="31">
        <v>31.993333333346527</v>
      </c>
      <c r="I620" s="31">
        <v>35.993333333404735</v>
      </c>
      <c r="J620" s="31">
        <v>36.982251884764992</v>
      </c>
      <c r="K620" s="31">
        <v>32.991111111245118</v>
      </c>
      <c r="L620" s="31">
        <v>36.991056729806587</v>
      </c>
      <c r="M620" s="31">
        <v>35.99444444430992</v>
      </c>
      <c r="N620" s="31">
        <v>26.999999999883585</v>
      </c>
      <c r="O620" s="31">
        <v>26.993333333288319</v>
      </c>
      <c r="P620" s="31">
        <v>32.993333333404735</v>
      </c>
      <c r="Q620" s="31">
        <v>26</v>
      </c>
      <c r="R620" s="31">
        <v>26.999999999941792</v>
      </c>
      <c r="S620" s="31">
        <v>22.985555555555038</v>
      </c>
      <c r="T620" s="31">
        <v>23</v>
      </c>
      <c r="U620" s="31">
        <v>23.991111111128703</v>
      </c>
      <c r="V620" s="31">
        <v>0</v>
      </c>
      <c r="W620" s="31">
        <v>24.970000000030268</v>
      </c>
      <c r="X620" s="31">
        <v>27.988888888910878</v>
      </c>
      <c r="Y620" s="31">
        <v>28.988888888852671</v>
      </c>
      <c r="Z620" s="31">
        <v>40.951111111207865</v>
      </c>
      <c r="AA620" s="31">
        <v>20.987777777714655</v>
      </c>
    </row>
    <row r="621" spans="1:27">
      <c r="A621" s="30">
        <v>46048.5</v>
      </c>
      <c r="B621" s="31">
        <v>586.625</v>
      </c>
      <c r="C621" s="31">
        <v>20</v>
      </c>
      <c r="D621" s="31">
        <v>29.001111111254431</v>
      </c>
      <c r="E621" s="31">
        <v>29.998888888920192</v>
      </c>
      <c r="F621" s="31">
        <v>26</v>
      </c>
      <c r="G621" s="31">
        <v>36.002222222276032</v>
      </c>
      <c r="H621" s="31">
        <v>32.00333333335584</v>
      </c>
      <c r="I621" s="31">
        <v>38.003333333414048</v>
      </c>
      <c r="J621" s="31">
        <v>39.011074032983743</v>
      </c>
      <c r="K621" s="31">
        <v>35.004444444319233</v>
      </c>
      <c r="L621" s="31">
        <v>39.00449882587418</v>
      </c>
      <c r="M621" s="31">
        <v>39</v>
      </c>
      <c r="N621" s="31">
        <v>31.000000000116415</v>
      </c>
      <c r="O621" s="31">
        <v>29</v>
      </c>
      <c r="P621" s="31">
        <v>36.999999999883585</v>
      </c>
      <c r="Q621" s="31">
        <v>29.992222222208511</v>
      </c>
      <c r="R621" s="31">
        <v>30.992222222208511</v>
      </c>
      <c r="S621" s="31">
        <v>26.006666666711681</v>
      </c>
      <c r="T621" s="31">
        <v>26</v>
      </c>
      <c r="U621" s="31">
        <v>24.991111111070495</v>
      </c>
      <c r="V621" s="31">
        <v>0</v>
      </c>
      <c r="W621" s="31">
        <v>26</v>
      </c>
      <c r="X621" s="31">
        <v>29.988888888852671</v>
      </c>
      <c r="Y621" s="31">
        <v>29.988888888910878</v>
      </c>
      <c r="Z621" s="31">
        <v>44.999999999883585</v>
      </c>
      <c r="AA621" s="31">
        <v>22.012222222227138</v>
      </c>
    </row>
    <row r="622" spans="1:27">
      <c r="A622" s="30">
        <v>46048.541666666664</v>
      </c>
      <c r="B622" s="31">
        <v>561.97500000000002</v>
      </c>
      <c r="C622" s="31">
        <v>20</v>
      </c>
      <c r="D622" s="31">
        <v>28.999999999941792</v>
      </c>
      <c r="E622" s="31">
        <v>29.001111111079808</v>
      </c>
      <c r="F622" s="31">
        <v>26.002222222217824</v>
      </c>
      <c r="G622" s="31">
        <v>35.999999999883585</v>
      </c>
      <c r="H622" s="31">
        <v>33.003359230526257</v>
      </c>
      <c r="I622" s="31">
        <v>38.003333333297633</v>
      </c>
      <c r="J622" s="31">
        <v>38.006703744758852</v>
      </c>
      <c r="K622" s="31">
        <v>35.004444444435649</v>
      </c>
      <c r="L622" s="31">
        <v>39.004444444435649</v>
      </c>
      <c r="M622" s="31">
        <v>38.011111111147329</v>
      </c>
      <c r="N622" s="31">
        <v>29.994444444368128</v>
      </c>
      <c r="O622" s="31">
        <v>29.993392526870593</v>
      </c>
      <c r="P622" s="31">
        <v>36</v>
      </c>
      <c r="Q622" s="31">
        <v>28.00006042671157</v>
      </c>
      <c r="R622" s="31">
        <v>29</v>
      </c>
      <c r="S622" s="31">
        <v>23.993392526754178</v>
      </c>
      <c r="T622" s="31">
        <v>24</v>
      </c>
      <c r="U622" s="31">
        <v>24</v>
      </c>
      <c r="V622" s="31">
        <v>0</v>
      </c>
      <c r="W622" s="31">
        <v>22.009999999892898</v>
      </c>
      <c r="X622" s="31">
        <v>27.022296214068774</v>
      </c>
      <c r="Y622" s="31">
        <v>27.022222222236451</v>
      </c>
      <c r="Z622" s="31">
        <v>42.024580096243881</v>
      </c>
      <c r="AA622" s="31">
        <v>25.975555555545725</v>
      </c>
    </row>
    <row r="623" spans="1:27">
      <c r="A623" s="30">
        <v>46048.583333333336</v>
      </c>
      <c r="B623" s="31">
        <v>481.15</v>
      </c>
      <c r="C623" s="31">
        <v>17</v>
      </c>
      <c r="D623" s="31">
        <v>25.001111111138016</v>
      </c>
      <c r="E623" s="31">
        <v>24.002222222217824</v>
      </c>
      <c r="F623" s="31">
        <v>22.000000000058208</v>
      </c>
      <c r="G623" s="31">
        <v>31.000000000116415</v>
      </c>
      <c r="H623" s="31">
        <v>27.999974102829583</v>
      </c>
      <c r="I623" s="31">
        <v>33</v>
      </c>
      <c r="J623" s="31">
        <v>33</v>
      </c>
      <c r="K623" s="31">
        <v>30.004444444435649</v>
      </c>
      <c r="L623" s="31">
        <v>33.004444444319233</v>
      </c>
      <c r="M623" s="31">
        <v>33.00555555569008</v>
      </c>
      <c r="N623" s="31">
        <v>25.011111111089122</v>
      </c>
      <c r="O623" s="31">
        <v>24.013274139841087</v>
      </c>
      <c r="P623" s="31">
        <v>30.013333333423361</v>
      </c>
      <c r="Q623" s="31">
        <v>24.015495128987823</v>
      </c>
      <c r="R623" s="31">
        <v>25.007777777791489</v>
      </c>
      <c r="S623" s="31">
        <v>20.014385250979103</v>
      </c>
      <c r="T623" s="31">
        <v>17.026666666672099</v>
      </c>
      <c r="U623" s="31">
        <v>19.017777777800802</v>
      </c>
      <c r="V623" s="31">
        <v>0</v>
      </c>
      <c r="W623" s="31">
        <v>15.020000000076834</v>
      </c>
      <c r="X623" s="31">
        <v>23.011037119315006</v>
      </c>
      <c r="Y623" s="31">
        <v>23.011111111147329</v>
      </c>
      <c r="Z623" s="31">
        <v>34.036531014950015</v>
      </c>
      <c r="AA623" s="31">
        <v>27.012222222285345</v>
      </c>
    </row>
    <row r="624" spans="1:27">
      <c r="A624" s="30">
        <v>46048.625</v>
      </c>
      <c r="B624" s="31">
        <v>271.13749999999999</v>
      </c>
      <c r="C624" s="31">
        <v>11</v>
      </c>
      <c r="D624" s="31">
        <v>12.003333333297633</v>
      </c>
      <c r="E624" s="31">
        <v>14.002222222276032</v>
      </c>
      <c r="F624" s="31">
        <v>10.00888888881309</v>
      </c>
      <c r="G624" s="31">
        <v>17.008888888871297</v>
      </c>
      <c r="H624" s="31">
        <v>16.010000000009313</v>
      </c>
      <c r="I624" s="31">
        <v>18.013333333306946</v>
      </c>
      <c r="J624" s="31">
        <v>19.013333333306946</v>
      </c>
      <c r="K624" s="31">
        <v>16.01777777785901</v>
      </c>
      <c r="L624" s="31">
        <v>19.01777777785901</v>
      </c>
      <c r="M624" s="31">
        <v>19.016666666488163</v>
      </c>
      <c r="N624" s="31">
        <v>14.016666666662786</v>
      </c>
      <c r="O624" s="31">
        <v>14.019999999960419</v>
      </c>
      <c r="P624" s="31">
        <v>17.026666666613892</v>
      </c>
      <c r="Q624" s="31">
        <v>14.015555555466563</v>
      </c>
      <c r="R624" s="31">
        <v>14.023333333316259</v>
      </c>
      <c r="S624" s="31">
        <v>10.023333333374467</v>
      </c>
      <c r="T624" s="31">
        <v>7.0177777778008021</v>
      </c>
      <c r="U624" s="31">
        <v>11.017777777742594</v>
      </c>
      <c r="V624" s="31">
        <v>0</v>
      </c>
      <c r="W624" s="31">
        <v>7.0100000000093132</v>
      </c>
      <c r="X624" s="31">
        <v>12.022222222178243</v>
      </c>
      <c r="Y624" s="31">
        <v>13.022222222178243</v>
      </c>
      <c r="Z624" s="31">
        <v>19.03666666673962</v>
      </c>
      <c r="AA624" s="31">
        <v>15.024444444396067</v>
      </c>
    </row>
    <row r="625" spans="1:27">
      <c r="A625" s="30">
        <v>46048.666666666664</v>
      </c>
      <c r="B625" s="31">
        <v>110.05</v>
      </c>
      <c r="C625" s="31">
        <v>4</v>
      </c>
      <c r="D625" s="31">
        <v>5.0022222222178243</v>
      </c>
      <c r="E625" s="31">
        <v>6.0033333332976326</v>
      </c>
      <c r="F625" s="31">
        <v>4.0044444444938563</v>
      </c>
      <c r="G625" s="31">
        <v>9.0066666667116806</v>
      </c>
      <c r="H625" s="31">
        <v>7.0100000000093132</v>
      </c>
      <c r="I625" s="31">
        <v>9.0099999998928979</v>
      </c>
      <c r="J625" s="31">
        <v>8.0100000001257285</v>
      </c>
      <c r="K625" s="31">
        <v>8.0088888888712972</v>
      </c>
      <c r="L625" s="31">
        <v>8.0177777777425945</v>
      </c>
      <c r="M625" s="31">
        <v>10.016666666720994</v>
      </c>
      <c r="N625" s="31">
        <v>8.0111111111473292</v>
      </c>
      <c r="O625" s="31">
        <v>7.0133333333069459</v>
      </c>
      <c r="P625" s="31">
        <v>8.0133333333069459</v>
      </c>
      <c r="Q625" s="31">
        <v>7.0155555555829778</v>
      </c>
      <c r="R625" s="31">
        <v>6.0233333333744667</v>
      </c>
      <c r="S625" s="31">
        <v>4.0077777777914889</v>
      </c>
      <c r="T625" s="31">
        <v>3.0088888888712972</v>
      </c>
      <c r="U625" s="31">
        <v>4.0177777778008021</v>
      </c>
      <c r="V625" s="31">
        <v>0</v>
      </c>
      <c r="W625" s="31">
        <v>3.0200000000186265</v>
      </c>
      <c r="X625" s="31">
        <v>5.0333333333255723</v>
      </c>
      <c r="Y625" s="31">
        <v>5.0222222221782431</v>
      </c>
      <c r="Z625" s="31">
        <v>8.0488888887921348</v>
      </c>
      <c r="AA625" s="31">
        <v>5.0488888889085501</v>
      </c>
    </row>
    <row r="626" spans="1:27">
      <c r="A626" s="30">
        <v>46048.708333333336</v>
      </c>
      <c r="B626" s="31">
        <v>4.3250000000000002</v>
      </c>
      <c r="C626" s="31">
        <v>1</v>
      </c>
      <c r="D626" s="31">
        <v>1.1111111380159855E-3</v>
      </c>
      <c r="E626" s="31">
        <v>1</v>
      </c>
      <c r="F626" s="31">
        <v>1</v>
      </c>
      <c r="G626" s="31">
        <v>2.2222221596166492E-3</v>
      </c>
      <c r="H626" s="31">
        <v>3.3333332976326346E-3</v>
      </c>
      <c r="I626" s="31">
        <v>3.3333334140479565E-3</v>
      </c>
      <c r="J626" s="31">
        <v>3.3333332976326346E-3</v>
      </c>
      <c r="K626" s="31">
        <v>4.4444444356486201E-3</v>
      </c>
      <c r="L626" s="31">
        <v>1.0000000001164153</v>
      </c>
      <c r="M626" s="31">
        <v>5.5555556900799274E-3</v>
      </c>
      <c r="N626" s="31">
        <v>5.5555555154569447E-3</v>
      </c>
      <c r="O626" s="31">
        <v>6.6666667116805911E-3</v>
      </c>
      <c r="P626" s="31">
        <v>0.97043961158487946</v>
      </c>
      <c r="Q626" s="31">
        <v>7.7777776750735939E-3</v>
      </c>
      <c r="R626" s="31">
        <v>1</v>
      </c>
      <c r="S626" s="31">
        <v>7.7777777332812548E-3</v>
      </c>
      <c r="T626" s="31">
        <v>5.8207660913467407E-11</v>
      </c>
      <c r="U626" s="31">
        <v>1</v>
      </c>
      <c r="V626" s="31">
        <v>9.0949470177292824E-13</v>
      </c>
      <c r="W626" s="31">
        <v>1</v>
      </c>
      <c r="X626" s="31">
        <v>0</v>
      </c>
      <c r="Y626" s="31">
        <v>1.1111111147329211E-2</v>
      </c>
      <c r="Z626" s="31">
        <v>0</v>
      </c>
      <c r="AA626" s="31">
        <v>0.96388193493476138</v>
      </c>
    </row>
    <row r="627" spans="1:27">
      <c r="A627" s="30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</row>
    <row r="628" spans="1:27">
      <c r="A628" s="30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</row>
    <row r="629" spans="1:27">
      <c r="A629" s="30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</row>
    <row r="630" spans="1:27">
      <c r="A630" s="30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</row>
    <row r="631" spans="1:27">
      <c r="A631" s="30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</row>
    <row r="632" spans="1:27">
      <c r="A632" s="30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</row>
    <row r="633" spans="1:27">
      <c r="A633" s="30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</row>
    <row r="634" spans="1:27">
      <c r="A634" s="30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</row>
    <row r="635" spans="1:27">
      <c r="A635" s="30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</row>
    <row r="636" spans="1:27">
      <c r="A636" s="30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</row>
    <row r="637" spans="1:27">
      <c r="A637" s="30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</row>
    <row r="638" spans="1:27">
      <c r="A638" s="30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</row>
    <row r="639" spans="1:27">
      <c r="A639" s="30">
        <v>46049.25</v>
      </c>
      <c r="B639" s="31">
        <v>0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</row>
    <row r="640" spans="1:27">
      <c r="A640" s="30">
        <v>46049.291666666664</v>
      </c>
      <c r="B640" s="31">
        <v>19.043310000000002</v>
      </c>
      <c r="C640" s="31">
        <v>0</v>
      </c>
      <c r="D640" s="31">
        <v>0.99888888892019168</v>
      </c>
      <c r="E640" s="31">
        <v>0</v>
      </c>
      <c r="F640" s="31">
        <v>0</v>
      </c>
      <c r="G640" s="31">
        <v>1.9977777778403834</v>
      </c>
      <c r="H640" s="31">
        <v>0.9966666666441597</v>
      </c>
      <c r="I640" s="31">
        <v>1</v>
      </c>
      <c r="J640" s="31">
        <v>1.9955555555643514</v>
      </c>
      <c r="K640" s="31">
        <v>1</v>
      </c>
      <c r="L640" s="31">
        <v>0.99999999988358468</v>
      </c>
      <c r="M640" s="31">
        <v>0.99444444430992007</v>
      </c>
      <c r="N640" s="31">
        <v>0.99444444442633539</v>
      </c>
      <c r="O640" s="31">
        <v>0.99333333334652707</v>
      </c>
      <c r="P640" s="31">
        <v>1.0295603884151205</v>
      </c>
      <c r="Q640" s="31">
        <v>0.99222222226671875</v>
      </c>
      <c r="R640" s="31">
        <v>0</v>
      </c>
      <c r="S640" s="31">
        <v>0</v>
      </c>
      <c r="T640" s="31">
        <v>0.99999999994179234</v>
      </c>
      <c r="U640" s="31">
        <v>0</v>
      </c>
      <c r="V640" s="31">
        <v>-9.0949470177292824E-13</v>
      </c>
      <c r="W640" s="31">
        <v>0</v>
      </c>
      <c r="X640" s="31">
        <v>1</v>
      </c>
      <c r="Y640" s="31">
        <v>1</v>
      </c>
      <c r="Z640" s="31">
        <v>1.9877777778310701</v>
      </c>
      <c r="AA640" s="31">
        <v>1.0238958428963087</v>
      </c>
    </row>
    <row r="641" spans="1:27">
      <c r="A641" s="30">
        <v>46049.333333333336</v>
      </c>
      <c r="B641" s="31">
        <v>114.6875</v>
      </c>
      <c r="C641" s="31">
        <v>3</v>
      </c>
      <c r="D641" s="31">
        <v>5.9977777777821757</v>
      </c>
      <c r="E641" s="31">
        <v>5.9977777777821757</v>
      </c>
      <c r="F641" s="31">
        <v>4.9955555555061437</v>
      </c>
      <c r="G641" s="31">
        <v>6.9955555555643514</v>
      </c>
      <c r="H641" s="31">
        <v>5.9966740659438074</v>
      </c>
      <c r="I641" s="31">
        <v>7.9899999999906868</v>
      </c>
      <c r="J641" s="31">
        <v>6.9944444444263354</v>
      </c>
      <c r="K641" s="31">
        <v>6.9911111111287028</v>
      </c>
      <c r="L641" s="31">
        <v>7.9866666665766388</v>
      </c>
      <c r="M641" s="31">
        <v>6.9888888888526708</v>
      </c>
      <c r="N641" s="31">
        <v>5.9888888889108784</v>
      </c>
      <c r="O641" s="31">
        <v>5.9866888641845435</v>
      </c>
      <c r="P641" s="31">
        <v>6.9866666666930541</v>
      </c>
      <c r="Q641" s="31">
        <v>4.9922394870081916</v>
      </c>
      <c r="R641" s="31">
        <v>5.9844444444752298</v>
      </c>
      <c r="S641" s="31">
        <v>4.9844444444752298</v>
      </c>
      <c r="T641" s="31">
        <v>3.9911111110704951</v>
      </c>
      <c r="U641" s="31">
        <v>5.9733333333279006</v>
      </c>
      <c r="V641" s="31">
        <v>0</v>
      </c>
      <c r="W641" s="31">
        <v>5.9799999999813735</v>
      </c>
      <c r="X641" s="31">
        <v>4.9778024417464621</v>
      </c>
      <c r="Y641" s="31">
        <v>6.9777777777635492</v>
      </c>
      <c r="Z641" s="31">
        <v>8.9755962509661913</v>
      </c>
      <c r="AA641" s="31">
        <v>6.9755555554875173</v>
      </c>
    </row>
    <row r="642" spans="1:27">
      <c r="A642" s="30">
        <v>46049.375</v>
      </c>
      <c r="B642" s="31">
        <v>274.26249999999999</v>
      </c>
      <c r="C642" s="31">
        <v>7</v>
      </c>
      <c r="D642" s="31">
        <v>12.998888888803776</v>
      </c>
      <c r="E642" s="31">
        <v>12.997777777723968</v>
      </c>
      <c r="F642" s="31">
        <v>11.995555555506144</v>
      </c>
      <c r="G642" s="31">
        <v>15.995555555447936</v>
      </c>
      <c r="H642" s="31">
        <v>14.989992600749247</v>
      </c>
      <c r="I642" s="31">
        <v>16.993333333288319</v>
      </c>
      <c r="J642" s="31">
        <v>17.990000000107102</v>
      </c>
      <c r="K642" s="31">
        <v>15.986666666576639</v>
      </c>
      <c r="L642" s="31">
        <v>17.986666666809469</v>
      </c>
      <c r="M642" s="31">
        <v>17.983333333395422</v>
      </c>
      <c r="N642" s="31">
        <v>12.994444444426335</v>
      </c>
      <c r="O642" s="31">
        <v>12.986644469143357</v>
      </c>
      <c r="P642" s="31">
        <v>15.986666666693054</v>
      </c>
      <c r="Q642" s="31">
        <v>12.984461709158495</v>
      </c>
      <c r="R642" s="31">
        <v>13.976666666625533</v>
      </c>
      <c r="S642" s="31">
        <v>11.980039462272543</v>
      </c>
      <c r="T642" s="31">
        <v>10.973333333386108</v>
      </c>
      <c r="U642" s="31">
        <v>11</v>
      </c>
      <c r="V642" s="31">
        <v>0</v>
      </c>
      <c r="W642" s="31">
        <v>10.989999999990687</v>
      </c>
      <c r="X642" s="31">
        <v>10.988864224869758</v>
      </c>
      <c r="Y642" s="31">
        <v>15.977777777763549</v>
      </c>
      <c r="Z642" s="31">
        <v>19.963292637956329</v>
      </c>
      <c r="AA642" s="31">
        <v>12</v>
      </c>
    </row>
    <row r="643" spans="1:27">
      <c r="A643" s="30">
        <v>46049.416666666664</v>
      </c>
      <c r="B643" s="31">
        <v>402.1</v>
      </c>
      <c r="C643" s="31">
        <v>13</v>
      </c>
      <c r="D643" s="31">
        <v>20.997777777782176</v>
      </c>
      <c r="E643" s="31">
        <v>20.997777777782176</v>
      </c>
      <c r="F643" s="31">
        <v>17.997777777898591</v>
      </c>
      <c r="G643" s="31">
        <v>24.997777777840383</v>
      </c>
      <c r="H643" s="31">
        <v>22.99666666664416</v>
      </c>
      <c r="I643" s="31">
        <v>26.993333333404735</v>
      </c>
      <c r="J643" s="31">
        <v>26.988923418335617</v>
      </c>
      <c r="K643" s="31">
        <v>23.995555555680767</v>
      </c>
      <c r="L643" s="31">
        <v>26.995555555564351</v>
      </c>
      <c r="M643" s="31">
        <v>25.994444444426335</v>
      </c>
      <c r="N643" s="31">
        <v>20.988888888910878</v>
      </c>
      <c r="O643" s="31">
        <v>19.993333333346527</v>
      </c>
      <c r="P643" s="31">
        <v>24.993333333404735</v>
      </c>
      <c r="Q643" s="31">
        <v>19.992230854637455</v>
      </c>
      <c r="R643" s="31">
        <v>20.000000000116415</v>
      </c>
      <c r="S643" s="31">
        <v>18</v>
      </c>
      <c r="T643" s="31">
        <v>18</v>
      </c>
      <c r="U643" s="31">
        <v>17.991111111128703</v>
      </c>
      <c r="V643" s="31">
        <v>0</v>
      </c>
      <c r="W643" s="31">
        <v>13.990000000048894</v>
      </c>
      <c r="X643" s="31">
        <v>21.966666666732635</v>
      </c>
      <c r="Y643" s="31">
        <v>22.977777777763549</v>
      </c>
      <c r="Z643" s="31">
        <v>29.975664076860994</v>
      </c>
      <c r="AA643" s="31">
        <v>17.963333333376795</v>
      </c>
    </row>
    <row r="644" spans="1:27">
      <c r="A644" s="30">
        <v>46049.458333333336</v>
      </c>
      <c r="B644" s="31">
        <v>525.97500000000002</v>
      </c>
      <c r="C644" s="31">
        <v>16</v>
      </c>
      <c r="D644" s="31">
        <v>25.000000000058208</v>
      </c>
      <c r="E644" s="31">
        <v>24.998880237340927</v>
      </c>
      <c r="F644" s="31">
        <v>22.997777777723968</v>
      </c>
      <c r="G644" s="31">
        <v>31.995535780442879</v>
      </c>
      <c r="H644" s="31">
        <v>28.993333333346527</v>
      </c>
      <c r="I644" s="31">
        <v>32.996637004078366</v>
      </c>
      <c r="J644" s="31">
        <v>33.991076581529342</v>
      </c>
      <c r="K644" s="31">
        <v>29.995520949247293</v>
      </c>
      <c r="L644" s="31">
        <v>33.98111111111939</v>
      </c>
      <c r="M644" s="31">
        <v>33.988888888852671</v>
      </c>
      <c r="N644" s="31">
        <v>25.994401186530013</v>
      </c>
      <c r="O644" s="31">
        <v>25</v>
      </c>
      <c r="P644" s="31">
        <v>31.986607341328636</v>
      </c>
      <c r="Q644" s="31">
        <v>24.98440128256334</v>
      </c>
      <c r="R644" s="31">
        <v>25.984383883245755</v>
      </c>
      <c r="S644" s="31">
        <v>21.982182759908028</v>
      </c>
      <c r="T644" s="31">
        <v>21.982222222199198</v>
      </c>
      <c r="U644" s="31">
        <v>21.975555555545725</v>
      </c>
      <c r="V644" s="31">
        <v>0</v>
      </c>
      <c r="W644" s="31">
        <v>21.962222222180571</v>
      </c>
      <c r="X644" s="31">
        <v>25.977777777763549</v>
      </c>
      <c r="Y644" s="31">
        <v>25.988802373001818</v>
      </c>
      <c r="Z644" s="31">
        <v>36.97544703411404</v>
      </c>
      <c r="AA644" s="31">
        <v>21.999918427842204</v>
      </c>
    </row>
    <row r="645" spans="1:27">
      <c r="A645" s="30">
        <v>46049.5</v>
      </c>
      <c r="B645" s="31">
        <v>577.66250000000002</v>
      </c>
      <c r="C645" s="31">
        <v>19</v>
      </c>
      <c r="D645" s="31">
        <v>27.998888888861984</v>
      </c>
      <c r="E645" s="31">
        <v>28.000008651579265</v>
      </c>
      <c r="F645" s="31">
        <v>24.997777777782176</v>
      </c>
      <c r="G645" s="31">
        <v>34.995575330685824</v>
      </c>
      <c r="H645" s="31">
        <v>31.99666666664416</v>
      </c>
      <c r="I645" s="31">
        <v>36.993362995912321</v>
      </c>
      <c r="J645" s="31">
        <v>37.991165371844545</v>
      </c>
      <c r="K645" s="31">
        <v>34.986701273010112</v>
      </c>
      <c r="L645" s="31">
        <v>38.005555555457249</v>
      </c>
      <c r="M645" s="31">
        <v>37.988888888852671</v>
      </c>
      <c r="N645" s="31">
        <v>28.994487702322658</v>
      </c>
      <c r="O645" s="31">
        <v>27.993333333288319</v>
      </c>
      <c r="P645" s="31">
        <v>34.993392658652738</v>
      </c>
      <c r="Q645" s="31">
        <v>27.99229128123261</v>
      </c>
      <c r="R645" s="31">
        <v>28.992282783263363</v>
      </c>
      <c r="S645" s="31">
        <v>23.000059193465859</v>
      </c>
      <c r="T645" s="31">
        <v>24</v>
      </c>
      <c r="U645" s="31">
        <v>23.006666666653473</v>
      </c>
      <c r="V645" s="31">
        <v>0</v>
      </c>
      <c r="W645" s="31">
        <v>24.017777777800802</v>
      </c>
      <c r="X645" s="31">
        <v>27.011197434971109</v>
      </c>
      <c r="Y645" s="31">
        <v>27.000086515909061</v>
      </c>
      <c r="Z645" s="31">
        <v>41.000135651789606</v>
      </c>
      <c r="AA645" s="31">
        <v>22.000081572099589</v>
      </c>
    </row>
    <row r="646" spans="1:27">
      <c r="A646" s="30">
        <v>46049.541666666664</v>
      </c>
      <c r="B646" s="31">
        <v>541.29999999999995</v>
      </c>
      <c r="C646" s="31">
        <v>19</v>
      </c>
      <c r="D646" s="31">
        <v>28</v>
      </c>
      <c r="E646" s="31">
        <v>28</v>
      </c>
      <c r="F646" s="31">
        <v>25.002222222217824</v>
      </c>
      <c r="G646" s="31">
        <v>34.002222222276032</v>
      </c>
      <c r="H646" s="31">
        <v>31.003333333414048</v>
      </c>
      <c r="I646" s="31">
        <v>37.003333333297633</v>
      </c>
      <c r="J646" s="31">
        <v>36.018834628164768</v>
      </c>
      <c r="K646" s="31">
        <v>33.008888888754882</v>
      </c>
      <c r="L646" s="31">
        <v>37.004444444552064</v>
      </c>
      <c r="M646" s="31">
        <v>36.011111111147329</v>
      </c>
      <c r="N646" s="31">
        <v>28.005555555573665</v>
      </c>
      <c r="O646" s="31">
        <v>27.006666666711681</v>
      </c>
      <c r="P646" s="31">
        <v>33.013333333190531</v>
      </c>
      <c r="Q646" s="31">
        <v>26.022108669276349</v>
      </c>
      <c r="R646" s="31">
        <v>27.015555555641185</v>
      </c>
      <c r="S646" s="31">
        <v>22.022163028770592</v>
      </c>
      <c r="T646" s="31">
        <v>23.008888888929505</v>
      </c>
      <c r="U646" s="31">
        <v>22.008888888929505</v>
      </c>
      <c r="V646" s="31">
        <v>0</v>
      </c>
      <c r="W646" s="31">
        <v>20.020000000018626</v>
      </c>
      <c r="X646" s="31">
        <v>26.017624713131227</v>
      </c>
      <c r="Y646" s="31">
        <v>26.011111111147329</v>
      </c>
      <c r="Z646" s="31">
        <v>40.033098806277849</v>
      </c>
      <c r="AA646" s="31">
        <v>22</v>
      </c>
    </row>
    <row r="647" spans="1:27">
      <c r="A647" s="30">
        <v>46049.583333333336</v>
      </c>
      <c r="B647" s="31">
        <v>386.42500000000001</v>
      </c>
      <c r="C647" s="31">
        <v>16</v>
      </c>
      <c r="D647" s="31">
        <v>20.004444444435649</v>
      </c>
      <c r="E647" s="31">
        <v>20.004444444435649</v>
      </c>
      <c r="F647" s="31">
        <v>18.006666666711681</v>
      </c>
      <c r="G647" s="31">
        <v>25.011111111030914</v>
      </c>
      <c r="H647" s="31">
        <v>23.013333333248738</v>
      </c>
      <c r="I647" s="31">
        <v>26.016666666604578</v>
      </c>
      <c r="J647" s="31">
        <v>27.012241953401826</v>
      </c>
      <c r="K647" s="31">
        <v>25.013357997406274</v>
      </c>
      <c r="L647" s="31">
        <v>27.017802441725507</v>
      </c>
      <c r="M647" s="31">
        <v>27.027777777868323</v>
      </c>
      <c r="N647" s="31">
        <v>21.018911086430307</v>
      </c>
      <c r="O647" s="31">
        <v>21.019999999960419</v>
      </c>
      <c r="P647" s="31">
        <v>26.015590085065924</v>
      </c>
      <c r="Q647" s="31">
        <v>20.016711160598788</v>
      </c>
      <c r="R647" s="31">
        <v>21.020029596693348</v>
      </c>
      <c r="S647" s="31">
        <v>18.004474041168578</v>
      </c>
      <c r="T647" s="31">
        <v>15.024466641945764</v>
      </c>
      <c r="U647" s="31">
        <v>16.014477740740404</v>
      </c>
      <c r="V647" s="31">
        <v>0</v>
      </c>
      <c r="W647" s="31">
        <v>13.017802441725507</v>
      </c>
      <c r="X647" s="31">
        <v>18.026733407459687</v>
      </c>
      <c r="Y647" s="31">
        <v>19.030040695506614</v>
      </c>
      <c r="Z647" s="31">
        <v>29.027876653126441</v>
      </c>
      <c r="AA647" s="31">
        <v>22.033377728483174</v>
      </c>
    </row>
    <row r="648" spans="1:27">
      <c r="A648" s="30">
        <v>46049.625</v>
      </c>
      <c r="B648" s="31">
        <v>81.8125</v>
      </c>
      <c r="C648" s="31">
        <v>5</v>
      </c>
      <c r="D648" s="31">
        <v>5.0033333333558403</v>
      </c>
      <c r="E648" s="31">
        <v>5.0022222222178243</v>
      </c>
      <c r="F648" s="31">
        <v>4.0066666666534729</v>
      </c>
      <c r="G648" s="31">
        <v>6.0066666667116806</v>
      </c>
      <c r="H648" s="31">
        <v>5.0100036996300332</v>
      </c>
      <c r="I648" s="31">
        <v>7.0100000000093132</v>
      </c>
      <c r="J648" s="31">
        <v>6.0177580466261134</v>
      </c>
      <c r="K648" s="31">
        <v>5.0177531137596816</v>
      </c>
      <c r="L648" s="31">
        <v>7.0177531137596816</v>
      </c>
      <c r="M648" s="31">
        <v>6.0166666666045785</v>
      </c>
      <c r="N648" s="31">
        <v>5.0144222468952648</v>
      </c>
      <c r="O648" s="31">
        <v>5.0133407326065935</v>
      </c>
      <c r="P648" s="31">
        <v>6.0244099150877446</v>
      </c>
      <c r="Q648" s="31">
        <v>5.0155641879537143</v>
      </c>
      <c r="R648" s="31">
        <v>4.02663706993917</v>
      </c>
      <c r="S648" s="31">
        <v>3.02663706993917</v>
      </c>
      <c r="T648" s="31">
        <v>3.0199778024689294</v>
      </c>
      <c r="U648" s="31">
        <v>4.0210778148029931</v>
      </c>
      <c r="V648" s="31">
        <v>0</v>
      </c>
      <c r="W648" s="31">
        <v>4.0221975582535379</v>
      </c>
      <c r="X648" s="31">
        <v>4.0333333333255723</v>
      </c>
      <c r="Y648" s="31">
        <v>4.0255148600554094</v>
      </c>
      <c r="Z648" s="31">
        <v>6.0489024540875107</v>
      </c>
      <c r="AA648" s="31">
        <v>5.0399556048796512</v>
      </c>
    </row>
    <row r="649" spans="1:27">
      <c r="A649" s="30">
        <v>46049.666666666664</v>
      </c>
      <c r="B649" s="31">
        <v>27.524999999999999</v>
      </c>
      <c r="C649" s="31">
        <v>1</v>
      </c>
      <c r="D649" s="31">
        <v>2</v>
      </c>
      <c r="E649" s="31">
        <v>1.001111111138016</v>
      </c>
      <c r="F649" s="31">
        <v>1</v>
      </c>
      <c r="G649" s="31">
        <v>2</v>
      </c>
      <c r="H649" s="31">
        <v>1.0033296337351203</v>
      </c>
      <c r="I649" s="31">
        <v>2.0000000001164153</v>
      </c>
      <c r="J649" s="31">
        <v>2</v>
      </c>
      <c r="K649" s="31">
        <v>2.0044444444356486</v>
      </c>
      <c r="L649" s="31">
        <v>2.0044444444356486</v>
      </c>
      <c r="M649" s="31">
        <v>2.0055555555736646</v>
      </c>
      <c r="N649" s="31">
        <v>1.0055555555736646</v>
      </c>
      <c r="O649" s="31">
        <v>1.0066592674120329</v>
      </c>
      <c r="P649" s="31">
        <v>2.0066666665952653</v>
      </c>
      <c r="Q649" s="31">
        <v>1.0077691453625448</v>
      </c>
      <c r="R649" s="31">
        <v>2</v>
      </c>
      <c r="S649" s="31">
        <v>1</v>
      </c>
      <c r="T649" s="31">
        <v>1.9911111111287028</v>
      </c>
      <c r="U649" s="31">
        <v>1.0088888888712972</v>
      </c>
      <c r="V649" s="31">
        <v>0</v>
      </c>
      <c r="W649" s="31">
        <v>1</v>
      </c>
      <c r="X649" s="31">
        <v>1</v>
      </c>
      <c r="Y649" s="31">
        <v>1.9999999999417923</v>
      </c>
      <c r="Z649" s="31">
        <v>2.0122086569899693</v>
      </c>
      <c r="AA649" s="31">
        <v>2</v>
      </c>
    </row>
    <row r="650" spans="1:27">
      <c r="A650" s="30">
        <v>46049.708333333336</v>
      </c>
      <c r="B650" s="31">
        <v>1.5921110000000001</v>
      </c>
      <c r="C650" s="31">
        <v>1</v>
      </c>
      <c r="D650" s="31">
        <v>0</v>
      </c>
      <c r="E650" s="31">
        <v>5.8207660913467407E-11</v>
      </c>
      <c r="F650" s="31">
        <v>0</v>
      </c>
      <c r="G650" s="31">
        <v>2.2222220432013273E-3</v>
      </c>
      <c r="H650" s="31">
        <v>5.8207660913467407E-11</v>
      </c>
      <c r="I650" s="31">
        <v>3.3333332976326346E-3</v>
      </c>
      <c r="J650" s="31">
        <v>0</v>
      </c>
      <c r="K650" s="31">
        <v>0</v>
      </c>
      <c r="L650" s="31">
        <v>0</v>
      </c>
      <c r="M650" s="31">
        <v>0</v>
      </c>
      <c r="N650" s="31">
        <v>0</v>
      </c>
      <c r="O650" s="31">
        <v>1</v>
      </c>
      <c r="P650" s="31">
        <v>3.5991844721138477E-2</v>
      </c>
      <c r="Q650" s="31">
        <v>-5.8207660913467407E-11</v>
      </c>
      <c r="R650" s="31">
        <v>0</v>
      </c>
      <c r="S650" s="31">
        <v>0</v>
      </c>
      <c r="T650" s="31">
        <v>8.8888888712972403E-3</v>
      </c>
      <c r="U650" s="31">
        <v>5.8207660913467407E-11</v>
      </c>
      <c r="V650" s="31">
        <v>0</v>
      </c>
      <c r="W650" s="31">
        <v>0</v>
      </c>
      <c r="X650" s="31">
        <v>0</v>
      </c>
      <c r="Y650" s="31">
        <v>1.1111111147329211E-2</v>
      </c>
      <c r="Z650" s="31">
        <v>0</v>
      </c>
      <c r="AA650" s="31">
        <v>0</v>
      </c>
    </row>
    <row r="651" spans="1:27">
      <c r="A651" s="30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</row>
    <row r="652" spans="1:27">
      <c r="A652" s="30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</row>
    <row r="653" spans="1:27">
      <c r="A653" s="30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</row>
    <row r="654" spans="1:27">
      <c r="A654" s="30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</row>
    <row r="655" spans="1:27">
      <c r="A655" s="30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</row>
    <row r="656" spans="1:27">
      <c r="A656" s="30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</row>
    <row r="657" spans="1:27">
      <c r="A657" s="30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</row>
    <row r="658" spans="1:27">
      <c r="A658" s="30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</row>
    <row r="659" spans="1:27">
      <c r="A659" s="30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</row>
    <row r="660" spans="1:27">
      <c r="A660" s="30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</row>
    <row r="661" spans="1:27">
      <c r="A661" s="30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</row>
    <row r="662" spans="1:27">
      <c r="A662" s="30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</row>
    <row r="663" spans="1:27">
      <c r="A663" s="30">
        <v>46050.25</v>
      </c>
      <c r="B663" s="31">
        <v>0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</row>
    <row r="664" spans="1:27">
      <c r="A664" s="30">
        <v>46050.291666666664</v>
      </c>
      <c r="B664" s="31">
        <v>24.913</v>
      </c>
      <c r="C664" s="31">
        <v>0</v>
      </c>
      <c r="D664" s="31">
        <v>1</v>
      </c>
      <c r="E664" s="31">
        <v>0.99999999994179234</v>
      </c>
      <c r="F664" s="31">
        <v>1</v>
      </c>
      <c r="G664" s="31">
        <v>1.9977777779567987</v>
      </c>
      <c r="H664" s="31">
        <v>0.99999999994179234</v>
      </c>
      <c r="I664" s="31">
        <v>1.9966666667023674</v>
      </c>
      <c r="J664" s="31">
        <v>1.9955555554479361</v>
      </c>
      <c r="K664" s="31">
        <v>1</v>
      </c>
      <c r="L664" s="31">
        <v>1.9955555555643514</v>
      </c>
      <c r="M664" s="31">
        <v>1.9944444444263354</v>
      </c>
      <c r="N664" s="31">
        <v>1</v>
      </c>
      <c r="O664" s="31">
        <v>0.99333333334652707</v>
      </c>
      <c r="P664" s="31">
        <v>1.9573414885671809</v>
      </c>
      <c r="Q664" s="31">
        <v>1.0000000000582077</v>
      </c>
      <c r="R664" s="31">
        <v>0.99222222220851108</v>
      </c>
      <c r="S664" s="31">
        <v>1</v>
      </c>
      <c r="T664" s="31">
        <v>0</v>
      </c>
      <c r="U664" s="31">
        <v>0.9911111110704951</v>
      </c>
      <c r="V664" s="31">
        <v>0</v>
      </c>
      <c r="W664" s="31">
        <v>1.9899999999906868</v>
      </c>
      <c r="X664" s="31">
        <v>1</v>
      </c>
      <c r="Y664" s="31">
        <v>0.98888888891087845</v>
      </c>
      <c r="Z664" s="31">
        <v>1.9877777777146548</v>
      </c>
      <c r="AA664" s="31">
        <v>1.9877777777728625</v>
      </c>
    </row>
    <row r="665" spans="1:27">
      <c r="A665" s="30">
        <v>46050.333333333336</v>
      </c>
      <c r="B665" s="31">
        <v>141.75</v>
      </c>
      <c r="C665" s="31">
        <v>2</v>
      </c>
      <c r="D665" s="31">
        <v>5.9977777777821757</v>
      </c>
      <c r="E665" s="31">
        <v>5.9966666666441597</v>
      </c>
      <c r="F665" s="31">
        <v>4.9955555555061437</v>
      </c>
      <c r="G665" s="31">
        <v>6.9955555554479361</v>
      </c>
      <c r="H665" s="31">
        <v>6.9899999999906868</v>
      </c>
      <c r="I665" s="31">
        <v>6.9933333332883194</v>
      </c>
      <c r="J665" s="31">
        <v>6.9944444445427507</v>
      </c>
      <c r="K665" s="31">
        <v>6.9866666666930541</v>
      </c>
      <c r="L665" s="31">
        <v>6.9911111110122874</v>
      </c>
      <c r="M665" s="31">
        <v>6.9888888889690861</v>
      </c>
      <c r="N665" s="31">
        <v>5.9888888889108784</v>
      </c>
      <c r="O665" s="31">
        <v>4.9933333333465271</v>
      </c>
      <c r="P665" s="31">
        <v>6.9866666666930541</v>
      </c>
      <c r="Q665" s="31">
        <v>4.9844617092167027</v>
      </c>
      <c r="R665" s="31">
        <v>4.9922222222667187</v>
      </c>
      <c r="S665" s="31">
        <v>4.9822419533738866</v>
      </c>
      <c r="T665" s="31">
        <v>3.9911111111287028</v>
      </c>
      <c r="U665" s="31">
        <v>4.9911111110704951</v>
      </c>
      <c r="V665" s="31">
        <v>0</v>
      </c>
      <c r="W665" s="31">
        <v>5.9899999999906868</v>
      </c>
      <c r="X665" s="31">
        <v>4.9778024417464621</v>
      </c>
      <c r="Y665" s="31">
        <v>8.96666666661622</v>
      </c>
      <c r="Z665" s="31">
        <v>9.9755962511990219</v>
      </c>
      <c r="AA665" s="31">
        <v>7.9755555556039326</v>
      </c>
    </row>
    <row r="666" spans="1:27">
      <c r="A666" s="30">
        <v>46050.375</v>
      </c>
      <c r="B666" s="31">
        <v>299.63749999999999</v>
      </c>
      <c r="C666" s="31">
        <v>8</v>
      </c>
      <c r="D666" s="31">
        <v>13.997777777723968</v>
      </c>
      <c r="E666" s="31">
        <v>12.998888888861984</v>
      </c>
      <c r="F666" s="31">
        <v>11.995555555506144</v>
      </c>
      <c r="G666" s="31">
        <v>15.995555555564351</v>
      </c>
      <c r="H666" s="31">
        <v>14.993333333346527</v>
      </c>
      <c r="I666" s="31">
        <v>17.989999999990687</v>
      </c>
      <c r="J666" s="31">
        <v>18.989977753022686</v>
      </c>
      <c r="K666" s="31">
        <v>15.991111111128703</v>
      </c>
      <c r="L666" s="31">
        <v>17.991111111245118</v>
      </c>
      <c r="M666" s="31">
        <v>17.983333333279006</v>
      </c>
      <c r="N666" s="31">
        <v>13.983333333279006</v>
      </c>
      <c r="O666" s="31">
        <v>13.979999999923166</v>
      </c>
      <c r="P666" s="31">
        <v>16.986666666576639</v>
      </c>
      <c r="Q666" s="31">
        <v>13.984427179675549</v>
      </c>
      <c r="R666" s="31">
        <v>13.984444444417022</v>
      </c>
      <c r="S666" s="31">
        <v>12.982202491024509</v>
      </c>
      <c r="T666" s="31">
        <v>10.973333333327901</v>
      </c>
      <c r="U666" s="31">
        <v>12.982222222257406</v>
      </c>
      <c r="V666" s="31">
        <v>0</v>
      </c>
      <c r="W666" s="31">
        <v>10.989999999990687</v>
      </c>
      <c r="X666" s="31">
        <v>11.966642002749722</v>
      </c>
      <c r="Y666" s="31">
        <v>16.977777777821757</v>
      </c>
      <c r="Z666" s="31">
        <v>20.951070415554568</v>
      </c>
      <c r="AA666" s="31">
        <v>12.987777777714655</v>
      </c>
    </row>
    <row r="667" spans="1:27">
      <c r="A667" s="30">
        <v>46050.416666666664</v>
      </c>
      <c r="B667" s="31">
        <v>445.3125</v>
      </c>
      <c r="C667" s="31">
        <v>13</v>
      </c>
      <c r="D667" s="31">
        <v>20.997777777840383</v>
      </c>
      <c r="E667" s="31">
        <v>20.997777777840383</v>
      </c>
      <c r="F667" s="31">
        <v>18.997777777898591</v>
      </c>
      <c r="G667" s="31">
        <v>25.995555555564351</v>
      </c>
      <c r="H667" s="31">
        <v>23.993333333346527</v>
      </c>
      <c r="I667" s="31">
        <v>27.993333333404735</v>
      </c>
      <c r="J667" s="31">
        <v>27.984466691385023</v>
      </c>
      <c r="K667" s="31">
        <v>24.991111111012287</v>
      </c>
      <c r="L667" s="31">
        <v>28.986666666693054</v>
      </c>
      <c r="M667" s="31">
        <v>26.994444444426335</v>
      </c>
      <c r="N667" s="31">
        <v>20.994444444484543</v>
      </c>
      <c r="O667" s="31">
        <v>19.993333333404735</v>
      </c>
      <c r="P667" s="31">
        <v>25.980000000214204</v>
      </c>
      <c r="Q667" s="31">
        <v>19.984444444417022</v>
      </c>
      <c r="R667" s="31">
        <v>21.976666666683741</v>
      </c>
      <c r="S667" s="31">
        <v>17.99111111118691</v>
      </c>
      <c r="T667" s="31">
        <v>18.991111111128703</v>
      </c>
      <c r="U667" s="31">
        <v>18.982162897009403</v>
      </c>
      <c r="V667" s="31">
        <v>0</v>
      </c>
      <c r="W667" s="31">
        <v>13.990000000048894</v>
      </c>
      <c r="X667" s="31">
        <v>20.988888888852671</v>
      </c>
      <c r="Y667" s="31">
        <v>22</v>
      </c>
      <c r="Z667" s="31">
        <v>29.987777777714655</v>
      </c>
      <c r="AA667" s="31">
        <v>16.987777777772862</v>
      </c>
    </row>
    <row r="668" spans="1:27">
      <c r="A668" s="30">
        <v>46050.458333333336</v>
      </c>
      <c r="B668" s="31">
        <v>457.76249999999999</v>
      </c>
      <c r="C668" s="31">
        <v>15</v>
      </c>
      <c r="D668" s="31">
        <v>22.998888888861984</v>
      </c>
      <c r="E668" s="31">
        <v>22.998888888861984</v>
      </c>
      <c r="F668" s="31">
        <v>20.995555555506144</v>
      </c>
      <c r="G668" s="31">
        <v>27.997777777723968</v>
      </c>
      <c r="H668" s="31">
        <v>25.99666666664416</v>
      </c>
      <c r="I668" s="31">
        <v>29.996666666702367</v>
      </c>
      <c r="J668" s="31">
        <v>29.995555555564351</v>
      </c>
      <c r="K668" s="31">
        <v>26.995555555564351</v>
      </c>
      <c r="L668" s="31">
        <v>29.995555555447936</v>
      </c>
      <c r="M668" s="31">
        <v>29.988888888852671</v>
      </c>
      <c r="N668" s="31">
        <v>22.994444444426335</v>
      </c>
      <c r="O668" s="31">
        <v>22.993333333346527</v>
      </c>
      <c r="P668" s="31">
        <v>27.999999999883585</v>
      </c>
      <c r="Q668" s="31">
        <v>22.992222222208511</v>
      </c>
      <c r="R668" s="31">
        <v>22.007777777733281</v>
      </c>
      <c r="S668" s="31">
        <v>19.991111111070495</v>
      </c>
      <c r="T668" s="31">
        <v>19.991111111070495</v>
      </c>
      <c r="U668" s="31">
        <v>19.000059325189795</v>
      </c>
      <c r="V668" s="31">
        <v>0</v>
      </c>
      <c r="W668" s="31">
        <v>19.979999999981374</v>
      </c>
      <c r="X668" s="31">
        <v>22</v>
      </c>
      <c r="Y668" s="31">
        <v>23.988888888910878</v>
      </c>
      <c r="Z668" s="31">
        <v>32.98777777783107</v>
      </c>
      <c r="AA668" s="31">
        <v>21.98777777783107</v>
      </c>
    </row>
    <row r="669" spans="1:27">
      <c r="A669" s="30">
        <v>46050.5</v>
      </c>
      <c r="B669" s="31">
        <v>434.66250000000002</v>
      </c>
      <c r="C669" s="31">
        <v>18</v>
      </c>
      <c r="D669" s="31">
        <v>25.998888888803776</v>
      </c>
      <c r="E669" s="31">
        <v>25</v>
      </c>
      <c r="F669" s="31">
        <v>22.002222222276032</v>
      </c>
      <c r="G669" s="31">
        <v>31.000000000116415</v>
      </c>
      <c r="H669" s="31">
        <v>28</v>
      </c>
      <c r="I669" s="31">
        <v>31.999999999883585</v>
      </c>
      <c r="J669" s="31">
        <v>33.000000000116415</v>
      </c>
      <c r="K669" s="31">
        <v>30.995555555680767</v>
      </c>
      <c r="L669" s="31">
        <v>33</v>
      </c>
      <c r="M669" s="31">
        <v>33.000000000116415</v>
      </c>
      <c r="N669" s="31">
        <v>26</v>
      </c>
      <c r="O669" s="31">
        <v>24.999999999941792</v>
      </c>
      <c r="P669" s="31">
        <v>31.993333333404735</v>
      </c>
      <c r="Q669" s="31">
        <v>25</v>
      </c>
      <c r="R669" s="31">
        <v>25.992222222208511</v>
      </c>
      <c r="S669" s="31">
        <v>22</v>
      </c>
      <c r="T669" s="31">
        <v>22.008888888929505</v>
      </c>
      <c r="U669" s="31">
        <v>22</v>
      </c>
      <c r="V669" s="31">
        <v>0</v>
      </c>
      <c r="W669" s="31">
        <v>23</v>
      </c>
      <c r="X669" s="31">
        <v>25.988888888910878</v>
      </c>
      <c r="Y669" s="31">
        <v>25.988888888852671</v>
      </c>
      <c r="Z669" s="31">
        <v>38.96333333326038</v>
      </c>
      <c r="AA669" s="31">
        <v>24</v>
      </c>
    </row>
    <row r="670" spans="1:27">
      <c r="A670" s="30">
        <v>46050.541666666664</v>
      </c>
      <c r="B670" s="31">
        <v>509.11250000000001</v>
      </c>
      <c r="C670" s="31">
        <v>19</v>
      </c>
      <c r="D670" s="31">
        <v>24.003333333414048</v>
      </c>
      <c r="E670" s="31">
        <v>25.002222222276032</v>
      </c>
      <c r="F670" s="31">
        <v>22.004444444435649</v>
      </c>
      <c r="G670" s="31">
        <v>31.004444444435649</v>
      </c>
      <c r="H670" s="31">
        <v>28.006666666653473</v>
      </c>
      <c r="I670" s="31">
        <v>33.010000000125729</v>
      </c>
      <c r="J670" s="31">
        <v>34.008888888754882</v>
      </c>
      <c r="K670" s="31">
        <v>30.013333333190531</v>
      </c>
      <c r="L670" s="31">
        <v>34.013333333306946</v>
      </c>
      <c r="M670" s="31">
        <v>34.011111111030914</v>
      </c>
      <c r="N670" s="31">
        <v>26.011111111147329</v>
      </c>
      <c r="O670" s="31">
        <v>26.013333333365154</v>
      </c>
      <c r="P670" s="31">
        <v>31.020000000018626</v>
      </c>
      <c r="Q670" s="31">
        <v>26.015555555582978</v>
      </c>
      <c r="R670" s="31">
        <v>26.015555555699393</v>
      </c>
      <c r="S670" s="31">
        <v>21.017777777800802</v>
      </c>
      <c r="T670" s="31">
        <v>22.008888888871297</v>
      </c>
      <c r="U670" s="31">
        <v>21.008888888871297</v>
      </c>
      <c r="V670" s="31">
        <v>0</v>
      </c>
      <c r="W670" s="31">
        <v>20.020000000018626</v>
      </c>
      <c r="X670" s="31">
        <v>25.022222222236451</v>
      </c>
      <c r="Y670" s="31">
        <v>25.03333333338378</v>
      </c>
      <c r="Z670" s="31">
        <v>37.04888888890855</v>
      </c>
      <c r="AA670" s="31">
        <v>22.012222222227138</v>
      </c>
    </row>
    <row r="671" spans="1:27">
      <c r="A671" s="30">
        <v>46050.583333333336</v>
      </c>
      <c r="B671" s="31">
        <v>441.5625</v>
      </c>
      <c r="C671" s="31">
        <v>16</v>
      </c>
      <c r="D671" s="31">
        <v>23</v>
      </c>
      <c r="E671" s="31">
        <v>22.999999999941792</v>
      </c>
      <c r="F671" s="31">
        <v>20.997777777723968</v>
      </c>
      <c r="G671" s="31">
        <v>28.997777777723968</v>
      </c>
      <c r="H671" s="31">
        <v>26</v>
      </c>
      <c r="I671" s="31">
        <v>30.996666666585952</v>
      </c>
      <c r="J671" s="31">
        <v>31.000000000116415</v>
      </c>
      <c r="K671" s="31">
        <v>28.995555555564351</v>
      </c>
      <c r="L671" s="31">
        <v>31.991111111128703</v>
      </c>
      <c r="M671" s="31">
        <v>31.994444444426335</v>
      </c>
      <c r="N671" s="31">
        <v>23.999999999941792</v>
      </c>
      <c r="O671" s="31">
        <v>23.993333333346527</v>
      </c>
      <c r="P671" s="31">
        <v>29.993333333171904</v>
      </c>
      <c r="Q671" s="31">
        <v>23</v>
      </c>
      <c r="R671" s="31">
        <v>23.999999999883585</v>
      </c>
      <c r="S671" s="31">
        <v>20</v>
      </c>
      <c r="T671" s="31">
        <v>17.008888888871297</v>
      </c>
      <c r="U671" s="31">
        <v>18.017748115176801</v>
      </c>
      <c r="V671" s="31">
        <v>0</v>
      </c>
      <c r="W671" s="31">
        <v>15.009999999951106</v>
      </c>
      <c r="X671" s="31">
        <v>21.011111111030914</v>
      </c>
      <c r="Y671" s="31">
        <v>22</v>
      </c>
      <c r="Z671" s="31">
        <v>33.012222222285345</v>
      </c>
      <c r="AA671" s="31">
        <v>26.987777777714655</v>
      </c>
    </row>
    <row r="672" spans="1:27">
      <c r="A672" s="30">
        <v>46050.625</v>
      </c>
      <c r="B672" s="31">
        <v>317.32499999999999</v>
      </c>
      <c r="C672" s="31">
        <v>12</v>
      </c>
      <c r="D672" s="31">
        <v>15.002222222217824</v>
      </c>
      <c r="E672" s="31">
        <v>18.001111111079808</v>
      </c>
      <c r="F672" s="31">
        <v>14.004444444435649</v>
      </c>
      <c r="G672" s="31">
        <v>22.004444444552064</v>
      </c>
      <c r="H672" s="31">
        <v>20.006666666653473</v>
      </c>
      <c r="I672" s="31">
        <v>23.010000000009313</v>
      </c>
      <c r="J672" s="31">
        <v>23.014425905188546</v>
      </c>
      <c r="K672" s="31">
        <v>21.008888888987713</v>
      </c>
      <c r="L672" s="31">
        <v>23.013308614608832</v>
      </c>
      <c r="M672" s="31">
        <v>23.016666666604578</v>
      </c>
      <c r="N672" s="31">
        <v>18.005555555573665</v>
      </c>
      <c r="O672" s="31">
        <v>17.019999999960419</v>
      </c>
      <c r="P672" s="31">
        <v>21.020000000018626</v>
      </c>
      <c r="Q672" s="31">
        <v>17.018866641912609</v>
      </c>
      <c r="R672" s="31">
        <v>17.015555555582978</v>
      </c>
      <c r="S672" s="31">
        <v>13.012196267431136</v>
      </c>
      <c r="T672" s="31">
        <v>9.0088888888712972</v>
      </c>
      <c r="U672" s="31">
        <v>14.008898776432034</v>
      </c>
      <c r="V672" s="31">
        <v>0</v>
      </c>
      <c r="W672" s="31">
        <v>9.0099777530995198</v>
      </c>
      <c r="X672" s="31">
        <v>15.024422197544482</v>
      </c>
      <c r="Y672" s="31">
        <v>16.022222222178243</v>
      </c>
      <c r="Z672" s="31">
        <v>23.041061673429795</v>
      </c>
      <c r="AA672" s="31">
        <v>18.03666666673962</v>
      </c>
    </row>
    <row r="673" spans="1:27">
      <c r="A673" s="30">
        <v>46050.666666666664</v>
      </c>
      <c r="B673" s="31">
        <v>120.53100000000001</v>
      </c>
      <c r="C673" s="31">
        <v>5</v>
      </c>
      <c r="D673" s="31">
        <v>5.0022222222178243</v>
      </c>
      <c r="E673" s="31">
        <v>6.0033333333558403</v>
      </c>
      <c r="F673" s="31">
        <v>3.0066666667116806</v>
      </c>
      <c r="G673" s="31">
        <v>8.0111111110309139</v>
      </c>
      <c r="H673" s="31">
        <v>7.0100000000093132</v>
      </c>
      <c r="I673" s="31">
        <v>9.0099999998928979</v>
      </c>
      <c r="J673" s="31">
        <v>8.0122407614253461</v>
      </c>
      <c r="K673" s="31">
        <v>7.0177777777425945</v>
      </c>
      <c r="L673" s="31">
        <v>8.0222469409927726</v>
      </c>
      <c r="M673" s="31">
        <v>9.0222222222946584</v>
      </c>
      <c r="N673" s="31">
        <v>7.0222222222364508</v>
      </c>
      <c r="O673" s="31">
        <v>6.0133333333069459</v>
      </c>
      <c r="P673" s="31">
        <v>7.026666666730307</v>
      </c>
      <c r="Q673" s="31">
        <v>7.0122444691951387</v>
      </c>
      <c r="R673" s="31">
        <v>7.0155555555247702</v>
      </c>
      <c r="S673" s="31">
        <v>3.0144703992409632</v>
      </c>
      <c r="T673" s="31">
        <v>3.0177777778008021</v>
      </c>
      <c r="U673" s="31">
        <v>4.0177975528640673</v>
      </c>
      <c r="V673" s="31">
        <v>0</v>
      </c>
      <c r="W673" s="31">
        <v>3.010022247035522</v>
      </c>
      <c r="X673" s="31">
        <v>5.0200222469284199</v>
      </c>
      <c r="Y673" s="31">
        <v>5.0222222222364508</v>
      </c>
      <c r="Z673" s="31">
        <v>8.0444938821019605</v>
      </c>
      <c r="AA673" s="31">
        <v>5.0366666666232049</v>
      </c>
    </row>
    <row r="674" spans="1:27">
      <c r="A674" s="30">
        <v>46050.708333333336</v>
      </c>
      <c r="B674" s="31">
        <v>5.3780830000000002</v>
      </c>
      <c r="C674" s="31">
        <v>0</v>
      </c>
      <c r="D674" s="31">
        <v>1.1111111380159855E-3</v>
      </c>
      <c r="E674" s="31">
        <v>1.1111111380159855E-3</v>
      </c>
      <c r="F674" s="31">
        <v>1</v>
      </c>
      <c r="G674" s="31">
        <v>1</v>
      </c>
      <c r="H674" s="31">
        <v>3.3333333558402956E-3</v>
      </c>
      <c r="I674" s="31">
        <v>3.3333334140479565E-3</v>
      </c>
      <c r="J674" s="31">
        <v>1.0044444444356486</v>
      </c>
      <c r="K674" s="31">
        <v>4.4444444356486201E-3</v>
      </c>
      <c r="L674" s="31">
        <v>1</v>
      </c>
      <c r="M674" s="31">
        <v>1.0055555555736646</v>
      </c>
      <c r="N674" s="31">
        <v>1</v>
      </c>
      <c r="O674" s="31">
        <v>6.666666769888252E-3</v>
      </c>
      <c r="P674" s="31">
        <v>1</v>
      </c>
      <c r="Q674" s="31">
        <v>7.7777777914889157E-3</v>
      </c>
      <c r="R674" s="31">
        <v>7.7777777914889157E-3</v>
      </c>
      <c r="S674" s="31">
        <v>8.8888888712972403E-3</v>
      </c>
      <c r="T674" s="31">
        <v>0</v>
      </c>
      <c r="U674" s="31">
        <v>1</v>
      </c>
      <c r="V674" s="31">
        <v>0</v>
      </c>
      <c r="W674" s="31">
        <v>9.9999998928979039E-3</v>
      </c>
      <c r="X674" s="31">
        <v>0</v>
      </c>
      <c r="Y674" s="31">
        <v>1.111111108912155E-2</v>
      </c>
      <c r="Z674" s="31">
        <v>0</v>
      </c>
      <c r="AA674" s="31">
        <v>1</v>
      </c>
    </row>
    <row r="675" spans="1:27">
      <c r="A675" s="30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</row>
    <row r="676" spans="1:27">
      <c r="A676" s="30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</row>
    <row r="677" spans="1:27">
      <c r="A677" s="30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</row>
    <row r="678" spans="1:27">
      <c r="A678" s="30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</row>
    <row r="679" spans="1:27">
      <c r="A679" s="30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</row>
    <row r="680" spans="1:27">
      <c r="A680" s="30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</row>
    <row r="681" spans="1:27">
      <c r="A681" s="30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</row>
    <row r="682" spans="1:27">
      <c r="A682" s="30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</row>
    <row r="683" spans="1:27">
      <c r="A683" s="30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</row>
    <row r="684" spans="1:27">
      <c r="A684" s="30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</row>
    <row r="685" spans="1:27">
      <c r="A685" s="30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</row>
    <row r="686" spans="1:27">
      <c r="A686" s="30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</row>
    <row r="687" spans="1:27">
      <c r="A687" s="30">
        <v>46051.25</v>
      </c>
      <c r="B687" s="31">
        <v>0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</row>
    <row r="688" spans="1:27">
      <c r="A688" s="30">
        <v>46051.291666666664</v>
      </c>
      <c r="B688" s="31">
        <v>12.472939999999999</v>
      </c>
      <c r="C688" s="31">
        <v>0</v>
      </c>
      <c r="D688" s="31">
        <v>1</v>
      </c>
      <c r="E688" s="31">
        <v>0</v>
      </c>
      <c r="F688" s="31">
        <v>0</v>
      </c>
      <c r="G688" s="31">
        <v>0.99777777772396803</v>
      </c>
      <c r="H688" s="31">
        <v>0.9966666666441597</v>
      </c>
      <c r="I688" s="31">
        <v>1</v>
      </c>
      <c r="J688" s="31">
        <v>0</v>
      </c>
      <c r="K688" s="31">
        <v>1</v>
      </c>
      <c r="L688" s="31">
        <v>1</v>
      </c>
      <c r="M688" s="31">
        <v>0.99444444442633539</v>
      </c>
      <c r="N688" s="31">
        <v>0</v>
      </c>
      <c r="O688" s="31">
        <v>0.99999999994179234</v>
      </c>
      <c r="P688" s="31">
        <v>0.99333333328831941</v>
      </c>
      <c r="Q688" s="31">
        <v>0.99222222226671875</v>
      </c>
      <c r="R688" s="31">
        <v>0.99222222220851108</v>
      </c>
      <c r="S688" s="31">
        <v>0</v>
      </c>
      <c r="T688" s="31">
        <v>1</v>
      </c>
      <c r="U688" s="31">
        <v>0</v>
      </c>
      <c r="V688" s="31">
        <v>0</v>
      </c>
      <c r="W688" s="31">
        <v>0</v>
      </c>
      <c r="X688" s="31">
        <v>1</v>
      </c>
      <c r="Y688" s="31">
        <v>0.98888888891087845</v>
      </c>
      <c r="Z688" s="31">
        <v>1</v>
      </c>
      <c r="AA688" s="31">
        <v>0.98777777777286246</v>
      </c>
    </row>
    <row r="689" spans="1:27">
      <c r="A689" s="30">
        <v>46051.333333333336</v>
      </c>
      <c r="B689" s="31">
        <v>86.712500000000006</v>
      </c>
      <c r="C689" s="31">
        <v>2</v>
      </c>
      <c r="D689" s="31">
        <v>4.9977777777821757</v>
      </c>
      <c r="E689" s="31">
        <v>4.9977777777821757</v>
      </c>
      <c r="F689" s="31">
        <v>3.9955555555061437</v>
      </c>
      <c r="G689" s="31">
        <v>5.9977777778403834</v>
      </c>
      <c r="H689" s="31">
        <v>3.9966666667023674</v>
      </c>
      <c r="I689" s="31">
        <v>5.9933333332883194</v>
      </c>
      <c r="J689" s="31">
        <v>5.9911111111287028</v>
      </c>
      <c r="K689" s="31">
        <v>4.9911111111287028</v>
      </c>
      <c r="L689" s="31">
        <v>5.9911111111287028</v>
      </c>
      <c r="M689" s="31">
        <v>4.9944444444263354</v>
      </c>
      <c r="N689" s="31">
        <v>4.9888888889108784</v>
      </c>
      <c r="O689" s="31">
        <v>4.9866666666348465</v>
      </c>
      <c r="P689" s="31">
        <v>5.9866666666930541</v>
      </c>
      <c r="Q689" s="31">
        <v>4</v>
      </c>
      <c r="R689" s="31">
        <v>3.9922222222085111</v>
      </c>
      <c r="S689" s="31">
        <v>3.9822222222574055</v>
      </c>
      <c r="T689" s="31">
        <v>2.9911111110704951</v>
      </c>
      <c r="U689" s="31">
        <v>3.9822024471941404</v>
      </c>
      <c r="V689" s="31">
        <v>0</v>
      </c>
      <c r="W689" s="31">
        <v>4.9799999999813735</v>
      </c>
      <c r="X689" s="31">
        <v>3.9777777777635492</v>
      </c>
      <c r="Y689" s="31">
        <v>4.9888888888526708</v>
      </c>
      <c r="Z689" s="31">
        <v>6.9633333332603797</v>
      </c>
      <c r="AA689" s="31">
        <v>4.9877777778310701</v>
      </c>
    </row>
    <row r="690" spans="1:27">
      <c r="A690" s="30">
        <v>46051.375</v>
      </c>
      <c r="B690" s="31">
        <v>279.39999999999998</v>
      </c>
      <c r="C690" s="31">
        <v>7</v>
      </c>
      <c r="D690" s="31">
        <v>12.997777777723968</v>
      </c>
      <c r="E690" s="31">
        <v>12.997777777723968</v>
      </c>
      <c r="F690" s="31">
        <v>11.995555555622559</v>
      </c>
      <c r="G690" s="31">
        <v>15.993333333288319</v>
      </c>
      <c r="H690" s="31">
        <v>14.993333333346527</v>
      </c>
      <c r="I690" s="31">
        <v>17.986666666693054</v>
      </c>
      <c r="J690" s="31">
        <v>17.98222222214099</v>
      </c>
      <c r="K690" s="31">
        <v>15.986666666576639</v>
      </c>
      <c r="L690" s="31">
        <v>17.982222222257406</v>
      </c>
      <c r="M690" s="31">
        <v>17.977777777821757</v>
      </c>
      <c r="N690" s="31">
        <v>12.988888888852671</v>
      </c>
      <c r="O690" s="31">
        <v>12.986666666693054</v>
      </c>
      <c r="P690" s="31">
        <v>15.986666666693054</v>
      </c>
      <c r="Q690" s="31">
        <v>12.976666666625533</v>
      </c>
      <c r="R690" s="31">
        <v>13.976666666683741</v>
      </c>
      <c r="S690" s="31">
        <v>11.982222222199198</v>
      </c>
      <c r="T690" s="31">
        <v>10.973333333386108</v>
      </c>
      <c r="U690" s="31">
        <v>11.982202447135933</v>
      </c>
      <c r="V690" s="31">
        <v>0</v>
      </c>
      <c r="W690" s="31">
        <v>9.9899999999906868</v>
      </c>
      <c r="X690" s="31">
        <v>11.977777777763549</v>
      </c>
      <c r="Y690" s="31">
        <v>15.966666666732635</v>
      </c>
      <c r="Z690" s="31">
        <v>19.963333333376795</v>
      </c>
      <c r="AA690" s="31">
        <v>12.975555555487517</v>
      </c>
    </row>
    <row r="691" spans="1:27">
      <c r="A691" s="30">
        <v>46051.416666666664</v>
      </c>
      <c r="B691" s="31">
        <v>469.85</v>
      </c>
      <c r="C691" s="31">
        <v>14</v>
      </c>
      <c r="D691" s="31">
        <v>22.996666666702367</v>
      </c>
      <c r="E691" s="31">
        <v>22.996666666702367</v>
      </c>
      <c r="F691" s="31">
        <v>19.995555555506144</v>
      </c>
      <c r="G691" s="31">
        <v>27.993333333288319</v>
      </c>
      <c r="H691" s="31">
        <v>25.989999999990687</v>
      </c>
      <c r="I691" s="31">
        <v>29.989999999990687</v>
      </c>
      <c r="J691" s="31">
        <v>30.996633296366781</v>
      </c>
      <c r="K691" s="31">
        <v>26.986666666693054</v>
      </c>
      <c r="L691" s="31">
        <v>30.986622172757052</v>
      </c>
      <c r="M691" s="31">
        <v>29.983333333279006</v>
      </c>
      <c r="N691" s="31">
        <v>22.988888888910878</v>
      </c>
      <c r="O691" s="31">
        <v>22.980000000039581</v>
      </c>
      <c r="P691" s="31">
        <v>27.979999999981374</v>
      </c>
      <c r="Q691" s="31">
        <v>22.984392534941435</v>
      </c>
      <c r="R691" s="31">
        <v>22.98444444447523</v>
      </c>
      <c r="S691" s="31">
        <v>19.988836979318876</v>
      </c>
      <c r="T691" s="31">
        <v>19.991111111128703</v>
      </c>
      <c r="U691" s="31">
        <v>18.991101223567966</v>
      </c>
      <c r="V691" s="31">
        <v>0</v>
      </c>
      <c r="W691" s="31">
        <v>13.985555555555038</v>
      </c>
      <c r="X691" s="31">
        <v>22.977777777821757</v>
      </c>
      <c r="Y691" s="31">
        <v>24.982303613214754</v>
      </c>
      <c r="Z691" s="31">
        <v>32.963333333376795</v>
      </c>
      <c r="AA691" s="31">
        <v>17.987777777772862</v>
      </c>
    </row>
    <row r="692" spans="1:27">
      <c r="A692" s="30">
        <v>46051.458333333336</v>
      </c>
      <c r="B692" s="31">
        <v>559.27499999999998</v>
      </c>
      <c r="C692" s="31">
        <v>18</v>
      </c>
      <c r="D692" s="31">
        <v>27</v>
      </c>
      <c r="E692" s="31">
        <v>27.000000000058208</v>
      </c>
      <c r="F692" s="31">
        <v>24.997777777782176</v>
      </c>
      <c r="G692" s="31">
        <v>33.000000000116415</v>
      </c>
      <c r="H692" s="31">
        <v>30.99666666664416</v>
      </c>
      <c r="I692" s="31">
        <v>35.000000000116415</v>
      </c>
      <c r="J692" s="31">
        <v>35.996662958757952</v>
      </c>
      <c r="K692" s="31">
        <v>32.995555555564351</v>
      </c>
      <c r="L692" s="31">
        <v>35.995600049500354</v>
      </c>
      <c r="M692" s="31">
        <v>35.994444444542751</v>
      </c>
      <c r="N692" s="31">
        <v>27.994444444426335</v>
      </c>
      <c r="O692" s="31">
        <v>25.999999999941792</v>
      </c>
      <c r="P692" s="31">
        <v>33.993333333288319</v>
      </c>
      <c r="Q692" s="31">
        <v>25.999999999941792</v>
      </c>
      <c r="R692" s="31">
        <v>27</v>
      </c>
      <c r="S692" s="31">
        <v>23.000000000058208</v>
      </c>
      <c r="T692" s="31">
        <v>24.982222222199198</v>
      </c>
      <c r="U692" s="31">
        <v>23</v>
      </c>
      <c r="V692" s="31">
        <v>0</v>
      </c>
      <c r="W692" s="31">
        <v>24.964444444456603</v>
      </c>
      <c r="X692" s="31">
        <v>28.977777777763549</v>
      </c>
      <c r="Y692" s="31">
        <v>28.984363053401466</v>
      </c>
      <c r="Z692" s="31">
        <v>40.976518353680149</v>
      </c>
      <c r="AA692" s="31">
        <v>22.987777777772862</v>
      </c>
    </row>
    <row r="693" spans="1:27">
      <c r="A693" s="30">
        <v>46051.5</v>
      </c>
      <c r="B693" s="31">
        <v>545.97500000000002</v>
      </c>
      <c r="C693" s="31">
        <v>19</v>
      </c>
      <c r="D693" s="31">
        <v>28.001111111138016</v>
      </c>
      <c r="E693" s="31">
        <v>28</v>
      </c>
      <c r="F693" s="31">
        <v>25.002222222276032</v>
      </c>
      <c r="G693" s="31">
        <v>35</v>
      </c>
      <c r="H693" s="31">
        <v>31.00333333335584</v>
      </c>
      <c r="I693" s="31">
        <v>37.003333333181217</v>
      </c>
      <c r="J693" s="31">
        <v>36.997814856120385</v>
      </c>
      <c r="K693" s="31">
        <v>33.008888888871297</v>
      </c>
      <c r="L693" s="31">
        <v>37.008888888871297</v>
      </c>
      <c r="M693" s="31">
        <v>37.005555555573665</v>
      </c>
      <c r="N693" s="31">
        <v>28.005555555573665</v>
      </c>
      <c r="O693" s="31">
        <v>28.006666666711681</v>
      </c>
      <c r="P693" s="31">
        <v>34.013333333423361</v>
      </c>
      <c r="Q693" s="31">
        <v>28.000051909592003</v>
      </c>
      <c r="R693" s="31">
        <v>28.007777777791489</v>
      </c>
      <c r="S693" s="31">
        <v>23.002274131693412</v>
      </c>
      <c r="T693" s="31">
        <v>23.008888888871297</v>
      </c>
      <c r="U693" s="31">
        <v>22.984493882104289</v>
      </c>
      <c r="V693" s="31">
        <v>0</v>
      </c>
      <c r="W693" s="31">
        <v>24.03000000002794</v>
      </c>
      <c r="X693" s="31">
        <v>26.022222222236451</v>
      </c>
      <c r="Y693" s="31">
        <v>26.022222222178243</v>
      </c>
      <c r="Z693" s="31">
        <v>39.023481646203436</v>
      </c>
      <c r="AA693" s="31">
        <v>23</v>
      </c>
    </row>
    <row r="694" spans="1:27">
      <c r="A694" s="30">
        <v>46051.541666666664</v>
      </c>
      <c r="B694" s="31">
        <v>494</v>
      </c>
      <c r="C694" s="31">
        <v>18</v>
      </c>
      <c r="D694" s="31">
        <v>26.998888888920192</v>
      </c>
      <c r="E694" s="31">
        <v>26.998888888861984</v>
      </c>
      <c r="F694" s="31">
        <v>23.997777777782176</v>
      </c>
      <c r="G694" s="31">
        <v>32.997777777723968</v>
      </c>
      <c r="H694" s="31">
        <v>29.99666666664416</v>
      </c>
      <c r="I694" s="31">
        <v>34.996666666818783</v>
      </c>
      <c r="J694" s="31">
        <v>35.991111111012287</v>
      </c>
      <c r="K694" s="31">
        <v>32.991111111128703</v>
      </c>
      <c r="L694" s="31">
        <v>35.995555555447936</v>
      </c>
      <c r="M694" s="31">
        <v>35.99444444430992</v>
      </c>
      <c r="N694" s="31">
        <v>27.994444444426335</v>
      </c>
      <c r="O694" s="31">
        <v>26.993333333346527</v>
      </c>
      <c r="P694" s="31">
        <v>32.993333333288319</v>
      </c>
      <c r="Q694" s="31">
        <v>25.992222222208511</v>
      </c>
      <c r="R694" s="31">
        <v>26.992222222208511</v>
      </c>
      <c r="S694" s="31">
        <v>22.991111111128703</v>
      </c>
      <c r="T694" s="31">
        <v>23</v>
      </c>
      <c r="U694" s="31">
        <v>22</v>
      </c>
      <c r="V694" s="31">
        <v>0</v>
      </c>
      <c r="W694" s="31">
        <v>20.999999999883585</v>
      </c>
      <c r="X694" s="31">
        <v>25.988888888852671</v>
      </c>
      <c r="Y694" s="31">
        <v>26.988888888910878</v>
      </c>
      <c r="Z694" s="31">
        <v>40.000000000116415</v>
      </c>
      <c r="AA694" s="31">
        <v>23</v>
      </c>
    </row>
    <row r="695" spans="1:27">
      <c r="A695" s="30">
        <v>46051.583333333336</v>
      </c>
      <c r="B695" s="31">
        <v>466.53750000000002</v>
      </c>
      <c r="C695" s="31">
        <v>17</v>
      </c>
      <c r="D695" s="31">
        <v>24.002222222217824</v>
      </c>
      <c r="E695" s="31">
        <v>24.002222222217824</v>
      </c>
      <c r="F695" s="31">
        <v>22.004444444435649</v>
      </c>
      <c r="G695" s="31">
        <v>30.004444444435649</v>
      </c>
      <c r="H695" s="31">
        <v>28.003333333297633</v>
      </c>
      <c r="I695" s="31">
        <v>33.003303670673631</v>
      </c>
      <c r="J695" s="31">
        <v>31.01777777785901</v>
      </c>
      <c r="K695" s="31">
        <v>29.01330367079936</v>
      </c>
      <c r="L695" s="31">
        <v>33.008854282554239</v>
      </c>
      <c r="M695" s="31">
        <v>32.016623408766463</v>
      </c>
      <c r="N695" s="31">
        <v>25.00551847735187</v>
      </c>
      <c r="O695" s="31">
        <v>25.006666666653473</v>
      </c>
      <c r="P695" s="31">
        <v>30.013288839487359</v>
      </c>
      <c r="Q695" s="31">
        <v>24.015555555641185</v>
      </c>
      <c r="R695" s="31">
        <v>24.01551229757024</v>
      </c>
      <c r="S695" s="31">
        <v>19.017777777742594</v>
      </c>
      <c r="T695" s="31">
        <v>17.017738227674272</v>
      </c>
      <c r="U695" s="31">
        <v>19.020000000018626</v>
      </c>
      <c r="V695" s="31">
        <v>0</v>
      </c>
      <c r="W695" s="31">
        <v>15.01996662968304</v>
      </c>
      <c r="X695" s="31">
        <v>22.022222222294658</v>
      </c>
      <c r="Y695" s="31">
        <v>23.011036954703741</v>
      </c>
      <c r="Z695" s="31">
        <v>35.01222222216893</v>
      </c>
      <c r="AA695" s="31">
        <v>26.999918427900411</v>
      </c>
    </row>
    <row r="696" spans="1:27">
      <c r="A696" s="30">
        <v>46051.625</v>
      </c>
      <c r="B696" s="31">
        <v>307.52499999999998</v>
      </c>
      <c r="C696" s="31">
        <v>13</v>
      </c>
      <c r="D696" s="31">
        <v>14.003333333297633</v>
      </c>
      <c r="E696" s="31">
        <v>17.002222222159617</v>
      </c>
      <c r="F696" s="31">
        <v>12.006666666595265</v>
      </c>
      <c r="G696" s="31">
        <v>21.006666666711681</v>
      </c>
      <c r="H696" s="31">
        <v>18.013333333365154</v>
      </c>
      <c r="I696" s="31">
        <v>21.013362995930947</v>
      </c>
      <c r="J696" s="31">
        <v>23.008888888871297</v>
      </c>
      <c r="K696" s="31">
        <v>20.013362995930947</v>
      </c>
      <c r="L696" s="31">
        <v>22.013367939740419</v>
      </c>
      <c r="M696" s="31">
        <v>22.016709924675524</v>
      </c>
      <c r="N696" s="31">
        <v>17.016703744826373</v>
      </c>
      <c r="O696" s="31">
        <v>17.013333333306946</v>
      </c>
      <c r="P696" s="31">
        <v>21.013377827242948</v>
      </c>
      <c r="Q696" s="31">
        <v>17.015555555466563</v>
      </c>
      <c r="R696" s="31">
        <v>17.015598813537508</v>
      </c>
      <c r="S696" s="31">
        <v>13.01777777785901</v>
      </c>
      <c r="T696" s="31">
        <v>8.0267062167986296</v>
      </c>
      <c r="U696" s="31">
        <v>13.019999999960419</v>
      </c>
      <c r="V696" s="31">
        <v>0</v>
      </c>
      <c r="W696" s="31">
        <v>10.000033370393794</v>
      </c>
      <c r="X696" s="31">
        <v>15.022222222178243</v>
      </c>
      <c r="Y696" s="31">
        <v>14.033407489769161</v>
      </c>
      <c r="Z696" s="31">
        <v>22.04888888890855</v>
      </c>
      <c r="AA696" s="31">
        <v>18.036748238781001</v>
      </c>
    </row>
    <row r="697" spans="1:27">
      <c r="A697" s="30">
        <v>46051.666666666664</v>
      </c>
      <c r="B697" s="31">
        <v>119.77500000000001</v>
      </c>
      <c r="C697" s="31">
        <v>4</v>
      </c>
      <c r="D697" s="31">
        <v>5.0022222222178243</v>
      </c>
      <c r="E697" s="31">
        <v>5.0044444444938563</v>
      </c>
      <c r="F697" s="31">
        <v>4.0044444444938563</v>
      </c>
      <c r="G697" s="31">
        <v>8.0088888888712972</v>
      </c>
      <c r="H697" s="31">
        <v>7.0066666666534729</v>
      </c>
      <c r="I697" s="31">
        <v>9.0099999998928979</v>
      </c>
      <c r="J697" s="31">
        <v>8.0133333333069459</v>
      </c>
      <c r="K697" s="31">
        <v>8.0088888888712972</v>
      </c>
      <c r="L697" s="31">
        <v>9.0122222221689299</v>
      </c>
      <c r="M697" s="31">
        <v>10.011111111030914</v>
      </c>
      <c r="N697" s="31">
        <v>7.0111111112055369</v>
      </c>
      <c r="O697" s="31">
        <v>6.0200000000186265</v>
      </c>
      <c r="P697" s="31">
        <v>7.0200000000186265</v>
      </c>
      <c r="Q697" s="31">
        <v>6.0155555555247702</v>
      </c>
      <c r="R697" s="31">
        <v>7.0155555555247702</v>
      </c>
      <c r="S697" s="31">
        <v>3.0177777777425945</v>
      </c>
      <c r="T697" s="31">
        <v>4</v>
      </c>
      <c r="U697" s="31">
        <v>4.0200000000186265</v>
      </c>
      <c r="V697" s="31">
        <v>0</v>
      </c>
      <c r="W697" s="31">
        <v>3.0189012209302746</v>
      </c>
      <c r="X697" s="31">
        <v>4.0333333333255723</v>
      </c>
      <c r="Y697" s="31">
        <v>6.0222222222364508</v>
      </c>
      <c r="Z697" s="31">
        <v>8.0366666666232049</v>
      </c>
      <c r="AA697" s="31">
        <v>5.0366666666814126</v>
      </c>
    </row>
    <row r="698" spans="1:27">
      <c r="A698" s="30">
        <v>46051.708333333336</v>
      </c>
      <c r="B698" s="31">
        <v>6.5374999999999996</v>
      </c>
      <c r="C698" s="31">
        <v>0</v>
      </c>
      <c r="D698" s="31">
        <v>0</v>
      </c>
      <c r="E698" s="31">
        <v>1</v>
      </c>
      <c r="F698" s="31">
        <v>1</v>
      </c>
      <c r="G698" s="31">
        <v>0.99999999988358468</v>
      </c>
      <c r="H698" s="31">
        <v>3.3333333558402956E-3</v>
      </c>
      <c r="I698" s="31">
        <v>3.3333334140479565E-3</v>
      </c>
      <c r="J698" s="31">
        <v>1.0044444443192333</v>
      </c>
      <c r="K698" s="31">
        <v>4.4444444356486201E-3</v>
      </c>
      <c r="L698" s="31">
        <v>5.5555555736646056E-3</v>
      </c>
      <c r="M698" s="31">
        <v>1.1111111147329211E-2</v>
      </c>
      <c r="N698" s="31">
        <v>5.5555555736646056E-3</v>
      </c>
      <c r="O698" s="31">
        <v>6.6666666534729302E-3</v>
      </c>
      <c r="P698" s="31">
        <v>1.0066666665952653</v>
      </c>
      <c r="Q698" s="31">
        <v>7.7777778496965766E-3</v>
      </c>
      <c r="R698" s="31">
        <v>7.7777777914889157E-3</v>
      </c>
      <c r="S698" s="31">
        <v>0</v>
      </c>
      <c r="T698" s="31">
        <v>8.8888888712972403E-3</v>
      </c>
      <c r="U698" s="31">
        <v>0.99999999994179234</v>
      </c>
      <c r="V698" s="31">
        <v>0</v>
      </c>
      <c r="W698" s="31">
        <v>1.1098779097665101E-2</v>
      </c>
      <c r="X698" s="31">
        <v>0.96386247553164139</v>
      </c>
      <c r="Y698" s="31">
        <v>1.111111108912155E-2</v>
      </c>
      <c r="Z698" s="31">
        <v>1.2222222168929875E-2</v>
      </c>
      <c r="AA698" s="31">
        <v>0.99999999994179234</v>
      </c>
    </row>
    <row r="699" spans="1:27">
      <c r="A699" s="30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</row>
    <row r="700" spans="1:27">
      <c r="A700" s="30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</row>
    <row r="701" spans="1:27">
      <c r="A701" s="30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</row>
    <row r="702" spans="1:27">
      <c r="A702" s="30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</row>
    <row r="703" spans="1:27">
      <c r="A703" s="30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</row>
    <row r="704" spans="1:27">
      <c r="A704" s="30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</row>
    <row r="705" spans="1:27">
      <c r="A705" s="30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</row>
    <row r="706" spans="1:27">
      <c r="A706" s="30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</row>
    <row r="707" spans="1:27">
      <c r="A707" s="30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</row>
    <row r="708" spans="1:27">
      <c r="A708" s="30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</row>
    <row r="709" spans="1:27">
      <c r="A709" s="30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</row>
    <row r="710" spans="1:27">
      <c r="A710" s="30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</row>
    <row r="711" spans="1:27">
      <c r="A711" s="30">
        <v>46052.25</v>
      </c>
      <c r="B711" s="31">
        <v>0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</row>
    <row r="712" spans="1:27">
      <c r="A712" s="30">
        <v>46052.291666666664</v>
      </c>
      <c r="B712" s="31">
        <v>18.638999999999999</v>
      </c>
      <c r="C712" s="31">
        <v>1</v>
      </c>
      <c r="D712" s="31">
        <v>1</v>
      </c>
      <c r="E712" s="31">
        <v>0</v>
      </c>
      <c r="F712" s="31">
        <v>0</v>
      </c>
      <c r="G712" s="31">
        <v>0.99777777784038335</v>
      </c>
      <c r="H712" s="31">
        <v>1</v>
      </c>
      <c r="I712" s="31">
        <v>1</v>
      </c>
      <c r="J712" s="31">
        <v>0.9955555556807667</v>
      </c>
      <c r="K712" s="31">
        <v>0.99555555544793606</v>
      </c>
      <c r="L712" s="31">
        <v>1.9944444444263354</v>
      </c>
      <c r="M712" s="31">
        <v>0.99444444442633539</v>
      </c>
      <c r="N712" s="31">
        <v>0.99999999994179234</v>
      </c>
      <c r="O712" s="31">
        <v>0.99333333328831941</v>
      </c>
      <c r="P712" s="31">
        <v>0.99333333328831941</v>
      </c>
      <c r="Q712" s="31">
        <v>0.99999999994179234</v>
      </c>
      <c r="R712" s="31">
        <v>0.99222222226671875</v>
      </c>
      <c r="S712" s="31">
        <v>1</v>
      </c>
      <c r="T712" s="31">
        <v>0</v>
      </c>
      <c r="U712" s="31">
        <v>5.8207660913467407E-11</v>
      </c>
      <c r="V712" s="31">
        <v>0</v>
      </c>
      <c r="W712" s="31">
        <v>0.98888888891087845</v>
      </c>
      <c r="X712" s="31">
        <v>3.6137524468358606E-2</v>
      </c>
      <c r="Y712" s="31">
        <v>0.98779134295182303</v>
      </c>
      <c r="Z712" s="31">
        <v>1.9877777778310701</v>
      </c>
      <c r="AA712" s="31">
        <v>0.98777777783107013</v>
      </c>
    </row>
    <row r="713" spans="1:27">
      <c r="A713" s="30">
        <v>46052.333333333336</v>
      </c>
      <c r="B713" s="31">
        <v>133.375</v>
      </c>
      <c r="C713" s="31">
        <v>2</v>
      </c>
      <c r="D713" s="31">
        <v>5.9977777777821757</v>
      </c>
      <c r="E713" s="31">
        <v>5.9977777777821757</v>
      </c>
      <c r="F713" s="31">
        <v>4.9955555555061437</v>
      </c>
      <c r="G713" s="31">
        <v>6.9955555555643514</v>
      </c>
      <c r="H713" s="31">
        <v>5.9933333333465271</v>
      </c>
      <c r="I713" s="31">
        <v>7.9900000001071021</v>
      </c>
      <c r="J713" s="31">
        <v>6.9911111111287028</v>
      </c>
      <c r="K713" s="31">
        <v>6.9911111112451181</v>
      </c>
      <c r="L713" s="31">
        <v>6.9922222222667187</v>
      </c>
      <c r="M713" s="31">
        <v>6.9888888889690861</v>
      </c>
      <c r="N713" s="31">
        <v>5.9833333333372138</v>
      </c>
      <c r="O713" s="31">
        <v>5.9866666666930541</v>
      </c>
      <c r="P713" s="31">
        <v>6.9866666666930541</v>
      </c>
      <c r="Q713" s="31">
        <v>5.9766666666837409</v>
      </c>
      <c r="R713" s="31">
        <v>4.9922222222085111</v>
      </c>
      <c r="S713" s="31">
        <v>4.9822222222574055</v>
      </c>
      <c r="T713" s="31">
        <v>4.9822222221991979</v>
      </c>
      <c r="U713" s="31">
        <v>5.9799999999813735</v>
      </c>
      <c r="V713" s="31">
        <v>0</v>
      </c>
      <c r="W713" s="31">
        <v>5.9911111110704951</v>
      </c>
      <c r="X713" s="31">
        <v>4.9777777777635492</v>
      </c>
      <c r="Y713" s="31">
        <v>7.9788753237226047</v>
      </c>
      <c r="Z713" s="31">
        <v>9.9633333333767951</v>
      </c>
      <c r="AA713" s="31">
        <v>7.9755555555457249</v>
      </c>
    </row>
    <row r="714" spans="1:27">
      <c r="A714" s="30">
        <v>46052.375</v>
      </c>
      <c r="B714" s="31">
        <v>253.42500000000001</v>
      </c>
      <c r="C714" s="31">
        <v>8</v>
      </c>
      <c r="D714" s="31">
        <v>13.997777777723968</v>
      </c>
      <c r="E714" s="31">
        <v>12.998888888920192</v>
      </c>
      <c r="F714" s="31">
        <v>11.997777777840383</v>
      </c>
      <c r="G714" s="31">
        <v>16.997777777840383</v>
      </c>
      <c r="H714" s="31">
        <v>15.993333333346527</v>
      </c>
      <c r="I714" s="31">
        <v>17.993333333171904</v>
      </c>
      <c r="J714" s="31">
        <v>17.991111111012287</v>
      </c>
      <c r="K714" s="31">
        <v>15.995555555564351</v>
      </c>
      <c r="L714" s="31">
        <v>17.991086392314173</v>
      </c>
      <c r="M714" s="31">
        <v>17.988888888736255</v>
      </c>
      <c r="N714" s="31">
        <v>13.994444444426335</v>
      </c>
      <c r="O714" s="31">
        <v>12.993333333346527</v>
      </c>
      <c r="P714" s="31">
        <v>16.993333333404735</v>
      </c>
      <c r="Q714" s="31">
        <v>12.992222222208511</v>
      </c>
      <c r="R714" s="31">
        <v>12.992222222208511</v>
      </c>
      <c r="S714" s="31">
        <v>11</v>
      </c>
      <c r="T714" s="31">
        <v>9.9911111111287028</v>
      </c>
      <c r="U714" s="31">
        <v>10.989999999990687</v>
      </c>
      <c r="V714" s="31">
        <v>0</v>
      </c>
      <c r="W714" s="31">
        <v>11.989966629596893</v>
      </c>
      <c r="X714" s="31">
        <v>10.988888888910878</v>
      </c>
      <c r="Y714" s="31">
        <v>14.988839451223612</v>
      </c>
      <c r="Z714" s="31">
        <v>19</v>
      </c>
      <c r="AA714" s="31">
        <v>14.987777777772862</v>
      </c>
    </row>
    <row r="715" spans="1:27">
      <c r="A715" s="30">
        <v>46052.416666666664</v>
      </c>
      <c r="B715" s="31">
        <v>454.63749999999999</v>
      </c>
      <c r="C715" s="31">
        <v>14</v>
      </c>
      <c r="D715" s="31">
        <v>21.997777777782176</v>
      </c>
      <c r="E715" s="31">
        <v>21.997777777782176</v>
      </c>
      <c r="F715" s="31">
        <v>19.995555555564351</v>
      </c>
      <c r="G715" s="31">
        <v>26.993333333404735</v>
      </c>
      <c r="H715" s="31">
        <v>23.993333333288319</v>
      </c>
      <c r="I715" s="31">
        <v>27.993333333288319</v>
      </c>
      <c r="J715" s="31">
        <v>28.991111111128703</v>
      </c>
      <c r="K715" s="31">
        <v>25.986666666693054</v>
      </c>
      <c r="L715" s="31">
        <v>28.991135829826817</v>
      </c>
      <c r="M715" s="31">
        <v>28.988888888969086</v>
      </c>
      <c r="N715" s="31">
        <v>21.988888888910878</v>
      </c>
      <c r="O715" s="31">
        <v>20.993333333288319</v>
      </c>
      <c r="P715" s="31">
        <v>26.979999999981374</v>
      </c>
      <c r="Q715" s="31">
        <v>20.992222222324926</v>
      </c>
      <c r="R715" s="31">
        <v>22.976666666625533</v>
      </c>
      <c r="S715" s="31">
        <v>18.982261684548575</v>
      </c>
      <c r="T715" s="31">
        <v>18.991111111070495</v>
      </c>
      <c r="U715" s="31">
        <v>18.98005549388472</v>
      </c>
      <c r="V715" s="31">
        <v>0</v>
      </c>
      <c r="W715" s="31">
        <v>16.990033370442688</v>
      </c>
      <c r="X715" s="31">
        <v>21.966666666674428</v>
      </c>
      <c r="Y715" s="31">
        <v>23.977827215450816</v>
      </c>
      <c r="Z715" s="31">
        <v>31.951219632523134</v>
      </c>
      <c r="AA715" s="31">
        <v>20.975555555545725</v>
      </c>
    </row>
    <row r="716" spans="1:27">
      <c r="A716" s="30">
        <v>46052.458333333336</v>
      </c>
      <c r="B716" s="31">
        <v>438.16250000000002</v>
      </c>
      <c r="C716" s="31">
        <v>15</v>
      </c>
      <c r="D716" s="31">
        <v>22.001111111196224</v>
      </c>
      <c r="E716" s="31">
        <v>21.999999999941792</v>
      </c>
      <c r="F716" s="31">
        <v>20</v>
      </c>
      <c r="G716" s="31">
        <v>27.002222222159617</v>
      </c>
      <c r="H716" s="31">
        <v>25</v>
      </c>
      <c r="I716" s="31">
        <v>30.000000000116415</v>
      </c>
      <c r="J716" s="31">
        <v>29.995555555680767</v>
      </c>
      <c r="K716" s="31">
        <v>27</v>
      </c>
      <c r="L716" s="31">
        <v>29.995555555680767</v>
      </c>
      <c r="M716" s="31">
        <v>29</v>
      </c>
      <c r="N716" s="31">
        <v>22.005555555573665</v>
      </c>
      <c r="O716" s="31">
        <v>22.993333333404735</v>
      </c>
      <c r="P716" s="31">
        <v>27</v>
      </c>
      <c r="Q716" s="31">
        <v>21.999999999883585</v>
      </c>
      <c r="R716" s="31">
        <v>22.007777777791489</v>
      </c>
      <c r="S716" s="31">
        <v>18.991071648721118</v>
      </c>
      <c r="T716" s="31">
        <v>19.000000000058208</v>
      </c>
      <c r="U716" s="31">
        <v>18.009944506164175</v>
      </c>
      <c r="V716" s="31">
        <v>10.960000000000036</v>
      </c>
      <c r="W716" s="31">
        <v>19.989999999990687</v>
      </c>
      <c r="X716" s="31">
        <v>21.022222222178243</v>
      </c>
      <c r="Y716" s="31">
        <v>21.011111111147329</v>
      </c>
      <c r="Z716" s="31">
        <v>31.012113700737245</v>
      </c>
      <c r="AA716" s="31">
        <v>23</v>
      </c>
    </row>
    <row r="717" spans="1:27">
      <c r="A717" s="30">
        <v>46052.5</v>
      </c>
      <c r="B717" s="31">
        <v>453.42500000000001</v>
      </c>
      <c r="C717" s="31">
        <v>14</v>
      </c>
      <c r="D717" s="31">
        <v>22.997777777723968</v>
      </c>
      <c r="E717" s="31">
        <v>22.998888888920192</v>
      </c>
      <c r="F717" s="31">
        <v>19.997777777782176</v>
      </c>
      <c r="G717" s="31">
        <v>28.995555555564351</v>
      </c>
      <c r="H717" s="31">
        <v>25.996666666702367</v>
      </c>
      <c r="I717" s="31">
        <v>29.996666666585952</v>
      </c>
      <c r="J717" s="31">
        <v>29.999999999883585</v>
      </c>
      <c r="K717" s="31">
        <v>27.995555555564351</v>
      </c>
      <c r="L717" s="31">
        <v>30.995511061511934</v>
      </c>
      <c r="M717" s="31">
        <v>30.988888888852671</v>
      </c>
      <c r="N717" s="31">
        <v>23.98884563089814</v>
      </c>
      <c r="O717" s="31">
        <v>22.993333333288319</v>
      </c>
      <c r="P717" s="31">
        <v>28.993333333288319</v>
      </c>
      <c r="Q717" s="31">
        <v>22.992222222208511</v>
      </c>
      <c r="R717" s="31">
        <v>22.992222222266719</v>
      </c>
      <c r="S717" s="31">
        <v>18.991111111128703</v>
      </c>
      <c r="T717" s="31">
        <v>18.991111111128703</v>
      </c>
      <c r="U717" s="31">
        <v>18.004404894309118</v>
      </c>
      <c r="V717" s="31">
        <v>18</v>
      </c>
      <c r="W717" s="31">
        <v>20.999944382638205</v>
      </c>
      <c r="X717" s="31">
        <v>21.988888888969086</v>
      </c>
      <c r="Y717" s="31">
        <v>22.988814732409082</v>
      </c>
      <c r="Z717" s="31">
        <v>32.98777777783107</v>
      </c>
      <c r="AA717" s="31">
        <v>22.012154245516285</v>
      </c>
    </row>
    <row r="718" spans="1:27">
      <c r="A718" s="30">
        <v>46052.541666666664</v>
      </c>
      <c r="B718" s="31">
        <v>491.07499999999999</v>
      </c>
      <c r="C718" s="31">
        <v>18</v>
      </c>
      <c r="D718" s="31">
        <v>25.001111111138016</v>
      </c>
      <c r="E718" s="31">
        <v>25.998888888920192</v>
      </c>
      <c r="F718" s="31">
        <v>22.999999999941792</v>
      </c>
      <c r="G718" s="31">
        <v>31</v>
      </c>
      <c r="H718" s="31">
        <v>28</v>
      </c>
      <c r="I718" s="31">
        <v>33.996666666818783</v>
      </c>
      <c r="J718" s="31">
        <v>34.000000000116415</v>
      </c>
      <c r="K718" s="31">
        <v>30.004444444319233</v>
      </c>
      <c r="L718" s="31">
        <v>34.000000000116415</v>
      </c>
      <c r="M718" s="31">
        <v>34.005555555573665</v>
      </c>
      <c r="N718" s="31">
        <v>26.00004325795453</v>
      </c>
      <c r="O718" s="31">
        <v>25.006666666711681</v>
      </c>
      <c r="P718" s="31">
        <v>31.006666666711681</v>
      </c>
      <c r="Q718" s="31">
        <v>25</v>
      </c>
      <c r="R718" s="31">
        <v>25.999999999941792</v>
      </c>
      <c r="S718" s="31">
        <v>21</v>
      </c>
      <c r="T718" s="31">
        <v>21</v>
      </c>
      <c r="U718" s="31">
        <v>20.985595105681568</v>
      </c>
      <c r="V718" s="31">
        <v>20.989999999999782</v>
      </c>
      <c r="W718" s="31">
        <v>20</v>
      </c>
      <c r="X718" s="31">
        <v>24.977777777705342</v>
      </c>
      <c r="Y718" s="31">
        <v>24.988963045296259</v>
      </c>
      <c r="Z718" s="31">
        <v>37.97555555566214</v>
      </c>
      <c r="AA718" s="31">
        <v>22.987845754541922</v>
      </c>
    </row>
    <row r="719" spans="1:27">
      <c r="A719" s="30">
        <v>46052.583333333336</v>
      </c>
      <c r="B719" s="31">
        <v>409.8125</v>
      </c>
      <c r="C719" s="31">
        <v>15</v>
      </c>
      <c r="D719" s="31">
        <v>21.002222222159617</v>
      </c>
      <c r="E719" s="31">
        <v>21.002222222159617</v>
      </c>
      <c r="F719" s="31">
        <v>19.004444444493856</v>
      </c>
      <c r="G719" s="31">
        <v>26.006666666595265</v>
      </c>
      <c r="H719" s="31">
        <v>24.006666666653473</v>
      </c>
      <c r="I719" s="31">
        <v>27.013333333190531</v>
      </c>
      <c r="J719" s="31">
        <v>28.008888888871297</v>
      </c>
      <c r="K719" s="31">
        <v>25.008888888871297</v>
      </c>
      <c r="L719" s="31">
        <v>28.013377827242948</v>
      </c>
      <c r="M719" s="31">
        <v>28.011111111147329</v>
      </c>
      <c r="N719" s="31">
        <v>21.016666666662786</v>
      </c>
      <c r="O719" s="31">
        <v>21.013333333365154</v>
      </c>
      <c r="P719" s="31">
        <v>26.013333333306946</v>
      </c>
      <c r="Q719" s="31">
        <v>21.007777777791489</v>
      </c>
      <c r="R719" s="31">
        <v>21.007777777791489</v>
      </c>
      <c r="S719" s="31">
        <v>16.026666666672099</v>
      </c>
      <c r="T719" s="31">
        <v>16.008888888871297</v>
      </c>
      <c r="U719" s="31">
        <v>17.010000000009313</v>
      </c>
      <c r="V719" s="31">
        <v>17.010000000000218</v>
      </c>
      <c r="W719" s="31">
        <v>13.020055617322214</v>
      </c>
      <c r="X719" s="31">
        <v>18.044444444414694</v>
      </c>
      <c r="Y719" s="31">
        <v>19.03333333338378</v>
      </c>
      <c r="Z719" s="31">
        <v>29.04888888890855</v>
      </c>
      <c r="AA719" s="31">
        <v>23.012222222227138</v>
      </c>
    </row>
    <row r="720" spans="1:27">
      <c r="A720" s="30">
        <v>46052.625</v>
      </c>
      <c r="B720" s="31">
        <v>232.73750000000001</v>
      </c>
      <c r="C720" s="31">
        <v>10</v>
      </c>
      <c r="D720" s="31">
        <v>13.001111111196224</v>
      </c>
      <c r="E720" s="31">
        <v>13.002222222217824</v>
      </c>
      <c r="F720" s="31">
        <v>11.004444444377441</v>
      </c>
      <c r="G720" s="31">
        <v>17.002222222276032</v>
      </c>
      <c r="H720" s="31">
        <v>16.003333333297633</v>
      </c>
      <c r="I720" s="31">
        <v>19.003333333414048</v>
      </c>
      <c r="J720" s="31">
        <v>18.008888888754882</v>
      </c>
      <c r="K720" s="31">
        <v>17.008888888987713</v>
      </c>
      <c r="L720" s="31">
        <v>18.008888888754882</v>
      </c>
      <c r="M720" s="31">
        <v>18.011111111147329</v>
      </c>
      <c r="N720" s="31">
        <v>14.005555555573665</v>
      </c>
      <c r="O720" s="31">
        <v>14.006666666595265</v>
      </c>
      <c r="P720" s="31">
        <v>17.013333333306946</v>
      </c>
      <c r="Q720" s="31">
        <v>13.015555555582978</v>
      </c>
      <c r="R720" s="31">
        <v>14.015555555582978</v>
      </c>
      <c r="S720" s="31">
        <v>11.008888888929505</v>
      </c>
      <c r="T720" s="31">
        <v>7.0266666666720994</v>
      </c>
      <c r="U720" s="31">
        <v>11.019999999960419</v>
      </c>
      <c r="V720" s="31">
        <v>10.020000000000437</v>
      </c>
      <c r="W720" s="31">
        <v>9.0078024417744018</v>
      </c>
      <c r="X720" s="31">
        <v>13.000000000058208</v>
      </c>
      <c r="Y720" s="31">
        <v>13.011111111089122</v>
      </c>
      <c r="Z720" s="31">
        <v>19.02444444433786</v>
      </c>
      <c r="AA720" s="31">
        <v>15.024444444396067</v>
      </c>
    </row>
    <row r="721" spans="1:27">
      <c r="A721" s="30">
        <v>46052.666666666664</v>
      </c>
      <c r="B721" s="31">
        <v>101.425</v>
      </c>
      <c r="C721" s="31">
        <v>5</v>
      </c>
      <c r="D721" s="31">
        <v>4.0033333332976326</v>
      </c>
      <c r="E721" s="31">
        <v>6.0022222222178243</v>
      </c>
      <c r="F721" s="31">
        <v>3.0044444444938563</v>
      </c>
      <c r="G721" s="31">
        <v>8.0066666665952653</v>
      </c>
      <c r="H721" s="31">
        <v>6.0100000000093132</v>
      </c>
      <c r="I721" s="31">
        <v>7.0099999998928979</v>
      </c>
      <c r="J721" s="31">
        <v>7.0177777778590098</v>
      </c>
      <c r="K721" s="31">
        <v>7.0077839436708018</v>
      </c>
      <c r="L721" s="31">
        <v>8.0122283883392811</v>
      </c>
      <c r="M721" s="31">
        <v>8.0166666666045785</v>
      </c>
      <c r="N721" s="31">
        <v>6.0166666666627862</v>
      </c>
      <c r="O721" s="31">
        <v>5.0200000000186265</v>
      </c>
      <c r="P721" s="31">
        <v>7.0122308547142893</v>
      </c>
      <c r="Q721" s="31">
        <v>6.0155555555829778</v>
      </c>
      <c r="R721" s="31">
        <v>5.0144543100032024</v>
      </c>
      <c r="S721" s="31">
        <v>3.0177777777425945</v>
      </c>
      <c r="T721" s="31">
        <v>3.0088888888712972</v>
      </c>
      <c r="U721" s="31">
        <v>4.0100110988132656</v>
      </c>
      <c r="V721" s="31">
        <v>4.0199999999995271</v>
      </c>
      <c r="W721" s="31">
        <v>3.0221975582535379</v>
      </c>
      <c r="X721" s="31">
        <v>4.0333333333255723</v>
      </c>
      <c r="Y721" s="31">
        <v>4.0333333333255723</v>
      </c>
      <c r="Z721" s="31">
        <v>7.0366666667396203</v>
      </c>
      <c r="AA721" s="31">
        <v>6.0233481317409314</v>
      </c>
    </row>
    <row r="722" spans="1:27">
      <c r="A722" s="30">
        <v>46052.708333333336</v>
      </c>
      <c r="B722" s="31">
        <v>6.0650000000000004</v>
      </c>
      <c r="C722" s="31">
        <v>0</v>
      </c>
      <c r="D722" s="31">
        <v>1</v>
      </c>
      <c r="E722" s="31">
        <v>1.1111111380159855E-3</v>
      </c>
      <c r="F722" s="31">
        <v>1</v>
      </c>
      <c r="G722" s="31">
        <v>2.222222276031971E-3</v>
      </c>
      <c r="H722" s="31">
        <v>3.3333333558402956E-3</v>
      </c>
      <c r="I722" s="31">
        <v>0.96637931512668729</v>
      </c>
      <c r="J722" s="31">
        <v>1</v>
      </c>
      <c r="K722" s="31">
        <v>5.549389636144042E-3</v>
      </c>
      <c r="L722" s="31">
        <v>4.1820493759587407E-2</v>
      </c>
      <c r="M722" s="31">
        <v>5.5555554572492838E-3</v>
      </c>
      <c r="N722" s="31">
        <v>1.0000000000582077</v>
      </c>
      <c r="O722" s="31">
        <v>1</v>
      </c>
      <c r="P722" s="31">
        <v>7.7691453043371439E-3</v>
      </c>
      <c r="Q722" s="31">
        <v>7.7777777332812548E-3</v>
      </c>
      <c r="R722" s="31">
        <v>8.8790233130566776E-3</v>
      </c>
      <c r="S722" s="31">
        <v>0</v>
      </c>
      <c r="T722" s="31">
        <v>1</v>
      </c>
      <c r="U722" s="31">
        <v>9.9889012053608894E-3</v>
      </c>
      <c r="V722" s="31">
        <v>-9.0949470177292824E-13</v>
      </c>
      <c r="W722" s="31">
        <v>0</v>
      </c>
      <c r="X722" s="31">
        <v>1</v>
      </c>
      <c r="Y722" s="31">
        <v>1</v>
      </c>
      <c r="Z722" s="31">
        <v>1.2222222168929875E-2</v>
      </c>
      <c r="AA722" s="31">
        <v>1.3318534940481186E-2</v>
      </c>
    </row>
    <row r="723" spans="1:27">
      <c r="A723" s="30">
        <v>46052.75</v>
      </c>
      <c r="B723" s="31">
        <v>0</v>
      </c>
      <c r="C723" s="31">
        <v>0</v>
      </c>
      <c r="D723" s="32"/>
      <c r="E723" s="32"/>
      <c r="F723" s="32"/>
      <c r="G723" s="31">
        <v>0</v>
      </c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</row>
    <row r="724" spans="1:27">
      <c r="A724" s="30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</row>
    <row r="725" spans="1:27">
      <c r="A725" s="30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</row>
    <row r="726" spans="1:27">
      <c r="A726" s="30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</row>
    <row r="727" spans="1:27">
      <c r="A727" s="30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</row>
    <row r="728" spans="1:27">
      <c r="A728" s="30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</row>
    <row r="729" spans="1:27">
      <c r="A729" s="30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</row>
    <row r="730" spans="1:27">
      <c r="A730" s="30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</row>
    <row r="731" spans="1:27">
      <c r="A731" s="30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</row>
    <row r="732" spans="1:27">
      <c r="A732" s="30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</row>
    <row r="733" spans="1:27">
      <c r="A733" s="30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</row>
    <row r="734" spans="1:27">
      <c r="A734" s="30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</row>
    <row r="735" spans="1:27">
      <c r="A735" s="30">
        <v>46053.25</v>
      </c>
      <c r="B735" s="31">
        <v>0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</row>
    <row r="736" spans="1:27">
      <c r="A736" s="30">
        <v>46053.291666666664</v>
      </c>
      <c r="B736" s="31">
        <v>18.524609999999999</v>
      </c>
      <c r="C736" s="31">
        <v>0</v>
      </c>
      <c r="D736" s="31">
        <v>0.99888888886198401</v>
      </c>
      <c r="E736" s="31">
        <v>0.99888888892019168</v>
      </c>
      <c r="F736" s="31">
        <v>0</v>
      </c>
      <c r="G736" s="31">
        <v>1.997777777723968</v>
      </c>
      <c r="H736" s="31">
        <v>0.99666666670236737</v>
      </c>
      <c r="I736" s="31">
        <v>1.033620684989728</v>
      </c>
      <c r="J736" s="31">
        <v>0.99555555556435138</v>
      </c>
      <c r="K736" s="31">
        <v>1</v>
      </c>
      <c r="L736" s="31">
        <v>1.9592844513244927</v>
      </c>
      <c r="M736" s="31">
        <v>1.0000000001164153</v>
      </c>
      <c r="N736" s="31">
        <v>-5.8207660913467407E-11</v>
      </c>
      <c r="O736" s="31">
        <v>0.99333333334652707</v>
      </c>
      <c r="P736" s="31">
        <v>1.9933333332883194</v>
      </c>
      <c r="Q736" s="31">
        <v>1</v>
      </c>
      <c r="R736" s="31">
        <v>1</v>
      </c>
      <c r="S736" s="31">
        <v>1</v>
      </c>
      <c r="T736" s="31">
        <v>0</v>
      </c>
      <c r="U736" s="31">
        <v>0.98999999999068677</v>
      </c>
      <c r="V736" s="31">
        <v>1.0000000000009095</v>
      </c>
      <c r="W736" s="31">
        <v>1</v>
      </c>
      <c r="X736" s="31">
        <v>0</v>
      </c>
      <c r="Y736" s="31">
        <v>0.98779134295182303</v>
      </c>
      <c r="Z736" s="31">
        <v>1</v>
      </c>
      <c r="AA736" s="31">
        <v>1</v>
      </c>
    </row>
    <row r="737" spans="1:27">
      <c r="A737" s="30">
        <v>46053.333333333336</v>
      </c>
      <c r="B737" s="31">
        <v>90.55</v>
      </c>
      <c r="C737" s="31">
        <v>3</v>
      </c>
      <c r="D737" s="31">
        <v>4.9988888889201917</v>
      </c>
      <c r="E737" s="31">
        <v>4.998888888861984</v>
      </c>
      <c r="F737" s="31">
        <v>4.9955555555061437</v>
      </c>
      <c r="G737" s="31">
        <v>5.9977777778403834</v>
      </c>
      <c r="H737" s="31">
        <v>5</v>
      </c>
      <c r="I737" s="31">
        <v>6.9966666667023674</v>
      </c>
      <c r="J737" s="31">
        <v>6.9955555555643514</v>
      </c>
      <c r="K737" s="31">
        <v>5.9911111111287028</v>
      </c>
      <c r="L737" s="31">
        <v>6.9955555555643514</v>
      </c>
      <c r="M737" s="31">
        <v>6.9888888888526708</v>
      </c>
      <c r="N737" s="31">
        <v>5.9888888888526708</v>
      </c>
      <c r="O737" s="31">
        <v>4.9933333333465271</v>
      </c>
      <c r="P737" s="31">
        <v>5.9933333332883194</v>
      </c>
      <c r="Q737" s="31">
        <v>4.9844444444170222</v>
      </c>
      <c r="R737" s="31">
        <v>4.9844444444752298</v>
      </c>
      <c r="S737" s="31">
        <v>3.9822222221991979</v>
      </c>
      <c r="T737" s="31">
        <v>3.9911111111287028</v>
      </c>
      <c r="U737" s="31">
        <v>3.0000000001164153</v>
      </c>
      <c r="V737" s="31">
        <v>3.9800000000004729</v>
      </c>
      <c r="W737" s="31">
        <v>4.9799999999813735</v>
      </c>
      <c r="X737" s="31">
        <v>4.9777777778217569</v>
      </c>
      <c r="Y737" s="31">
        <v>4.9899864348699339</v>
      </c>
      <c r="Z737" s="31">
        <v>6.9755555555457249</v>
      </c>
      <c r="AA737" s="31">
        <v>5.9755555555457249</v>
      </c>
    </row>
    <row r="738" spans="1:27">
      <c r="A738" s="30">
        <v>46053.375</v>
      </c>
      <c r="B738" s="31">
        <v>245.625</v>
      </c>
      <c r="C738" s="31">
        <v>7</v>
      </c>
      <c r="D738" s="31">
        <v>13.99666666664416</v>
      </c>
      <c r="E738" s="31">
        <v>12.997777777723968</v>
      </c>
      <c r="F738" s="31">
        <v>11.995555555506144</v>
      </c>
      <c r="G738" s="31">
        <v>16.991111111128703</v>
      </c>
      <c r="H738" s="31">
        <v>14.986666666634846</v>
      </c>
      <c r="I738" s="31">
        <v>17.986666666576639</v>
      </c>
      <c r="J738" s="31">
        <v>17.977812307304703</v>
      </c>
      <c r="K738" s="31">
        <v>16.982222222257406</v>
      </c>
      <c r="L738" s="31">
        <v>17.975592551520094</v>
      </c>
      <c r="M738" s="31">
        <v>17.977777777821757</v>
      </c>
      <c r="N738" s="31">
        <v>12.988888888910878</v>
      </c>
      <c r="O738" s="31">
        <v>12.986666666634846</v>
      </c>
      <c r="P738" s="31">
        <v>16.973333333386108</v>
      </c>
      <c r="Q738" s="31">
        <v>12.984478973958176</v>
      </c>
      <c r="R738" s="31">
        <v>13.976666666625533</v>
      </c>
      <c r="S738" s="31">
        <v>10.982261684548575</v>
      </c>
      <c r="T738" s="31">
        <v>10.973333333327901</v>
      </c>
      <c r="U738" s="31">
        <v>10.970044395013247</v>
      </c>
      <c r="V738" s="31">
        <v>9.9899999999997817</v>
      </c>
      <c r="W738" s="31">
        <v>10.986703662609216</v>
      </c>
      <c r="X738" s="31">
        <v>10.977777777763549</v>
      </c>
      <c r="Y738" s="31">
        <v>12.977777777763549</v>
      </c>
      <c r="Z738" s="31">
        <v>18.951192502165213</v>
      </c>
      <c r="AA738" s="31">
        <v>13.975555555545725</v>
      </c>
    </row>
    <row r="739" spans="1:27">
      <c r="A739" s="30">
        <v>46053.416666666664</v>
      </c>
      <c r="B739" s="31">
        <v>390.6</v>
      </c>
      <c r="C739" s="31">
        <v>12</v>
      </c>
      <c r="D739" s="31">
        <v>18.998888888920192</v>
      </c>
      <c r="E739" s="31">
        <v>19.997777777840383</v>
      </c>
      <c r="F739" s="31">
        <v>17.995555555622559</v>
      </c>
      <c r="G739" s="31">
        <v>23.990025897161104</v>
      </c>
      <c r="H739" s="31">
        <v>21.99666666664416</v>
      </c>
      <c r="I739" s="31">
        <v>24.988923418452032</v>
      </c>
      <c r="J739" s="31">
        <v>24.999965470517054</v>
      </c>
      <c r="K739" s="31">
        <v>22.987820939626545</v>
      </c>
      <c r="L739" s="31">
        <v>25.988901220727712</v>
      </c>
      <c r="M739" s="31">
        <v>24.994444444426335</v>
      </c>
      <c r="N739" s="31">
        <v>19.9822666173568</v>
      </c>
      <c r="O739" s="31">
        <v>19.986666666693054</v>
      </c>
      <c r="P739" s="31">
        <v>23.985615982324816</v>
      </c>
      <c r="Q739" s="31">
        <v>18.992187692841981</v>
      </c>
      <c r="R739" s="31">
        <v>18.994493772333954</v>
      </c>
      <c r="S739" s="31">
        <v>16.991071648837533</v>
      </c>
      <c r="T739" s="31">
        <v>16.985611049458385</v>
      </c>
      <c r="U739" s="31">
        <v>16.990011098794639</v>
      </c>
      <c r="V739" s="31">
        <v>17.963407325193657</v>
      </c>
      <c r="W739" s="31">
        <v>15.977802441746462</v>
      </c>
      <c r="X739" s="31">
        <v>19.96666666661622</v>
      </c>
      <c r="Y739" s="31">
        <v>20.971192502125632</v>
      </c>
      <c r="Z739" s="31">
        <v>28.963251942303032</v>
      </c>
      <c r="AA739" s="31">
        <v>18.96897767909104</v>
      </c>
    </row>
    <row r="740" spans="1:27">
      <c r="A740" s="30">
        <v>46053.458333333336</v>
      </c>
      <c r="B740" s="31">
        <v>552.5</v>
      </c>
      <c r="C740" s="31">
        <v>23</v>
      </c>
      <c r="D740" s="31">
        <v>27.998888888861984</v>
      </c>
      <c r="E740" s="31">
        <v>26.999992584344</v>
      </c>
      <c r="F740" s="31">
        <v>24</v>
      </c>
      <c r="G740" s="31">
        <v>34.005509883281775</v>
      </c>
      <c r="H740" s="31">
        <v>30.996666666702367</v>
      </c>
      <c r="I740" s="31">
        <v>36.004380252212286</v>
      </c>
      <c r="J740" s="31">
        <v>36.995555555447936</v>
      </c>
      <c r="K740" s="31">
        <v>33.003250621259212</v>
      </c>
      <c r="L740" s="31">
        <v>36.994395116576925</v>
      </c>
      <c r="M740" s="31">
        <v>36.988888888969086</v>
      </c>
      <c r="N740" s="31">
        <v>28.001023458084092</v>
      </c>
      <c r="O740" s="31">
        <v>27</v>
      </c>
      <c r="P740" s="31">
        <v>34.000991359120235</v>
      </c>
      <c r="Q740" s="31">
        <v>26.992222222150303</v>
      </c>
      <c r="R740" s="31">
        <v>27.989890110970009</v>
      </c>
      <c r="S740" s="31">
        <v>22.991111111070495</v>
      </c>
      <c r="T740" s="31">
        <v>23.996551847551018</v>
      </c>
      <c r="U740" s="31">
        <v>22.98994450608734</v>
      </c>
      <c r="V740" s="31">
        <v>23.006525933983539</v>
      </c>
      <c r="W740" s="31">
        <v>23.977716117864475</v>
      </c>
      <c r="X740" s="31">
        <v>26.999913484090939</v>
      </c>
      <c r="Y740" s="31">
        <v>27.995387648581527</v>
      </c>
      <c r="Z740" s="31">
        <v>38.987777777714655</v>
      </c>
      <c r="AA740" s="31">
        <v>25.006496304355096</v>
      </c>
    </row>
    <row r="741" spans="1:27">
      <c r="A741" s="30">
        <v>46053.5</v>
      </c>
      <c r="B741" s="31">
        <v>505.09949999999998</v>
      </c>
      <c r="C741" s="31">
        <v>18.934210526291281</v>
      </c>
      <c r="D741" s="31">
        <v>27.922251462005079</v>
      </c>
      <c r="E741" s="31">
        <v>28.921147766523063</v>
      </c>
      <c r="F741" s="31">
        <v>26.00665925105568</v>
      </c>
      <c r="G741" s="31">
        <v>35.000019775121473</v>
      </c>
      <c r="H741" s="31">
        <v>33.003311086387839</v>
      </c>
      <c r="I741" s="31">
        <v>37.996696329326369</v>
      </c>
      <c r="J741" s="31">
        <v>38.005522185238078</v>
      </c>
      <c r="K741" s="31">
        <v>34.00003955012653</v>
      </c>
      <c r="L741" s="31">
        <v>38.010000000009313</v>
      </c>
      <c r="M741" s="31">
        <v>37.999999999883585</v>
      </c>
      <c r="N741" s="31">
        <v>29.000043257896323</v>
      </c>
      <c r="O741" s="31">
        <v>28.993333333288319</v>
      </c>
      <c r="P741" s="31">
        <v>34.993392658652738</v>
      </c>
      <c r="Q741" s="31">
        <v>28.999948090407997</v>
      </c>
      <c r="R741" s="31">
        <v>29.000060561171267</v>
      </c>
      <c r="S741" s="31">
        <v>23.014401186490431</v>
      </c>
      <c r="T741" s="31">
        <v>24.000059325189795</v>
      </c>
      <c r="U741" s="31">
        <v>23.006607341521885</v>
      </c>
      <c r="V741" s="31">
        <v>23.000066740822149</v>
      </c>
      <c r="W741" s="31">
        <v>25.017777777742594</v>
      </c>
      <c r="X741" s="31">
        <v>27.01119762705639</v>
      </c>
      <c r="Y741" s="31">
        <v>28.000086515967268</v>
      </c>
      <c r="Z741" s="31">
        <v>41</v>
      </c>
      <c r="AA741" s="31">
        <v>25.000081572099589</v>
      </c>
    </row>
    <row r="742" spans="1:27">
      <c r="A742" s="30">
        <v>46053.541666666664</v>
      </c>
      <c r="B742" s="31">
        <v>465.01870000000002</v>
      </c>
      <c r="C742" s="31">
        <v>16.013100121344905</v>
      </c>
      <c r="D742" s="31">
        <v>24.006492287211586</v>
      </c>
      <c r="E742" s="31">
        <v>23.999906118202489</v>
      </c>
      <c r="F742" s="31">
        <v>20.935245510889217</v>
      </c>
      <c r="G742" s="31">
        <v>28.910203683306463</v>
      </c>
      <c r="H742" s="31">
        <v>25.927714554651175</v>
      </c>
      <c r="I742" s="31">
        <v>30.914742041844875</v>
      </c>
      <c r="J742" s="31">
        <v>31.898165238439105</v>
      </c>
      <c r="K742" s="31">
        <v>29.012170254951343</v>
      </c>
      <c r="L742" s="31">
        <v>32.013273942167871</v>
      </c>
      <c r="M742" s="31">
        <v>32.014365256181918</v>
      </c>
      <c r="N742" s="31">
        <v>24.011080212600064</v>
      </c>
      <c r="O742" s="31">
        <v>23.018827022984624</v>
      </c>
      <c r="P742" s="31">
        <v>29.026592427515425</v>
      </c>
      <c r="Q742" s="31">
        <v>23.013311003800482</v>
      </c>
      <c r="R742" s="31">
        <v>23.021036871999968</v>
      </c>
      <c r="S742" s="31">
        <v>19.007751745928545</v>
      </c>
      <c r="T742" s="31">
        <v>19.022152932418976</v>
      </c>
      <c r="U742" s="31">
        <v>19.01779755280586</v>
      </c>
      <c r="V742" s="31">
        <v>19.024365256124838</v>
      </c>
      <c r="W742" s="31">
        <v>19.019955506140832</v>
      </c>
      <c r="X742" s="31">
        <v>22.016555308073293</v>
      </c>
      <c r="Y742" s="31">
        <v>22.022160425141919</v>
      </c>
      <c r="Z742" s="31">
        <v>34.044271220103838</v>
      </c>
      <c r="AA742" s="31">
        <v>22.012154245458078</v>
      </c>
    </row>
    <row r="743" spans="1:27">
      <c r="A743" s="30">
        <v>46053.583333333336</v>
      </c>
      <c r="B743" s="31">
        <v>456.38529999999997</v>
      </c>
      <c r="C743" s="31">
        <v>15.048249840736389</v>
      </c>
      <c r="D743" s="31">
        <v>21.073478473059367</v>
      </c>
      <c r="E743" s="31">
        <v>21.074521418486256</v>
      </c>
      <c r="F743" s="31">
        <v>19.060317460272927</v>
      </c>
      <c r="G743" s="31">
        <v>27.094240761129186</v>
      </c>
      <c r="H743" s="31">
        <v>24.075641025614459</v>
      </c>
      <c r="I743" s="31">
        <v>28.095257958280854</v>
      </c>
      <c r="J743" s="31">
        <v>28.105201465310529</v>
      </c>
      <c r="K743" s="31">
        <v>25.99671863403637</v>
      </c>
      <c r="L743" s="31">
        <v>27.993429720401764</v>
      </c>
      <c r="M743" s="31">
        <v>28.002301410539076</v>
      </c>
      <c r="N743" s="31">
        <v>21.994512338889763</v>
      </c>
      <c r="O743" s="31">
        <v>21.99450631038053</v>
      </c>
      <c r="P743" s="31">
        <v>26.986792700132355</v>
      </c>
      <c r="Q743" s="31">
        <v>20.994518683524802</v>
      </c>
      <c r="R743" s="31">
        <v>21.994518683641218</v>
      </c>
      <c r="S743" s="31">
        <v>17.995624845381826</v>
      </c>
      <c r="T743" s="31">
        <v>16.004513734253123</v>
      </c>
      <c r="U743" s="31">
        <v>16.995595105690882</v>
      </c>
      <c r="V743" s="31">
        <v>16.995634743875598</v>
      </c>
      <c r="W743" s="31">
        <v>15.006748156505637</v>
      </c>
      <c r="X743" s="31">
        <v>19.994555803074036</v>
      </c>
      <c r="Y743" s="31">
        <v>19.994574067299254</v>
      </c>
      <c r="Z743" s="31">
        <v>29.992395446635783</v>
      </c>
      <c r="AA743" s="31">
        <v>23.981267878145445</v>
      </c>
    </row>
    <row r="744" spans="1:27">
      <c r="A744" s="30">
        <v>46053.625</v>
      </c>
      <c r="B744" s="31">
        <v>220.96250000000001</v>
      </c>
      <c r="C744" s="31">
        <v>8.0022172894096002</v>
      </c>
      <c r="D744" s="31">
        <v>12.003333333297633</v>
      </c>
      <c r="E744" s="31">
        <v>13.007765445800032</v>
      </c>
      <c r="F744" s="31">
        <v>10.006666666653473</v>
      </c>
      <c r="G744" s="31">
        <v>16.006666666595265</v>
      </c>
      <c r="H744" s="31">
        <v>14.006666666769888</v>
      </c>
      <c r="I744" s="31">
        <v>18.006666666595265</v>
      </c>
      <c r="J744" s="31">
        <v>17.013333333190531</v>
      </c>
      <c r="K744" s="31">
        <v>15.013333333306946</v>
      </c>
      <c r="L744" s="31">
        <v>18.011098779155873</v>
      </c>
      <c r="M744" s="31">
        <v>17.016666666604578</v>
      </c>
      <c r="N744" s="31">
        <v>13.019977802410722</v>
      </c>
      <c r="O744" s="31">
        <v>13.013333333306946</v>
      </c>
      <c r="P744" s="31">
        <v>16.026614872389473</v>
      </c>
      <c r="Q744" s="31">
        <v>13.015555555582978</v>
      </c>
      <c r="R744" s="31">
        <v>13.015555555466563</v>
      </c>
      <c r="S744" s="31">
        <v>10.017777777800802</v>
      </c>
      <c r="T744" s="31">
        <v>8.0088888888712972</v>
      </c>
      <c r="U744" s="31">
        <v>10.019999999960419</v>
      </c>
      <c r="V744" s="31">
        <v>9.0299999999997453</v>
      </c>
      <c r="W744" s="31">
        <v>9.0110987791558728</v>
      </c>
      <c r="X744" s="31">
        <v>10.033333333267365</v>
      </c>
      <c r="Y744" s="31">
        <v>11.036625971202739</v>
      </c>
      <c r="Z744" s="31">
        <v>17.048888888792135</v>
      </c>
      <c r="AA744" s="31">
        <v>14.039955604879651</v>
      </c>
    </row>
    <row r="745" spans="1:27">
      <c r="A745" s="30">
        <v>46053.666666666664</v>
      </c>
      <c r="B745" s="31">
        <v>93.287499999999994</v>
      </c>
      <c r="C745" s="31">
        <v>2.0022222222178243</v>
      </c>
      <c r="D745" s="31">
        <v>4.0022222222178243</v>
      </c>
      <c r="E745" s="31">
        <v>5.0022222221596166</v>
      </c>
      <c r="F745" s="31">
        <v>4.002222222276032</v>
      </c>
      <c r="G745" s="31">
        <v>6.0066666667116806</v>
      </c>
      <c r="H745" s="31">
        <v>6.0066666665370576</v>
      </c>
      <c r="I745" s="31">
        <v>6.0099999998928979</v>
      </c>
      <c r="J745" s="31">
        <v>6.0133333334233612</v>
      </c>
      <c r="K745" s="31">
        <v>6.0088888888712972</v>
      </c>
      <c r="L745" s="31">
        <v>6.0221975583117455</v>
      </c>
      <c r="M745" s="31">
        <v>7.0111111112637445</v>
      </c>
      <c r="N745" s="31">
        <v>5.0133185349986888</v>
      </c>
      <c r="O745" s="31">
        <v>5.0133333333651535</v>
      </c>
      <c r="P745" s="31">
        <v>6.0133333331905305</v>
      </c>
      <c r="Q745" s="31">
        <v>5.0155555555247702</v>
      </c>
      <c r="R745" s="31">
        <v>4.0233333333162591</v>
      </c>
      <c r="S745" s="31">
        <v>3.0088888888712972</v>
      </c>
      <c r="T745" s="31">
        <v>3.0177777778008021</v>
      </c>
      <c r="U745" s="31">
        <v>3.0200000000186265</v>
      </c>
      <c r="V745" s="31">
        <v>4.0100000000002183</v>
      </c>
      <c r="W745" s="31">
        <v>4.0110987791558728</v>
      </c>
      <c r="X745" s="31">
        <v>4.0222222222364508</v>
      </c>
      <c r="Y745" s="31">
        <v>5.0133062030072324</v>
      </c>
      <c r="Z745" s="31">
        <v>6.0366666667396203</v>
      </c>
      <c r="AA745" s="31">
        <v>5.0277333826525137</v>
      </c>
    </row>
    <row r="746" spans="1:27">
      <c r="A746" s="30">
        <v>46053.708333333336</v>
      </c>
      <c r="B746" s="31">
        <v>5.6124999999999998</v>
      </c>
      <c r="C746" s="31">
        <v>1.0000000000582077</v>
      </c>
      <c r="D746" s="31">
        <v>1</v>
      </c>
      <c r="E746" s="31">
        <v>1.1111111380159855E-3</v>
      </c>
      <c r="F746" s="31">
        <v>2.2222222178243101E-3</v>
      </c>
      <c r="G746" s="31">
        <v>1</v>
      </c>
      <c r="H746" s="31">
        <v>3.3333333558402956E-3</v>
      </c>
      <c r="I746" s="31">
        <v>1.003333333414048</v>
      </c>
      <c r="J746" s="31">
        <v>1</v>
      </c>
      <c r="K746" s="31">
        <v>4.4444444356486201E-3</v>
      </c>
      <c r="L746" s="31">
        <v>1</v>
      </c>
      <c r="M746" s="31">
        <v>5.5555554572492838E-3</v>
      </c>
      <c r="N746" s="31">
        <v>0</v>
      </c>
      <c r="O746" s="31">
        <v>6.6666666534729302E-3</v>
      </c>
      <c r="P746" s="31">
        <v>6.6666665952652693E-3</v>
      </c>
      <c r="Q746" s="31">
        <v>7.7777778496965766E-3</v>
      </c>
      <c r="R746" s="31">
        <v>0.99999999994179234</v>
      </c>
      <c r="S746" s="31">
        <v>8.8888888130895793E-3</v>
      </c>
      <c r="T746" s="31">
        <v>0</v>
      </c>
      <c r="U746" s="31">
        <v>1</v>
      </c>
      <c r="V746" s="31">
        <v>0</v>
      </c>
      <c r="W746" s="31">
        <v>1.1098779097665101E-2</v>
      </c>
      <c r="X746" s="31">
        <v>0</v>
      </c>
      <c r="Y746" s="31">
        <v>1.111111108912155E-2</v>
      </c>
      <c r="Z746" s="31">
        <v>1</v>
      </c>
      <c r="AA746" s="31">
        <v>1.2222222227137536E-2</v>
      </c>
    </row>
    <row r="747" spans="1:27">
      <c r="A747" s="30">
        <v>46053.75</v>
      </c>
      <c r="B747" s="31">
        <v>0</v>
      </c>
      <c r="C747" s="32"/>
      <c r="D747" s="32"/>
      <c r="E747" s="32"/>
      <c r="F747" s="32"/>
      <c r="G747" s="32"/>
      <c r="H747" s="32"/>
      <c r="I747" s="31">
        <v>0</v>
      </c>
      <c r="J747" s="31">
        <v>0</v>
      </c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</row>
    <row r="748" spans="1:27">
      <c r="A748" s="30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</row>
    <row r="749" spans="1:27">
      <c r="A749" s="30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</row>
    <row r="750" spans="1:27">
      <c r="A750" s="30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</row>
    <row r="751" spans="1:27">
      <c r="A751" s="30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</row>
    <row r="752" spans="1:27">
      <c r="A752" s="30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0A5D-8386-4ADB-BB87-C2F5A67BA78C}">
  <dimension ref="A1:AL752"/>
  <sheetViews>
    <sheetView workbookViewId="0">
      <selection activeCell="C9" sqref="C9:AL752"/>
    </sheetView>
  </sheetViews>
  <sheetFormatPr defaultRowHeight="15"/>
  <cols>
    <col min="1" max="1" width="17.42578125" bestFit="1" customWidth="1"/>
    <col min="2" max="14" width="10.7109375" customWidth="1"/>
  </cols>
  <sheetData>
    <row r="1" spans="1:38">
      <c r="A1" s="10" t="s">
        <v>20</v>
      </c>
    </row>
    <row r="2" spans="1:38" ht="45">
      <c r="A2" s="1" t="s">
        <v>42</v>
      </c>
      <c r="B2" s="1" t="s">
        <v>219</v>
      </c>
      <c r="C2" s="1" t="s">
        <v>220</v>
      </c>
      <c r="D2" s="1" t="s">
        <v>221</v>
      </c>
      <c r="E2" s="1" t="s">
        <v>222</v>
      </c>
      <c r="F2" s="1" t="s">
        <v>223</v>
      </c>
      <c r="G2" s="1" t="s">
        <v>224</v>
      </c>
      <c r="H2" s="1" t="s">
        <v>225</v>
      </c>
      <c r="I2" s="1" t="s">
        <v>226</v>
      </c>
      <c r="J2" s="1" t="s">
        <v>227</v>
      </c>
      <c r="K2" s="1" t="s">
        <v>228</v>
      </c>
      <c r="L2" s="1" t="s">
        <v>229</v>
      </c>
      <c r="M2" s="1" t="s">
        <v>230</v>
      </c>
      <c r="N2" s="1" t="s">
        <v>231</v>
      </c>
      <c r="O2" s="11" t="s">
        <v>232</v>
      </c>
      <c r="P2" s="1" t="s">
        <v>233</v>
      </c>
      <c r="Q2" s="1" t="s">
        <v>234</v>
      </c>
      <c r="R2" s="1" t="s">
        <v>235</v>
      </c>
      <c r="S2" s="1" t="s">
        <v>236</v>
      </c>
      <c r="T2" s="1" t="s">
        <v>237</v>
      </c>
      <c r="U2" s="1" t="s">
        <v>238</v>
      </c>
      <c r="V2" s="1" t="s">
        <v>239</v>
      </c>
      <c r="W2" s="1" t="s">
        <v>240</v>
      </c>
      <c r="X2" s="1" t="s">
        <v>241</v>
      </c>
      <c r="Y2" s="1" t="s">
        <v>242</v>
      </c>
      <c r="Z2" s="1" t="s">
        <v>243</v>
      </c>
      <c r="AA2" s="1" t="s">
        <v>244</v>
      </c>
      <c r="AB2" s="1" t="s">
        <v>245</v>
      </c>
      <c r="AC2" s="1" t="s">
        <v>246</v>
      </c>
      <c r="AD2" s="1" t="s">
        <v>247</v>
      </c>
      <c r="AE2" s="1" t="s">
        <v>248</v>
      </c>
      <c r="AF2" s="1" t="s">
        <v>249</v>
      </c>
      <c r="AG2" s="1" t="s">
        <v>250</v>
      </c>
      <c r="AH2" s="1" t="s">
        <v>251</v>
      </c>
      <c r="AI2" s="1" t="s">
        <v>252</v>
      </c>
      <c r="AJ2" s="1" t="s">
        <v>253</v>
      </c>
      <c r="AK2" s="1" t="s">
        <v>254</v>
      </c>
      <c r="AL2" s="9" t="s">
        <v>255</v>
      </c>
    </row>
    <row r="3" spans="1:38">
      <c r="A3" t="s">
        <v>39</v>
      </c>
      <c r="B3" s="5">
        <f ca="1">COUNTIF(INDIRECT($A$1 &amp; "[" &amp; B2 &amp; "]"), "&gt;100")</f>
        <v>210</v>
      </c>
      <c r="C3" s="5">
        <f t="shared" ref="C3:N3" ca="1" si="0">COUNTIF(INDIRECT($A$1 &amp; "[" &amp; C2 &amp; "]"), "&gt;1")</f>
        <v>262</v>
      </c>
      <c r="D3" s="5">
        <f t="shared" ca="1" si="0"/>
        <v>268</v>
      </c>
      <c r="E3" s="5">
        <f t="shared" ca="1" si="0"/>
        <v>265</v>
      </c>
      <c r="F3" s="5">
        <f t="shared" ca="1" si="0"/>
        <v>267</v>
      </c>
      <c r="G3" s="5">
        <f t="shared" ca="1" si="0"/>
        <v>264</v>
      </c>
      <c r="H3" s="5">
        <f t="shared" ca="1" si="0"/>
        <v>265</v>
      </c>
      <c r="I3" s="5">
        <f t="shared" ca="1" si="0"/>
        <v>269</v>
      </c>
      <c r="J3" s="5">
        <f t="shared" ca="1" si="0"/>
        <v>269</v>
      </c>
      <c r="K3" s="5">
        <f t="shared" ca="1" si="0"/>
        <v>257</v>
      </c>
      <c r="L3" s="5">
        <f t="shared" ca="1" si="0"/>
        <v>263</v>
      </c>
      <c r="M3" s="5">
        <f t="shared" ca="1" si="0"/>
        <v>272</v>
      </c>
      <c r="N3" s="5">
        <f t="shared" ca="1" si="0"/>
        <v>262</v>
      </c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>
      <c r="B4" s="4"/>
    </row>
    <row r="5" spans="1:38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38">
      <c r="A6" t="str">
        <f>timeframe</f>
        <v>1/1-1/31/26</v>
      </c>
      <c r="B6" s="16">
        <f ca="1">B3</f>
        <v>210</v>
      </c>
      <c r="C6" s="17">
        <f ca="1">AVERAGE(C3:BH3)</f>
        <v>265.25</v>
      </c>
      <c r="D6" s="18">
        <f ca="1">C6/B6</f>
        <v>1.263095238095238</v>
      </c>
      <c r="E6" s="19">
        <f ca="1">0.9-D6</f>
        <v>-0.36309523809523803</v>
      </c>
      <c r="F6" s="20">
        <f>_xlfn.XLOOKUP(A1, Sites[Name], Sites[Contract])</f>
        <v>30146.04</v>
      </c>
      <c r="G6" s="21">
        <f ca="1">MAX(0, F6*E6)</f>
        <v>0</v>
      </c>
    </row>
    <row r="7" spans="1:38">
      <c r="B7" s="4"/>
    </row>
    <row r="8" spans="1:38" ht="45">
      <c r="A8" s="1" t="s">
        <v>42</v>
      </c>
      <c r="B8" s="1" t="s">
        <v>219</v>
      </c>
      <c r="C8" s="1" t="s">
        <v>220</v>
      </c>
      <c r="D8" s="1" t="s">
        <v>221</v>
      </c>
      <c r="E8" s="1" t="s">
        <v>222</v>
      </c>
      <c r="F8" s="1" t="s">
        <v>223</v>
      </c>
      <c r="G8" s="1" t="s">
        <v>224</v>
      </c>
      <c r="H8" s="1" t="s">
        <v>225</v>
      </c>
      <c r="I8" s="1" t="s">
        <v>226</v>
      </c>
      <c r="J8" s="1" t="s">
        <v>227</v>
      </c>
      <c r="K8" s="1" t="s">
        <v>228</v>
      </c>
      <c r="L8" s="1" t="s">
        <v>229</v>
      </c>
      <c r="M8" s="1" t="s">
        <v>230</v>
      </c>
      <c r="N8" s="1" t="s">
        <v>231</v>
      </c>
      <c r="O8" s="1" t="s">
        <v>232</v>
      </c>
      <c r="P8" s="1" t="s">
        <v>233</v>
      </c>
      <c r="Q8" s="1" t="s">
        <v>234</v>
      </c>
      <c r="R8" s="1" t="s">
        <v>235</v>
      </c>
      <c r="S8" s="1" t="s">
        <v>236</v>
      </c>
      <c r="T8" s="1" t="s">
        <v>237</v>
      </c>
      <c r="U8" s="1" t="s">
        <v>238</v>
      </c>
      <c r="V8" s="1" t="s">
        <v>239</v>
      </c>
      <c r="W8" s="1" t="s">
        <v>240</v>
      </c>
      <c r="X8" s="1" t="s">
        <v>241</v>
      </c>
      <c r="Y8" s="1" t="s">
        <v>242</v>
      </c>
      <c r="Z8" s="1" t="s">
        <v>243</v>
      </c>
      <c r="AA8" s="1" t="s">
        <v>244</v>
      </c>
      <c r="AB8" s="1" t="s">
        <v>245</v>
      </c>
      <c r="AC8" s="1" t="s">
        <v>246</v>
      </c>
      <c r="AD8" s="1" t="s">
        <v>247</v>
      </c>
      <c r="AE8" s="1" t="s">
        <v>248</v>
      </c>
      <c r="AF8" s="1" t="s">
        <v>249</v>
      </c>
      <c r="AG8" s="1" t="s">
        <v>250</v>
      </c>
      <c r="AH8" s="1" t="s">
        <v>251</v>
      </c>
      <c r="AI8" s="1" t="s">
        <v>252</v>
      </c>
      <c r="AJ8" s="1" t="s">
        <v>253</v>
      </c>
      <c r="AK8" s="1" t="s">
        <v>254</v>
      </c>
      <c r="AL8" s="1" t="s">
        <v>255</v>
      </c>
    </row>
    <row r="9" spans="1:38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</row>
    <row r="10" spans="1:38">
      <c r="A10" s="30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</row>
    <row r="11" spans="1:38">
      <c r="A11" s="30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</row>
    <row r="12" spans="1:38">
      <c r="A12" s="30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</row>
    <row r="13" spans="1:38">
      <c r="A13" s="30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</row>
    <row r="14" spans="1:38">
      <c r="A14" s="30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</row>
    <row r="15" spans="1:38">
      <c r="A15" s="30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</row>
    <row r="16" spans="1:38">
      <c r="A16" s="30">
        <v>46023.291666666664</v>
      </c>
      <c r="B16" s="31">
        <v>2.0041669999999998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2.8016555239446461E-2</v>
      </c>
      <c r="N16" s="31">
        <v>0</v>
      </c>
      <c r="O16" s="32"/>
      <c r="P16" s="31">
        <v>0</v>
      </c>
      <c r="Q16" s="31">
        <v>0</v>
      </c>
      <c r="R16" s="31">
        <v>0</v>
      </c>
      <c r="S16" s="31">
        <v>0</v>
      </c>
      <c r="T16" s="31">
        <v>0</v>
      </c>
      <c r="U16" s="31">
        <v>0</v>
      </c>
      <c r="V16" s="31">
        <v>0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1</v>
      </c>
      <c r="AC16" s="31">
        <v>0</v>
      </c>
      <c r="AD16" s="31">
        <v>0.9966666666441597</v>
      </c>
      <c r="AE16" s="31">
        <v>0</v>
      </c>
      <c r="AF16" s="31">
        <v>7.2759576141834259E-12</v>
      </c>
      <c r="AG16" s="31">
        <v>0</v>
      </c>
      <c r="AH16" s="31">
        <v>0</v>
      </c>
      <c r="AI16" s="31">
        <v>0</v>
      </c>
      <c r="AJ16" s="31">
        <v>0</v>
      </c>
      <c r="AK16" s="31">
        <v>0</v>
      </c>
      <c r="AL16" s="31">
        <v>1</v>
      </c>
    </row>
    <row r="17" spans="1:38">
      <c r="A17" s="30">
        <v>46023.333333333336</v>
      </c>
      <c r="B17" s="31">
        <v>21.783329999999999</v>
      </c>
      <c r="C17" s="31">
        <v>1</v>
      </c>
      <c r="D17" s="31">
        <v>1</v>
      </c>
      <c r="E17" s="31">
        <v>0</v>
      </c>
      <c r="F17" s="31">
        <v>1</v>
      </c>
      <c r="G17" s="31">
        <v>0</v>
      </c>
      <c r="H17" s="31">
        <v>1</v>
      </c>
      <c r="I17" s="31">
        <v>1</v>
      </c>
      <c r="J17" s="31">
        <v>1</v>
      </c>
      <c r="K17" s="31">
        <v>1</v>
      </c>
      <c r="L17" s="31">
        <v>1</v>
      </c>
      <c r="M17" s="31">
        <v>1</v>
      </c>
      <c r="N17" s="31">
        <v>1</v>
      </c>
      <c r="O17" s="31">
        <v>0</v>
      </c>
      <c r="P17" s="31">
        <v>1.9966666666441597</v>
      </c>
      <c r="Q17" s="31">
        <v>1</v>
      </c>
      <c r="R17" s="31">
        <v>1</v>
      </c>
      <c r="S17" s="31">
        <v>1</v>
      </c>
      <c r="T17" s="31">
        <v>1.9933110367855988</v>
      </c>
      <c r="U17" s="31">
        <v>1</v>
      </c>
      <c r="V17" s="31">
        <v>1</v>
      </c>
      <c r="W17" s="31">
        <v>0.99666666667326353</v>
      </c>
      <c r="X17" s="31">
        <v>1</v>
      </c>
      <c r="Y17" s="31">
        <v>1</v>
      </c>
      <c r="Z17" s="31">
        <v>1</v>
      </c>
      <c r="AA17" s="31">
        <v>1</v>
      </c>
      <c r="AB17" s="31">
        <v>1</v>
      </c>
      <c r="AC17" s="31">
        <v>1.9899999999906868</v>
      </c>
      <c r="AD17" s="31">
        <v>1.0033333333558403</v>
      </c>
      <c r="AE17" s="31">
        <v>1</v>
      </c>
      <c r="AF17" s="31">
        <v>1</v>
      </c>
      <c r="AG17" s="31">
        <v>1</v>
      </c>
      <c r="AH17" s="31">
        <v>1</v>
      </c>
      <c r="AI17" s="31">
        <v>1.9933333333465271</v>
      </c>
      <c r="AJ17" s="31">
        <v>1.9900000000052387</v>
      </c>
      <c r="AK17" s="31">
        <v>1</v>
      </c>
      <c r="AL17" s="31">
        <v>1</v>
      </c>
    </row>
    <row r="18" spans="1:38">
      <c r="A18" s="30">
        <v>46023.375</v>
      </c>
      <c r="B18" s="31">
        <v>88.887500000000003</v>
      </c>
      <c r="C18" s="31">
        <v>3.9966777408844791</v>
      </c>
      <c r="D18" s="31">
        <v>3.9966666666732635</v>
      </c>
      <c r="E18" s="31">
        <v>4</v>
      </c>
      <c r="F18" s="31">
        <v>3.9933554817253025</v>
      </c>
      <c r="G18" s="31">
        <v>4</v>
      </c>
      <c r="H18" s="31">
        <v>4</v>
      </c>
      <c r="I18" s="31">
        <v>3</v>
      </c>
      <c r="J18" s="31">
        <v>3.9900000000052387</v>
      </c>
      <c r="K18" s="31">
        <v>3.9867109634360531</v>
      </c>
      <c r="L18" s="31">
        <v>4</v>
      </c>
      <c r="M18" s="31">
        <v>4</v>
      </c>
      <c r="N18" s="31">
        <v>3.9833887043205323</v>
      </c>
      <c r="O18" s="31">
        <v>1</v>
      </c>
      <c r="P18" s="31">
        <v>5.0033333333558403</v>
      </c>
      <c r="Q18" s="31">
        <v>6</v>
      </c>
      <c r="R18" s="31">
        <v>6</v>
      </c>
      <c r="S18" s="31">
        <v>6.9933333333465271</v>
      </c>
      <c r="T18" s="31">
        <v>5.0066889632144012</v>
      </c>
      <c r="U18" s="31">
        <v>3</v>
      </c>
      <c r="V18" s="31">
        <v>4</v>
      </c>
      <c r="W18" s="31">
        <v>3.0033333333267365</v>
      </c>
      <c r="X18" s="31">
        <v>5</v>
      </c>
      <c r="Y18" s="31">
        <v>4</v>
      </c>
      <c r="Z18" s="31">
        <v>4</v>
      </c>
      <c r="AA18" s="31">
        <v>3</v>
      </c>
      <c r="AB18" s="31">
        <v>5</v>
      </c>
      <c r="AC18" s="31">
        <v>6.0100000000093132</v>
      </c>
      <c r="AD18" s="31">
        <v>5</v>
      </c>
      <c r="AE18" s="31">
        <v>5.9966666666732635</v>
      </c>
      <c r="AF18" s="31">
        <v>3</v>
      </c>
      <c r="AG18" s="31">
        <v>5</v>
      </c>
      <c r="AH18" s="31">
        <v>6.9933333333465271</v>
      </c>
      <c r="AI18" s="31">
        <v>6.0066666666534729</v>
      </c>
      <c r="AJ18" s="31">
        <v>7</v>
      </c>
      <c r="AK18" s="31">
        <v>6.9900000000052387</v>
      </c>
      <c r="AL18" s="31">
        <v>5</v>
      </c>
    </row>
    <row r="19" spans="1:38">
      <c r="A19" s="30">
        <v>46023.416666666664</v>
      </c>
      <c r="B19" s="31">
        <v>50.483330000000002</v>
      </c>
      <c r="C19" s="31">
        <v>1.9999889257742325</v>
      </c>
      <c r="D19" s="31">
        <v>2.0033333333267365</v>
      </c>
      <c r="E19" s="31">
        <v>2</v>
      </c>
      <c r="F19" s="31">
        <v>1.9999778515921207</v>
      </c>
      <c r="G19" s="31">
        <v>2</v>
      </c>
      <c r="H19" s="31">
        <v>2</v>
      </c>
      <c r="I19" s="31">
        <v>2.9900000000052387</v>
      </c>
      <c r="J19" s="31">
        <v>2</v>
      </c>
      <c r="K19" s="31">
        <v>1.9999557032278972</v>
      </c>
      <c r="L19" s="31">
        <v>2</v>
      </c>
      <c r="M19" s="31">
        <v>2.9866666666639503</v>
      </c>
      <c r="N19" s="31">
        <v>1.9999446290166816</v>
      </c>
      <c r="O19" s="31">
        <v>0</v>
      </c>
      <c r="P19" s="31">
        <v>3</v>
      </c>
      <c r="Q19" s="31">
        <v>3</v>
      </c>
      <c r="R19" s="31">
        <v>3.9933554817689583</v>
      </c>
      <c r="S19" s="31">
        <v>3.0066666666534729</v>
      </c>
      <c r="T19" s="31">
        <v>3</v>
      </c>
      <c r="U19" s="31">
        <v>2</v>
      </c>
      <c r="V19" s="31">
        <v>3</v>
      </c>
      <c r="W19" s="31">
        <v>1.9966666666587116</v>
      </c>
      <c r="X19" s="31">
        <v>3</v>
      </c>
      <c r="Y19" s="31">
        <v>2</v>
      </c>
      <c r="Z19" s="31">
        <v>2.9933333333174232</v>
      </c>
      <c r="AA19" s="31">
        <v>2</v>
      </c>
      <c r="AB19" s="31">
        <v>2.9899999999906868</v>
      </c>
      <c r="AC19" s="31">
        <v>4</v>
      </c>
      <c r="AD19" s="31">
        <v>3</v>
      </c>
      <c r="AE19" s="31">
        <v>2.9999999999708962</v>
      </c>
      <c r="AF19" s="31">
        <v>1.9966666666659876</v>
      </c>
      <c r="AG19" s="31">
        <v>2.9933333333174232</v>
      </c>
      <c r="AH19" s="31">
        <v>3.0066666666534729</v>
      </c>
      <c r="AI19" s="31">
        <v>3.9933333333174232</v>
      </c>
      <c r="AJ19" s="31">
        <v>3.0099999999947613</v>
      </c>
      <c r="AK19" s="31">
        <v>3.0099999999947613</v>
      </c>
      <c r="AL19" s="31">
        <v>3</v>
      </c>
    </row>
    <row r="20" spans="1:38">
      <c r="A20" s="30">
        <v>46023.458333333336</v>
      </c>
      <c r="B20" s="31">
        <v>109.49169999999999</v>
      </c>
      <c r="C20" s="31">
        <v>4.0033333333412884</v>
      </c>
      <c r="D20" s="31">
        <v>4.9966666666732635</v>
      </c>
      <c r="E20" s="31">
        <v>4.9966666666696256</v>
      </c>
      <c r="F20" s="31">
        <v>4.0033333333558403</v>
      </c>
      <c r="G20" s="31">
        <v>4.9933333333174232</v>
      </c>
      <c r="H20" s="31">
        <v>4.9933333333174232</v>
      </c>
      <c r="I20" s="31">
        <v>4</v>
      </c>
      <c r="J20" s="31">
        <v>4.0099999999947613</v>
      </c>
      <c r="K20" s="31">
        <v>4.0133333333360497</v>
      </c>
      <c r="L20" s="31">
        <v>4</v>
      </c>
      <c r="M20" s="31">
        <v>5</v>
      </c>
      <c r="N20" s="31">
        <v>4.0166666666627862</v>
      </c>
      <c r="O20" s="31">
        <v>1</v>
      </c>
      <c r="P20" s="31">
        <v>7.9933333333465271</v>
      </c>
      <c r="Q20" s="31">
        <v>7.986710963450605</v>
      </c>
      <c r="R20" s="31">
        <v>7</v>
      </c>
      <c r="S20" s="31">
        <v>7.9933333333465271</v>
      </c>
      <c r="T20" s="31">
        <v>7.9800664451904595</v>
      </c>
      <c r="U20" s="31">
        <v>4</v>
      </c>
      <c r="V20" s="31">
        <v>5.9966666666732635</v>
      </c>
      <c r="W20" s="31">
        <v>4</v>
      </c>
      <c r="X20" s="31">
        <v>6.9966666666587116</v>
      </c>
      <c r="Y20" s="31">
        <v>5.9933333333465271</v>
      </c>
      <c r="Z20" s="31">
        <v>5</v>
      </c>
      <c r="AA20" s="31">
        <v>3.9900000000052387</v>
      </c>
      <c r="AB20" s="31">
        <v>6</v>
      </c>
      <c r="AC20" s="31">
        <v>7.9899999999906868</v>
      </c>
      <c r="AD20" s="31">
        <v>6.9966666666732635</v>
      </c>
      <c r="AE20" s="31">
        <v>6.0000000000291038</v>
      </c>
      <c r="AF20" s="31">
        <v>3.0033333333340124</v>
      </c>
      <c r="AG20" s="31">
        <v>6.0000000000291038</v>
      </c>
      <c r="AH20" s="31">
        <v>7.9933333333465271</v>
      </c>
      <c r="AI20" s="31">
        <v>7.9966666666732635</v>
      </c>
      <c r="AJ20" s="31">
        <v>8.9800000000104774</v>
      </c>
      <c r="AK20" s="31">
        <v>7.9900000000052387</v>
      </c>
      <c r="AL20" s="31">
        <v>6.9866666666785022</v>
      </c>
    </row>
    <row r="21" spans="1:38">
      <c r="A21" s="30">
        <v>46023.5</v>
      </c>
      <c r="B21" s="31">
        <v>279.29579999999999</v>
      </c>
      <c r="C21" s="31">
        <v>10.996677740855375</v>
      </c>
      <c r="D21" s="31">
        <v>10.99666666664416</v>
      </c>
      <c r="E21" s="31">
        <v>10.990044296784617</v>
      </c>
      <c r="F21" s="31">
        <v>10.996688815052039</v>
      </c>
      <c r="G21" s="31">
        <v>11</v>
      </c>
      <c r="H21" s="31">
        <v>10.996699889277807</v>
      </c>
      <c r="I21" s="31">
        <v>11</v>
      </c>
      <c r="J21" s="31">
        <v>10.990000000005239</v>
      </c>
      <c r="K21" s="31">
        <v>10.986710963479709</v>
      </c>
      <c r="L21" s="31">
        <v>10.973333333327901</v>
      </c>
      <c r="M21" s="31">
        <v>12.980110741977114</v>
      </c>
      <c r="N21" s="31">
        <v>9.9833333333372138</v>
      </c>
      <c r="O21" s="31">
        <v>2</v>
      </c>
      <c r="P21" s="31">
        <v>15.999999999970896</v>
      </c>
      <c r="Q21" s="31">
        <v>16.006622369895922</v>
      </c>
      <c r="R21" s="31">
        <v>16.999977851577569</v>
      </c>
      <c r="S21" s="31">
        <v>16.993333333288319</v>
      </c>
      <c r="T21" s="31">
        <v>15.999933554820018</v>
      </c>
      <c r="U21" s="31">
        <v>8</v>
      </c>
      <c r="V21" s="31">
        <v>12</v>
      </c>
      <c r="W21" s="31">
        <v>9</v>
      </c>
      <c r="X21" s="31">
        <v>13.990000000005239</v>
      </c>
      <c r="Y21" s="31">
        <v>11.993333333317423</v>
      </c>
      <c r="Z21" s="31">
        <v>12</v>
      </c>
      <c r="AA21" s="31">
        <v>9</v>
      </c>
      <c r="AB21" s="31">
        <v>13</v>
      </c>
      <c r="AC21" s="31">
        <v>17.98993311036611</v>
      </c>
      <c r="AD21" s="31">
        <v>14.003333333326736</v>
      </c>
      <c r="AE21" s="31">
        <v>14</v>
      </c>
      <c r="AF21" s="31">
        <v>7.9966666666659876</v>
      </c>
      <c r="AG21" s="31">
        <v>13.003322185046272</v>
      </c>
      <c r="AH21" s="31">
        <v>15.993333333288319</v>
      </c>
      <c r="AI21" s="31">
        <v>16.003333333326736</v>
      </c>
      <c r="AJ21" s="31">
        <v>17</v>
      </c>
      <c r="AK21" s="31">
        <v>16.990000000005239</v>
      </c>
      <c r="AL21" s="31">
        <v>13.003333333326736</v>
      </c>
    </row>
    <row r="22" spans="1:38">
      <c r="A22" s="30">
        <v>46023.541666666664</v>
      </c>
      <c r="B22" s="31">
        <v>440.17919999999998</v>
      </c>
      <c r="C22" s="31">
        <v>17</v>
      </c>
      <c r="D22" s="31">
        <v>17</v>
      </c>
      <c r="E22" s="31">
        <v>16.009955703215383</v>
      </c>
      <c r="F22" s="31">
        <v>16.993355481754406</v>
      </c>
      <c r="G22" s="31">
        <v>17</v>
      </c>
      <c r="H22" s="31">
        <v>16.996633444068721</v>
      </c>
      <c r="I22" s="31">
        <v>16.989999999990687</v>
      </c>
      <c r="J22" s="31">
        <v>16.989999999990687</v>
      </c>
      <c r="K22" s="31">
        <v>13.999999999956344</v>
      </c>
      <c r="L22" s="31">
        <v>14.013333333343326</v>
      </c>
      <c r="M22" s="31">
        <v>18.006555924701388</v>
      </c>
      <c r="N22" s="31">
        <v>13.999999999985448</v>
      </c>
      <c r="O22" s="31">
        <v>2</v>
      </c>
      <c r="P22" s="31">
        <v>25.000000000029104</v>
      </c>
      <c r="Q22" s="31">
        <v>23.999999999970896</v>
      </c>
      <c r="R22" s="31">
        <v>24.993333333288319</v>
      </c>
      <c r="S22" s="31">
        <v>26</v>
      </c>
      <c r="T22" s="31">
        <v>22.000066445179982</v>
      </c>
      <c r="U22" s="31">
        <v>13</v>
      </c>
      <c r="V22" s="31">
        <v>18.996666666673264</v>
      </c>
      <c r="W22" s="31">
        <v>14.000000000014552</v>
      </c>
      <c r="X22" s="31">
        <v>20.0066443701362</v>
      </c>
      <c r="Y22" s="31">
        <v>18</v>
      </c>
      <c r="Z22" s="31">
        <v>18.993333333346527</v>
      </c>
      <c r="AA22" s="31">
        <v>14.989999999990687</v>
      </c>
      <c r="AB22" s="31">
        <v>20.990000000019791</v>
      </c>
      <c r="AC22" s="31">
        <v>26.990066889644368</v>
      </c>
      <c r="AD22" s="31">
        <v>20.989999999990687</v>
      </c>
      <c r="AE22" s="31">
        <v>20.99666666664416</v>
      </c>
      <c r="AF22" s="31">
        <v>11.996644370119611</v>
      </c>
      <c r="AG22" s="31">
        <v>18.990011148242047</v>
      </c>
      <c r="AH22" s="31">
        <v>22.993333333375631</v>
      </c>
      <c r="AI22" s="31">
        <v>22.986666666693054</v>
      </c>
      <c r="AJ22" s="31">
        <v>23.989999999990687</v>
      </c>
      <c r="AK22" s="31">
        <v>22.999999999985448</v>
      </c>
      <c r="AL22" s="31">
        <v>18.983333333337214</v>
      </c>
    </row>
    <row r="23" spans="1:38">
      <c r="A23" s="30">
        <v>46023.583333333336</v>
      </c>
      <c r="B23" s="31">
        <v>248.0958</v>
      </c>
      <c r="C23" s="31">
        <v>12</v>
      </c>
      <c r="D23" s="31">
        <v>11.00333333335584</v>
      </c>
      <c r="E23" s="31">
        <v>11.990044296784617</v>
      </c>
      <c r="F23" s="31">
        <v>11.999955703184241</v>
      </c>
      <c r="G23" s="31">
        <v>12</v>
      </c>
      <c r="H23" s="31">
        <v>12.003366555931279</v>
      </c>
      <c r="I23" s="31">
        <v>11.010000000009313</v>
      </c>
      <c r="J23" s="31">
        <v>11.010000000009313</v>
      </c>
      <c r="K23" s="31">
        <v>9</v>
      </c>
      <c r="L23" s="31">
        <v>9.999999999992724</v>
      </c>
      <c r="M23" s="31">
        <v>12.993444075298612</v>
      </c>
      <c r="N23" s="31">
        <v>10.000000000014552</v>
      </c>
      <c r="O23" s="31">
        <v>2</v>
      </c>
      <c r="P23" s="31">
        <v>17</v>
      </c>
      <c r="Q23" s="31">
        <v>17</v>
      </c>
      <c r="R23" s="31">
        <v>17.006644370150752</v>
      </c>
      <c r="S23" s="31">
        <v>17</v>
      </c>
      <c r="T23" s="31">
        <v>12.013266888126964</v>
      </c>
      <c r="U23" s="31">
        <v>8.9966666666732635</v>
      </c>
      <c r="V23" s="31">
        <v>11.999999999970896</v>
      </c>
      <c r="W23" s="31">
        <v>7.9999999999854481</v>
      </c>
      <c r="X23" s="31">
        <v>13.000022296517272</v>
      </c>
      <c r="Y23" s="31">
        <v>10.006666666682577</v>
      </c>
      <c r="Z23" s="31">
        <v>11.999955406892695</v>
      </c>
      <c r="AA23" s="31">
        <v>9</v>
      </c>
      <c r="AB23" s="31">
        <v>13</v>
      </c>
      <c r="AC23" s="31">
        <v>15.00333333335584</v>
      </c>
      <c r="AD23" s="31">
        <v>12.010000000009313</v>
      </c>
      <c r="AE23" s="31">
        <v>12</v>
      </c>
      <c r="AF23" s="31">
        <v>7.0033444816072006</v>
      </c>
      <c r="AG23" s="31">
        <v>11.006644370150752</v>
      </c>
      <c r="AH23" s="31">
        <v>14.006666666624369</v>
      </c>
      <c r="AI23" s="31">
        <v>15.00662207356072</v>
      </c>
      <c r="AJ23" s="31">
        <v>15.010000000009313</v>
      </c>
      <c r="AK23" s="31">
        <v>15</v>
      </c>
      <c r="AL23" s="31">
        <v>11.016633221835946</v>
      </c>
    </row>
    <row r="24" spans="1:38">
      <c r="A24" s="30">
        <v>46023.625</v>
      </c>
      <c r="B24" s="31">
        <v>181.67089999999999</v>
      </c>
      <c r="C24" s="31">
        <v>7.0033222591446247</v>
      </c>
      <c r="D24" s="31">
        <v>6.0033333333267365</v>
      </c>
      <c r="E24" s="31">
        <v>8.013289036545757</v>
      </c>
      <c r="F24" s="31">
        <v>8.0133333333360497</v>
      </c>
      <c r="G24" s="31">
        <v>8</v>
      </c>
      <c r="H24" s="31">
        <v>6.0099667774047703</v>
      </c>
      <c r="I24" s="31">
        <v>9</v>
      </c>
      <c r="J24" s="31">
        <v>8.0099999999947613</v>
      </c>
      <c r="K24" s="31">
        <v>4.0132890365639469</v>
      </c>
      <c r="L24" s="31">
        <v>6.000000000007276</v>
      </c>
      <c r="M24" s="31">
        <v>7.0332225913589355</v>
      </c>
      <c r="N24" s="31">
        <v>4.0166666666627862</v>
      </c>
      <c r="O24" s="31">
        <v>1</v>
      </c>
      <c r="P24" s="31">
        <v>13.003333333326736</v>
      </c>
      <c r="Q24" s="31">
        <v>8.0033333333267365</v>
      </c>
      <c r="R24" s="31">
        <v>13.003355629858561</v>
      </c>
      <c r="S24" s="31">
        <v>13.006666666711681</v>
      </c>
      <c r="T24" s="31">
        <v>6.0066666666825768</v>
      </c>
      <c r="U24" s="31">
        <v>5.0033333333267365</v>
      </c>
      <c r="V24" s="31">
        <v>7.0066666666825768</v>
      </c>
      <c r="W24" s="31">
        <v>6.0033333333412884</v>
      </c>
      <c r="X24" s="31">
        <v>9.0033221850753762</v>
      </c>
      <c r="Y24" s="31">
        <v>7.9999999999708962</v>
      </c>
      <c r="Z24" s="31">
        <v>8.0133779264433542</v>
      </c>
      <c r="AA24" s="31">
        <v>7.0200000000040745</v>
      </c>
      <c r="AB24" s="31">
        <v>11.009999999980209</v>
      </c>
      <c r="AC24" s="31">
        <v>11.016633221850498</v>
      </c>
      <c r="AD24" s="31">
        <v>7</v>
      </c>
      <c r="AE24" s="31">
        <v>9.0033333333267365</v>
      </c>
      <c r="AF24" s="31">
        <v>6.0033444816072006</v>
      </c>
      <c r="AG24" s="31">
        <v>8.0066889632144012</v>
      </c>
      <c r="AH24" s="31">
        <v>14.006666666682577</v>
      </c>
      <c r="AI24" s="31">
        <v>11.013377926428802</v>
      </c>
      <c r="AJ24" s="31">
        <v>11.019999999989523</v>
      </c>
      <c r="AK24" s="31">
        <v>14.010000000009313</v>
      </c>
      <c r="AL24" s="31">
        <v>11.00003344482684</v>
      </c>
    </row>
    <row r="25" spans="1:38">
      <c r="A25" s="30">
        <v>46023.666666666664</v>
      </c>
      <c r="B25" s="31">
        <v>25.60417</v>
      </c>
      <c r="C25" s="31">
        <v>1</v>
      </c>
      <c r="D25" s="31">
        <v>1</v>
      </c>
      <c r="E25" s="31">
        <v>1</v>
      </c>
      <c r="F25" s="31">
        <v>2</v>
      </c>
      <c r="G25" s="31">
        <v>6.6666666825767606E-3</v>
      </c>
      <c r="H25" s="31">
        <v>1</v>
      </c>
      <c r="I25" s="31">
        <v>1.0099999999947613</v>
      </c>
      <c r="J25" s="31">
        <v>1</v>
      </c>
      <c r="K25" s="31">
        <v>1</v>
      </c>
      <c r="L25" s="31">
        <v>1.3333333328773733E-2</v>
      </c>
      <c r="M25" s="31">
        <v>1</v>
      </c>
      <c r="N25" s="31">
        <v>1</v>
      </c>
      <c r="O25" s="31">
        <v>2.9103830456733704E-11</v>
      </c>
      <c r="P25" s="31">
        <v>1.0033333333267365</v>
      </c>
      <c r="Q25" s="31">
        <v>1.0033333333558403</v>
      </c>
      <c r="R25" s="31">
        <v>1.0033333333558403</v>
      </c>
      <c r="S25" s="31">
        <v>1.0066666666534729</v>
      </c>
      <c r="T25" s="31">
        <v>1</v>
      </c>
      <c r="U25" s="31">
        <v>0</v>
      </c>
      <c r="V25" s="31">
        <v>1</v>
      </c>
      <c r="W25" s="31">
        <v>1</v>
      </c>
      <c r="X25" s="31">
        <v>1.0033444816072006</v>
      </c>
      <c r="Y25" s="31">
        <v>6.6666666825767606E-3</v>
      </c>
      <c r="Z25" s="31">
        <v>2</v>
      </c>
      <c r="AA25" s="31">
        <v>1</v>
      </c>
      <c r="AB25" s="31">
        <v>1.0100000000093132</v>
      </c>
      <c r="AC25" s="31">
        <v>1.0100334447924979</v>
      </c>
      <c r="AD25" s="31">
        <v>1</v>
      </c>
      <c r="AE25" s="31">
        <v>1.0033333333558403</v>
      </c>
      <c r="AF25" s="31">
        <v>1</v>
      </c>
      <c r="AG25" s="31">
        <v>1</v>
      </c>
      <c r="AH25" s="31">
        <v>1.0066666666825768</v>
      </c>
      <c r="AI25" s="31">
        <v>2</v>
      </c>
      <c r="AJ25" s="31">
        <v>2</v>
      </c>
      <c r="AK25" s="31">
        <v>1.0099999999947613</v>
      </c>
      <c r="AL25" s="31">
        <v>1.0099999999947613</v>
      </c>
    </row>
    <row r="26" spans="1:38">
      <c r="A26" s="30">
        <v>46023.708333333336</v>
      </c>
      <c r="B26" s="31">
        <v>0.34583320000000001</v>
      </c>
      <c r="C26" s="31">
        <v>0</v>
      </c>
      <c r="D26" s="31">
        <v>0</v>
      </c>
      <c r="E26" s="31">
        <v>3.637978807091713E-12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-2.9103830456733704E-11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0</v>
      </c>
      <c r="AI26" s="31">
        <v>0</v>
      </c>
      <c r="AJ26" s="31">
        <v>0</v>
      </c>
      <c r="AK26" s="31">
        <v>0</v>
      </c>
      <c r="AL26" s="31">
        <v>0</v>
      </c>
    </row>
    <row r="27" spans="1:38">
      <c r="A27" s="30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</row>
    <row r="28" spans="1:38">
      <c r="A28" s="30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</row>
    <row r="29" spans="1:38">
      <c r="A29" s="30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</row>
    <row r="30" spans="1:38">
      <c r="A30" s="30">
        <v>46023.875</v>
      </c>
      <c r="B30" s="31">
        <v>8.3333350000000007E-3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</row>
    <row r="31" spans="1:38">
      <c r="A31" s="30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</row>
    <row r="32" spans="1:38">
      <c r="A32" s="30">
        <v>46023.958333333336</v>
      </c>
      <c r="B32" s="31">
        <v>1.2500000000000001E-2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</row>
    <row r="33" spans="1:38">
      <c r="A33" s="30">
        <v>46024</v>
      </c>
      <c r="B33" s="31">
        <v>4.1666669999999998E-3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</row>
    <row r="34" spans="1:38">
      <c r="A34" s="30">
        <v>46024.041666666664</v>
      </c>
      <c r="B34" s="31">
        <v>8.3333350000000007E-3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</row>
    <row r="35" spans="1:38">
      <c r="A35" s="30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</row>
    <row r="36" spans="1:38">
      <c r="A36" s="30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</row>
    <row r="37" spans="1:38">
      <c r="A37" s="30">
        <v>46024.166666666664</v>
      </c>
      <c r="B37" s="31">
        <v>1.2500000000000001E-2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</row>
    <row r="38" spans="1:38">
      <c r="A38" s="30">
        <v>46024.208333333336</v>
      </c>
      <c r="B38" s="31">
        <v>2.9166669999999999E-2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</row>
    <row r="39" spans="1:38">
      <c r="A39" s="30">
        <v>46024.25</v>
      </c>
      <c r="B39" s="31">
        <v>2.0833339999999999E-2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</row>
    <row r="40" spans="1:38">
      <c r="A40" s="30">
        <v>46024.291666666664</v>
      </c>
      <c r="B40" s="31">
        <v>13.73334</v>
      </c>
      <c r="C40" s="31">
        <v>1</v>
      </c>
      <c r="D40" s="31">
        <v>0</v>
      </c>
      <c r="E40" s="31">
        <v>-3.637978807091713E-12</v>
      </c>
      <c r="F40" s="31">
        <v>0</v>
      </c>
      <c r="G40" s="31">
        <v>1</v>
      </c>
      <c r="H40" s="31">
        <v>0.99333333331742324</v>
      </c>
      <c r="I40" s="31">
        <v>0</v>
      </c>
      <c r="J40" s="31">
        <v>0.99000000000523869</v>
      </c>
      <c r="K40" s="31">
        <v>0</v>
      </c>
      <c r="L40" s="31">
        <v>1</v>
      </c>
      <c r="M40" s="31">
        <v>1</v>
      </c>
      <c r="N40" s="31">
        <v>0</v>
      </c>
      <c r="O40" s="31">
        <v>0</v>
      </c>
      <c r="P40" s="31">
        <v>0</v>
      </c>
      <c r="Q40" s="31">
        <v>0</v>
      </c>
      <c r="R40" s="31">
        <v>1</v>
      </c>
      <c r="S40" s="31">
        <v>1</v>
      </c>
      <c r="T40" s="31">
        <v>1</v>
      </c>
      <c r="U40" s="31">
        <v>1</v>
      </c>
      <c r="V40" s="31">
        <v>0.99666666667326353</v>
      </c>
      <c r="W40" s="31">
        <v>0</v>
      </c>
      <c r="X40" s="31">
        <v>1</v>
      </c>
      <c r="Y40" s="31">
        <v>1</v>
      </c>
      <c r="Z40" s="31">
        <v>0</v>
      </c>
      <c r="AA40" s="31">
        <v>0</v>
      </c>
      <c r="AB40" s="31">
        <v>1</v>
      </c>
      <c r="AC40" s="31">
        <v>1</v>
      </c>
      <c r="AD40" s="31">
        <v>1</v>
      </c>
      <c r="AE40" s="31">
        <v>0</v>
      </c>
      <c r="AF40" s="31">
        <v>0</v>
      </c>
      <c r="AG40" s="31">
        <v>0.99666666667326353</v>
      </c>
      <c r="AH40" s="31">
        <v>1</v>
      </c>
      <c r="AI40" s="31">
        <v>1</v>
      </c>
      <c r="AJ40" s="31">
        <v>1</v>
      </c>
      <c r="AK40" s="31">
        <v>1</v>
      </c>
      <c r="AL40" s="31">
        <v>1</v>
      </c>
    </row>
    <row r="41" spans="1:38">
      <c r="A41" s="30">
        <v>46024.333333333336</v>
      </c>
      <c r="B41" s="31">
        <v>98.283339999999995</v>
      </c>
      <c r="C41" s="31">
        <v>3.9966777408844791</v>
      </c>
      <c r="D41" s="31">
        <v>4.9966666666587116</v>
      </c>
      <c r="E41" s="31">
        <v>4.9966666666696256</v>
      </c>
      <c r="F41" s="31">
        <v>3.9933333333174232</v>
      </c>
      <c r="G41" s="31">
        <v>4</v>
      </c>
      <c r="H41" s="31">
        <v>3.9966998892778065</v>
      </c>
      <c r="I41" s="31">
        <v>4</v>
      </c>
      <c r="J41" s="31">
        <v>4</v>
      </c>
      <c r="K41" s="31">
        <v>4</v>
      </c>
      <c r="L41" s="31">
        <v>3.9866666666639503</v>
      </c>
      <c r="M41" s="31">
        <v>4</v>
      </c>
      <c r="N41" s="31">
        <v>3</v>
      </c>
      <c r="O41" s="31">
        <v>1</v>
      </c>
      <c r="P41" s="31">
        <v>6.9966666666732635</v>
      </c>
      <c r="Q41" s="31">
        <v>5.9966666666732635</v>
      </c>
      <c r="R41" s="31">
        <v>6.9933554817107506</v>
      </c>
      <c r="S41" s="31">
        <v>6.9933333333174232</v>
      </c>
      <c r="T41" s="31">
        <v>5</v>
      </c>
      <c r="U41" s="31">
        <v>3</v>
      </c>
      <c r="V41" s="31">
        <v>5</v>
      </c>
      <c r="W41" s="31">
        <v>3.9933333333174232</v>
      </c>
      <c r="X41" s="31">
        <v>5</v>
      </c>
      <c r="Y41" s="31">
        <v>3.9933333333465271</v>
      </c>
      <c r="Z41" s="31">
        <v>4</v>
      </c>
      <c r="AA41" s="31">
        <v>3.9900000000052387</v>
      </c>
      <c r="AB41" s="31">
        <v>4.9899999999906868</v>
      </c>
      <c r="AC41" s="31">
        <v>6.9866666666930541</v>
      </c>
      <c r="AD41" s="31">
        <v>5.9966777408844791</v>
      </c>
      <c r="AE41" s="31">
        <v>5.9966666666732635</v>
      </c>
      <c r="AF41" s="31">
        <v>2.9933554817253025</v>
      </c>
      <c r="AG41" s="31">
        <v>4.9966666666441597</v>
      </c>
      <c r="AH41" s="31">
        <v>5.9933333333465271</v>
      </c>
      <c r="AI41" s="31">
        <v>5.9900332225952297</v>
      </c>
      <c r="AJ41" s="31">
        <v>5.9899999999906868</v>
      </c>
      <c r="AK41" s="31">
        <v>5</v>
      </c>
      <c r="AL41" s="31">
        <v>4</v>
      </c>
    </row>
    <row r="42" spans="1:38">
      <c r="A42" s="30">
        <v>46024.375</v>
      </c>
      <c r="B42" s="31">
        <v>250.21250000000001</v>
      </c>
      <c r="C42" s="31">
        <v>10.999988925774232</v>
      </c>
      <c r="D42" s="31">
        <v>11</v>
      </c>
      <c r="E42" s="31">
        <v>10.989999999994325</v>
      </c>
      <c r="F42" s="31">
        <v>11</v>
      </c>
      <c r="G42" s="31">
        <v>11.98666666666395</v>
      </c>
      <c r="H42" s="31">
        <v>10.999966777410009</v>
      </c>
      <c r="I42" s="31">
        <v>10.990000000005239</v>
      </c>
      <c r="J42" s="31">
        <v>11</v>
      </c>
      <c r="K42" s="31">
        <v>9.9866666666639503</v>
      </c>
      <c r="L42" s="31">
        <v>9.000000000007276</v>
      </c>
      <c r="M42" s="31">
        <v>9.9833333333226619</v>
      </c>
      <c r="N42" s="31">
        <v>7.9833333333226619</v>
      </c>
      <c r="O42" s="31">
        <v>2</v>
      </c>
      <c r="P42" s="31">
        <v>16.99666666664416</v>
      </c>
      <c r="Q42" s="31">
        <v>15.99666666664416</v>
      </c>
      <c r="R42" s="31">
        <v>16.999977851635776</v>
      </c>
      <c r="S42" s="31">
        <v>17.993333333317423</v>
      </c>
      <c r="T42" s="31">
        <v>13.98666666666395</v>
      </c>
      <c r="U42" s="31">
        <v>10</v>
      </c>
      <c r="V42" s="31">
        <v>13</v>
      </c>
      <c r="W42" s="31">
        <v>9.0033333333412884</v>
      </c>
      <c r="X42" s="31">
        <v>14.986710963479709</v>
      </c>
      <c r="Y42" s="31">
        <v>11</v>
      </c>
      <c r="Z42" s="31">
        <v>11.98666666666395</v>
      </c>
      <c r="AA42" s="31">
        <v>9</v>
      </c>
      <c r="AB42" s="31">
        <v>13.990000000019791</v>
      </c>
      <c r="AC42" s="31">
        <v>17.993333333317423</v>
      </c>
      <c r="AD42" s="31">
        <v>15.996655592462048</v>
      </c>
      <c r="AE42" s="31">
        <v>12</v>
      </c>
      <c r="AF42" s="31">
        <v>5.9999778516139486</v>
      </c>
      <c r="AG42" s="31">
        <v>11.993333333317423</v>
      </c>
      <c r="AH42" s="31">
        <v>12.996699889248703</v>
      </c>
      <c r="AI42" s="31">
        <v>12.999966777395457</v>
      </c>
      <c r="AJ42" s="31">
        <v>14</v>
      </c>
      <c r="AK42" s="31">
        <v>13.986710963450605</v>
      </c>
      <c r="AL42" s="31">
        <v>11.973333333327901</v>
      </c>
    </row>
    <row r="43" spans="1:38">
      <c r="A43" s="30">
        <v>46024.416666666664</v>
      </c>
      <c r="B43" s="31">
        <v>380.875</v>
      </c>
      <c r="C43" s="31">
        <v>18.996688815066591</v>
      </c>
      <c r="D43" s="31">
        <v>17.996666666658712</v>
      </c>
      <c r="E43" s="31">
        <v>17.009999999998399</v>
      </c>
      <c r="F43" s="31">
        <v>17.993333333346527</v>
      </c>
      <c r="G43" s="31">
        <v>18</v>
      </c>
      <c r="H43" s="31">
        <v>18.000033222589991</v>
      </c>
      <c r="I43" s="31">
        <v>17.989999999990687</v>
      </c>
      <c r="J43" s="31">
        <v>17.989933110351558</v>
      </c>
      <c r="K43" s="31">
        <v>16</v>
      </c>
      <c r="L43" s="31">
        <v>14.999955406914523</v>
      </c>
      <c r="M43" s="31">
        <v>13.000000000014552</v>
      </c>
      <c r="N43" s="31">
        <v>12</v>
      </c>
      <c r="O43" s="31">
        <v>3</v>
      </c>
      <c r="P43" s="31">
        <v>26.996666666673264</v>
      </c>
      <c r="Q43" s="31">
        <v>24.996666666673264</v>
      </c>
      <c r="R43" s="31">
        <v>26.999977703439072</v>
      </c>
      <c r="S43" s="31">
        <v>27</v>
      </c>
      <c r="T43" s="31">
        <v>24</v>
      </c>
      <c r="U43" s="31">
        <v>13.996677740869927</v>
      </c>
      <c r="V43" s="31">
        <v>20.99666666664416</v>
      </c>
      <c r="W43" s="31">
        <v>14.996688815066591</v>
      </c>
      <c r="X43" s="31">
        <v>22.993355481696199</v>
      </c>
      <c r="Y43" s="31">
        <v>19.993333333317423</v>
      </c>
      <c r="Z43" s="31">
        <v>18.993399778511957</v>
      </c>
      <c r="AA43" s="31">
        <v>15</v>
      </c>
      <c r="AB43" s="31">
        <v>21.993421926890733</v>
      </c>
      <c r="AC43" s="31">
        <v>27.980132890341338</v>
      </c>
      <c r="AD43" s="31">
        <v>24.006666666653473</v>
      </c>
      <c r="AE43" s="31">
        <v>20.99666666664416</v>
      </c>
      <c r="AF43" s="31">
        <v>10.003333333326736</v>
      </c>
      <c r="AG43" s="31">
        <v>18</v>
      </c>
      <c r="AH43" s="31">
        <v>21.996633444039617</v>
      </c>
      <c r="AI43" s="31">
        <v>20.99666666664416</v>
      </c>
      <c r="AJ43" s="31">
        <v>22.990000000005239</v>
      </c>
      <c r="AK43" s="31">
        <v>22.99328903654532</v>
      </c>
      <c r="AL43" s="31">
        <v>17.006599777043448</v>
      </c>
    </row>
    <row r="44" spans="1:38">
      <c r="A44" s="30">
        <v>46024.458333333336</v>
      </c>
      <c r="B44" s="31">
        <v>402.01670000000001</v>
      </c>
      <c r="C44" s="31">
        <v>18.003322259159177</v>
      </c>
      <c r="D44" s="31">
        <v>19</v>
      </c>
      <c r="E44" s="31">
        <v>18</v>
      </c>
      <c r="F44" s="31">
        <v>18.006666666653473</v>
      </c>
      <c r="G44" s="31">
        <v>18.006666666653473</v>
      </c>
      <c r="H44" s="31">
        <v>19</v>
      </c>
      <c r="I44" s="31">
        <v>18.010000000009313</v>
      </c>
      <c r="J44" s="31">
        <v>18.010066889648442</v>
      </c>
      <c r="K44" s="31">
        <v>17.000044296772103</v>
      </c>
      <c r="L44" s="31">
        <v>17.000044593085477</v>
      </c>
      <c r="M44" s="31">
        <v>17.003333333326736</v>
      </c>
      <c r="N44" s="31">
        <v>15</v>
      </c>
      <c r="O44" s="31">
        <v>2</v>
      </c>
      <c r="P44" s="31">
        <v>27.00333333335584</v>
      </c>
      <c r="Q44" s="31">
        <v>25.006666666682577</v>
      </c>
      <c r="R44" s="31">
        <v>27.993355629907455</v>
      </c>
      <c r="S44" s="31">
        <v>28</v>
      </c>
      <c r="T44" s="31">
        <v>25.006666666682577</v>
      </c>
      <c r="U44" s="31">
        <v>14.003322259130073</v>
      </c>
      <c r="V44" s="31">
        <v>21.003333333326736</v>
      </c>
      <c r="W44" s="31">
        <v>15.003311184947961</v>
      </c>
      <c r="X44" s="31">
        <v>22.016600221497356</v>
      </c>
      <c r="Y44" s="31">
        <v>19.006666666653473</v>
      </c>
      <c r="Z44" s="31">
        <v>20.013266888185171</v>
      </c>
      <c r="AA44" s="31">
        <v>15</v>
      </c>
      <c r="AB44" s="31">
        <v>22.006578073109267</v>
      </c>
      <c r="AC44" s="31">
        <v>29.019867109658662</v>
      </c>
      <c r="AD44" s="31">
        <v>23.996677740884479</v>
      </c>
      <c r="AE44" s="31">
        <v>23.00333333335584</v>
      </c>
      <c r="AF44" s="31">
        <v>12.003333333334012</v>
      </c>
      <c r="AG44" s="31">
        <v>22</v>
      </c>
      <c r="AH44" s="31">
        <v>24</v>
      </c>
      <c r="AI44" s="31">
        <v>24.993399778526509</v>
      </c>
      <c r="AJ44" s="31">
        <v>26.000000000014552</v>
      </c>
      <c r="AK44" s="31">
        <v>25</v>
      </c>
      <c r="AL44" s="31">
        <v>20.006777853093809</v>
      </c>
    </row>
    <row r="45" spans="1:38">
      <c r="A45" s="30">
        <v>46024.5</v>
      </c>
      <c r="B45" s="31">
        <v>257.35000000000002</v>
      </c>
      <c r="C45" s="31">
        <v>12.003322259115521</v>
      </c>
      <c r="D45" s="31">
        <v>11.00333333335584</v>
      </c>
      <c r="E45" s="31">
        <v>11.00333333333765</v>
      </c>
      <c r="F45" s="31">
        <v>11</v>
      </c>
      <c r="G45" s="31">
        <v>12</v>
      </c>
      <c r="H45" s="31">
        <v>11.003277814204921</v>
      </c>
      <c r="I45" s="31">
        <v>11</v>
      </c>
      <c r="J45" s="31">
        <v>11</v>
      </c>
      <c r="K45" s="31">
        <v>10.999955703227897</v>
      </c>
      <c r="L45" s="31">
        <v>11</v>
      </c>
      <c r="M45" s="31">
        <v>12.999955406892695</v>
      </c>
      <c r="N45" s="31">
        <v>10.000000000014552</v>
      </c>
      <c r="O45" s="31">
        <v>2</v>
      </c>
      <c r="P45" s="31">
        <v>16.003333333326736</v>
      </c>
      <c r="Q45" s="31">
        <v>17</v>
      </c>
      <c r="R45" s="31">
        <v>17.006666666624369</v>
      </c>
      <c r="S45" s="31">
        <v>17.006666666711681</v>
      </c>
      <c r="T45" s="31">
        <v>16.993333333317423</v>
      </c>
      <c r="U45" s="31">
        <v>9</v>
      </c>
      <c r="V45" s="31">
        <v>13.000000000029104</v>
      </c>
      <c r="W45" s="31">
        <v>9.0033333333267365</v>
      </c>
      <c r="X45" s="31">
        <v>13.99666666664416</v>
      </c>
      <c r="Y45" s="31">
        <v>12.000000000029104</v>
      </c>
      <c r="Z45" s="31">
        <v>12.996699889219599</v>
      </c>
      <c r="AA45" s="31">
        <v>10</v>
      </c>
      <c r="AB45" s="31">
        <v>14.009999999980209</v>
      </c>
      <c r="AC45" s="31">
        <v>18.006710963440128</v>
      </c>
      <c r="AD45" s="31">
        <v>15.003322259115521</v>
      </c>
      <c r="AE45" s="31">
        <v>15</v>
      </c>
      <c r="AF45" s="31">
        <v>8.9966666666659876</v>
      </c>
      <c r="AG45" s="31">
        <v>14.006688815134112</v>
      </c>
      <c r="AH45" s="31">
        <v>18</v>
      </c>
      <c r="AI45" s="31">
        <v>17.013266888185171</v>
      </c>
      <c r="AJ45" s="31">
        <v>17.999999999985448</v>
      </c>
      <c r="AK45" s="31">
        <v>18.000000000014552</v>
      </c>
      <c r="AL45" s="31">
        <v>14.003289036540082</v>
      </c>
    </row>
    <row r="46" spans="1:38">
      <c r="A46" s="30">
        <v>46024.541666666664</v>
      </c>
      <c r="B46" s="31">
        <v>197.75</v>
      </c>
      <c r="C46" s="31">
        <v>8</v>
      </c>
      <c r="D46" s="31">
        <v>9</v>
      </c>
      <c r="E46" s="31">
        <v>8.9966666666623496</v>
      </c>
      <c r="F46" s="31">
        <v>9</v>
      </c>
      <c r="G46" s="31">
        <v>9</v>
      </c>
      <c r="H46" s="31">
        <v>9.0000222965172725</v>
      </c>
      <c r="I46" s="31">
        <v>9</v>
      </c>
      <c r="J46" s="31">
        <v>9</v>
      </c>
      <c r="K46" s="31">
        <v>9.0000442967721028</v>
      </c>
      <c r="L46" s="31">
        <v>8</v>
      </c>
      <c r="M46" s="31">
        <v>10.000044593107305</v>
      </c>
      <c r="N46" s="31">
        <v>8.0166666666627862</v>
      </c>
      <c r="O46" s="31">
        <v>2</v>
      </c>
      <c r="P46" s="31">
        <v>14</v>
      </c>
      <c r="Q46" s="31">
        <v>13</v>
      </c>
      <c r="R46" s="31">
        <v>13.000000000029104</v>
      </c>
      <c r="S46" s="31">
        <v>13.999999999970896</v>
      </c>
      <c r="T46" s="31">
        <v>13.006666666653473</v>
      </c>
      <c r="U46" s="31">
        <v>7</v>
      </c>
      <c r="V46" s="31">
        <v>9.9999999999708962</v>
      </c>
      <c r="W46" s="31">
        <v>7.9966555183927994</v>
      </c>
      <c r="X46" s="31">
        <v>12</v>
      </c>
      <c r="Y46" s="31">
        <v>9.9999999999708962</v>
      </c>
      <c r="Z46" s="31">
        <v>9.9999667774245609</v>
      </c>
      <c r="AA46" s="31">
        <v>7.0099999999947613</v>
      </c>
      <c r="AB46" s="31">
        <v>11</v>
      </c>
      <c r="AC46" s="31">
        <v>14.999955703242449</v>
      </c>
      <c r="AD46" s="31">
        <v>11.996666666673264</v>
      </c>
      <c r="AE46" s="31">
        <v>12</v>
      </c>
      <c r="AF46" s="31">
        <v>6.0033333333340124</v>
      </c>
      <c r="AG46" s="31">
        <v>11.999977851577569</v>
      </c>
      <c r="AH46" s="31">
        <v>14.006666666682577</v>
      </c>
      <c r="AI46" s="31">
        <v>14.993377630104078</v>
      </c>
      <c r="AJ46" s="31">
        <v>15.006710963469232</v>
      </c>
      <c r="AK46" s="31">
        <v>14.993421926890733</v>
      </c>
      <c r="AL46" s="31">
        <v>11.993388704315294</v>
      </c>
    </row>
    <row r="47" spans="1:38">
      <c r="A47" s="30">
        <v>46024.583333333336</v>
      </c>
      <c r="B47" s="31">
        <v>142.91249999999999</v>
      </c>
      <c r="C47" s="31">
        <v>7</v>
      </c>
      <c r="D47" s="31">
        <v>6.0033333333267365</v>
      </c>
      <c r="E47" s="31">
        <v>6.0033333333376504</v>
      </c>
      <c r="F47" s="31">
        <v>6.0066666666825768</v>
      </c>
      <c r="G47" s="31">
        <v>6.0066666666825768</v>
      </c>
      <c r="H47" s="31">
        <v>6.9966666666878155</v>
      </c>
      <c r="I47" s="31">
        <v>6.0099999999947613</v>
      </c>
      <c r="J47" s="31">
        <v>6.0099999999947613</v>
      </c>
      <c r="K47" s="31">
        <v>6.0132890365639469</v>
      </c>
      <c r="L47" s="31">
        <v>6.0133333333287737</v>
      </c>
      <c r="M47" s="31">
        <v>7.0133333333360497</v>
      </c>
      <c r="N47" s="31">
        <v>6</v>
      </c>
      <c r="O47" s="31">
        <v>1</v>
      </c>
      <c r="P47" s="31">
        <v>9.0033333333267365</v>
      </c>
      <c r="Q47" s="31">
        <v>10.003333333326736</v>
      </c>
      <c r="R47" s="31">
        <v>10.006666666653473</v>
      </c>
      <c r="S47" s="31">
        <v>10.006666666682577</v>
      </c>
      <c r="T47" s="31">
        <v>9.0066666666825768</v>
      </c>
      <c r="U47" s="31">
        <v>5</v>
      </c>
      <c r="V47" s="31">
        <v>7.0033333333558403</v>
      </c>
      <c r="W47" s="31">
        <v>5.0033444816072006</v>
      </c>
      <c r="X47" s="31">
        <v>8</v>
      </c>
      <c r="Y47" s="31">
        <v>7</v>
      </c>
      <c r="Z47" s="31">
        <v>7.0033110367949121</v>
      </c>
      <c r="AA47" s="31">
        <v>5.9900000000052387</v>
      </c>
      <c r="AB47" s="31">
        <v>8.0100000000093132</v>
      </c>
      <c r="AC47" s="31">
        <v>11.013333333306946</v>
      </c>
      <c r="AD47" s="31">
        <v>9.0033333333267365</v>
      </c>
      <c r="AE47" s="31">
        <v>9.0033333333267365</v>
      </c>
      <c r="AF47" s="31">
        <v>5</v>
      </c>
      <c r="AG47" s="31">
        <v>7.9999999999708962</v>
      </c>
      <c r="AH47" s="31">
        <v>11</v>
      </c>
      <c r="AI47" s="31">
        <v>10.013289036549395</v>
      </c>
      <c r="AJ47" s="31">
        <v>11.003289036540082</v>
      </c>
      <c r="AK47" s="31">
        <v>10.016578073104029</v>
      </c>
      <c r="AL47" s="31">
        <v>8.0166112956794677</v>
      </c>
    </row>
    <row r="48" spans="1:38">
      <c r="A48" s="30">
        <v>46024.625</v>
      </c>
      <c r="B48" s="31">
        <v>45.004170000000002</v>
      </c>
      <c r="C48" s="31">
        <v>1.9966666666587116</v>
      </c>
      <c r="D48" s="31">
        <v>2</v>
      </c>
      <c r="E48" s="31">
        <v>2</v>
      </c>
      <c r="F48" s="31">
        <v>2</v>
      </c>
      <c r="G48" s="31">
        <v>1.9933333333174232</v>
      </c>
      <c r="H48" s="31">
        <v>1.0099999999947613</v>
      </c>
      <c r="I48" s="31">
        <v>1.9900000000052387</v>
      </c>
      <c r="J48" s="31">
        <v>1.9900000000052387</v>
      </c>
      <c r="K48" s="31">
        <v>2</v>
      </c>
      <c r="L48" s="31">
        <v>1.9866666666712263</v>
      </c>
      <c r="M48" s="31">
        <v>2</v>
      </c>
      <c r="N48" s="31">
        <v>2</v>
      </c>
      <c r="O48" s="31">
        <v>0</v>
      </c>
      <c r="P48" s="31">
        <v>3</v>
      </c>
      <c r="Q48" s="31">
        <v>2.9966666666732635</v>
      </c>
      <c r="R48" s="31">
        <v>3</v>
      </c>
      <c r="S48" s="31">
        <v>3</v>
      </c>
      <c r="T48" s="31">
        <v>2.9933333333465271</v>
      </c>
      <c r="U48" s="31">
        <v>2</v>
      </c>
      <c r="V48" s="31">
        <v>2.9966666666732635</v>
      </c>
      <c r="W48" s="31">
        <v>1.9966666666732635</v>
      </c>
      <c r="X48" s="31">
        <v>2.0066666666825768</v>
      </c>
      <c r="Y48" s="31">
        <v>2.0066666666825768</v>
      </c>
      <c r="Z48" s="31">
        <v>2</v>
      </c>
      <c r="AA48" s="31">
        <v>1.0099999999947613</v>
      </c>
      <c r="AB48" s="31">
        <v>2.9899999999906868</v>
      </c>
      <c r="AC48" s="31">
        <v>3</v>
      </c>
      <c r="AD48" s="31">
        <v>3</v>
      </c>
      <c r="AE48" s="31">
        <v>2.9966666666732635</v>
      </c>
      <c r="AF48" s="31">
        <v>1.9966666666659876</v>
      </c>
      <c r="AG48" s="31">
        <v>2.0066666666825768</v>
      </c>
      <c r="AH48" s="31">
        <v>3</v>
      </c>
      <c r="AI48" s="31">
        <v>3.9933333333465271</v>
      </c>
      <c r="AJ48" s="31">
        <v>3.0099999999947613</v>
      </c>
      <c r="AK48" s="31">
        <v>3.0099999999947613</v>
      </c>
      <c r="AL48" s="31">
        <v>2.9900000000052387</v>
      </c>
    </row>
    <row r="49" spans="1:38">
      <c r="A49" s="30">
        <v>46024.666666666664</v>
      </c>
      <c r="B49" s="31">
        <v>54.887500000000003</v>
      </c>
      <c r="C49" s="31">
        <v>2.0033333333412884</v>
      </c>
      <c r="D49" s="31">
        <v>2</v>
      </c>
      <c r="E49" s="31">
        <v>2</v>
      </c>
      <c r="F49" s="31">
        <v>2</v>
      </c>
      <c r="G49" s="31">
        <v>2.0066666666825768</v>
      </c>
      <c r="H49" s="31">
        <v>3</v>
      </c>
      <c r="I49" s="31">
        <v>2.0099999999947613</v>
      </c>
      <c r="J49" s="31">
        <v>2.0099999999947613</v>
      </c>
      <c r="K49" s="31">
        <v>2</v>
      </c>
      <c r="L49" s="31">
        <v>2.0133333333287737</v>
      </c>
      <c r="M49" s="31">
        <v>3</v>
      </c>
      <c r="N49" s="31">
        <v>2</v>
      </c>
      <c r="O49" s="31">
        <v>1</v>
      </c>
      <c r="P49" s="31">
        <v>3</v>
      </c>
      <c r="Q49" s="31">
        <v>3.0033333333267365</v>
      </c>
      <c r="R49" s="31">
        <v>4</v>
      </c>
      <c r="S49" s="31">
        <v>4</v>
      </c>
      <c r="T49" s="31">
        <v>2.0066666666534729</v>
      </c>
      <c r="U49" s="31">
        <v>2</v>
      </c>
      <c r="V49" s="31">
        <v>2.0033333333267365</v>
      </c>
      <c r="W49" s="31">
        <v>1.0033333333267365</v>
      </c>
      <c r="X49" s="31">
        <v>3</v>
      </c>
      <c r="Y49" s="31">
        <v>2</v>
      </c>
      <c r="Z49" s="31">
        <v>2.0066889631998492</v>
      </c>
      <c r="AA49" s="31">
        <v>2</v>
      </c>
      <c r="AB49" s="31">
        <v>3.0100000000093132</v>
      </c>
      <c r="AC49" s="31">
        <v>4.9866666666348465</v>
      </c>
      <c r="AD49" s="31">
        <v>3</v>
      </c>
      <c r="AE49" s="31">
        <v>3.0033333333267365</v>
      </c>
      <c r="AF49" s="31">
        <v>1.0033333333340124</v>
      </c>
      <c r="AG49" s="31">
        <v>3</v>
      </c>
      <c r="AH49" s="31">
        <v>4.0066666666825768</v>
      </c>
      <c r="AI49" s="31">
        <v>3.9966998892487027</v>
      </c>
      <c r="AJ49" s="31">
        <v>4</v>
      </c>
      <c r="AK49" s="31">
        <v>4</v>
      </c>
      <c r="AL49" s="31">
        <v>3.0099999999947613</v>
      </c>
    </row>
    <row r="50" spans="1:38">
      <c r="A50" s="30">
        <v>46024.708333333336</v>
      </c>
      <c r="B50" s="31">
        <v>0.43333319999999997</v>
      </c>
      <c r="C50" s="31">
        <v>0</v>
      </c>
      <c r="D50" s="31">
        <v>0</v>
      </c>
      <c r="E50" s="31">
        <v>-3.637978807091713E-12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  <c r="Q50" s="31">
        <v>0</v>
      </c>
      <c r="R50" s="31">
        <v>0</v>
      </c>
      <c r="S50" s="31">
        <v>0</v>
      </c>
      <c r="T50" s="31">
        <v>-2.9103830456733704E-11</v>
      </c>
      <c r="U50" s="31">
        <v>0</v>
      </c>
      <c r="V50" s="31">
        <v>0</v>
      </c>
      <c r="W50" s="31">
        <v>0</v>
      </c>
      <c r="X50" s="31">
        <v>0</v>
      </c>
      <c r="Y50" s="31">
        <v>0</v>
      </c>
      <c r="Z50" s="31">
        <v>0</v>
      </c>
      <c r="AA50" s="31">
        <v>0</v>
      </c>
      <c r="AB50" s="31">
        <v>-2.9103830456733704E-11</v>
      </c>
      <c r="AC50" s="31">
        <v>-1.0141308070160449E-2</v>
      </c>
      <c r="AD50" s="31">
        <v>2.9103830456733704E-11</v>
      </c>
      <c r="AE50" s="31">
        <v>-2.9103830456733704E-11</v>
      </c>
      <c r="AF50" s="31">
        <v>0</v>
      </c>
      <c r="AG50" s="31">
        <v>0</v>
      </c>
      <c r="AH50" s="31">
        <v>2.9103830456733704E-11</v>
      </c>
      <c r="AI50" s="31">
        <v>9.9667774047702551E-3</v>
      </c>
      <c r="AJ50" s="31">
        <v>0</v>
      </c>
      <c r="AK50" s="31">
        <v>0</v>
      </c>
      <c r="AL50" s="31">
        <v>0</v>
      </c>
    </row>
    <row r="51" spans="1:38">
      <c r="A51" s="30">
        <v>46024.75</v>
      </c>
      <c r="B51" s="31">
        <v>8.7500010000000003E-2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</row>
    <row r="52" spans="1:38">
      <c r="A52" s="30">
        <v>46024.791666666664</v>
      </c>
      <c r="B52" s="31">
        <v>8.3333350000000007E-3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</row>
    <row r="53" spans="1:38">
      <c r="A53" s="30">
        <v>46024.833333333336</v>
      </c>
      <c r="B53" s="31">
        <v>3.7499999999999999E-2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</row>
    <row r="54" spans="1:38">
      <c r="A54" s="30">
        <v>46024.875</v>
      </c>
      <c r="B54" s="31">
        <v>1.2500000000000001E-2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</row>
    <row r="55" spans="1:38">
      <c r="A55" s="30">
        <v>46024.916666666664</v>
      </c>
      <c r="B55" s="31">
        <v>5.416667E-2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</row>
    <row r="56" spans="1:38">
      <c r="A56" s="30">
        <v>46024.958333333336</v>
      </c>
      <c r="B56" s="31">
        <v>2.9166669999999999E-2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</row>
    <row r="57" spans="1:38">
      <c r="A57" s="30">
        <v>46025</v>
      </c>
      <c r="B57" s="31">
        <v>3.3333340000000003E-2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</row>
    <row r="58" spans="1:38">
      <c r="A58" s="30">
        <v>46025.041666666664</v>
      </c>
      <c r="B58" s="31">
        <v>3.3333340000000003E-2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</row>
    <row r="59" spans="1:38">
      <c r="A59" s="30">
        <v>46025.083333333336</v>
      </c>
      <c r="B59" s="31">
        <v>1.2500000000000001E-2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</row>
    <row r="60" spans="1:38">
      <c r="A60" s="30">
        <v>46025.125</v>
      </c>
      <c r="B60" s="31">
        <v>2.9166669999999999E-2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</row>
    <row r="61" spans="1:38">
      <c r="A61" s="30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</row>
    <row r="62" spans="1:38">
      <c r="A62" s="30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</row>
    <row r="63" spans="1:38">
      <c r="A63" s="30">
        <v>46025.25</v>
      </c>
      <c r="B63" s="31">
        <v>4.1666669999999998E-3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</row>
    <row r="64" spans="1:38">
      <c r="A64" s="30">
        <v>46025.291666666664</v>
      </c>
      <c r="B64" s="31">
        <v>9.4875000000000007</v>
      </c>
      <c r="C64" s="31">
        <v>0</v>
      </c>
      <c r="D64" s="31">
        <v>1</v>
      </c>
      <c r="E64" s="31">
        <v>1.000000000003638</v>
      </c>
      <c r="F64" s="31">
        <v>1</v>
      </c>
      <c r="G64" s="31">
        <v>0</v>
      </c>
      <c r="H64" s="31">
        <v>0</v>
      </c>
      <c r="I64" s="31">
        <v>0</v>
      </c>
      <c r="J64" s="31">
        <v>0</v>
      </c>
      <c r="K64" s="31">
        <v>1</v>
      </c>
      <c r="L64" s="31">
        <v>0</v>
      </c>
      <c r="M64" s="31">
        <v>1</v>
      </c>
      <c r="N64" s="31">
        <v>0</v>
      </c>
      <c r="O64" s="31">
        <v>0</v>
      </c>
      <c r="P64" s="31">
        <v>1</v>
      </c>
      <c r="Q64" s="31">
        <v>0</v>
      </c>
      <c r="R64" s="31">
        <v>0</v>
      </c>
      <c r="S64" s="31">
        <v>1</v>
      </c>
      <c r="T64" s="31">
        <v>1.0000000000291038</v>
      </c>
      <c r="U64" s="31">
        <v>0</v>
      </c>
      <c r="V64" s="31">
        <v>0.9966666666441597</v>
      </c>
      <c r="W64" s="31">
        <v>1</v>
      </c>
      <c r="X64" s="31">
        <v>1</v>
      </c>
      <c r="Y64" s="31">
        <v>0.99331103678559884</v>
      </c>
      <c r="Z64" s="31">
        <v>1</v>
      </c>
      <c r="AA64" s="31">
        <v>0</v>
      </c>
      <c r="AB64" s="31">
        <v>2.9103830456733704E-11</v>
      </c>
      <c r="AC64" s="31">
        <v>2.347464143531397E-2</v>
      </c>
      <c r="AD64" s="31">
        <v>-2.9103830456733704E-11</v>
      </c>
      <c r="AE64" s="31">
        <v>2.9103830456733704E-11</v>
      </c>
      <c r="AF64" s="31">
        <v>1</v>
      </c>
      <c r="AG64" s="31">
        <v>0</v>
      </c>
      <c r="AH64" s="31">
        <v>-2.9103830456733704E-11</v>
      </c>
      <c r="AI64" s="31">
        <v>0</v>
      </c>
      <c r="AJ64" s="31">
        <v>1</v>
      </c>
      <c r="AK64" s="31">
        <v>0</v>
      </c>
      <c r="AL64" s="31">
        <v>0.98993288591736928</v>
      </c>
    </row>
    <row r="65" spans="1:38">
      <c r="A65" s="30">
        <v>46025.333333333336</v>
      </c>
      <c r="B65" s="31">
        <v>43.537500000000001</v>
      </c>
      <c r="C65" s="31">
        <v>2</v>
      </c>
      <c r="D65" s="31">
        <v>1.9966666666732635</v>
      </c>
      <c r="E65" s="31">
        <v>1</v>
      </c>
      <c r="F65" s="31">
        <v>1</v>
      </c>
      <c r="G65" s="31">
        <v>2</v>
      </c>
      <c r="H65" s="31">
        <v>2</v>
      </c>
      <c r="I65" s="31">
        <v>2</v>
      </c>
      <c r="J65" s="31">
        <v>2</v>
      </c>
      <c r="K65" s="31">
        <v>1</v>
      </c>
      <c r="L65" s="31">
        <v>2</v>
      </c>
      <c r="M65" s="31">
        <v>2</v>
      </c>
      <c r="N65" s="31">
        <v>2</v>
      </c>
      <c r="O65" s="31">
        <v>0</v>
      </c>
      <c r="P65" s="31">
        <v>2</v>
      </c>
      <c r="Q65" s="31">
        <v>3</v>
      </c>
      <c r="R65" s="31">
        <v>3</v>
      </c>
      <c r="S65" s="31">
        <v>3</v>
      </c>
      <c r="T65" s="31">
        <v>2</v>
      </c>
      <c r="U65" s="31">
        <v>1</v>
      </c>
      <c r="V65" s="31">
        <v>2.0000000000291038</v>
      </c>
      <c r="W65" s="31">
        <v>1</v>
      </c>
      <c r="X65" s="31">
        <v>2</v>
      </c>
      <c r="Y65" s="31">
        <v>2.0000222965609282</v>
      </c>
      <c r="Z65" s="31">
        <v>1.9900332225952297</v>
      </c>
      <c r="AA65" s="31">
        <v>2</v>
      </c>
      <c r="AB65" s="31">
        <v>2.9899999999906868</v>
      </c>
      <c r="AC65" s="31">
        <v>3</v>
      </c>
      <c r="AD65" s="31">
        <v>3</v>
      </c>
      <c r="AE65" s="31">
        <v>3</v>
      </c>
      <c r="AF65" s="31">
        <v>1</v>
      </c>
      <c r="AG65" s="31">
        <v>3</v>
      </c>
      <c r="AH65" s="31">
        <v>3</v>
      </c>
      <c r="AI65" s="31">
        <v>3</v>
      </c>
      <c r="AJ65" s="31">
        <v>3</v>
      </c>
      <c r="AK65" s="31">
        <v>3</v>
      </c>
      <c r="AL65" s="31">
        <v>2.0100671140826307</v>
      </c>
    </row>
    <row r="66" spans="1:38">
      <c r="A66" s="30">
        <v>46025.375</v>
      </c>
      <c r="B66" s="31">
        <v>81.512500000000003</v>
      </c>
      <c r="C66" s="31">
        <v>3.9966777408844791</v>
      </c>
      <c r="D66" s="31">
        <v>3.0033333333267365</v>
      </c>
      <c r="E66" s="31">
        <v>4</v>
      </c>
      <c r="F66" s="31">
        <v>4</v>
      </c>
      <c r="G66" s="31">
        <v>4</v>
      </c>
      <c r="H66" s="31">
        <v>3.9900332225952297</v>
      </c>
      <c r="I66" s="31">
        <v>3.9900000000052387</v>
      </c>
      <c r="J66" s="31">
        <v>3.9867109634360531</v>
      </c>
      <c r="K66" s="31">
        <v>4</v>
      </c>
      <c r="L66" s="31">
        <v>3</v>
      </c>
      <c r="M66" s="31">
        <v>4</v>
      </c>
      <c r="N66" s="31">
        <v>3</v>
      </c>
      <c r="O66" s="31">
        <v>1</v>
      </c>
      <c r="P66" s="31">
        <v>5.9966666666732635</v>
      </c>
      <c r="Q66" s="31">
        <v>5.9966666666441597</v>
      </c>
      <c r="R66" s="31">
        <v>5.9933554817107506</v>
      </c>
      <c r="S66" s="31">
        <v>5.9933333333174232</v>
      </c>
      <c r="T66" s="31">
        <v>4.9900332225952297</v>
      </c>
      <c r="U66" s="31">
        <v>3</v>
      </c>
      <c r="V66" s="31">
        <v>4</v>
      </c>
      <c r="W66" s="31">
        <v>3</v>
      </c>
      <c r="X66" s="31">
        <v>5</v>
      </c>
      <c r="Y66" s="31">
        <v>3.0066666666534729</v>
      </c>
      <c r="Z66" s="31">
        <v>4</v>
      </c>
      <c r="AA66" s="31">
        <v>2.9900000000052387</v>
      </c>
      <c r="AB66" s="31">
        <v>4.0100000000093132</v>
      </c>
      <c r="AC66" s="31">
        <v>6.986710963450605</v>
      </c>
      <c r="AD66" s="31">
        <v>4.9966666666732635</v>
      </c>
      <c r="AE66" s="31">
        <v>4.9966666666732635</v>
      </c>
      <c r="AF66" s="31">
        <v>2.9933554817253025</v>
      </c>
      <c r="AG66" s="31">
        <v>4</v>
      </c>
      <c r="AH66" s="31">
        <v>5.9933333333174232</v>
      </c>
      <c r="AI66" s="31">
        <v>6</v>
      </c>
      <c r="AJ66" s="31">
        <v>6</v>
      </c>
      <c r="AK66" s="31">
        <v>5</v>
      </c>
      <c r="AL66" s="31">
        <v>4.9866666666639503</v>
      </c>
    </row>
    <row r="67" spans="1:38">
      <c r="A67" s="30">
        <v>46025.416666666664</v>
      </c>
      <c r="B67" s="31">
        <v>197.33330000000001</v>
      </c>
      <c r="C67" s="31">
        <v>8.9999999999708962</v>
      </c>
      <c r="D67" s="31">
        <v>8.9966666666587116</v>
      </c>
      <c r="E67" s="31">
        <v>8.9933554817253025</v>
      </c>
      <c r="F67" s="31">
        <v>8.9933333333174232</v>
      </c>
      <c r="G67" s="31">
        <v>8.9933333333174232</v>
      </c>
      <c r="H67" s="31">
        <v>9</v>
      </c>
      <c r="I67" s="31">
        <v>8</v>
      </c>
      <c r="J67" s="31">
        <v>8.0132890365639469</v>
      </c>
      <c r="K67" s="31">
        <v>8.9866666666639503</v>
      </c>
      <c r="L67" s="31">
        <v>8.9866666666712263</v>
      </c>
      <c r="M67" s="31">
        <v>9.9833887043205323</v>
      </c>
      <c r="N67" s="31">
        <v>7.9833333333226619</v>
      </c>
      <c r="O67" s="31">
        <v>1</v>
      </c>
      <c r="P67" s="31">
        <v>13</v>
      </c>
      <c r="Q67" s="31">
        <v>13</v>
      </c>
      <c r="R67" s="31">
        <v>12.999977851606673</v>
      </c>
      <c r="S67" s="31">
        <v>13.993333333317423</v>
      </c>
      <c r="T67" s="31">
        <v>12.003277814190369</v>
      </c>
      <c r="U67" s="31">
        <v>7</v>
      </c>
      <c r="V67" s="31">
        <v>10.99666666664416</v>
      </c>
      <c r="W67" s="31">
        <v>7.9966666666732635</v>
      </c>
      <c r="X67" s="31">
        <v>11.993333333317423</v>
      </c>
      <c r="Y67" s="31">
        <v>9.9933333333465271</v>
      </c>
      <c r="Z67" s="31">
        <v>10.003277814204921</v>
      </c>
      <c r="AA67" s="31">
        <v>7.0099999999947613</v>
      </c>
      <c r="AB67" s="31">
        <v>11.989999999990687</v>
      </c>
      <c r="AC67" s="31">
        <v>14.986533183720894</v>
      </c>
      <c r="AD67" s="31">
        <v>12.996688815037487</v>
      </c>
      <c r="AE67" s="31">
        <v>12</v>
      </c>
      <c r="AF67" s="31">
        <v>6.0066445182746975</v>
      </c>
      <c r="AG67" s="31">
        <v>11.993333333317423</v>
      </c>
      <c r="AH67" s="31">
        <v>13</v>
      </c>
      <c r="AI67" s="31">
        <v>13.99003322259523</v>
      </c>
      <c r="AJ67" s="31">
        <v>14.979999999995925</v>
      </c>
      <c r="AK67" s="31">
        <v>13.989999999990687</v>
      </c>
      <c r="AL67" s="31">
        <v>11.000044296786655</v>
      </c>
    </row>
    <row r="68" spans="1:38">
      <c r="A68" s="30">
        <v>46025.458333333336</v>
      </c>
      <c r="B68" s="31">
        <v>342.7167</v>
      </c>
      <c r="C68" s="31">
        <v>17.003322259144625</v>
      </c>
      <c r="D68" s="31">
        <v>17.000000000014552</v>
      </c>
      <c r="E68" s="31">
        <v>16.003300036671135</v>
      </c>
      <c r="F68" s="31">
        <v>16.993333333346527</v>
      </c>
      <c r="G68" s="31">
        <v>17</v>
      </c>
      <c r="H68" s="31">
        <v>16.996588851005072</v>
      </c>
      <c r="I68" s="31">
        <v>16.989999999990687</v>
      </c>
      <c r="J68" s="31">
        <v>16.989966555178398</v>
      </c>
      <c r="K68" s="31">
        <v>15.993266443692846</v>
      </c>
      <c r="L68" s="31">
        <v>14.999999999992724</v>
      </c>
      <c r="M68" s="31">
        <v>15.989855442836415</v>
      </c>
      <c r="N68" s="31">
        <v>14.000000000014552</v>
      </c>
      <c r="O68" s="31">
        <v>3</v>
      </c>
      <c r="P68" s="31">
        <v>24.996666666673264</v>
      </c>
      <c r="Q68" s="31">
        <v>23.996666666702367</v>
      </c>
      <c r="R68" s="31">
        <v>26.000000000029104</v>
      </c>
      <c r="S68" s="31">
        <v>25</v>
      </c>
      <c r="T68" s="31">
        <v>23.993355629878351</v>
      </c>
      <c r="U68" s="31">
        <v>14</v>
      </c>
      <c r="V68" s="31">
        <v>19</v>
      </c>
      <c r="W68" s="31">
        <v>13.999999999985448</v>
      </c>
      <c r="X68" s="31">
        <v>20.993333333346527</v>
      </c>
      <c r="Y68" s="31">
        <v>18.993333333317423</v>
      </c>
      <c r="Z68" s="31">
        <v>18.000022296517272</v>
      </c>
      <c r="AA68" s="31">
        <v>13.990000000005239</v>
      </c>
      <c r="AB68" s="31">
        <v>19.990000000019791</v>
      </c>
      <c r="AC68" s="31">
        <v>26.006688963185297</v>
      </c>
      <c r="AD68" s="31">
        <v>21.003311184962513</v>
      </c>
      <c r="AE68" s="31">
        <v>21.996666666673264</v>
      </c>
      <c r="AF68" s="31">
        <v>11.993355481725303</v>
      </c>
      <c r="AG68" s="31">
        <v>19.993333333317423</v>
      </c>
      <c r="AH68" s="31">
        <v>22.993333333317423</v>
      </c>
      <c r="AI68" s="31">
        <v>22.990033222566126</v>
      </c>
      <c r="AJ68" s="31">
        <v>24.000000000014552</v>
      </c>
      <c r="AK68" s="31">
        <v>23.983421926925075</v>
      </c>
      <c r="AL68" s="31">
        <v>18.986622369891847</v>
      </c>
    </row>
    <row r="69" spans="1:38">
      <c r="A69" s="30">
        <v>46025.5</v>
      </c>
      <c r="B69" s="31">
        <v>425.76670000000001</v>
      </c>
      <c r="C69" s="31">
        <v>21</v>
      </c>
      <c r="D69" s="31">
        <v>21.993333333331975</v>
      </c>
      <c r="E69" s="31">
        <v>20.993344481605163</v>
      </c>
      <c r="F69" s="31">
        <v>20</v>
      </c>
      <c r="G69" s="31">
        <v>20.993333333346527</v>
      </c>
      <c r="H69" s="31">
        <v>21.000044593063649</v>
      </c>
      <c r="I69" s="31">
        <v>21</v>
      </c>
      <c r="J69" s="31">
        <v>20.990033444817527</v>
      </c>
      <c r="K69" s="31">
        <v>18.993400222985656</v>
      </c>
      <c r="L69" s="31">
        <v>18.98666666666395</v>
      </c>
      <c r="M69" s="31">
        <v>21.000089186185505</v>
      </c>
      <c r="N69" s="31">
        <v>16.983333333322662</v>
      </c>
      <c r="O69" s="31">
        <v>3</v>
      </c>
      <c r="P69" s="31">
        <v>29.99666666664416</v>
      </c>
      <c r="Q69" s="31">
        <v>28.99666666664416</v>
      </c>
      <c r="R69" s="31">
        <v>29.99666666664416</v>
      </c>
      <c r="S69" s="31">
        <v>30</v>
      </c>
      <c r="T69" s="31">
        <v>20.993333333317423</v>
      </c>
      <c r="U69" s="31">
        <v>15.993333333331975</v>
      </c>
      <c r="V69" s="31">
        <v>22</v>
      </c>
      <c r="W69" s="31">
        <v>16.990000000005239</v>
      </c>
      <c r="X69" s="31">
        <v>23.993333333331975</v>
      </c>
      <c r="Y69" s="31">
        <v>20.999955406907247</v>
      </c>
      <c r="Z69" s="31">
        <v>21.986666666678502</v>
      </c>
      <c r="AA69" s="31">
        <v>16.989999999990687</v>
      </c>
      <c r="AB69" s="31">
        <v>22.993333333317423</v>
      </c>
      <c r="AC69" s="31">
        <v>29.980066889635054</v>
      </c>
      <c r="AD69" s="31">
        <v>24.99666666664416</v>
      </c>
      <c r="AE69" s="31">
        <v>24</v>
      </c>
      <c r="AF69" s="31">
        <v>13.003300036674773</v>
      </c>
      <c r="AG69" s="31">
        <v>22</v>
      </c>
      <c r="AH69" s="31">
        <v>25.993333333375631</v>
      </c>
      <c r="AI69" s="31">
        <v>26.989933554839808</v>
      </c>
      <c r="AJ69" s="31">
        <v>26.989999999990687</v>
      </c>
      <c r="AK69" s="31">
        <v>26.996578073085402</v>
      </c>
      <c r="AL69" s="31">
        <v>20.999999999985448</v>
      </c>
    </row>
    <row r="70" spans="1:38">
      <c r="A70" s="30">
        <v>46025.541666666664</v>
      </c>
      <c r="B70" s="31">
        <v>485.04169999999999</v>
      </c>
      <c r="C70" s="31">
        <v>21.996666666658712</v>
      </c>
      <c r="D70" s="31">
        <v>22.003333333312185</v>
      </c>
      <c r="E70" s="31">
        <v>21.003333333330374</v>
      </c>
      <c r="F70" s="31">
        <v>22</v>
      </c>
      <c r="G70" s="31">
        <v>22</v>
      </c>
      <c r="H70" s="31">
        <v>21.993333333331975</v>
      </c>
      <c r="I70" s="31">
        <v>21</v>
      </c>
      <c r="J70" s="31">
        <v>21</v>
      </c>
      <c r="K70" s="31">
        <v>17.999999999970896</v>
      </c>
      <c r="L70" s="31">
        <v>18.000000000007276</v>
      </c>
      <c r="M70" s="31">
        <v>23.993444075298612</v>
      </c>
      <c r="N70" s="31">
        <v>18</v>
      </c>
      <c r="O70" s="31">
        <v>3</v>
      </c>
      <c r="P70" s="31">
        <v>33</v>
      </c>
      <c r="Q70" s="31">
        <v>32.003311036794912</v>
      </c>
      <c r="R70" s="31">
        <v>32.990000000019791</v>
      </c>
      <c r="S70" s="31">
        <v>33.993333333375631</v>
      </c>
      <c r="T70" s="31">
        <v>28.006622073589824</v>
      </c>
      <c r="U70" s="31">
        <v>16.003333333326736</v>
      </c>
      <c r="V70" s="31">
        <v>24.000000000029104</v>
      </c>
      <c r="W70" s="31">
        <v>17.010000000009313</v>
      </c>
      <c r="X70" s="31">
        <v>26.006666666682577</v>
      </c>
      <c r="Y70" s="31">
        <v>22.000044593092753</v>
      </c>
      <c r="Z70" s="31">
        <v>24.006622073604376</v>
      </c>
      <c r="AA70" s="31">
        <v>18.010000000009313</v>
      </c>
      <c r="AB70" s="31">
        <v>27.006666666682577</v>
      </c>
      <c r="AC70" s="31">
        <v>33</v>
      </c>
      <c r="AD70" s="31">
        <v>28</v>
      </c>
      <c r="AE70" s="31">
        <v>27.999999999970896</v>
      </c>
      <c r="AF70" s="31">
        <v>15.000011148265912</v>
      </c>
      <c r="AG70" s="31">
        <v>26.000000000058208</v>
      </c>
      <c r="AH70" s="31">
        <v>30</v>
      </c>
      <c r="AI70" s="31">
        <v>31.000099667784525</v>
      </c>
      <c r="AJ70" s="31">
        <v>33</v>
      </c>
      <c r="AK70" s="31">
        <v>33</v>
      </c>
      <c r="AL70" s="31">
        <v>25</v>
      </c>
    </row>
    <row r="71" spans="1:38">
      <c r="A71" s="30">
        <v>46025.583333333336</v>
      </c>
      <c r="B71" s="31">
        <v>331.29579999999999</v>
      </c>
      <c r="C71" s="31">
        <v>17.996666666658712</v>
      </c>
      <c r="D71" s="31">
        <v>16.003333333341288</v>
      </c>
      <c r="E71" s="31">
        <v>16.003322185060824</v>
      </c>
      <c r="F71" s="31">
        <v>17.006666666653473</v>
      </c>
      <c r="G71" s="31">
        <v>18</v>
      </c>
      <c r="H71" s="31">
        <v>17.013311036804225</v>
      </c>
      <c r="I71" s="31">
        <v>16.010000000009313</v>
      </c>
      <c r="J71" s="31">
        <v>16.010000000009313</v>
      </c>
      <c r="K71" s="31">
        <v>11.026666666686651</v>
      </c>
      <c r="L71" s="31">
        <v>12.026666666664823</v>
      </c>
      <c r="M71" s="31">
        <v>18.019844664915581</v>
      </c>
      <c r="N71" s="31">
        <v>13.016666666677338</v>
      </c>
      <c r="O71" s="31">
        <v>2</v>
      </c>
      <c r="P71" s="31">
        <v>24.006666666682577</v>
      </c>
      <c r="Q71" s="31">
        <v>23.003355629887665</v>
      </c>
      <c r="R71" s="31">
        <v>24.016655518382322</v>
      </c>
      <c r="S71" s="31">
        <v>25.006666666624369</v>
      </c>
      <c r="T71" s="31">
        <v>18.006711259775329</v>
      </c>
      <c r="U71" s="31">
        <v>11.003333333341288</v>
      </c>
      <c r="V71" s="31">
        <v>16.003333333326736</v>
      </c>
      <c r="W71" s="31">
        <v>12.999988851719536</v>
      </c>
      <c r="X71" s="31">
        <v>18.006666666638921</v>
      </c>
      <c r="Y71" s="31">
        <v>16.006666666682577</v>
      </c>
      <c r="Z71" s="31">
        <v>17.006688963199849</v>
      </c>
      <c r="AA71" s="31">
        <v>14.009999999994761</v>
      </c>
      <c r="AB71" s="31">
        <v>19.009999999980209</v>
      </c>
      <c r="AC71" s="31">
        <v>23.026666666642996</v>
      </c>
      <c r="AD71" s="31">
        <v>19.006666666682577</v>
      </c>
      <c r="AE71" s="31">
        <v>20.00333333335584</v>
      </c>
      <c r="AF71" s="31">
        <v>12.003333333334012</v>
      </c>
      <c r="AG71" s="31">
        <v>18.006688815075904</v>
      </c>
      <c r="AH71" s="31">
        <v>24.006666666624369</v>
      </c>
      <c r="AI71" s="31">
        <v>25.009966777375666</v>
      </c>
      <c r="AJ71" s="31">
        <v>25.020000000004075</v>
      </c>
      <c r="AK71" s="31">
        <v>25.020000000004075</v>
      </c>
      <c r="AL71" s="31">
        <v>20.013377630137256</v>
      </c>
    </row>
    <row r="72" spans="1:38">
      <c r="A72" s="30">
        <v>46025.625</v>
      </c>
      <c r="B72" s="31">
        <v>180.89169999999999</v>
      </c>
      <c r="C72" s="31">
        <v>7.0033444075379521</v>
      </c>
      <c r="D72" s="31">
        <v>5.0033333333412884</v>
      </c>
      <c r="E72" s="31">
        <v>8.9966999633361411</v>
      </c>
      <c r="F72" s="31">
        <v>9.0066666666825768</v>
      </c>
      <c r="G72" s="31">
        <v>7.0133333333360497</v>
      </c>
      <c r="H72" s="31">
        <v>6.0066889631998492</v>
      </c>
      <c r="I72" s="31">
        <v>9</v>
      </c>
      <c r="J72" s="31">
        <v>8.0099999999947613</v>
      </c>
      <c r="K72" s="31">
        <v>4</v>
      </c>
      <c r="L72" s="31">
        <v>6</v>
      </c>
      <c r="M72" s="31">
        <v>8.0133779264433542</v>
      </c>
      <c r="N72" s="31">
        <v>4.0166666666627862</v>
      </c>
      <c r="O72" s="31">
        <v>1</v>
      </c>
      <c r="P72" s="31">
        <v>12.999999999970896</v>
      </c>
      <c r="Q72" s="31">
        <v>8.0033333333267365</v>
      </c>
      <c r="R72" s="31">
        <v>13</v>
      </c>
      <c r="S72" s="31">
        <v>12.013333333365154</v>
      </c>
      <c r="T72" s="31">
        <v>6.9999999999708962</v>
      </c>
      <c r="U72" s="31">
        <v>6</v>
      </c>
      <c r="V72" s="31">
        <v>7.0033333333267365</v>
      </c>
      <c r="W72" s="31">
        <v>5.0033444816072006</v>
      </c>
      <c r="X72" s="31">
        <v>8.0066666666825768</v>
      </c>
      <c r="Y72" s="31">
        <v>7.0066666666534729</v>
      </c>
      <c r="Z72" s="31">
        <v>9.0066889631998492</v>
      </c>
      <c r="AA72" s="31">
        <v>7.9900000000052387</v>
      </c>
      <c r="AB72" s="31">
        <v>11</v>
      </c>
      <c r="AC72" s="31">
        <v>10.013333333365154</v>
      </c>
      <c r="AD72" s="31">
        <v>8</v>
      </c>
      <c r="AE72" s="31">
        <v>9.0033333333267365</v>
      </c>
      <c r="AF72" s="31">
        <v>6.9966555183927994</v>
      </c>
      <c r="AG72" s="31">
        <v>8.999977851548465</v>
      </c>
      <c r="AH72" s="31">
        <v>14.006666666682577</v>
      </c>
      <c r="AI72" s="31">
        <v>11.019933554838644</v>
      </c>
      <c r="AJ72" s="31">
        <v>12.009999999994761</v>
      </c>
      <c r="AK72" s="31">
        <v>14.99996655517316</v>
      </c>
      <c r="AL72" s="31">
        <v>10.999955703198793</v>
      </c>
    </row>
    <row r="73" spans="1:38">
      <c r="A73" s="30">
        <v>46025.666666666664</v>
      </c>
      <c r="B73" s="31">
        <v>40.337499999999999</v>
      </c>
      <c r="C73" s="31">
        <v>1.0033222591446247</v>
      </c>
      <c r="D73" s="31">
        <v>1</v>
      </c>
      <c r="E73" s="31">
        <v>1.0066445182710595</v>
      </c>
      <c r="F73" s="31">
        <v>1</v>
      </c>
      <c r="G73" s="31">
        <v>1</v>
      </c>
      <c r="H73" s="31">
        <v>1</v>
      </c>
      <c r="I73" s="31">
        <v>1.0099999999947613</v>
      </c>
      <c r="J73" s="31">
        <v>2</v>
      </c>
      <c r="K73" s="31">
        <v>1</v>
      </c>
      <c r="L73" s="31">
        <v>1</v>
      </c>
      <c r="M73" s="31">
        <v>1</v>
      </c>
      <c r="N73" s="31">
        <v>0</v>
      </c>
      <c r="O73" s="31">
        <v>0</v>
      </c>
      <c r="P73" s="31">
        <v>1.0033333333558403</v>
      </c>
      <c r="Q73" s="31">
        <v>1</v>
      </c>
      <c r="R73" s="31">
        <v>1.0033444816072006</v>
      </c>
      <c r="S73" s="31">
        <v>2</v>
      </c>
      <c r="T73" s="31">
        <v>1.0066666666825768</v>
      </c>
      <c r="U73" s="31">
        <v>0</v>
      </c>
      <c r="V73" s="31">
        <v>2</v>
      </c>
      <c r="W73" s="31">
        <v>1</v>
      </c>
      <c r="X73" s="31">
        <v>2</v>
      </c>
      <c r="Y73" s="31">
        <v>1</v>
      </c>
      <c r="Z73" s="31">
        <v>2</v>
      </c>
      <c r="AA73" s="31">
        <v>1.0099999999947613</v>
      </c>
      <c r="AB73" s="31">
        <v>2.0100000000093132</v>
      </c>
      <c r="AC73" s="31">
        <v>2</v>
      </c>
      <c r="AD73" s="31">
        <v>1</v>
      </c>
      <c r="AE73" s="31">
        <v>1</v>
      </c>
      <c r="AF73" s="31">
        <v>1.0033444816072006</v>
      </c>
      <c r="AG73" s="31">
        <v>1.0066666666825768</v>
      </c>
      <c r="AH73" s="31">
        <v>2.0066666666825768</v>
      </c>
      <c r="AI73" s="31">
        <v>3</v>
      </c>
      <c r="AJ73" s="31">
        <v>2.9900000000052387</v>
      </c>
      <c r="AK73" s="31">
        <v>2.0100334448216017</v>
      </c>
      <c r="AL73" s="31">
        <v>2.0133333333360497</v>
      </c>
    </row>
    <row r="74" spans="1:38">
      <c r="A74" s="30">
        <v>46025.708333333336</v>
      </c>
      <c r="B74" s="31">
        <v>0.375</v>
      </c>
      <c r="C74" s="31">
        <v>0</v>
      </c>
      <c r="D74" s="31">
        <v>0</v>
      </c>
      <c r="E74" s="31">
        <v>-3.637978807091713E-12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0</v>
      </c>
      <c r="O74" s="31">
        <v>0</v>
      </c>
      <c r="P74" s="31">
        <v>2.9103830456733704E-11</v>
      </c>
      <c r="Q74" s="31">
        <v>0</v>
      </c>
      <c r="R74" s="31">
        <v>2.9103830456733704E-11</v>
      </c>
      <c r="S74" s="31">
        <v>0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2.9103830456733704E-11</v>
      </c>
      <c r="AE74" s="31">
        <v>0</v>
      </c>
      <c r="AF74" s="31">
        <v>0</v>
      </c>
      <c r="AG74" s="31">
        <v>0</v>
      </c>
      <c r="AH74" s="31">
        <v>2.9103830456733704E-11</v>
      </c>
      <c r="AI74" s="31">
        <v>0</v>
      </c>
      <c r="AJ74" s="31">
        <v>9.9999999947613105E-3</v>
      </c>
      <c r="AK74" s="31">
        <v>0</v>
      </c>
      <c r="AL74" s="31">
        <v>0</v>
      </c>
    </row>
    <row r="75" spans="1:38">
      <c r="A75" s="30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</row>
    <row r="76" spans="1:38">
      <c r="A76" s="30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</row>
    <row r="77" spans="1:38">
      <c r="A77" s="30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</row>
    <row r="78" spans="1:38">
      <c r="A78" s="30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</row>
    <row r="79" spans="1:38">
      <c r="A79" s="30">
        <v>46025.916666666664</v>
      </c>
      <c r="B79" s="31">
        <v>4.1666669999999998E-3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</row>
    <row r="80" spans="1:38">
      <c r="A80" s="30">
        <v>46025.958333333336</v>
      </c>
      <c r="B80" s="31">
        <v>4.1666669999999998E-3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</row>
    <row r="81" spans="1:38">
      <c r="A81" s="30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</row>
    <row r="82" spans="1:38">
      <c r="A82" s="30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</row>
    <row r="83" spans="1:38">
      <c r="A83" s="30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</row>
    <row r="84" spans="1:38">
      <c r="A84" s="30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</row>
    <row r="85" spans="1:38">
      <c r="A85" s="30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</row>
    <row r="86" spans="1:38">
      <c r="A86" s="30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</row>
    <row r="87" spans="1:38">
      <c r="A87" s="30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</row>
    <row r="88" spans="1:38">
      <c r="A88" s="30">
        <v>46026.291666666664</v>
      </c>
      <c r="B88" s="31">
        <v>2.0958329999999998</v>
      </c>
      <c r="C88" s="31">
        <v>0</v>
      </c>
      <c r="D88" s="31">
        <v>0</v>
      </c>
      <c r="E88" s="31">
        <v>3.637978807091713E-12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2"/>
      <c r="P88" s="31">
        <v>-2.9103830456733704E-11</v>
      </c>
      <c r="Q88" s="31">
        <v>0</v>
      </c>
      <c r="R88" s="31">
        <v>-2.9103830456733704E-11</v>
      </c>
      <c r="S88" s="31">
        <v>0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-2.9103830456733704E-11</v>
      </c>
      <c r="AE88" s="31">
        <v>0</v>
      </c>
      <c r="AF88" s="31">
        <v>0</v>
      </c>
      <c r="AG88" s="31">
        <v>0</v>
      </c>
      <c r="AH88" s="31">
        <v>-2.9103830456733704E-11</v>
      </c>
      <c r="AI88" s="31">
        <v>0</v>
      </c>
      <c r="AJ88" s="31">
        <v>0</v>
      </c>
      <c r="AK88" s="31">
        <v>0</v>
      </c>
      <c r="AL88" s="31">
        <v>0</v>
      </c>
    </row>
    <row r="89" spans="1:38">
      <c r="A89" s="30">
        <v>46026.333333333336</v>
      </c>
      <c r="B89" s="31">
        <v>33.345829999999999</v>
      </c>
      <c r="C89" s="31">
        <v>1</v>
      </c>
      <c r="D89" s="31">
        <v>1</v>
      </c>
      <c r="E89" s="31">
        <v>1</v>
      </c>
      <c r="F89" s="31">
        <v>2</v>
      </c>
      <c r="G89" s="31">
        <v>1</v>
      </c>
      <c r="H89" s="31">
        <v>1.9933110368001508</v>
      </c>
      <c r="I89" s="31">
        <v>1.9900000000052387</v>
      </c>
      <c r="J89" s="31">
        <v>1</v>
      </c>
      <c r="K89" s="31">
        <v>1</v>
      </c>
      <c r="L89" s="31">
        <v>1</v>
      </c>
      <c r="M89" s="31">
        <v>2</v>
      </c>
      <c r="N89" s="31">
        <v>1.9833333333372138</v>
      </c>
      <c r="O89" s="31">
        <v>1</v>
      </c>
      <c r="P89" s="31">
        <v>2</v>
      </c>
      <c r="Q89" s="31">
        <v>2</v>
      </c>
      <c r="R89" s="31">
        <v>2.9966555183927994</v>
      </c>
      <c r="S89" s="31">
        <v>3</v>
      </c>
      <c r="T89" s="31">
        <v>1</v>
      </c>
      <c r="U89" s="31">
        <v>1.9966777408553753</v>
      </c>
      <c r="V89" s="31">
        <v>1</v>
      </c>
      <c r="W89" s="31">
        <v>1</v>
      </c>
      <c r="X89" s="31">
        <v>2</v>
      </c>
      <c r="Y89" s="31">
        <v>2</v>
      </c>
      <c r="Z89" s="31">
        <v>1</v>
      </c>
      <c r="AA89" s="31">
        <v>1</v>
      </c>
      <c r="AB89" s="31">
        <v>2</v>
      </c>
      <c r="AC89" s="31">
        <v>2.986710963450605</v>
      </c>
      <c r="AD89" s="31">
        <v>2</v>
      </c>
      <c r="AE89" s="31">
        <v>2</v>
      </c>
      <c r="AF89" s="31">
        <v>1</v>
      </c>
      <c r="AG89" s="31">
        <v>2</v>
      </c>
      <c r="AH89" s="31">
        <v>2</v>
      </c>
      <c r="AI89" s="31">
        <v>2</v>
      </c>
      <c r="AJ89" s="31">
        <v>2</v>
      </c>
      <c r="AK89" s="31">
        <v>2</v>
      </c>
      <c r="AL89" s="31">
        <v>2</v>
      </c>
    </row>
    <row r="90" spans="1:38">
      <c r="A90" s="30">
        <v>46026.375</v>
      </c>
      <c r="B90" s="31">
        <v>14.82917</v>
      </c>
      <c r="C90" s="31">
        <v>0</v>
      </c>
      <c r="D90" s="31">
        <v>1</v>
      </c>
      <c r="E90" s="31">
        <v>1</v>
      </c>
      <c r="F90" s="31">
        <v>0</v>
      </c>
      <c r="G90" s="31">
        <v>1</v>
      </c>
      <c r="H90" s="31">
        <v>6.6889631998492405E-3</v>
      </c>
      <c r="I90" s="31">
        <v>9.9999999947613105E-3</v>
      </c>
      <c r="J90" s="31">
        <v>0</v>
      </c>
      <c r="K90" s="31">
        <v>1</v>
      </c>
      <c r="L90" s="31">
        <v>0</v>
      </c>
      <c r="M90" s="31">
        <v>1</v>
      </c>
      <c r="N90" s="31">
        <v>1.6666666662786156E-2</v>
      </c>
      <c r="O90" s="31">
        <v>0</v>
      </c>
      <c r="P90" s="31">
        <v>1</v>
      </c>
      <c r="Q90" s="31">
        <v>1</v>
      </c>
      <c r="R90" s="31">
        <v>3.3444816072005779E-3</v>
      </c>
      <c r="S90" s="31">
        <v>1</v>
      </c>
      <c r="T90" s="31">
        <v>1</v>
      </c>
      <c r="U90" s="31">
        <v>3.3222591446246952E-3</v>
      </c>
      <c r="V90" s="31">
        <v>1</v>
      </c>
      <c r="W90" s="31">
        <v>1</v>
      </c>
      <c r="X90" s="31">
        <v>1</v>
      </c>
      <c r="Y90" s="31">
        <v>0</v>
      </c>
      <c r="Z90" s="31">
        <v>1</v>
      </c>
      <c r="AA90" s="31">
        <v>1</v>
      </c>
      <c r="AB90" s="31">
        <v>1</v>
      </c>
      <c r="AC90" s="31">
        <v>1.013289036549395</v>
      </c>
      <c r="AD90" s="31">
        <v>1</v>
      </c>
      <c r="AE90" s="31">
        <v>1</v>
      </c>
      <c r="AF90" s="31">
        <v>0</v>
      </c>
      <c r="AG90" s="31">
        <v>1</v>
      </c>
      <c r="AH90" s="31">
        <v>1</v>
      </c>
      <c r="AI90" s="31">
        <v>1.9933333333174232</v>
      </c>
      <c r="AJ90" s="31">
        <v>1.9899999999906868</v>
      </c>
      <c r="AK90" s="31">
        <v>1</v>
      </c>
      <c r="AL90" s="31">
        <v>1</v>
      </c>
    </row>
    <row r="91" spans="1:38">
      <c r="A91" s="30">
        <v>46026.416666666664</v>
      </c>
      <c r="B91" s="31">
        <v>38.479170000000003</v>
      </c>
      <c r="C91" s="31">
        <v>2</v>
      </c>
      <c r="D91" s="31">
        <v>1.9966666666732635</v>
      </c>
      <c r="E91" s="31">
        <v>1</v>
      </c>
      <c r="F91" s="31">
        <v>2</v>
      </c>
      <c r="G91" s="31">
        <v>1</v>
      </c>
      <c r="H91" s="31">
        <v>1.993333333361079</v>
      </c>
      <c r="I91" s="31">
        <v>1.9900000000052387</v>
      </c>
      <c r="J91" s="31">
        <v>2</v>
      </c>
      <c r="K91" s="31">
        <v>1</v>
      </c>
      <c r="L91" s="31">
        <v>2</v>
      </c>
      <c r="M91" s="31">
        <v>1.9866666666639503</v>
      </c>
      <c r="N91" s="31">
        <v>1.9833333333372138</v>
      </c>
      <c r="O91" s="31">
        <v>0</v>
      </c>
      <c r="P91" s="31">
        <v>2</v>
      </c>
      <c r="Q91" s="31">
        <v>2</v>
      </c>
      <c r="R91" s="31">
        <v>3</v>
      </c>
      <c r="S91" s="31">
        <v>2.9933110367855988</v>
      </c>
      <c r="T91" s="31">
        <v>2</v>
      </c>
      <c r="U91" s="31">
        <v>1</v>
      </c>
      <c r="V91" s="31">
        <v>1.9966666666732635</v>
      </c>
      <c r="W91" s="31">
        <v>1</v>
      </c>
      <c r="X91" s="31">
        <v>2</v>
      </c>
      <c r="Y91" s="31">
        <v>2</v>
      </c>
      <c r="Z91" s="31">
        <v>1.9933333333174232</v>
      </c>
      <c r="AA91" s="31">
        <v>1</v>
      </c>
      <c r="AB91" s="31">
        <v>2</v>
      </c>
      <c r="AC91" s="31">
        <v>3</v>
      </c>
      <c r="AD91" s="31">
        <v>2</v>
      </c>
      <c r="AE91" s="31">
        <v>2.9966666666732635</v>
      </c>
      <c r="AF91" s="31">
        <v>1.9966666666659876</v>
      </c>
      <c r="AG91" s="31">
        <v>2</v>
      </c>
      <c r="AH91" s="31">
        <v>3</v>
      </c>
      <c r="AI91" s="31">
        <v>3.0000000000291038</v>
      </c>
      <c r="AJ91" s="31">
        <v>3</v>
      </c>
      <c r="AK91" s="31">
        <v>2</v>
      </c>
      <c r="AL91" s="31">
        <v>3</v>
      </c>
    </row>
    <row r="92" spans="1:38">
      <c r="A92" s="30">
        <v>46026.458333333336</v>
      </c>
      <c r="B92" s="31">
        <v>56.375</v>
      </c>
      <c r="C92" s="31">
        <v>2.9966777408553753</v>
      </c>
      <c r="D92" s="31">
        <v>2.0033333333267365</v>
      </c>
      <c r="E92" s="31">
        <v>2.9933554817253025</v>
      </c>
      <c r="F92" s="31">
        <v>2</v>
      </c>
      <c r="G92" s="31">
        <v>3</v>
      </c>
      <c r="H92" s="31">
        <v>2.006666666638921</v>
      </c>
      <c r="I92" s="31">
        <v>2.0099999999947613</v>
      </c>
      <c r="J92" s="31">
        <v>2</v>
      </c>
      <c r="K92" s="31">
        <v>3</v>
      </c>
      <c r="L92" s="31">
        <v>2</v>
      </c>
      <c r="M92" s="31">
        <v>2.996722037656582</v>
      </c>
      <c r="N92" s="31">
        <v>2.0166666666627862</v>
      </c>
      <c r="O92" s="31">
        <v>1</v>
      </c>
      <c r="P92" s="31">
        <v>3.9966666666732635</v>
      </c>
      <c r="Q92" s="31">
        <v>4</v>
      </c>
      <c r="R92" s="31">
        <v>3.9933333333174232</v>
      </c>
      <c r="S92" s="31">
        <v>4.0000222965609282</v>
      </c>
      <c r="T92" s="31">
        <v>3.9933333333174232</v>
      </c>
      <c r="U92" s="31">
        <v>2</v>
      </c>
      <c r="V92" s="31">
        <v>2.0033333333267365</v>
      </c>
      <c r="W92" s="31">
        <v>2</v>
      </c>
      <c r="X92" s="31">
        <v>3</v>
      </c>
      <c r="Y92" s="31">
        <v>2.9900332225952297</v>
      </c>
      <c r="Z92" s="31">
        <v>2.0066666666825768</v>
      </c>
      <c r="AA92" s="31">
        <v>2</v>
      </c>
      <c r="AB92" s="31">
        <v>3</v>
      </c>
      <c r="AC92" s="31">
        <v>4</v>
      </c>
      <c r="AD92" s="31">
        <v>4</v>
      </c>
      <c r="AE92" s="31">
        <v>2.9999999999708962</v>
      </c>
      <c r="AF92" s="31">
        <v>1.0033333333340124</v>
      </c>
      <c r="AG92" s="31">
        <v>2.9933333333174232</v>
      </c>
      <c r="AH92" s="31">
        <v>3.9933333333465271</v>
      </c>
      <c r="AI92" s="31">
        <v>3.9999777034390718</v>
      </c>
      <c r="AJ92" s="31">
        <v>4.0000000000145519</v>
      </c>
      <c r="AK92" s="31">
        <v>4</v>
      </c>
      <c r="AL92" s="31">
        <v>3</v>
      </c>
    </row>
    <row r="93" spans="1:38">
      <c r="A93" s="30">
        <v>46026.5</v>
      </c>
      <c r="B93" s="31">
        <v>49.816670000000002</v>
      </c>
      <c r="C93" s="31">
        <v>2.0033222591446247</v>
      </c>
      <c r="D93" s="31">
        <v>2</v>
      </c>
      <c r="E93" s="31">
        <v>2.003311184944323</v>
      </c>
      <c r="F93" s="31">
        <v>2</v>
      </c>
      <c r="G93" s="31">
        <v>2</v>
      </c>
      <c r="H93" s="31">
        <v>2</v>
      </c>
      <c r="I93" s="31">
        <v>2</v>
      </c>
      <c r="J93" s="31">
        <v>2</v>
      </c>
      <c r="K93" s="31">
        <v>2</v>
      </c>
      <c r="L93" s="31">
        <v>2</v>
      </c>
      <c r="M93" s="31">
        <v>2.0166112956794677</v>
      </c>
      <c r="N93" s="31">
        <v>2</v>
      </c>
      <c r="O93" s="31">
        <v>0</v>
      </c>
      <c r="P93" s="31">
        <v>3.0033333333267365</v>
      </c>
      <c r="Q93" s="31">
        <v>3</v>
      </c>
      <c r="R93" s="31">
        <v>3.0066666666825768</v>
      </c>
      <c r="S93" s="31">
        <v>3.0066666666534729</v>
      </c>
      <c r="T93" s="31">
        <v>2.9999777034681756</v>
      </c>
      <c r="U93" s="31">
        <v>2</v>
      </c>
      <c r="V93" s="31">
        <v>2.9966666666732635</v>
      </c>
      <c r="W93" s="31">
        <v>2</v>
      </c>
      <c r="X93" s="31">
        <v>3</v>
      </c>
      <c r="Y93" s="31">
        <v>2.0099667774047703</v>
      </c>
      <c r="Z93" s="31">
        <v>2</v>
      </c>
      <c r="AA93" s="31">
        <v>1.9900000000052387</v>
      </c>
      <c r="AB93" s="31">
        <v>3</v>
      </c>
      <c r="AC93" s="31">
        <v>3.9899665552075021</v>
      </c>
      <c r="AD93" s="31">
        <v>2</v>
      </c>
      <c r="AE93" s="31">
        <v>3.0000000000291038</v>
      </c>
      <c r="AF93" s="31">
        <v>2</v>
      </c>
      <c r="AG93" s="31">
        <v>2.0066666666825768</v>
      </c>
      <c r="AH93" s="31">
        <v>3.0066666666534729</v>
      </c>
      <c r="AI93" s="31">
        <v>3.0066889632144012</v>
      </c>
      <c r="AJ93" s="31">
        <v>3.0099999999947613</v>
      </c>
      <c r="AK93" s="31">
        <v>3</v>
      </c>
      <c r="AL93" s="31">
        <v>3</v>
      </c>
    </row>
    <row r="94" spans="1:38">
      <c r="A94" s="30">
        <v>46026.541666666664</v>
      </c>
      <c r="B94" s="31">
        <v>46.95</v>
      </c>
      <c r="C94" s="31">
        <v>2</v>
      </c>
      <c r="D94" s="31">
        <v>2</v>
      </c>
      <c r="E94" s="31">
        <v>1.0033333333303744</v>
      </c>
      <c r="F94" s="31">
        <v>2</v>
      </c>
      <c r="G94" s="31">
        <v>2</v>
      </c>
      <c r="H94" s="31">
        <v>2</v>
      </c>
      <c r="I94" s="31">
        <v>2</v>
      </c>
      <c r="J94" s="31">
        <v>2</v>
      </c>
      <c r="K94" s="31">
        <v>2</v>
      </c>
      <c r="L94" s="31">
        <v>2</v>
      </c>
      <c r="M94" s="31">
        <v>2</v>
      </c>
      <c r="N94" s="31">
        <v>2</v>
      </c>
      <c r="O94" s="31">
        <v>1</v>
      </c>
      <c r="P94" s="31">
        <v>2.9966666666732635</v>
      </c>
      <c r="Q94" s="31">
        <v>3</v>
      </c>
      <c r="R94" s="31">
        <v>3</v>
      </c>
      <c r="S94" s="31">
        <v>3</v>
      </c>
      <c r="T94" s="31">
        <v>2.0066889632144012</v>
      </c>
      <c r="U94" s="31">
        <v>1</v>
      </c>
      <c r="V94" s="31">
        <v>2.0033333333267365</v>
      </c>
      <c r="W94" s="31">
        <v>1</v>
      </c>
      <c r="X94" s="31">
        <v>3</v>
      </c>
      <c r="Y94" s="31">
        <v>2</v>
      </c>
      <c r="Z94" s="31">
        <v>2.9900000000052387</v>
      </c>
      <c r="AA94" s="31">
        <v>1.0099999999947613</v>
      </c>
      <c r="AB94" s="31">
        <v>2.986710963450605</v>
      </c>
      <c r="AC94" s="31">
        <v>3.0100334447924979</v>
      </c>
      <c r="AD94" s="31">
        <v>3</v>
      </c>
      <c r="AE94" s="31">
        <v>2.0033333333267365</v>
      </c>
      <c r="AF94" s="31">
        <v>1</v>
      </c>
      <c r="AG94" s="31">
        <v>2.9933333333465271</v>
      </c>
      <c r="AH94" s="31">
        <v>3</v>
      </c>
      <c r="AI94" s="31">
        <v>3.9933333333465271</v>
      </c>
      <c r="AJ94" s="31">
        <v>4</v>
      </c>
      <c r="AK94" s="31">
        <v>3</v>
      </c>
      <c r="AL94" s="31">
        <v>2.986710963450605</v>
      </c>
    </row>
    <row r="95" spans="1:38">
      <c r="A95" s="30">
        <v>46026.583333333336</v>
      </c>
      <c r="B95" s="31">
        <v>39.333329999999997</v>
      </c>
      <c r="C95" s="31">
        <v>1</v>
      </c>
      <c r="D95" s="31">
        <v>2</v>
      </c>
      <c r="E95" s="31">
        <v>2</v>
      </c>
      <c r="F95" s="31">
        <v>1</v>
      </c>
      <c r="G95" s="31">
        <v>1</v>
      </c>
      <c r="H95" s="31">
        <v>2</v>
      </c>
      <c r="I95" s="31">
        <v>1</v>
      </c>
      <c r="J95" s="31">
        <v>1.9899665551783983</v>
      </c>
      <c r="K95" s="31">
        <v>1</v>
      </c>
      <c r="L95" s="31">
        <v>1</v>
      </c>
      <c r="M95" s="31">
        <v>2</v>
      </c>
      <c r="N95" s="31">
        <v>1</v>
      </c>
      <c r="O95" s="31">
        <v>0</v>
      </c>
      <c r="P95" s="31">
        <v>2.0033333333267365</v>
      </c>
      <c r="Q95" s="31">
        <v>2</v>
      </c>
      <c r="R95" s="31">
        <v>2</v>
      </c>
      <c r="S95" s="31">
        <v>3</v>
      </c>
      <c r="T95" s="31">
        <v>2</v>
      </c>
      <c r="U95" s="31">
        <v>1</v>
      </c>
      <c r="V95" s="31">
        <v>2</v>
      </c>
      <c r="W95" s="31">
        <v>2</v>
      </c>
      <c r="X95" s="31">
        <v>2</v>
      </c>
      <c r="Y95" s="31">
        <v>1.9933333333174232</v>
      </c>
      <c r="Z95" s="31">
        <v>1.0099999999947613</v>
      </c>
      <c r="AA95" s="31">
        <v>1</v>
      </c>
      <c r="AB95" s="31">
        <v>2.013289036549395</v>
      </c>
      <c r="AC95" s="31">
        <v>3</v>
      </c>
      <c r="AD95" s="31">
        <v>2</v>
      </c>
      <c r="AE95" s="31">
        <v>2.9966666666732635</v>
      </c>
      <c r="AF95" s="31">
        <v>1</v>
      </c>
      <c r="AG95" s="31">
        <v>2</v>
      </c>
      <c r="AH95" s="31">
        <v>3</v>
      </c>
      <c r="AI95" s="31">
        <v>2.0066666666534729</v>
      </c>
      <c r="AJ95" s="31">
        <v>3</v>
      </c>
      <c r="AK95" s="31">
        <v>3</v>
      </c>
      <c r="AL95" s="31">
        <v>2.013289036549395</v>
      </c>
    </row>
    <row r="96" spans="1:38">
      <c r="A96" s="30">
        <v>46026.625</v>
      </c>
      <c r="B96" s="31">
        <v>67.11251</v>
      </c>
      <c r="C96" s="31">
        <v>2.9966777408844791</v>
      </c>
      <c r="D96" s="31">
        <v>2</v>
      </c>
      <c r="E96" s="31">
        <v>2.9966666666623496</v>
      </c>
      <c r="F96" s="31">
        <v>3.9933333333174232</v>
      </c>
      <c r="G96" s="31">
        <v>3</v>
      </c>
      <c r="H96" s="31">
        <v>2</v>
      </c>
      <c r="I96" s="31">
        <v>2.9900000000052387</v>
      </c>
      <c r="J96" s="31">
        <v>3.0000334448268404</v>
      </c>
      <c r="K96" s="31">
        <v>2.9866666666639503</v>
      </c>
      <c r="L96" s="31">
        <v>2.9866666666639503</v>
      </c>
      <c r="M96" s="31">
        <v>3.9833887043205323</v>
      </c>
      <c r="N96" s="31">
        <v>2.9833333333372138</v>
      </c>
      <c r="O96" s="31">
        <v>1</v>
      </c>
      <c r="P96" s="31">
        <v>3.9966666666441597</v>
      </c>
      <c r="Q96" s="31">
        <v>3.9966666666732635</v>
      </c>
      <c r="R96" s="31">
        <v>4.9966555183927994</v>
      </c>
      <c r="S96" s="31">
        <v>4.9933333333174232</v>
      </c>
      <c r="T96" s="31">
        <v>3.9933110367855988</v>
      </c>
      <c r="U96" s="31">
        <v>2.9966777408699272</v>
      </c>
      <c r="V96" s="31">
        <v>2.9966666666441597</v>
      </c>
      <c r="W96" s="31">
        <v>1.9933554817253025</v>
      </c>
      <c r="X96" s="31">
        <v>3.9933333333174232</v>
      </c>
      <c r="Y96" s="31">
        <v>3.0000000000291038</v>
      </c>
      <c r="Z96" s="31">
        <v>3.9900332225952297</v>
      </c>
      <c r="AA96" s="31">
        <v>2.9900000000052387</v>
      </c>
      <c r="AB96" s="31">
        <v>3.9899999999906868</v>
      </c>
      <c r="AC96" s="31">
        <v>4.9734219269012101</v>
      </c>
      <c r="AD96" s="31">
        <v>4</v>
      </c>
      <c r="AE96" s="31">
        <v>3</v>
      </c>
      <c r="AF96" s="31">
        <v>2.9966666666659876</v>
      </c>
      <c r="AG96" s="31">
        <v>3</v>
      </c>
      <c r="AH96" s="31">
        <v>4.9933333333465271</v>
      </c>
      <c r="AI96" s="31">
        <v>4.9933333333465271</v>
      </c>
      <c r="AJ96" s="31">
        <v>4.9899999999906868</v>
      </c>
      <c r="AK96" s="31">
        <v>4.9800000000104774</v>
      </c>
      <c r="AL96" s="31">
        <v>3.9899665551783983</v>
      </c>
    </row>
    <row r="97" spans="1:38">
      <c r="A97" s="30">
        <v>46026.666666666664</v>
      </c>
      <c r="B97" s="31">
        <v>45.849989999999998</v>
      </c>
      <c r="C97" s="31">
        <v>2.0033222591155209</v>
      </c>
      <c r="D97" s="31">
        <v>2</v>
      </c>
      <c r="E97" s="31">
        <v>2.0033333333376504</v>
      </c>
      <c r="F97" s="31">
        <v>2.0066666666825768</v>
      </c>
      <c r="G97" s="31">
        <v>2</v>
      </c>
      <c r="H97" s="31">
        <v>2</v>
      </c>
      <c r="I97" s="31">
        <v>2.0099999999947613</v>
      </c>
      <c r="J97" s="31">
        <v>1.0099999999947613</v>
      </c>
      <c r="K97" s="31">
        <v>1.996722037656582</v>
      </c>
      <c r="L97" s="31">
        <v>2.0133333333360497</v>
      </c>
      <c r="M97" s="31">
        <v>2.0166112956794677</v>
      </c>
      <c r="N97" s="31">
        <v>1.0166666666627862</v>
      </c>
      <c r="O97" s="31">
        <v>2.9103830456733704E-11</v>
      </c>
      <c r="P97" s="31">
        <v>3.0033333333558403</v>
      </c>
      <c r="Q97" s="31">
        <v>3.0033333333267365</v>
      </c>
      <c r="R97" s="31">
        <v>3.0033444816072006</v>
      </c>
      <c r="S97" s="31">
        <v>3.0066666666825768</v>
      </c>
      <c r="T97" s="31">
        <v>3.0066889632144012</v>
      </c>
      <c r="U97" s="31">
        <v>1.0033222591300728</v>
      </c>
      <c r="V97" s="31">
        <v>2.0033333333558403</v>
      </c>
      <c r="W97" s="31">
        <v>2.0066445182746975</v>
      </c>
      <c r="X97" s="31">
        <v>2.0066666666825768</v>
      </c>
      <c r="Y97" s="31">
        <v>2.0066666666534729</v>
      </c>
      <c r="Z97" s="31">
        <v>2.0099667774047703</v>
      </c>
      <c r="AA97" s="31">
        <v>2.0099999999947613</v>
      </c>
      <c r="AB97" s="31">
        <v>2.0100000000093132</v>
      </c>
      <c r="AC97" s="31">
        <v>3.0265780730987899</v>
      </c>
      <c r="AD97" s="31">
        <v>2</v>
      </c>
      <c r="AE97" s="31">
        <v>3.0033333333267365</v>
      </c>
      <c r="AF97" s="31">
        <v>1.0033333333340124</v>
      </c>
      <c r="AG97" s="31">
        <v>2.0066666666534729</v>
      </c>
      <c r="AH97" s="31">
        <v>3.0066666666534729</v>
      </c>
      <c r="AI97" s="31">
        <v>4.0066666666534729</v>
      </c>
      <c r="AJ97" s="31">
        <v>3.0100000000093132</v>
      </c>
      <c r="AK97" s="31">
        <v>3.0199999999895226</v>
      </c>
      <c r="AL97" s="31">
        <v>3.0100334448216017</v>
      </c>
    </row>
    <row r="98" spans="1:38">
      <c r="A98" s="30">
        <v>46026.708333333336</v>
      </c>
      <c r="B98" s="31">
        <v>0.1875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1.661129567946773E-2</v>
      </c>
      <c r="L98" s="31">
        <v>0</v>
      </c>
      <c r="M98" s="31">
        <v>0</v>
      </c>
      <c r="N98" s="31">
        <v>0</v>
      </c>
      <c r="O98" s="32"/>
      <c r="P98" s="31">
        <v>-2.9103830456733704E-11</v>
      </c>
      <c r="Q98" s="31">
        <v>0</v>
      </c>
      <c r="R98" s="31">
        <v>0</v>
      </c>
      <c r="S98" s="31">
        <v>0</v>
      </c>
      <c r="T98" s="31">
        <v>0</v>
      </c>
      <c r="U98" s="31">
        <v>1.4551915228366852E-11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2.9103830456733704E-11</v>
      </c>
      <c r="AF98" s="31">
        <v>0</v>
      </c>
      <c r="AG98" s="31">
        <v>2.9103830456733704E-11</v>
      </c>
      <c r="AH98" s="31">
        <v>2.9103830456733704E-11</v>
      </c>
      <c r="AI98" s="31">
        <v>0</v>
      </c>
      <c r="AJ98" s="31">
        <v>0</v>
      </c>
      <c r="AK98" s="31">
        <v>0</v>
      </c>
      <c r="AL98" s="31">
        <v>0</v>
      </c>
    </row>
    <row r="99" spans="1:38">
      <c r="A99" s="30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</row>
    <row r="100" spans="1:38">
      <c r="A100" s="30">
        <v>46026.791666666664</v>
      </c>
      <c r="B100" s="31">
        <v>8.3333350000000007E-3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</row>
    <row r="101" spans="1:38">
      <c r="A101" s="30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</row>
    <row r="102" spans="1:38">
      <c r="A102" s="30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</row>
    <row r="103" spans="1:38">
      <c r="A103" s="30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</row>
    <row r="104" spans="1:38">
      <c r="A104" s="30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</row>
    <row r="105" spans="1:38">
      <c r="A105" s="30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</row>
    <row r="106" spans="1:38">
      <c r="A106" s="30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</row>
    <row r="107" spans="1:38">
      <c r="A107" s="30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</row>
    <row r="108" spans="1:38">
      <c r="A108" s="30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</row>
    <row r="109" spans="1:38">
      <c r="A109" s="30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</row>
    <row r="110" spans="1:38">
      <c r="A110" s="30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</row>
    <row r="111" spans="1:38">
      <c r="A111" s="30">
        <v>46027.25</v>
      </c>
      <c r="B111" s="31">
        <v>4.1666669999999998E-3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</row>
    <row r="112" spans="1:38">
      <c r="A112" s="30">
        <v>46027.291666666664</v>
      </c>
      <c r="B112" s="31">
        <v>11.00417</v>
      </c>
      <c r="C112" s="31">
        <v>0</v>
      </c>
      <c r="D112" s="31">
        <v>1</v>
      </c>
      <c r="E112" s="31">
        <v>0</v>
      </c>
      <c r="F112" s="31">
        <v>0</v>
      </c>
      <c r="G112" s="31">
        <v>0.99333333331742324</v>
      </c>
      <c r="H112" s="31">
        <v>1</v>
      </c>
      <c r="I112" s="31">
        <v>1</v>
      </c>
      <c r="J112" s="31">
        <v>1</v>
      </c>
      <c r="K112" s="31">
        <v>0</v>
      </c>
      <c r="L112" s="31">
        <v>0</v>
      </c>
      <c r="M112" s="31">
        <v>0</v>
      </c>
      <c r="N112" s="31">
        <v>1</v>
      </c>
      <c r="O112" s="31">
        <v>-2.9103830456733704E-11</v>
      </c>
      <c r="P112" s="31">
        <v>0.99666666667326353</v>
      </c>
      <c r="Q112" s="31">
        <v>0</v>
      </c>
      <c r="R112" s="31">
        <v>0.99335548176895827</v>
      </c>
      <c r="S112" s="31">
        <v>1</v>
      </c>
      <c r="T112" s="31">
        <v>0</v>
      </c>
      <c r="U112" s="31">
        <v>-1.4551915228366852E-11</v>
      </c>
      <c r="V112" s="31">
        <v>0.99666666667326353</v>
      </c>
      <c r="W112" s="31">
        <v>0</v>
      </c>
      <c r="X112" s="31">
        <v>1</v>
      </c>
      <c r="Y112" s="31">
        <v>0</v>
      </c>
      <c r="Z112" s="31">
        <v>0</v>
      </c>
      <c r="AA112" s="31">
        <v>0</v>
      </c>
      <c r="AB112" s="31">
        <v>1</v>
      </c>
      <c r="AC112" s="31">
        <v>1</v>
      </c>
      <c r="AD112" s="31">
        <v>1</v>
      </c>
      <c r="AE112" s="31">
        <v>-2.9103830456733704E-11</v>
      </c>
      <c r="AF112" s="31">
        <v>1</v>
      </c>
      <c r="AG112" s="31">
        <v>0.99999999997089617</v>
      </c>
      <c r="AH112" s="31">
        <v>0.99999999997089617</v>
      </c>
      <c r="AI112" s="31">
        <v>1</v>
      </c>
      <c r="AJ112" s="31">
        <v>1</v>
      </c>
      <c r="AK112" s="31">
        <v>0</v>
      </c>
      <c r="AL112" s="31">
        <v>1</v>
      </c>
    </row>
    <row r="113" spans="1:38">
      <c r="A113" s="30">
        <v>46027.333333333336</v>
      </c>
      <c r="B113" s="31">
        <v>78.862499999999997</v>
      </c>
      <c r="C113" s="31">
        <v>3.9966555183927994</v>
      </c>
      <c r="D113" s="31">
        <v>3</v>
      </c>
      <c r="E113" s="31">
        <v>3</v>
      </c>
      <c r="F113" s="31">
        <v>3</v>
      </c>
      <c r="G113" s="31">
        <v>2.996633221860975</v>
      </c>
      <c r="H113" s="31">
        <v>3</v>
      </c>
      <c r="I113" s="31">
        <v>2.9866220736003015</v>
      </c>
      <c r="J113" s="31">
        <v>3</v>
      </c>
      <c r="K113" s="31">
        <v>3</v>
      </c>
      <c r="L113" s="31">
        <v>3</v>
      </c>
      <c r="M113" s="31">
        <v>4</v>
      </c>
      <c r="N113" s="31">
        <v>2.9799331103567965</v>
      </c>
      <c r="O113" s="31">
        <v>1</v>
      </c>
      <c r="P113" s="31">
        <v>5</v>
      </c>
      <c r="Q113" s="31">
        <v>5</v>
      </c>
      <c r="R113" s="31">
        <v>5</v>
      </c>
      <c r="S113" s="31">
        <v>5.9933333333465271</v>
      </c>
      <c r="T113" s="31">
        <v>4.9933333333465271</v>
      </c>
      <c r="U113" s="31">
        <v>3</v>
      </c>
      <c r="V113" s="31">
        <v>4</v>
      </c>
      <c r="W113" s="31">
        <v>2.9966666666587116</v>
      </c>
      <c r="X113" s="31">
        <v>4.9966555183927994</v>
      </c>
      <c r="Y113" s="31">
        <v>3.9933333333174232</v>
      </c>
      <c r="Z113" s="31">
        <v>3.9933333333174232</v>
      </c>
      <c r="AA113" s="31">
        <v>2.9900000000052387</v>
      </c>
      <c r="AB113" s="31">
        <v>4</v>
      </c>
      <c r="AC113" s="31">
        <v>5.9899665552075021</v>
      </c>
      <c r="AD113" s="31">
        <v>4.9966666666441597</v>
      </c>
      <c r="AE113" s="31">
        <v>5</v>
      </c>
      <c r="AF113" s="31">
        <v>2</v>
      </c>
      <c r="AG113" s="31">
        <v>4</v>
      </c>
      <c r="AH113" s="31">
        <v>4.9933333333174232</v>
      </c>
      <c r="AI113" s="31">
        <v>4.9899999999906868</v>
      </c>
      <c r="AJ113" s="31">
        <v>5.9900000000052387</v>
      </c>
      <c r="AK113" s="31">
        <v>5.9899999999906868</v>
      </c>
      <c r="AL113" s="31">
        <v>3.9866666666785022</v>
      </c>
    </row>
    <row r="114" spans="1:38">
      <c r="A114" s="30">
        <v>46027.375</v>
      </c>
      <c r="B114" s="31">
        <v>117.2167</v>
      </c>
      <c r="C114" s="31">
        <v>5.0033444816072006</v>
      </c>
      <c r="D114" s="31">
        <v>5</v>
      </c>
      <c r="E114" s="31">
        <v>5</v>
      </c>
      <c r="F114" s="31">
        <v>5</v>
      </c>
      <c r="G114" s="31">
        <v>5.0100334448216017</v>
      </c>
      <c r="H114" s="31">
        <v>5</v>
      </c>
      <c r="I114" s="31">
        <v>5.0066889631998492</v>
      </c>
      <c r="J114" s="31">
        <v>5</v>
      </c>
      <c r="K114" s="31">
        <v>5</v>
      </c>
      <c r="L114" s="31">
        <v>5</v>
      </c>
      <c r="M114" s="31">
        <v>5.9899665551783983</v>
      </c>
      <c r="N114" s="31">
        <v>4.0200668896432035</v>
      </c>
      <c r="O114" s="31">
        <v>1</v>
      </c>
      <c r="P114" s="31">
        <v>8</v>
      </c>
      <c r="Q114" s="31">
        <v>7.9966666666732635</v>
      </c>
      <c r="R114" s="31">
        <v>7.9999778515775688</v>
      </c>
      <c r="S114" s="31">
        <v>7.9999999999708962</v>
      </c>
      <c r="T114" s="31">
        <v>6</v>
      </c>
      <c r="U114" s="31">
        <v>4</v>
      </c>
      <c r="V114" s="31">
        <v>6</v>
      </c>
      <c r="W114" s="31">
        <v>4.0033333333412884</v>
      </c>
      <c r="X114" s="31">
        <v>6.0033444816072006</v>
      </c>
      <c r="Y114" s="31">
        <v>5.0066666666825768</v>
      </c>
      <c r="Z114" s="31">
        <v>6.0000000000436557</v>
      </c>
      <c r="AA114" s="31">
        <v>4.0099999999947613</v>
      </c>
      <c r="AB114" s="31">
        <v>7</v>
      </c>
      <c r="AC114" s="31">
        <v>8.996744408243103</v>
      </c>
      <c r="AD114" s="31">
        <v>7.0000000000291038</v>
      </c>
      <c r="AE114" s="31">
        <v>7.9966666666732635</v>
      </c>
      <c r="AF114" s="31">
        <v>3.9966555183927994</v>
      </c>
      <c r="AG114" s="31">
        <v>7</v>
      </c>
      <c r="AH114" s="31">
        <v>8.0000000000291038</v>
      </c>
      <c r="AI114" s="31">
        <v>9</v>
      </c>
      <c r="AJ114" s="31">
        <v>9</v>
      </c>
      <c r="AK114" s="31">
        <v>7.9999665551877115</v>
      </c>
      <c r="AL114" s="31">
        <v>6.9999999999854481</v>
      </c>
    </row>
    <row r="115" spans="1:38">
      <c r="A115" s="30">
        <v>46027.416666666664</v>
      </c>
      <c r="B115" s="31">
        <v>157.2166</v>
      </c>
      <c r="C115" s="31">
        <v>7</v>
      </c>
      <c r="D115" s="31">
        <v>7</v>
      </c>
      <c r="E115" s="31">
        <v>6.9966666666623496</v>
      </c>
      <c r="F115" s="31">
        <v>6.9966555183927994</v>
      </c>
      <c r="G115" s="31">
        <v>6.9966555183927994</v>
      </c>
      <c r="H115" s="31">
        <v>7</v>
      </c>
      <c r="I115" s="31">
        <v>7.0000222965172725</v>
      </c>
      <c r="J115" s="31">
        <v>6.9933110368001508</v>
      </c>
      <c r="K115" s="31">
        <v>6.9900000000052387</v>
      </c>
      <c r="L115" s="31">
        <v>6.9899999999979627</v>
      </c>
      <c r="M115" s="31">
        <v>8</v>
      </c>
      <c r="N115" s="31">
        <v>6.9866666666639503</v>
      </c>
      <c r="O115" s="31">
        <v>1</v>
      </c>
      <c r="P115" s="31">
        <v>10.000000000029104</v>
      </c>
      <c r="Q115" s="31">
        <v>10.99666666664416</v>
      </c>
      <c r="R115" s="31">
        <v>10.993333333346527</v>
      </c>
      <c r="S115" s="31">
        <v>10.993333333317423</v>
      </c>
      <c r="T115" s="31">
        <v>9.9999999999708962</v>
      </c>
      <c r="U115" s="31">
        <v>5.9966666666732635</v>
      </c>
      <c r="V115" s="31">
        <v>8</v>
      </c>
      <c r="W115" s="31">
        <v>5.9966555183927994</v>
      </c>
      <c r="X115" s="31">
        <v>9.9866666666639503</v>
      </c>
      <c r="Y115" s="31">
        <v>7.9933333333174232</v>
      </c>
      <c r="Z115" s="31">
        <v>6.9966666666441597</v>
      </c>
      <c r="AA115" s="31">
        <v>5.9900000000052387</v>
      </c>
      <c r="AB115" s="31">
        <v>8.9899999999906868</v>
      </c>
      <c r="AC115" s="31">
        <v>11.986622369906399</v>
      </c>
      <c r="AD115" s="31">
        <v>10.003333333326736</v>
      </c>
      <c r="AE115" s="31">
        <v>9</v>
      </c>
      <c r="AF115" s="31">
        <v>5.0033444816072006</v>
      </c>
      <c r="AG115" s="31">
        <v>8.9933333333174232</v>
      </c>
      <c r="AH115" s="31">
        <v>11.993333333288319</v>
      </c>
      <c r="AI115" s="31">
        <v>11.003311036794912</v>
      </c>
      <c r="AJ115" s="31">
        <v>11.989999999990687</v>
      </c>
      <c r="AK115" s="31">
        <v>11.000000000014552</v>
      </c>
      <c r="AL115" s="31">
        <v>9.003299888514448</v>
      </c>
    </row>
    <row r="116" spans="1:38">
      <c r="A116" s="30">
        <v>46027.458333333336</v>
      </c>
      <c r="B116" s="31">
        <v>209.52500000000001</v>
      </c>
      <c r="C116" s="31">
        <v>9</v>
      </c>
      <c r="D116" s="31">
        <v>9.9966777408844791</v>
      </c>
      <c r="E116" s="31">
        <v>9.0033333333376504</v>
      </c>
      <c r="F116" s="31">
        <v>9.0033444816072006</v>
      </c>
      <c r="G116" s="31">
        <v>9.0033444816072006</v>
      </c>
      <c r="H116" s="31">
        <v>9.9933333333174232</v>
      </c>
      <c r="I116" s="31">
        <v>9</v>
      </c>
      <c r="J116" s="31">
        <v>9.0066889631998492</v>
      </c>
      <c r="K116" s="31">
        <v>9.0099999999947613</v>
      </c>
      <c r="L116" s="31">
        <v>8.0100000000020373</v>
      </c>
      <c r="M116" s="31">
        <v>10.010033444821602</v>
      </c>
      <c r="N116" s="31">
        <v>8.0000000000145519</v>
      </c>
      <c r="O116" s="31">
        <v>2</v>
      </c>
      <c r="P116" s="31">
        <v>14</v>
      </c>
      <c r="Q116" s="31">
        <v>13.003322185075376</v>
      </c>
      <c r="R116" s="31">
        <v>14.006666666624369</v>
      </c>
      <c r="S116" s="31">
        <v>14.006644370150752</v>
      </c>
      <c r="T116" s="31">
        <v>13.006666666682577</v>
      </c>
      <c r="U116" s="31">
        <v>7.0033333333267365</v>
      </c>
      <c r="V116" s="31">
        <v>11</v>
      </c>
      <c r="W116" s="31">
        <v>7.0033444816072006</v>
      </c>
      <c r="X116" s="31">
        <v>11.01333333333605</v>
      </c>
      <c r="Y116" s="31">
        <v>10.000000000029104</v>
      </c>
      <c r="Z116" s="31">
        <v>11.003333333312185</v>
      </c>
      <c r="AA116" s="31">
        <v>8</v>
      </c>
      <c r="AB116" s="31">
        <v>12</v>
      </c>
      <c r="AC116" s="31">
        <v>15.016666666633682</v>
      </c>
      <c r="AD116" s="31">
        <v>12.996677740884479</v>
      </c>
      <c r="AE116" s="31">
        <v>13</v>
      </c>
      <c r="AF116" s="31">
        <v>7</v>
      </c>
      <c r="AG116" s="31">
        <v>12.006666666682577</v>
      </c>
      <c r="AH116" s="31">
        <v>14.006666666711681</v>
      </c>
      <c r="AI116" s="31">
        <v>13.996722185780527</v>
      </c>
      <c r="AJ116" s="31">
        <v>14.009999999994761</v>
      </c>
      <c r="AK116" s="31">
        <v>14.996744408257655</v>
      </c>
      <c r="AL116" s="31">
        <v>11.010033444821602</v>
      </c>
    </row>
    <row r="117" spans="1:38">
      <c r="A117" s="30">
        <v>46027.5</v>
      </c>
      <c r="B117" s="31">
        <v>148.67500000000001</v>
      </c>
      <c r="C117" s="31">
        <v>7</v>
      </c>
      <c r="D117" s="31">
        <v>6.0033222591155209</v>
      </c>
      <c r="E117" s="31">
        <v>6.9966666666623496</v>
      </c>
      <c r="F117" s="31">
        <v>6.9966555183927994</v>
      </c>
      <c r="G117" s="31">
        <v>7</v>
      </c>
      <c r="H117" s="31">
        <v>6.0066666666825768</v>
      </c>
      <c r="I117" s="31">
        <v>6.0066666666825768</v>
      </c>
      <c r="J117" s="31">
        <v>6.9933110368001508</v>
      </c>
      <c r="K117" s="31">
        <v>6.9900000000052387</v>
      </c>
      <c r="L117" s="31">
        <v>6.9899999999979627</v>
      </c>
      <c r="M117" s="31">
        <v>7.9899665551783983</v>
      </c>
      <c r="N117" s="31">
        <v>6.0133333333214978</v>
      </c>
      <c r="O117" s="31">
        <v>1</v>
      </c>
      <c r="P117" s="31">
        <v>10</v>
      </c>
      <c r="Q117" s="31">
        <v>10.003344481607201</v>
      </c>
      <c r="R117" s="31">
        <v>10.000022148451535</v>
      </c>
      <c r="S117" s="31">
        <v>11.000022296560928</v>
      </c>
      <c r="T117" s="31">
        <v>5.9933333333465271</v>
      </c>
      <c r="U117" s="31">
        <v>6</v>
      </c>
      <c r="V117" s="31">
        <v>7.9999999999708962</v>
      </c>
      <c r="W117" s="31">
        <v>6</v>
      </c>
      <c r="X117" s="31">
        <v>8.9933333333174232</v>
      </c>
      <c r="Y117" s="31">
        <v>7.0066666666534729</v>
      </c>
      <c r="Z117" s="31">
        <v>7.0066666666825768</v>
      </c>
      <c r="AA117" s="31">
        <v>5.0099999999947613</v>
      </c>
      <c r="AB117" s="31">
        <v>8.0100000000093132</v>
      </c>
      <c r="AC117" s="31">
        <v>11.010000000009313</v>
      </c>
      <c r="AD117" s="31">
        <v>9.0033222591155209</v>
      </c>
      <c r="AE117" s="31">
        <v>9.0033333333267365</v>
      </c>
      <c r="AF117" s="31">
        <v>5</v>
      </c>
      <c r="AG117" s="31">
        <v>9</v>
      </c>
      <c r="AH117" s="31">
        <v>11</v>
      </c>
      <c r="AI117" s="31">
        <v>11.003300110780401</v>
      </c>
      <c r="AJ117" s="31">
        <v>12.000000000014552</v>
      </c>
      <c r="AK117" s="31">
        <v>11.003289036554634</v>
      </c>
      <c r="AL117" s="31">
        <v>9</v>
      </c>
    </row>
    <row r="118" spans="1:38">
      <c r="A118" s="30">
        <v>46027.541666666664</v>
      </c>
      <c r="B118" s="31">
        <v>74.266670000000005</v>
      </c>
      <c r="C118" s="31">
        <v>3</v>
      </c>
      <c r="D118" s="31">
        <v>3.9966777408844791</v>
      </c>
      <c r="E118" s="31">
        <v>3.000000000007276</v>
      </c>
      <c r="F118" s="31">
        <v>3.0000111482659122</v>
      </c>
      <c r="G118" s="31">
        <v>3</v>
      </c>
      <c r="H118" s="31">
        <v>3.9933333333174232</v>
      </c>
      <c r="I118" s="31">
        <v>3</v>
      </c>
      <c r="J118" s="31">
        <v>2.996722185795079</v>
      </c>
      <c r="K118" s="31">
        <v>3.0099999999947613</v>
      </c>
      <c r="L118" s="31">
        <v>3</v>
      </c>
      <c r="M118" s="31">
        <v>3.0100334448216017</v>
      </c>
      <c r="N118" s="31">
        <v>2.9866666666639503</v>
      </c>
      <c r="O118" s="31">
        <v>0</v>
      </c>
      <c r="P118" s="31">
        <v>4.0033333333267365</v>
      </c>
      <c r="Q118" s="31">
        <v>4.9966666666732635</v>
      </c>
      <c r="R118" s="31">
        <v>5.0033000366238412</v>
      </c>
      <c r="S118" s="31">
        <v>5</v>
      </c>
      <c r="T118" s="31">
        <v>5</v>
      </c>
      <c r="U118" s="31">
        <v>2</v>
      </c>
      <c r="V118" s="31">
        <v>4</v>
      </c>
      <c r="W118" s="31">
        <v>2.9966666666732635</v>
      </c>
      <c r="X118" s="31">
        <v>4.0066666666825768</v>
      </c>
      <c r="Y118" s="31">
        <v>3.9933333333465271</v>
      </c>
      <c r="Z118" s="31">
        <v>3</v>
      </c>
      <c r="AA118" s="31">
        <v>3</v>
      </c>
      <c r="AB118" s="31">
        <v>4</v>
      </c>
      <c r="AC118" s="31">
        <v>5.9866666666930541</v>
      </c>
      <c r="AD118" s="31">
        <v>4.9966666666441597</v>
      </c>
      <c r="AE118" s="31">
        <v>4.9966666666732635</v>
      </c>
      <c r="AF118" s="31">
        <v>2</v>
      </c>
      <c r="AG118" s="31">
        <v>4</v>
      </c>
      <c r="AH118" s="31">
        <v>5</v>
      </c>
      <c r="AI118" s="31">
        <v>5.0066666666534729</v>
      </c>
      <c r="AJ118" s="31">
        <v>5</v>
      </c>
      <c r="AK118" s="31">
        <v>4.9999665551731596</v>
      </c>
      <c r="AL118" s="31">
        <v>4.9866666666639503</v>
      </c>
    </row>
    <row r="119" spans="1:38">
      <c r="A119" s="30">
        <v>46027.583333333336</v>
      </c>
      <c r="B119" s="31">
        <v>68.3</v>
      </c>
      <c r="C119" s="31">
        <v>3</v>
      </c>
      <c r="D119" s="31">
        <v>2.0033222591155209</v>
      </c>
      <c r="E119" s="31">
        <v>2.0033333333303744</v>
      </c>
      <c r="F119" s="31">
        <v>2.9999888517340878</v>
      </c>
      <c r="G119" s="31">
        <v>3</v>
      </c>
      <c r="H119" s="31">
        <v>2.0066666666825768</v>
      </c>
      <c r="I119" s="31">
        <v>3</v>
      </c>
      <c r="J119" s="31">
        <v>2.0099667774047703</v>
      </c>
      <c r="K119" s="31">
        <v>3</v>
      </c>
      <c r="L119" s="31">
        <v>2.0100000000020373</v>
      </c>
      <c r="M119" s="31">
        <v>4</v>
      </c>
      <c r="N119" s="31">
        <v>3</v>
      </c>
      <c r="O119" s="31">
        <v>1</v>
      </c>
      <c r="P119" s="31">
        <v>4.9966666666732635</v>
      </c>
      <c r="Q119" s="31">
        <v>4.0033333333267365</v>
      </c>
      <c r="R119" s="31">
        <v>4.0033444816072006</v>
      </c>
      <c r="S119" s="31">
        <v>4.9999999999708962</v>
      </c>
      <c r="T119" s="31">
        <v>3.9999777034390718</v>
      </c>
      <c r="U119" s="31">
        <v>2</v>
      </c>
      <c r="V119" s="31">
        <v>3.0033333333558403</v>
      </c>
      <c r="W119" s="31">
        <v>2.0033333333267365</v>
      </c>
      <c r="X119" s="31">
        <v>4</v>
      </c>
      <c r="Y119" s="31">
        <v>3.0066666666534729</v>
      </c>
      <c r="Z119" s="31">
        <v>3.9900332225952297</v>
      </c>
      <c r="AA119" s="31">
        <v>2</v>
      </c>
      <c r="AB119" s="31">
        <v>4</v>
      </c>
      <c r="AC119" s="31">
        <v>4.9999999999417923</v>
      </c>
      <c r="AD119" s="31">
        <v>4.0033333333558403</v>
      </c>
      <c r="AE119" s="31">
        <v>4.0033333333267365</v>
      </c>
      <c r="AF119" s="31">
        <v>3</v>
      </c>
      <c r="AG119" s="31">
        <v>4</v>
      </c>
      <c r="AH119" s="31">
        <v>5</v>
      </c>
      <c r="AI119" s="31">
        <v>5</v>
      </c>
      <c r="AJ119" s="31">
        <v>5.0099999999947613</v>
      </c>
      <c r="AK119" s="31">
        <v>4.0100334448216017</v>
      </c>
      <c r="AL119" s="31">
        <v>4.003299888514448</v>
      </c>
    </row>
    <row r="120" spans="1:38">
      <c r="A120" s="30">
        <v>46027.625</v>
      </c>
      <c r="B120" s="31">
        <v>29.620840000000001</v>
      </c>
      <c r="C120" s="31">
        <v>1</v>
      </c>
      <c r="D120" s="31">
        <v>2</v>
      </c>
      <c r="E120" s="31">
        <v>1</v>
      </c>
      <c r="F120" s="31">
        <v>1.0033444816072006</v>
      </c>
      <c r="G120" s="31">
        <v>1</v>
      </c>
      <c r="H120" s="31">
        <v>2</v>
      </c>
      <c r="I120" s="31">
        <v>1</v>
      </c>
      <c r="J120" s="31">
        <v>1</v>
      </c>
      <c r="K120" s="31">
        <v>1</v>
      </c>
      <c r="L120" s="31">
        <v>1</v>
      </c>
      <c r="M120" s="31">
        <v>1</v>
      </c>
      <c r="N120" s="31">
        <v>1.0133333333360497</v>
      </c>
      <c r="O120" s="31">
        <v>0</v>
      </c>
      <c r="P120" s="31">
        <v>1.0033333333267365</v>
      </c>
      <c r="Q120" s="31">
        <v>2</v>
      </c>
      <c r="R120" s="31">
        <v>2</v>
      </c>
      <c r="S120" s="31">
        <v>2.0066666666825768</v>
      </c>
      <c r="T120" s="31">
        <v>1.0066889632144012</v>
      </c>
      <c r="U120" s="31">
        <v>1</v>
      </c>
      <c r="V120" s="31">
        <v>1</v>
      </c>
      <c r="W120" s="31">
        <v>1</v>
      </c>
      <c r="X120" s="31">
        <v>2</v>
      </c>
      <c r="Y120" s="31">
        <v>1</v>
      </c>
      <c r="Z120" s="31">
        <v>1.0099667774047703</v>
      </c>
      <c r="AA120" s="31">
        <v>1</v>
      </c>
      <c r="AB120" s="31">
        <v>2</v>
      </c>
      <c r="AC120" s="31">
        <v>2.0133333333651535</v>
      </c>
      <c r="AD120" s="31">
        <v>1</v>
      </c>
      <c r="AE120" s="31">
        <v>2</v>
      </c>
      <c r="AF120" s="31">
        <v>1</v>
      </c>
      <c r="AG120" s="31">
        <v>2</v>
      </c>
      <c r="AH120" s="31">
        <v>1.0066666666534729</v>
      </c>
      <c r="AI120" s="31">
        <v>2.9933110367855988</v>
      </c>
      <c r="AJ120" s="31">
        <v>2.9899665551783983</v>
      </c>
      <c r="AK120" s="31">
        <v>2</v>
      </c>
      <c r="AL120" s="31">
        <v>1.0100334448216017</v>
      </c>
    </row>
    <row r="121" spans="1:38">
      <c r="A121" s="30">
        <v>46027.666666666664</v>
      </c>
      <c r="B121" s="31">
        <v>6.1958339999999996</v>
      </c>
      <c r="C121" s="31">
        <v>0</v>
      </c>
      <c r="D121" s="31">
        <v>0</v>
      </c>
      <c r="E121" s="31">
        <v>1</v>
      </c>
      <c r="F121" s="31">
        <v>0</v>
      </c>
      <c r="G121" s="31">
        <v>0</v>
      </c>
      <c r="H121" s="31">
        <v>0</v>
      </c>
      <c r="I121" s="31">
        <v>0</v>
      </c>
      <c r="J121" s="31">
        <v>1</v>
      </c>
      <c r="K121" s="31">
        <v>0</v>
      </c>
      <c r="L121" s="31">
        <v>1</v>
      </c>
      <c r="M121" s="31">
        <v>1</v>
      </c>
      <c r="N121" s="31">
        <v>0</v>
      </c>
      <c r="O121" s="31">
        <v>0</v>
      </c>
      <c r="P121" s="31">
        <v>1</v>
      </c>
      <c r="Q121" s="31">
        <v>0</v>
      </c>
      <c r="R121" s="31">
        <v>2.9103830456733704E-11</v>
      </c>
      <c r="S121" s="31">
        <v>0</v>
      </c>
      <c r="T121" s="31">
        <v>1</v>
      </c>
      <c r="U121" s="31">
        <v>0</v>
      </c>
      <c r="V121" s="31">
        <v>-2.9103830456733704E-11</v>
      </c>
      <c r="W121" s="31">
        <v>0</v>
      </c>
      <c r="X121" s="31">
        <v>0</v>
      </c>
      <c r="Y121" s="31">
        <v>0</v>
      </c>
      <c r="Z121" s="31">
        <v>0</v>
      </c>
      <c r="AA121" s="31">
        <v>0</v>
      </c>
      <c r="AB121" s="31">
        <v>0</v>
      </c>
      <c r="AC121" s="31">
        <v>0.99430188385304064</v>
      </c>
      <c r="AD121" s="31">
        <v>1</v>
      </c>
      <c r="AE121" s="31">
        <v>0</v>
      </c>
      <c r="AF121" s="31">
        <v>0</v>
      </c>
      <c r="AG121" s="31">
        <v>0</v>
      </c>
      <c r="AH121" s="31">
        <v>1</v>
      </c>
      <c r="AI121" s="31">
        <v>6.6889632144011557E-3</v>
      </c>
      <c r="AJ121" s="31">
        <v>1.0033444821601734E-2</v>
      </c>
      <c r="AK121" s="31">
        <v>0</v>
      </c>
      <c r="AL121" s="31">
        <v>1</v>
      </c>
    </row>
    <row r="122" spans="1:38">
      <c r="A122" s="30">
        <v>46027.708333333336</v>
      </c>
      <c r="B122" s="31">
        <v>8.749999E-2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2"/>
      <c r="P122" s="31">
        <v>0</v>
      </c>
      <c r="Q122" s="31">
        <v>0</v>
      </c>
      <c r="R122" s="31">
        <v>-5.8207660913467407E-11</v>
      </c>
      <c r="S122" s="31">
        <v>2.9103830456733704E-11</v>
      </c>
      <c r="T122" s="31">
        <v>0</v>
      </c>
      <c r="U122" s="31">
        <v>0</v>
      </c>
      <c r="V122" s="31">
        <v>2.9103830456733704E-11</v>
      </c>
      <c r="W122" s="31">
        <v>0</v>
      </c>
      <c r="X122" s="31">
        <v>0</v>
      </c>
      <c r="Y122" s="31">
        <v>0</v>
      </c>
      <c r="Z122" s="31">
        <v>0</v>
      </c>
      <c r="AA122" s="31">
        <v>0</v>
      </c>
      <c r="AB122" s="31">
        <v>2.9103830456733704E-11</v>
      </c>
      <c r="AC122" s="31">
        <v>-1.7443212622310966E-2</v>
      </c>
      <c r="AD122" s="31">
        <v>0</v>
      </c>
      <c r="AE122" s="31">
        <v>0</v>
      </c>
      <c r="AF122" s="31">
        <v>0</v>
      </c>
      <c r="AG122" s="31">
        <v>0</v>
      </c>
      <c r="AH122" s="31">
        <v>0</v>
      </c>
      <c r="AI122" s="31">
        <v>0</v>
      </c>
      <c r="AJ122" s="31">
        <v>0</v>
      </c>
      <c r="AK122" s="31">
        <v>0</v>
      </c>
      <c r="AL122" s="31">
        <v>0</v>
      </c>
    </row>
    <row r="123" spans="1:38">
      <c r="A123" s="30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</row>
    <row r="124" spans="1:38">
      <c r="A124" s="30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</row>
    <row r="125" spans="1:38">
      <c r="A125" s="30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</row>
    <row r="126" spans="1:38">
      <c r="A126" s="30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</row>
    <row r="127" spans="1:38">
      <c r="A127" s="30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</row>
    <row r="128" spans="1:38">
      <c r="A128" s="30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</row>
    <row r="129" spans="1:38">
      <c r="A129" s="30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</row>
    <row r="130" spans="1:38">
      <c r="A130" s="30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</row>
    <row r="131" spans="1:38">
      <c r="A131" s="30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</row>
    <row r="132" spans="1:38">
      <c r="A132" s="30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</row>
    <row r="133" spans="1:38">
      <c r="A133" s="30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</row>
    <row r="134" spans="1:38">
      <c r="A134" s="30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</row>
    <row r="135" spans="1:38">
      <c r="A135" s="30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</row>
    <row r="136" spans="1:38">
      <c r="A136" s="30">
        <v>46028.291666666664</v>
      </c>
      <c r="B136" s="31">
        <v>18.25</v>
      </c>
      <c r="C136" s="31">
        <v>1</v>
      </c>
      <c r="D136" s="31">
        <v>0</v>
      </c>
      <c r="E136" s="31">
        <v>0</v>
      </c>
      <c r="F136" s="31">
        <v>0</v>
      </c>
      <c r="G136" s="31">
        <v>1</v>
      </c>
      <c r="H136" s="31">
        <v>0</v>
      </c>
      <c r="I136" s="31">
        <v>1</v>
      </c>
      <c r="J136" s="31">
        <v>0</v>
      </c>
      <c r="K136" s="31">
        <v>0.99000000000523869</v>
      </c>
      <c r="L136" s="31">
        <v>0</v>
      </c>
      <c r="M136" s="31">
        <v>0</v>
      </c>
      <c r="N136" s="31">
        <v>0</v>
      </c>
      <c r="O136" s="31">
        <v>0</v>
      </c>
      <c r="P136" s="31">
        <v>0</v>
      </c>
      <c r="Q136" s="31">
        <v>0.99666666667326353</v>
      </c>
      <c r="R136" s="31">
        <v>1.0000000000291038</v>
      </c>
      <c r="S136" s="31">
        <v>0.99999999997089617</v>
      </c>
      <c r="T136" s="31">
        <v>0.99333333331742324</v>
      </c>
      <c r="U136" s="31">
        <v>1</v>
      </c>
      <c r="V136" s="31">
        <v>1</v>
      </c>
      <c r="W136" s="31">
        <v>0</v>
      </c>
      <c r="X136" s="31">
        <v>1</v>
      </c>
      <c r="Y136" s="31">
        <v>1</v>
      </c>
      <c r="Z136" s="31">
        <v>1</v>
      </c>
      <c r="AA136" s="31">
        <v>1</v>
      </c>
      <c r="AB136" s="31">
        <v>0.99999999997089617</v>
      </c>
      <c r="AC136" s="31">
        <v>1.0098079954041168</v>
      </c>
      <c r="AD136" s="31">
        <v>0.99667774088447914</v>
      </c>
      <c r="AE136" s="31">
        <v>1</v>
      </c>
      <c r="AF136" s="31">
        <v>0</v>
      </c>
      <c r="AG136" s="31">
        <v>0.99333333334652707</v>
      </c>
      <c r="AH136" s="31">
        <v>0</v>
      </c>
      <c r="AI136" s="31">
        <v>1</v>
      </c>
      <c r="AJ136" s="31">
        <v>1</v>
      </c>
      <c r="AK136" s="31">
        <v>1</v>
      </c>
      <c r="AL136" s="31">
        <v>0.98666666667850222</v>
      </c>
    </row>
    <row r="137" spans="1:38">
      <c r="A137" s="30">
        <v>46028.333333333336</v>
      </c>
      <c r="B137" s="31">
        <v>147.00829999999999</v>
      </c>
      <c r="C137" s="31">
        <v>5.9966777408844791</v>
      </c>
      <c r="D137" s="31">
        <v>6.9966666666587116</v>
      </c>
      <c r="E137" s="31">
        <v>5.9966666666623496</v>
      </c>
      <c r="F137" s="31">
        <v>4.9933554817253025</v>
      </c>
      <c r="G137" s="31">
        <v>6</v>
      </c>
      <c r="H137" s="31">
        <v>6.9933333333174232</v>
      </c>
      <c r="I137" s="31">
        <v>4.9900332225952297</v>
      </c>
      <c r="J137" s="31">
        <v>5.9900000000052387</v>
      </c>
      <c r="K137" s="31">
        <v>3</v>
      </c>
      <c r="L137" s="31">
        <v>4</v>
      </c>
      <c r="M137" s="31">
        <v>3.9866666666639503</v>
      </c>
      <c r="N137" s="31">
        <v>2</v>
      </c>
      <c r="O137" s="31">
        <v>2</v>
      </c>
      <c r="P137" s="31">
        <v>8.9933333333174232</v>
      </c>
      <c r="Q137" s="31">
        <v>4</v>
      </c>
      <c r="R137" s="31">
        <v>9.9933333333465271</v>
      </c>
      <c r="S137" s="31">
        <v>9.9933333333174232</v>
      </c>
      <c r="T137" s="31">
        <v>5</v>
      </c>
      <c r="U137" s="31">
        <v>4.9966777408699272</v>
      </c>
      <c r="V137" s="31">
        <v>7.9966666666732635</v>
      </c>
      <c r="W137" s="31">
        <v>3</v>
      </c>
      <c r="X137" s="31">
        <v>6.9933333333174232</v>
      </c>
      <c r="Y137" s="31">
        <v>1.9933333333174232</v>
      </c>
      <c r="Z137" s="31">
        <v>2</v>
      </c>
      <c r="AA137" s="31">
        <v>3.9900000000052387</v>
      </c>
      <c r="AB137" s="31">
        <v>3.986710963450605</v>
      </c>
      <c r="AC137" s="31">
        <v>7</v>
      </c>
      <c r="AD137" s="31">
        <v>7.9999889257887844</v>
      </c>
      <c r="AE137" s="31">
        <v>5.9966666666732635</v>
      </c>
      <c r="AF137" s="31">
        <v>2</v>
      </c>
      <c r="AG137" s="31">
        <v>4</v>
      </c>
      <c r="AH137" s="31">
        <v>4</v>
      </c>
      <c r="AI137" s="31">
        <v>4</v>
      </c>
      <c r="AJ137" s="31">
        <v>4</v>
      </c>
      <c r="AK137" s="31">
        <v>3.986710963465157</v>
      </c>
      <c r="AL137" s="31">
        <v>2.9999999999854481</v>
      </c>
    </row>
    <row r="138" spans="1:38">
      <c r="A138" s="30">
        <v>46028.375</v>
      </c>
      <c r="B138" s="31">
        <v>309.16250000000002</v>
      </c>
      <c r="C138" s="31">
        <v>14.003322259115521</v>
      </c>
      <c r="D138" s="31">
        <v>13</v>
      </c>
      <c r="E138" s="31">
        <v>14</v>
      </c>
      <c r="F138" s="31">
        <v>13.003300036667497</v>
      </c>
      <c r="G138" s="31">
        <v>13.996655518392799</v>
      </c>
      <c r="H138" s="31">
        <v>13</v>
      </c>
      <c r="I138" s="31">
        <v>14.003300110722193</v>
      </c>
      <c r="J138" s="31">
        <v>13.003311036794912</v>
      </c>
      <c r="K138" s="31">
        <v>10.009999999994761</v>
      </c>
      <c r="L138" s="31">
        <v>10.989999999997963</v>
      </c>
      <c r="M138" s="31">
        <v>9.003299888514448</v>
      </c>
      <c r="N138" s="31">
        <v>5.9866666666639503</v>
      </c>
      <c r="O138" s="31">
        <v>2</v>
      </c>
      <c r="P138" s="31">
        <v>21</v>
      </c>
      <c r="Q138" s="31">
        <v>16.996644370112335</v>
      </c>
      <c r="R138" s="31">
        <v>21.999977703439072</v>
      </c>
      <c r="S138" s="31">
        <v>21.993333333317423</v>
      </c>
      <c r="T138" s="31">
        <v>14.999977703468176</v>
      </c>
      <c r="U138" s="31">
        <v>12</v>
      </c>
      <c r="V138" s="31">
        <v>17</v>
      </c>
      <c r="W138" s="31">
        <v>11.996666666658712</v>
      </c>
      <c r="X138" s="31">
        <v>17.993333333361079</v>
      </c>
      <c r="Y138" s="31">
        <v>12.000000000029104</v>
      </c>
      <c r="Z138" s="31">
        <v>12.990033222580678</v>
      </c>
      <c r="AA138" s="31">
        <v>12</v>
      </c>
      <c r="AB138" s="31">
        <v>17.003289036540082</v>
      </c>
      <c r="AC138" s="31">
        <v>21.000044296815759</v>
      </c>
      <c r="AD138" s="31">
        <v>20.99666666664416</v>
      </c>
      <c r="AE138" s="31">
        <v>13</v>
      </c>
      <c r="AF138" s="31">
        <v>5.9966666666659876</v>
      </c>
      <c r="AG138" s="31">
        <v>11</v>
      </c>
      <c r="AH138" s="31">
        <v>13.993333333317423</v>
      </c>
      <c r="AI138" s="31">
        <v>13.980000000010477</v>
      </c>
      <c r="AJ138" s="31">
        <v>14.979999999995925</v>
      </c>
      <c r="AK138" s="31">
        <v>14.00328903652553</v>
      </c>
      <c r="AL138" s="31">
        <v>11</v>
      </c>
    </row>
    <row r="139" spans="1:38">
      <c r="A139" s="30">
        <v>46028.416666666664</v>
      </c>
      <c r="B139" s="31">
        <v>416</v>
      </c>
      <c r="C139" s="31">
        <v>19.990000000005239</v>
      </c>
      <c r="D139" s="31">
        <v>19.996666666658712</v>
      </c>
      <c r="E139" s="31">
        <v>18.996666666673264</v>
      </c>
      <c r="F139" s="31">
        <v>18.990055445043254</v>
      </c>
      <c r="G139" s="31">
        <v>19.990011148271151</v>
      </c>
      <c r="H139" s="31">
        <v>19.993333333346527</v>
      </c>
      <c r="I139" s="31">
        <v>18.986733111858484</v>
      </c>
      <c r="J139" s="31">
        <v>18.986688963195775</v>
      </c>
      <c r="K139" s="31">
        <v>17.979999999995925</v>
      </c>
      <c r="L139" s="31">
        <v>16.000000000007276</v>
      </c>
      <c r="M139" s="31">
        <v>14.983366778164054</v>
      </c>
      <c r="N139" s="31">
        <v>13</v>
      </c>
      <c r="O139" s="31">
        <v>2.9966666666732635</v>
      </c>
      <c r="P139" s="31">
        <v>28.996666666673264</v>
      </c>
      <c r="Q139" s="31">
        <v>26.996688963205088</v>
      </c>
      <c r="R139" s="31">
        <v>28.986688963224879</v>
      </c>
      <c r="S139" s="31">
        <v>28.993333333375631</v>
      </c>
      <c r="T139" s="31">
        <v>23.986755408404861</v>
      </c>
      <c r="U139" s="31">
        <v>14.996677740869927</v>
      </c>
      <c r="V139" s="31">
        <v>22.99666666664416</v>
      </c>
      <c r="W139" s="31">
        <v>15.996666666658712</v>
      </c>
      <c r="X139" s="31">
        <v>23.999999999985448</v>
      </c>
      <c r="Y139" s="31">
        <v>20.993333333346527</v>
      </c>
      <c r="Z139" s="31">
        <v>20.990033222624334</v>
      </c>
      <c r="AA139" s="31">
        <v>15.989999999990687</v>
      </c>
      <c r="AB139" s="31">
        <v>22.990000000019791</v>
      </c>
      <c r="AC139" s="31">
        <v>29.97342192690121</v>
      </c>
      <c r="AD139" s="31">
        <v>26.006666666682577</v>
      </c>
      <c r="AE139" s="31">
        <v>22.996666666673264</v>
      </c>
      <c r="AF139" s="31">
        <v>11</v>
      </c>
      <c r="AG139" s="31">
        <v>20.993333333288319</v>
      </c>
      <c r="AH139" s="31">
        <v>22.993333333317423</v>
      </c>
      <c r="AI139" s="31">
        <v>22.006666666624369</v>
      </c>
      <c r="AJ139" s="31">
        <v>23.990000000005239</v>
      </c>
      <c r="AK139" s="31">
        <v>23.980000000010477</v>
      </c>
      <c r="AL139" s="31">
        <v>18.000044296801207</v>
      </c>
    </row>
    <row r="140" spans="1:38">
      <c r="A140" s="30">
        <v>46028.458333333336</v>
      </c>
      <c r="B140" s="31">
        <v>490.71249999999998</v>
      </c>
      <c r="C140" s="31">
        <v>23.003333333312185</v>
      </c>
      <c r="D140" s="31">
        <v>23</v>
      </c>
      <c r="E140" s="31">
        <v>23</v>
      </c>
      <c r="F140" s="31">
        <v>23.006600073364098</v>
      </c>
      <c r="G140" s="31">
        <v>23.000000000014552</v>
      </c>
      <c r="H140" s="31">
        <v>23</v>
      </c>
      <c r="I140" s="31">
        <v>22.006600221488043</v>
      </c>
      <c r="J140" s="31">
        <v>23</v>
      </c>
      <c r="K140" s="31">
        <v>20.010000000009313</v>
      </c>
      <c r="L140" s="31">
        <v>19.989999999997963</v>
      </c>
      <c r="M140" s="31">
        <v>21</v>
      </c>
      <c r="N140" s="31">
        <v>17</v>
      </c>
      <c r="O140" s="31">
        <v>3.0033333333267365</v>
      </c>
      <c r="P140" s="31">
        <v>35</v>
      </c>
      <c r="Q140" s="31">
        <v>34</v>
      </c>
      <c r="R140" s="31">
        <v>35.009966555197025</v>
      </c>
      <c r="S140" s="31">
        <v>35</v>
      </c>
      <c r="T140" s="31">
        <v>30.999933554790914</v>
      </c>
      <c r="U140" s="31">
        <v>17.999977851592121</v>
      </c>
      <c r="V140" s="31">
        <v>26.000000000029104</v>
      </c>
      <c r="W140" s="31">
        <v>19</v>
      </c>
      <c r="X140" s="31">
        <v>28</v>
      </c>
      <c r="Y140" s="31">
        <v>24.999999999970896</v>
      </c>
      <c r="Z140" s="31">
        <v>25.999933554790914</v>
      </c>
      <c r="AA140" s="31">
        <v>19</v>
      </c>
      <c r="AB140" s="31">
        <v>28.989999999990687</v>
      </c>
      <c r="AC140" s="31">
        <v>35.999867109640036</v>
      </c>
      <c r="AD140" s="31">
        <v>31</v>
      </c>
      <c r="AE140" s="31">
        <v>29.999999999970896</v>
      </c>
      <c r="AF140" s="31">
        <v>14</v>
      </c>
      <c r="AG140" s="31">
        <v>26</v>
      </c>
      <c r="AH140" s="31">
        <v>28.993333333375631</v>
      </c>
      <c r="AI140" s="31">
        <v>29.993333333375631</v>
      </c>
      <c r="AJ140" s="31">
        <v>31</v>
      </c>
      <c r="AK140" s="31">
        <v>30</v>
      </c>
      <c r="AL140" s="31">
        <v>23.986710963436053</v>
      </c>
    </row>
    <row r="141" spans="1:38">
      <c r="A141" s="30">
        <v>46028.5</v>
      </c>
      <c r="B141" s="31">
        <v>541.01670000000001</v>
      </c>
      <c r="C141" s="31">
        <v>25.000022148407879</v>
      </c>
      <c r="D141" s="31">
        <v>25</v>
      </c>
      <c r="E141" s="31">
        <v>22.999999999996362</v>
      </c>
      <c r="F141" s="31">
        <v>24.000022296560928</v>
      </c>
      <c r="G141" s="31">
        <v>25.000044296757551</v>
      </c>
      <c r="H141" s="31">
        <v>25.000000000014552</v>
      </c>
      <c r="I141" s="31">
        <v>24</v>
      </c>
      <c r="J141" s="31">
        <v>24.000066445179982</v>
      </c>
      <c r="K141" s="31">
        <v>22.989999999990687</v>
      </c>
      <c r="L141" s="31">
        <v>21</v>
      </c>
      <c r="M141" s="31">
        <v>27.000088593558758</v>
      </c>
      <c r="N141" s="31">
        <v>18.986666666678502</v>
      </c>
      <c r="O141" s="31">
        <v>3.9966666666732635</v>
      </c>
      <c r="P141" s="31">
        <v>37</v>
      </c>
      <c r="Q141" s="31">
        <v>37</v>
      </c>
      <c r="R141" s="31">
        <v>37.990033444802975</v>
      </c>
      <c r="S141" s="31">
        <v>38</v>
      </c>
      <c r="T141" s="31">
        <v>34.999933110375423</v>
      </c>
      <c r="U141" s="31">
        <v>19</v>
      </c>
      <c r="V141" s="31">
        <v>27.99666666664416</v>
      </c>
      <c r="W141" s="31">
        <v>19.993333333346527</v>
      </c>
      <c r="X141" s="31">
        <v>30</v>
      </c>
      <c r="Y141" s="31">
        <v>26</v>
      </c>
      <c r="Z141" s="31">
        <v>27.990000000005239</v>
      </c>
      <c r="AA141" s="31">
        <v>21</v>
      </c>
      <c r="AB141" s="31">
        <v>30.003333333326736</v>
      </c>
      <c r="AC141" s="31">
        <v>39</v>
      </c>
      <c r="AD141" s="31">
        <v>31.989999999990687</v>
      </c>
      <c r="AE141" s="31">
        <v>32.996666666673264</v>
      </c>
      <c r="AF141" s="31">
        <v>15.996666666665988</v>
      </c>
      <c r="AG141" s="31">
        <v>28</v>
      </c>
      <c r="AH141" s="31">
        <v>32</v>
      </c>
      <c r="AI141" s="31">
        <v>32.989999999990687</v>
      </c>
      <c r="AJ141" s="31">
        <v>34</v>
      </c>
      <c r="AK141" s="31">
        <v>34.990000000005239</v>
      </c>
      <c r="AL141" s="31">
        <v>26.999911406426691</v>
      </c>
    </row>
    <row r="142" spans="1:38">
      <c r="A142" s="30">
        <v>46028.541666666664</v>
      </c>
      <c r="B142" s="31">
        <v>484.12920000000003</v>
      </c>
      <c r="C142" s="31">
        <v>22.006644518274697</v>
      </c>
      <c r="D142" s="31">
        <v>22.003333333341288</v>
      </c>
      <c r="E142" s="31">
        <v>22</v>
      </c>
      <c r="F142" s="31">
        <v>22.003333333312185</v>
      </c>
      <c r="G142" s="31">
        <v>22.006644518303801</v>
      </c>
      <c r="H142" s="31">
        <v>22</v>
      </c>
      <c r="I142" s="31">
        <v>22</v>
      </c>
      <c r="J142" s="31">
        <v>22.006600221488043</v>
      </c>
      <c r="K142" s="31">
        <v>17.010000000009313</v>
      </c>
      <c r="L142" s="31">
        <v>19</v>
      </c>
      <c r="M142" s="31">
        <v>25.006578073094715</v>
      </c>
      <c r="N142" s="31">
        <v>18.013333333321498</v>
      </c>
      <c r="O142" s="31">
        <v>3.0033333333267365</v>
      </c>
      <c r="P142" s="31">
        <v>34.00333333335584</v>
      </c>
      <c r="Q142" s="31">
        <v>34</v>
      </c>
      <c r="R142" s="31">
        <v>34.009966555197025</v>
      </c>
      <c r="S142" s="31">
        <v>35</v>
      </c>
      <c r="T142" s="31">
        <v>30.006733556307154</v>
      </c>
      <c r="U142" s="31">
        <v>16.006666666668025</v>
      </c>
      <c r="V142" s="31">
        <v>23.006666666682577</v>
      </c>
      <c r="W142" s="31">
        <v>17.010000000009313</v>
      </c>
      <c r="X142" s="31">
        <v>26.006666666653473</v>
      </c>
      <c r="Y142" s="31">
        <v>23.006666666682577</v>
      </c>
      <c r="Z142" s="31">
        <v>24.016666666662786</v>
      </c>
      <c r="AA142" s="31">
        <v>18.010000000009313</v>
      </c>
      <c r="AB142" s="31">
        <v>28.000088593602413</v>
      </c>
      <c r="AC142" s="31">
        <v>34</v>
      </c>
      <c r="AD142" s="31">
        <v>28.003355481778271</v>
      </c>
      <c r="AE142" s="31">
        <v>28.003333333326736</v>
      </c>
      <c r="AF142" s="31">
        <v>15.000022148393327</v>
      </c>
      <c r="AG142" s="31">
        <v>26</v>
      </c>
      <c r="AH142" s="31">
        <v>31.006666666624369</v>
      </c>
      <c r="AI142" s="31">
        <v>31.010066445160192</v>
      </c>
      <c r="AJ142" s="31">
        <v>33.009999999994761</v>
      </c>
      <c r="AK142" s="31">
        <v>32.013421926909359</v>
      </c>
      <c r="AL142" s="31">
        <v>26</v>
      </c>
    </row>
    <row r="143" spans="1:38">
      <c r="A143" s="30">
        <v>46028.583333333336</v>
      </c>
      <c r="B143" s="31">
        <v>364.42500000000001</v>
      </c>
      <c r="C143" s="31">
        <v>17</v>
      </c>
      <c r="D143" s="31">
        <v>16</v>
      </c>
      <c r="E143" s="31">
        <v>16.003333333330374</v>
      </c>
      <c r="F143" s="31">
        <v>17</v>
      </c>
      <c r="G143" s="31">
        <v>17.003300036652945</v>
      </c>
      <c r="H143" s="31">
        <v>17.006666666638921</v>
      </c>
      <c r="I143" s="31">
        <v>16.006666666653473</v>
      </c>
      <c r="J143" s="31">
        <v>16.006666666653473</v>
      </c>
      <c r="K143" s="31">
        <v>11.009999999994761</v>
      </c>
      <c r="L143" s="31">
        <v>12.009999999994761</v>
      </c>
      <c r="M143" s="31">
        <v>19.010000000009313</v>
      </c>
      <c r="N143" s="31">
        <v>13</v>
      </c>
      <c r="O143" s="31">
        <v>3</v>
      </c>
      <c r="P143" s="31">
        <v>26.003333333326736</v>
      </c>
      <c r="Q143" s="31">
        <v>24.00333333335584</v>
      </c>
      <c r="R143" s="31">
        <v>25.006700111465761</v>
      </c>
      <c r="S143" s="31">
        <v>26.006666666682577</v>
      </c>
      <c r="T143" s="31">
        <v>19.006666666653473</v>
      </c>
      <c r="U143" s="31">
        <v>11</v>
      </c>
      <c r="V143" s="31">
        <v>17</v>
      </c>
      <c r="W143" s="31">
        <v>13</v>
      </c>
      <c r="X143" s="31">
        <v>19</v>
      </c>
      <c r="Y143" s="31">
        <v>16.999999999970896</v>
      </c>
      <c r="Z143" s="31">
        <v>18.006666666653473</v>
      </c>
      <c r="AA143" s="31">
        <v>15</v>
      </c>
      <c r="AB143" s="31">
        <v>21.006578073080163</v>
      </c>
      <c r="AC143" s="31">
        <v>24.01333333333605</v>
      </c>
      <c r="AD143" s="31">
        <v>20.006644518231042</v>
      </c>
      <c r="AE143" s="31">
        <v>20.00333333335584</v>
      </c>
      <c r="AF143" s="31">
        <v>12.006644518274697</v>
      </c>
      <c r="AG143" s="31">
        <v>19.006666666711681</v>
      </c>
      <c r="AH143" s="31">
        <v>26.000000000058208</v>
      </c>
      <c r="AI143" s="31">
        <v>26.013244591624243</v>
      </c>
      <c r="AJ143" s="31">
        <v>27</v>
      </c>
      <c r="AK143" s="31">
        <v>27.016578073089477</v>
      </c>
      <c r="AL143" s="31">
        <v>20.01333333333605</v>
      </c>
    </row>
    <row r="144" spans="1:38">
      <c r="A144" s="30">
        <v>46028.625</v>
      </c>
      <c r="B144" s="31">
        <v>205.78749999999999</v>
      </c>
      <c r="C144" s="31">
        <v>8</v>
      </c>
      <c r="D144" s="31">
        <v>6.0033333333412884</v>
      </c>
      <c r="E144" s="31">
        <v>10</v>
      </c>
      <c r="F144" s="31">
        <v>11</v>
      </c>
      <c r="G144" s="31">
        <v>8.9966999633325031</v>
      </c>
      <c r="H144" s="31">
        <v>7.0066666666825768</v>
      </c>
      <c r="I144" s="31">
        <v>10</v>
      </c>
      <c r="J144" s="31">
        <v>8.9966998892778065</v>
      </c>
      <c r="K144" s="31">
        <v>5</v>
      </c>
      <c r="L144" s="31">
        <v>6.0100000000020373</v>
      </c>
      <c r="M144" s="31">
        <v>9</v>
      </c>
      <c r="N144" s="31">
        <v>4.0133333333360497</v>
      </c>
      <c r="O144" s="31">
        <v>1</v>
      </c>
      <c r="P144" s="31">
        <v>14.003333333326736</v>
      </c>
      <c r="Q144" s="31">
        <v>9.0066666666534729</v>
      </c>
      <c r="R144" s="31">
        <v>15</v>
      </c>
      <c r="S144" s="31">
        <v>14.013333333306946</v>
      </c>
      <c r="T144" s="31">
        <v>7.0066666666825768</v>
      </c>
      <c r="U144" s="31">
        <v>6</v>
      </c>
      <c r="V144" s="31">
        <v>9</v>
      </c>
      <c r="W144" s="31">
        <v>6.0033333333267365</v>
      </c>
      <c r="X144" s="31">
        <v>10.006666666682577</v>
      </c>
      <c r="Y144" s="31">
        <v>8.0000000000291038</v>
      </c>
      <c r="Z144" s="31">
        <v>10.006666666682577</v>
      </c>
      <c r="AA144" s="31">
        <v>8.0099999999947613</v>
      </c>
      <c r="AB144" s="31">
        <v>12.009966555197025</v>
      </c>
      <c r="AC144" s="31">
        <v>11.026666666672099</v>
      </c>
      <c r="AD144" s="31">
        <v>8.9966777408844791</v>
      </c>
      <c r="AE144" s="31">
        <v>10</v>
      </c>
      <c r="AF144" s="31">
        <v>7</v>
      </c>
      <c r="AG144" s="31">
        <v>10</v>
      </c>
      <c r="AH144" s="31">
        <v>16.006666666624369</v>
      </c>
      <c r="AI144" s="31">
        <v>12.996722185809631</v>
      </c>
      <c r="AJ144" s="31">
        <v>13.010000000009313</v>
      </c>
      <c r="AK144" s="31">
        <v>15.999999999985448</v>
      </c>
      <c r="AL144" s="31">
        <v>12.01333333333605</v>
      </c>
    </row>
    <row r="145" spans="1:38">
      <c r="A145" s="30">
        <v>46028.666666666664</v>
      </c>
      <c r="B145" s="31">
        <v>48.999989999999997</v>
      </c>
      <c r="C145" s="31">
        <v>1</v>
      </c>
      <c r="D145" s="31">
        <v>1</v>
      </c>
      <c r="E145" s="31">
        <v>1.0033333333376504</v>
      </c>
      <c r="F145" s="31">
        <v>1.0033333333267365</v>
      </c>
      <c r="G145" s="31">
        <v>1.0066445182746975</v>
      </c>
      <c r="H145" s="31">
        <v>1</v>
      </c>
      <c r="I145" s="31">
        <v>2.0066666666825768</v>
      </c>
      <c r="J145" s="31">
        <v>2.0099667774047703</v>
      </c>
      <c r="K145" s="31">
        <v>1</v>
      </c>
      <c r="L145" s="31">
        <v>1</v>
      </c>
      <c r="M145" s="31">
        <v>1.0099999999947613</v>
      </c>
      <c r="N145" s="31">
        <v>1</v>
      </c>
      <c r="O145" s="31">
        <v>0</v>
      </c>
      <c r="P145" s="31">
        <v>3</v>
      </c>
      <c r="Q145" s="31">
        <v>2</v>
      </c>
      <c r="R145" s="31">
        <v>2.0033333333267365</v>
      </c>
      <c r="S145" s="31">
        <v>3</v>
      </c>
      <c r="T145" s="31">
        <v>2</v>
      </c>
      <c r="U145" s="31">
        <v>1</v>
      </c>
      <c r="V145" s="31">
        <v>1.0033333333267365</v>
      </c>
      <c r="W145" s="31">
        <v>2</v>
      </c>
      <c r="X145" s="31">
        <v>2</v>
      </c>
      <c r="Y145" s="31">
        <v>1.0066666666534729</v>
      </c>
      <c r="Z145" s="31">
        <v>2</v>
      </c>
      <c r="AA145" s="31">
        <v>2</v>
      </c>
      <c r="AB145" s="31">
        <v>2.0100334447924979</v>
      </c>
      <c r="AC145" s="31">
        <v>2.9866666666930541</v>
      </c>
      <c r="AD145" s="31">
        <v>1.0033222591155209</v>
      </c>
      <c r="AE145" s="31">
        <v>2.0033333333267365</v>
      </c>
      <c r="AF145" s="31">
        <v>2</v>
      </c>
      <c r="AG145" s="31">
        <v>2.0066666666534729</v>
      </c>
      <c r="AH145" s="31">
        <v>3.0066666666825768</v>
      </c>
      <c r="AI145" s="31">
        <v>3.0099667774047703</v>
      </c>
      <c r="AJ145" s="31">
        <v>3.0099999999947613</v>
      </c>
      <c r="AK145" s="31">
        <v>3.0100000000093132</v>
      </c>
      <c r="AL145" s="31">
        <v>3</v>
      </c>
    </row>
    <row r="146" spans="1:38">
      <c r="A146" s="30">
        <v>46028.708333333336</v>
      </c>
      <c r="B146" s="31">
        <v>0.60833329999999997</v>
      </c>
      <c r="C146" s="31">
        <v>0</v>
      </c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1">
        <v>0</v>
      </c>
      <c r="J146" s="31">
        <v>0</v>
      </c>
      <c r="K146" s="31">
        <v>0</v>
      </c>
      <c r="L146" s="31">
        <v>-7.2759576141834259E-12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0</v>
      </c>
      <c r="U146" s="31">
        <v>0</v>
      </c>
      <c r="V146" s="31">
        <v>0</v>
      </c>
      <c r="W146" s="31">
        <v>0</v>
      </c>
      <c r="X146" s="31">
        <v>0</v>
      </c>
      <c r="Y146" s="31">
        <v>0</v>
      </c>
      <c r="Z146" s="31">
        <v>0.97624995044316165</v>
      </c>
      <c r="AA146" s="31">
        <v>0</v>
      </c>
      <c r="AB146" s="31">
        <v>-2.9103830456733704E-11</v>
      </c>
      <c r="AC146" s="31">
        <v>1.333333330694586E-2</v>
      </c>
      <c r="AD146" s="31">
        <v>0</v>
      </c>
      <c r="AE146" s="31">
        <v>0</v>
      </c>
      <c r="AF146" s="31">
        <v>0</v>
      </c>
      <c r="AG146" s="31">
        <v>0</v>
      </c>
      <c r="AH146" s="31">
        <v>0</v>
      </c>
      <c r="AI146" s="31">
        <v>0</v>
      </c>
      <c r="AJ146" s="31">
        <v>1.4551915228366852E-11</v>
      </c>
      <c r="AK146" s="31">
        <v>0</v>
      </c>
      <c r="AL146" s="31">
        <v>0</v>
      </c>
    </row>
    <row r="147" spans="1:38">
      <c r="A147" s="30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</row>
    <row r="148" spans="1:38">
      <c r="A148" s="30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</row>
    <row r="149" spans="1:38">
      <c r="A149" s="30">
        <v>46028.833333333336</v>
      </c>
      <c r="B149" s="31">
        <v>8.3333350000000007E-3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</row>
    <row r="150" spans="1:38">
      <c r="A150" s="30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</row>
    <row r="151" spans="1:38">
      <c r="A151" s="30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</row>
    <row r="152" spans="1:38">
      <c r="A152" s="30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</row>
    <row r="153" spans="1:38">
      <c r="A153" s="30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</row>
    <row r="154" spans="1:38">
      <c r="A154" s="30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</row>
    <row r="155" spans="1:38">
      <c r="A155" s="30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</row>
    <row r="156" spans="1:38">
      <c r="A156" s="30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</row>
    <row r="157" spans="1:38">
      <c r="A157" s="30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</row>
    <row r="158" spans="1:38">
      <c r="A158" s="30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</row>
    <row r="159" spans="1:38">
      <c r="A159" s="30">
        <v>46029.25</v>
      </c>
      <c r="B159" s="31">
        <v>4.1666669999999998E-3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</row>
    <row r="160" spans="1:38">
      <c r="A160" s="30">
        <v>46029.291666666664</v>
      </c>
      <c r="B160" s="31">
        <v>12.5375</v>
      </c>
      <c r="C160" s="31">
        <v>1</v>
      </c>
      <c r="D160" s="31">
        <v>1</v>
      </c>
      <c r="E160" s="31">
        <v>1</v>
      </c>
      <c r="F160" s="31">
        <v>1</v>
      </c>
      <c r="G160" s="31">
        <v>0</v>
      </c>
      <c r="H160" s="31">
        <v>1</v>
      </c>
      <c r="I160" s="31">
        <v>0</v>
      </c>
      <c r="J160" s="31">
        <v>0</v>
      </c>
      <c r="K160" s="31">
        <v>0</v>
      </c>
      <c r="L160" s="31">
        <v>7.2759576141834259E-12</v>
      </c>
      <c r="M160" s="31">
        <v>1</v>
      </c>
      <c r="N160" s="31">
        <v>1</v>
      </c>
      <c r="O160" s="31">
        <v>0</v>
      </c>
      <c r="P160" s="31">
        <v>0</v>
      </c>
      <c r="Q160" s="31">
        <v>0</v>
      </c>
      <c r="R160" s="31">
        <v>1</v>
      </c>
      <c r="S160" s="31">
        <v>1</v>
      </c>
      <c r="T160" s="31">
        <v>0</v>
      </c>
      <c r="U160" s="31">
        <v>1</v>
      </c>
      <c r="V160" s="31">
        <v>1</v>
      </c>
      <c r="W160" s="31">
        <v>0</v>
      </c>
      <c r="X160" s="31">
        <v>1</v>
      </c>
      <c r="Y160" s="31">
        <v>1</v>
      </c>
      <c r="Z160" s="31">
        <v>2.3750049556838349E-2</v>
      </c>
      <c r="AA160" s="31">
        <v>0</v>
      </c>
      <c r="AB160" s="31">
        <v>1.0000000000291038</v>
      </c>
      <c r="AC160" s="31">
        <v>0.98666666663484648</v>
      </c>
      <c r="AD160" s="31">
        <v>0.99667774088447914</v>
      </c>
      <c r="AE160" s="31">
        <v>0.99666666667326353</v>
      </c>
      <c r="AF160" s="31">
        <v>0</v>
      </c>
      <c r="AG160" s="31">
        <v>0</v>
      </c>
      <c r="AH160" s="31">
        <v>0.99333333331742324</v>
      </c>
      <c r="AI160" s="31">
        <v>0.99003322259522974</v>
      </c>
      <c r="AJ160" s="31">
        <v>0.99999999998544808</v>
      </c>
      <c r="AK160" s="31">
        <v>0</v>
      </c>
      <c r="AL160" s="31">
        <v>1</v>
      </c>
    </row>
    <row r="161" spans="1:38">
      <c r="A161" s="30">
        <v>46029.333333333336</v>
      </c>
      <c r="B161" s="31">
        <v>90.045829999999995</v>
      </c>
      <c r="C161" s="31">
        <v>4</v>
      </c>
      <c r="D161" s="31">
        <v>3.9966666666732635</v>
      </c>
      <c r="E161" s="31">
        <v>3.9966666666623496</v>
      </c>
      <c r="F161" s="31">
        <v>3</v>
      </c>
      <c r="G161" s="31">
        <v>4</v>
      </c>
      <c r="H161" s="31">
        <v>3.9933333333174232</v>
      </c>
      <c r="I161" s="31">
        <v>4</v>
      </c>
      <c r="J161" s="31">
        <v>3.9900332225952297</v>
      </c>
      <c r="K161" s="31">
        <v>3.9900000000052387</v>
      </c>
      <c r="L161" s="31">
        <v>4</v>
      </c>
      <c r="M161" s="31">
        <v>3.9867109634797089</v>
      </c>
      <c r="N161" s="31">
        <v>2.9833887043059804</v>
      </c>
      <c r="O161" s="31">
        <v>1</v>
      </c>
      <c r="P161" s="31">
        <v>5.9966666666732635</v>
      </c>
      <c r="Q161" s="31">
        <v>5.9933554817107506</v>
      </c>
      <c r="R161" s="31">
        <v>6</v>
      </c>
      <c r="S161" s="31">
        <v>6</v>
      </c>
      <c r="T161" s="31">
        <v>4</v>
      </c>
      <c r="U161" s="31">
        <v>2.9966666666732635</v>
      </c>
      <c r="V161" s="31">
        <v>4.9966666666732635</v>
      </c>
      <c r="W161" s="31">
        <v>3</v>
      </c>
      <c r="X161" s="31">
        <v>4.9933333333174232</v>
      </c>
      <c r="Y161" s="31">
        <v>3</v>
      </c>
      <c r="Z161" s="31">
        <v>3.9900000000052387</v>
      </c>
      <c r="AA161" s="31">
        <v>3.9900000000052387</v>
      </c>
      <c r="AB161" s="31">
        <v>4.9899999999906868</v>
      </c>
      <c r="AC161" s="31">
        <v>6</v>
      </c>
      <c r="AD161" s="31">
        <v>5.0033222591155209</v>
      </c>
      <c r="AE161" s="31">
        <v>5</v>
      </c>
      <c r="AF161" s="31">
        <v>2</v>
      </c>
      <c r="AG161" s="31">
        <v>4.9933333333465271</v>
      </c>
      <c r="AH161" s="31">
        <v>5</v>
      </c>
      <c r="AI161" s="31">
        <v>5.0099667774047703</v>
      </c>
      <c r="AJ161" s="31">
        <v>5.9900000000052387</v>
      </c>
      <c r="AK161" s="31">
        <v>5.9899665551783983</v>
      </c>
      <c r="AL161" s="31">
        <v>4</v>
      </c>
    </row>
    <row r="162" spans="1:38">
      <c r="A162" s="30">
        <v>46029.375</v>
      </c>
      <c r="B162" s="31">
        <v>250.72919999999999</v>
      </c>
      <c r="C162" s="31">
        <v>11</v>
      </c>
      <c r="D162" s="31">
        <v>10.99666666664416</v>
      </c>
      <c r="E162" s="31">
        <v>10</v>
      </c>
      <c r="F162" s="31">
        <v>10.996655518392799</v>
      </c>
      <c r="G162" s="31">
        <v>11.993311036800151</v>
      </c>
      <c r="H162" s="31">
        <v>10.993333333361079</v>
      </c>
      <c r="I162" s="31">
        <v>10.993311036800151</v>
      </c>
      <c r="J162" s="31">
        <v>10.996588851005072</v>
      </c>
      <c r="K162" s="31">
        <v>9</v>
      </c>
      <c r="L162" s="31">
        <v>8.9899665551856742</v>
      </c>
      <c r="M162" s="31">
        <v>8.0032555916986894</v>
      </c>
      <c r="N162" s="31">
        <v>6.00327796235797</v>
      </c>
      <c r="O162" s="31">
        <v>2</v>
      </c>
      <c r="P162" s="31">
        <v>16.996666666673264</v>
      </c>
      <c r="Q162" s="31">
        <v>14.999977851635776</v>
      </c>
      <c r="R162" s="31">
        <v>17.980000000010477</v>
      </c>
      <c r="S162" s="31">
        <v>17.986666666693054</v>
      </c>
      <c r="T162" s="31">
        <v>13.986622073600302</v>
      </c>
      <c r="U162" s="31">
        <v>9.0033333333267365</v>
      </c>
      <c r="V162" s="31">
        <v>12.996666666673264</v>
      </c>
      <c r="W162" s="31">
        <v>8.9966555183927994</v>
      </c>
      <c r="X162" s="31">
        <v>13.993333333346527</v>
      </c>
      <c r="Y162" s="31">
        <v>11.98666666666395</v>
      </c>
      <c r="Z162" s="31">
        <v>11.003311036794912</v>
      </c>
      <c r="AA162" s="31">
        <v>9</v>
      </c>
      <c r="AB162" s="31">
        <v>12.98993311036611</v>
      </c>
      <c r="AC162" s="31">
        <v>16.986666666693054</v>
      </c>
      <c r="AD162" s="31">
        <v>15.993355481768958</v>
      </c>
      <c r="AE162" s="31">
        <v>11.996666666673264</v>
      </c>
      <c r="AF162" s="31">
        <v>6</v>
      </c>
      <c r="AG162" s="31">
        <v>9.9999999999708962</v>
      </c>
      <c r="AH162" s="31">
        <v>12.000000000029104</v>
      </c>
      <c r="AI162" s="31">
        <v>12.980066445190459</v>
      </c>
      <c r="AJ162" s="31">
        <v>12.989999999990687</v>
      </c>
      <c r="AK162" s="31">
        <v>12.00003344482684</v>
      </c>
      <c r="AL162" s="31">
        <v>9.9866666666639503</v>
      </c>
    </row>
    <row r="163" spans="1:38">
      <c r="A163" s="30">
        <v>46029.416666666664</v>
      </c>
      <c r="B163" s="31">
        <v>422.45420000000001</v>
      </c>
      <c r="C163" s="31">
        <v>18.993355481725303</v>
      </c>
      <c r="D163" s="31">
        <v>19</v>
      </c>
      <c r="E163" s="31">
        <v>18.996666666673264</v>
      </c>
      <c r="F163" s="31">
        <v>18.990055445043254</v>
      </c>
      <c r="G163" s="31">
        <v>18.993399926635902</v>
      </c>
      <c r="H163" s="31">
        <v>18.999999999985448</v>
      </c>
      <c r="I163" s="31">
        <v>18.986755408404861</v>
      </c>
      <c r="J163" s="31">
        <v>18.993444371575606</v>
      </c>
      <c r="K163" s="31">
        <v>16.989999999990687</v>
      </c>
      <c r="L163" s="31">
        <v>15.983455371722812</v>
      </c>
      <c r="M163" s="31">
        <v>13.983455371737364</v>
      </c>
      <c r="N163" s="31">
        <v>12.986666666678502</v>
      </c>
      <c r="O163" s="31">
        <v>2</v>
      </c>
      <c r="P163" s="31">
        <v>29.99666666664416</v>
      </c>
      <c r="Q163" s="31">
        <v>26.99666666664416</v>
      </c>
      <c r="R163" s="31">
        <v>29</v>
      </c>
      <c r="S163" s="31">
        <v>29.993333333317423</v>
      </c>
      <c r="T163" s="31">
        <v>19.983377926400863</v>
      </c>
      <c r="U163" s="31">
        <v>16</v>
      </c>
      <c r="V163" s="31">
        <v>22.99666666664416</v>
      </c>
      <c r="W163" s="31">
        <v>16.996655518407351</v>
      </c>
      <c r="X163" s="31">
        <v>24.993333333331975</v>
      </c>
      <c r="Y163" s="31">
        <v>21</v>
      </c>
      <c r="Z163" s="31">
        <v>21.993311036756495</v>
      </c>
      <c r="AA163" s="31">
        <v>16</v>
      </c>
      <c r="AB163" s="31">
        <v>24.000066889653681</v>
      </c>
      <c r="AC163" s="31">
        <v>29.98666666666395</v>
      </c>
      <c r="AD163" s="31">
        <v>27.006644518231042</v>
      </c>
      <c r="AE163" s="31">
        <v>21.99666666664416</v>
      </c>
      <c r="AF163" s="31">
        <v>10.996666666673264</v>
      </c>
      <c r="AG163" s="31">
        <v>18.993333333317423</v>
      </c>
      <c r="AH163" s="31">
        <v>22.993333333288319</v>
      </c>
      <c r="AI163" s="31">
        <v>21.006600221444387</v>
      </c>
      <c r="AJ163" s="31">
        <v>22.990000000005239</v>
      </c>
      <c r="AK163" s="31">
        <v>22.989999999990687</v>
      </c>
      <c r="AL163" s="31">
        <v>18.986666666678502</v>
      </c>
    </row>
    <row r="164" spans="1:38">
      <c r="A164" s="30">
        <v>46029.458333333336</v>
      </c>
      <c r="B164" s="31">
        <v>537.79579999999999</v>
      </c>
      <c r="C164" s="31">
        <v>23.006644518274697</v>
      </c>
      <c r="D164" s="31">
        <v>23</v>
      </c>
      <c r="E164" s="31">
        <v>22.003333333326736</v>
      </c>
      <c r="F164" s="31">
        <v>23.006600073364098</v>
      </c>
      <c r="G164" s="31">
        <v>23.006600073364098</v>
      </c>
      <c r="H164" s="31">
        <v>23</v>
      </c>
      <c r="I164" s="31">
        <v>22.00655562839529</v>
      </c>
      <c r="J164" s="31">
        <v>22.006555628380738</v>
      </c>
      <c r="K164" s="31">
        <v>20.010000000009313</v>
      </c>
      <c r="L164" s="31">
        <v>19.006578073094715</v>
      </c>
      <c r="M164" s="31">
        <v>20.016544628262636</v>
      </c>
      <c r="N164" s="31">
        <v>17</v>
      </c>
      <c r="O164" s="31">
        <v>4</v>
      </c>
      <c r="P164" s="31">
        <v>35</v>
      </c>
      <c r="Q164" s="31">
        <v>34.990000000019791</v>
      </c>
      <c r="R164" s="31">
        <v>36.999933110346319</v>
      </c>
      <c r="S164" s="31">
        <v>36.993244147161022</v>
      </c>
      <c r="T164" s="31">
        <v>32</v>
      </c>
      <c r="U164" s="31">
        <v>18</v>
      </c>
      <c r="V164" s="31">
        <v>27</v>
      </c>
      <c r="W164" s="31">
        <v>20.000022296517272</v>
      </c>
      <c r="X164" s="31">
        <v>29.006666666668025</v>
      </c>
      <c r="Y164" s="31">
        <v>27</v>
      </c>
      <c r="Z164" s="31">
        <v>27.993311036800151</v>
      </c>
      <c r="AA164" s="31">
        <v>20.989999999990687</v>
      </c>
      <c r="AB164" s="31">
        <v>30</v>
      </c>
      <c r="AC164" s="31">
        <v>38.009899665572448</v>
      </c>
      <c r="AD164" s="31">
        <v>33</v>
      </c>
      <c r="AE164" s="31">
        <v>31.00333333335584</v>
      </c>
      <c r="AF164" s="31">
        <v>14.996666666658712</v>
      </c>
      <c r="AG164" s="31">
        <v>26</v>
      </c>
      <c r="AH164" s="31">
        <v>30</v>
      </c>
      <c r="AI164" s="31">
        <v>31.993333333375631</v>
      </c>
      <c r="AJ164" s="31">
        <v>32</v>
      </c>
      <c r="AK164" s="31">
        <v>31.990000000005239</v>
      </c>
      <c r="AL164" s="31">
        <v>24.98666666666395</v>
      </c>
    </row>
    <row r="165" spans="1:38">
      <c r="A165" s="30">
        <v>46029.5</v>
      </c>
      <c r="B165" s="31">
        <v>507.83330000000001</v>
      </c>
      <c r="C165" s="31">
        <v>23</v>
      </c>
      <c r="D165" s="31">
        <v>22</v>
      </c>
      <c r="E165" s="31">
        <v>22.993333333339251</v>
      </c>
      <c r="F165" s="31">
        <v>22.996655518378248</v>
      </c>
      <c r="G165" s="31">
        <v>21.986688963195775</v>
      </c>
      <c r="H165" s="31">
        <v>21.993333333331975</v>
      </c>
      <c r="I165" s="31">
        <v>21.999999999956344</v>
      </c>
      <c r="J165" s="31">
        <v>21.983377926444518</v>
      </c>
      <c r="K165" s="31">
        <v>19.989999999990687</v>
      </c>
      <c r="L165" s="31">
        <v>18.999933110368147</v>
      </c>
      <c r="M165" s="31">
        <v>24.970033444828005</v>
      </c>
      <c r="N165" s="31">
        <v>16.999999999970896</v>
      </c>
      <c r="O165" s="31">
        <v>3</v>
      </c>
      <c r="P165" s="31">
        <v>33.99666666664416</v>
      </c>
      <c r="Q165" s="31">
        <v>32.006666666624369</v>
      </c>
      <c r="R165" s="31">
        <v>33.993400222971104</v>
      </c>
      <c r="S165" s="31">
        <v>34.000089186156401</v>
      </c>
      <c r="T165" s="31">
        <v>31.003333333326736</v>
      </c>
      <c r="U165" s="31">
        <v>17.993333333331975</v>
      </c>
      <c r="V165" s="31">
        <v>26</v>
      </c>
      <c r="W165" s="31">
        <v>16.999977703482728</v>
      </c>
      <c r="X165" s="31">
        <v>26.993333333331975</v>
      </c>
      <c r="Y165" s="31">
        <v>22.993333333346527</v>
      </c>
      <c r="Z165" s="31">
        <v>22.990066889644368</v>
      </c>
      <c r="AA165" s="31">
        <v>17</v>
      </c>
      <c r="AB165" s="31">
        <v>25.989899665553821</v>
      </c>
      <c r="AC165" s="31">
        <v>32.976767001062399</v>
      </c>
      <c r="AD165" s="31">
        <v>24.989999999990687</v>
      </c>
      <c r="AE165" s="31">
        <v>25.99666666664416</v>
      </c>
      <c r="AF165" s="31">
        <v>13.986733111851208</v>
      </c>
      <c r="AG165" s="31">
        <v>23.993333333375631</v>
      </c>
      <c r="AH165" s="31">
        <v>27.986666666693054</v>
      </c>
      <c r="AI165" s="31">
        <v>27.979999999981374</v>
      </c>
      <c r="AJ165" s="31">
        <v>28.989999999990687</v>
      </c>
      <c r="AK165" s="31">
        <v>27.976666666654637</v>
      </c>
      <c r="AL165" s="31">
        <v>20.999999999985448</v>
      </c>
    </row>
    <row r="166" spans="1:38">
      <c r="A166" s="30">
        <v>46029.541666666664</v>
      </c>
      <c r="B166" s="31">
        <v>481.49160000000001</v>
      </c>
      <c r="C166" s="31">
        <v>24</v>
      </c>
      <c r="D166" s="31">
        <v>24</v>
      </c>
      <c r="E166" s="31">
        <v>22.003333333330374</v>
      </c>
      <c r="F166" s="31">
        <v>23.003344481621752</v>
      </c>
      <c r="G166" s="31">
        <v>23.013333333321498</v>
      </c>
      <c r="H166" s="31">
        <v>23.006666666682577</v>
      </c>
      <c r="I166" s="31">
        <v>23</v>
      </c>
      <c r="J166" s="31">
        <v>23.009999999994761</v>
      </c>
      <c r="K166" s="31">
        <v>19</v>
      </c>
      <c r="L166" s="31">
        <v>19.010066889626614</v>
      </c>
      <c r="M166" s="31">
        <v>26.013333333306946</v>
      </c>
      <c r="N166" s="31">
        <v>19</v>
      </c>
      <c r="O166" s="31">
        <v>3</v>
      </c>
      <c r="P166" s="31">
        <v>34.00333333335584</v>
      </c>
      <c r="Q166" s="31">
        <v>34.00333333335584</v>
      </c>
      <c r="R166" s="31">
        <v>34.006666666682577</v>
      </c>
      <c r="S166" s="31">
        <v>34.006666666682577</v>
      </c>
      <c r="T166" s="31">
        <v>24.026666666672099</v>
      </c>
      <c r="U166" s="31">
        <v>17.003333333326736</v>
      </c>
      <c r="V166" s="31">
        <v>26.003333333326736</v>
      </c>
      <c r="W166" s="31">
        <v>19.003355629873113</v>
      </c>
      <c r="X166" s="31">
        <v>29.006666666668025</v>
      </c>
      <c r="Y166" s="31">
        <v>25.006666666653473</v>
      </c>
      <c r="Z166" s="31">
        <v>27.010066445174743</v>
      </c>
      <c r="AA166" s="31">
        <v>21</v>
      </c>
      <c r="AB166" s="31">
        <v>30.000100334436866</v>
      </c>
      <c r="AC166" s="31">
        <v>37.013333333365154</v>
      </c>
      <c r="AD166" s="31">
        <v>30.003355481720064</v>
      </c>
      <c r="AE166" s="31">
        <v>30.003333333326736</v>
      </c>
      <c r="AF166" s="31">
        <v>16.016600221482804</v>
      </c>
      <c r="AG166" s="31">
        <v>28</v>
      </c>
      <c r="AH166" s="31">
        <v>34.006666666682577</v>
      </c>
      <c r="AI166" s="31">
        <v>34.020000000018626</v>
      </c>
      <c r="AJ166" s="31">
        <v>36.010000000009313</v>
      </c>
      <c r="AK166" s="31">
        <v>36.023333333345363</v>
      </c>
      <c r="AL166" s="31">
        <v>28.013333333350602</v>
      </c>
    </row>
    <row r="167" spans="1:38">
      <c r="A167" s="30">
        <v>46029.583333333336</v>
      </c>
      <c r="B167" s="31">
        <v>376.49160000000001</v>
      </c>
      <c r="C167" s="31">
        <v>17</v>
      </c>
      <c r="D167" s="31">
        <v>15.006666666682577</v>
      </c>
      <c r="E167" s="31">
        <v>17.003333333330374</v>
      </c>
      <c r="F167" s="31">
        <v>17.003344481592649</v>
      </c>
      <c r="G167" s="31">
        <v>18</v>
      </c>
      <c r="H167" s="31">
        <v>17.006666666638921</v>
      </c>
      <c r="I167" s="31">
        <v>17</v>
      </c>
      <c r="J167" s="31">
        <v>16.010000000009313</v>
      </c>
      <c r="K167" s="31">
        <v>10.020000000004075</v>
      </c>
      <c r="L167" s="31">
        <v>13.000000000007276</v>
      </c>
      <c r="M167" s="31">
        <v>19.013333333365154</v>
      </c>
      <c r="N167" s="31">
        <v>13.013333333350602</v>
      </c>
      <c r="O167" s="31">
        <v>3</v>
      </c>
      <c r="P167" s="31">
        <v>27.00333333335584</v>
      </c>
      <c r="Q167" s="31">
        <v>25.003333333326736</v>
      </c>
      <c r="R167" s="31">
        <v>26.006666666624369</v>
      </c>
      <c r="S167" s="31">
        <v>27.006666666624369</v>
      </c>
      <c r="T167" s="31">
        <v>11.98666666666395</v>
      </c>
      <c r="U167" s="31">
        <v>12.000000000014552</v>
      </c>
      <c r="V167" s="31">
        <v>17.00333333335584</v>
      </c>
      <c r="W167" s="31">
        <v>13.999988851719536</v>
      </c>
      <c r="X167" s="31">
        <v>19.006666666653473</v>
      </c>
      <c r="Y167" s="31">
        <v>17.006666666682577</v>
      </c>
      <c r="Z167" s="31">
        <v>19.009933554829331</v>
      </c>
      <c r="AA167" s="31">
        <v>15.010000000009313</v>
      </c>
      <c r="AB167" s="31">
        <v>21.019966555206338</v>
      </c>
      <c r="AC167" s="31">
        <v>25.01333333333605</v>
      </c>
      <c r="AD167" s="31">
        <v>21.003322259173729</v>
      </c>
      <c r="AE167" s="31">
        <v>21.00333333335584</v>
      </c>
      <c r="AF167" s="31">
        <v>12.996688815066591</v>
      </c>
      <c r="AG167" s="31">
        <v>19.01333333333605</v>
      </c>
      <c r="AH167" s="31">
        <v>26.000066445179982</v>
      </c>
      <c r="AI167" s="31">
        <v>27.000066445150878</v>
      </c>
      <c r="AJ167" s="31">
        <v>27.009999999994761</v>
      </c>
      <c r="AK167" s="31">
        <v>27.003421926900046</v>
      </c>
      <c r="AL167" s="31">
        <v>22</v>
      </c>
    </row>
    <row r="168" spans="1:38">
      <c r="A168" s="30">
        <v>46029.625</v>
      </c>
      <c r="B168" s="31">
        <v>210.6875</v>
      </c>
      <c r="C168" s="31">
        <v>9</v>
      </c>
      <c r="D168" s="31">
        <v>6.9966666666732635</v>
      </c>
      <c r="E168" s="31">
        <v>9.0033333333376504</v>
      </c>
      <c r="F168" s="31">
        <v>11.000011148280464</v>
      </c>
      <c r="G168" s="31">
        <v>8.0066666666825768</v>
      </c>
      <c r="H168" s="31">
        <v>8.0066666666825768</v>
      </c>
      <c r="I168" s="31">
        <v>9.0133779264433542</v>
      </c>
      <c r="J168" s="31">
        <v>9.0099999999947613</v>
      </c>
      <c r="K168" s="31">
        <v>5</v>
      </c>
      <c r="L168" s="31">
        <v>6.0099999999947613</v>
      </c>
      <c r="M168" s="31">
        <v>9.0133333333214978</v>
      </c>
      <c r="N168" s="31">
        <v>4.0133333333360497</v>
      </c>
      <c r="O168" s="31">
        <v>1</v>
      </c>
      <c r="P168" s="31">
        <v>14.006666666653473</v>
      </c>
      <c r="Q168" s="31">
        <v>10.00333333335584</v>
      </c>
      <c r="R168" s="31">
        <v>15.006666666682577</v>
      </c>
      <c r="S168" s="31">
        <v>15.006666666682577</v>
      </c>
      <c r="T168" s="31">
        <v>7.0133333333360497</v>
      </c>
      <c r="U168" s="31">
        <v>6.0033333333267365</v>
      </c>
      <c r="V168" s="31">
        <v>9</v>
      </c>
      <c r="W168" s="31">
        <v>6.0033444816072006</v>
      </c>
      <c r="X168" s="31">
        <v>10.006666666682577</v>
      </c>
      <c r="Y168" s="31">
        <v>8.0066666666534729</v>
      </c>
      <c r="Z168" s="31">
        <v>10.009999999994761</v>
      </c>
      <c r="AA168" s="31">
        <v>8.0099999999947613</v>
      </c>
      <c r="AB168" s="31">
        <v>12.996744408272207</v>
      </c>
      <c r="AC168" s="31">
        <v>12.013333333306946</v>
      </c>
      <c r="AD168" s="31">
        <v>9.0033222591155209</v>
      </c>
      <c r="AE168" s="31">
        <v>11</v>
      </c>
      <c r="AF168" s="31">
        <v>7.0066445182674215</v>
      </c>
      <c r="AG168" s="31">
        <v>10.006666666653473</v>
      </c>
      <c r="AH168" s="31">
        <v>16.019933554809541</v>
      </c>
      <c r="AI168" s="31">
        <v>13.019933554838644</v>
      </c>
      <c r="AJ168" s="31">
        <v>14.009999999994761</v>
      </c>
      <c r="AK168" s="31">
        <v>17.013289036563947</v>
      </c>
      <c r="AL168" s="31">
        <v>12.026666666657547</v>
      </c>
    </row>
    <row r="169" spans="1:38">
      <c r="A169" s="30">
        <v>46029.666666666664</v>
      </c>
      <c r="B169" s="31">
        <v>50.95</v>
      </c>
      <c r="C169" s="31">
        <v>1</v>
      </c>
      <c r="D169" s="31">
        <v>1.0033333333267365</v>
      </c>
      <c r="E169" s="31">
        <v>2</v>
      </c>
      <c r="F169" s="31">
        <v>2.0033333333267365</v>
      </c>
      <c r="G169" s="31">
        <v>2</v>
      </c>
      <c r="H169" s="31">
        <v>1</v>
      </c>
      <c r="I169" s="31">
        <v>2.9900332225806778</v>
      </c>
      <c r="J169" s="31">
        <v>2</v>
      </c>
      <c r="K169" s="31">
        <v>1</v>
      </c>
      <c r="L169" s="31">
        <v>1</v>
      </c>
      <c r="M169" s="31">
        <v>2</v>
      </c>
      <c r="N169" s="31">
        <v>1</v>
      </c>
      <c r="O169" s="31">
        <v>0</v>
      </c>
      <c r="P169" s="31">
        <v>2</v>
      </c>
      <c r="Q169" s="31">
        <v>1.0033333333267365</v>
      </c>
      <c r="R169" s="31">
        <v>3.0066666666825768</v>
      </c>
      <c r="S169" s="31">
        <v>2.0066666666825768</v>
      </c>
      <c r="T169" s="31">
        <v>1</v>
      </c>
      <c r="U169" s="31">
        <v>1</v>
      </c>
      <c r="V169" s="31">
        <v>1.0033333333267365</v>
      </c>
      <c r="W169" s="31">
        <v>2</v>
      </c>
      <c r="X169" s="31">
        <v>2</v>
      </c>
      <c r="Y169" s="31">
        <v>2</v>
      </c>
      <c r="Z169" s="31">
        <v>3</v>
      </c>
      <c r="AA169" s="31">
        <v>3</v>
      </c>
      <c r="AB169" s="31">
        <v>3.0132890365202911</v>
      </c>
      <c r="AC169" s="31">
        <v>2.0133333333651535</v>
      </c>
      <c r="AD169" s="31">
        <v>1</v>
      </c>
      <c r="AE169" s="31">
        <v>2</v>
      </c>
      <c r="AF169" s="31">
        <v>1</v>
      </c>
      <c r="AG169" s="31">
        <v>2</v>
      </c>
      <c r="AH169" s="31">
        <v>4</v>
      </c>
      <c r="AI169" s="31">
        <v>3</v>
      </c>
      <c r="AJ169" s="31">
        <v>3.0100000000093132</v>
      </c>
      <c r="AK169" s="31">
        <v>3.013289036534843</v>
      </c>
      <c r="AL169" s="31">
        <v>3</v>
      </c>
    </row>
    <row r="170" spans="1:38">
      <c r="A170" s="30">
        <v>46029.708333333336</v>
      </c>
      <c r="B170" s="31">
        <v>1.3458330000000001</v>
      </c>
      <c r="C170" s="31">
        <v>0</v>
      </c>
      <c r="D170" s="31">
        <v>0</v>
      </c>
      <c r="E170" s="31">
        <v>0</v>
      </c>
      <c r="F170" s="31">
        <v>0</v>
      </c>
      <c r="G170" s="31">
        <v>0</v>
      </c>
      <c r="H170" s="31">
        <v>0</v>
      </c>
      <c r="I170" s="31">
        <v>9.9667774193221703E-3</v>
      </c>
      <c r="J170" s="31">
        <v>0</v>
      </c>
      <c r="K170" s="31">
        <v>0</v>
      </c>
      <c r="L170" s="31">
        <v>0</v>
      </c>
      <c r="M170" s="31">
        <v>0</v>
      </c>
      <c r="N170" s="31">
        <v>0</v>
      </c>
      <c r="O170" s="31">
        <v>2.9103830456733704E-11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2.9103830456733704E-11</v>
      </c>
      <c r="W170" s="31">
        <v>0</v>
      </c>
      <c r="X170" s="31">
        <v>0</v>
      </c>
      <c r="Y170" s="31">
        <v>0</v>
      </c>
      <c r="Z170" s="31">
        <v>0</v>
      </c>
      <c r="AA170" s="31">
        <v>0</v>
      </c>
      <c r="AB170" s="31">
        <v>2.9103830456733704E-11</v>
      </c>
      <c r="AC170" s="31">
        <v>0</v>
      </c>
      <c r="AD170" s="31">
        <v>0</v>
      </c>
      <c r="AE170" s="31">
        <v>3.3333332976326346E-3</v>
      </c>
      <c r="AF170" s="31">
        <v>0</v>
      </c>
      <c r="AG170" s="31">
        <v>2.9103830456733704E-11</v>
      </c>
      <c r="AH170" s="31">
        <v>0</v>
      </c>
      <c r="AI170" s="31">
        <v>0</v>
      </c>
      <c r="AJ170" s="31">
        <v>1.4551915228366852E-11</v>
      </c>
      <c r="AK170" s="31">
        <v>-1.4551915228366852E-11</v>
      </c>
      <c r="AL170" s="31">
        <v>0</v>
      </c>
    </row>
    <row r="171" spans="1:38">
      <c r="A171" s="30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</row>
    <row r="172" spans="1:38">
      <c r="A172" s="30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</row>
    <row r="173" spans="1:38">
      <c r="A173" s="30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</row>
    <row r="174" spans="1:38">
      <c r="A174" s="30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</row>
    <row r="175" spans="1:38">
      <c r="A175" s="30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</row>
    <row r="176" spans="1:38">
      <c r="A176" s="30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</row>
    <row r="177" spans="1:38">
      <c r="A177" s="30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</row>
    <row r="178" spans="1:38">
      <c r="A178" s="30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</row>
    <row r="179" spans="1:38">
      <c r="A179" s="30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</row>
    <row r="180" spans="1:38">
      <c r="A180" s="30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</row>
    <row r="181" spans="1:38">
      <c r="A181" s="30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</row>
    <row r="182" spans="1:38">
      <c r="A182" s="30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</row>
    <row r="183" spans="1:38">
      <c r="A183" s="30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</row>
    <row r="184" spans="1:38">
      <c r="A184" s="30">
        <v>46030.291666666664</v>
      </c>
      <c r="B184" s="31">
        <v>14.883330000000001</v>
      </c>
      <c r="C184" s="31">
        <v>0.99666666665871162</v>
      </c>
      <c r="D184" s="31">
        <v>1</v>
      </c>
      <c r="E184" s="31">
        <v>1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  <c r="L184" s="31">
        <v>0.98666666667122627</v>
      </c>
      <c r="M184" s="31">
        <v>0</v>
      </c>
      <c r="N184" s="31">
        <v>0</v>
      </c>
      <c r="O184" s="31">
        <v>-2.9103830456733704E-11</v>
      </c>
      <c r="P184" s="31">
        <v>1</v>
      </c>
      <c r="Q184" s="31">
        <v>0.99335548171075061</v>
      </c>
      <c r="R184" s="31">
        <v>0</v>
      </c>
      <c r="S184" s="31">
        <v>1</v>
      </c>
      <c r="T184" s="31">
        <v>0</v>
      </c>
      <c r="U184" s="31">
        <v>0.99667774086992722</v>
      </c>
      <c r="V184" s="31">
        <v>0.99999999997089617</v>
      </c>
      <c r="W184" s="31">
        <v>0</v>
      </c>
      <c r="X184" s="31">
        <v>1</v>
      </c>
      <c r="Y184" s="31">
        <v>0</v>
      </c>
      <c r="Z184" s="31">
        <v>0</v>
      </c>
      <c r="AA184" s="31">
        <v>0</v>
      </c>
      <c r="AB184" s="31">
        <v>-2.9103830456733704E-11</v>
      </c>
      <c r="AC184" s="31">
        <v>1</v>
      </c>
      <c r="AD184" s="31">
        <v>1</v>
      </c>
      <c r="AE184" s="31">
        <v>0.99666666667326353</v>
      </c>
      <c r="AF184" s="31">
        <v>1</v>
      </c>
      <c r="AG184" s="31">
        <v>0.99333333331742324</v>
      </c>
      <c r="AH184" s="31">
        <v>0</v>
      </c>
      <c r="AI184" s="31">
        <v>1</v>
      </c>
      <c r="AJ184" s="31">
        <v>0.99999999998544808</v>
      </c>
      <c r="AK184" s="31">
        <v>1.4551915228366852E-11</v>
      </c>
      <c r="AL184" s="31">
        <v>1</v>
      </c>
    </row>
    <row r="185" spans="1:38">
      <c r="A185" s="30">
        <v>46030.333333333336</v>
      </c>
      <c r="B185" s="31">
        <v>158.96250000000001</v>
      </c>
      <c r="C185" s="31">
        <v>7.0000110742257675</v>
      </c>
      <c r="D185" s="31">
        <v>6.9966666666732635</v>
      </c>
      <c r="E185" s="31">
        <v>6.9966666666623496</v>
      </c>
      <c r="F185" s="31">
        <v>4.9966666666732635</v>
      </c>
      <c r="G185" s="31">
        <v>7.9933554817398544</v>
      </c>
      <c r="H185" s="31">
        <v>6.9933333333174232</v>
      </c>
      <c r="I185" s="31">
        <v>5.9933333333174232</v>
      </c>
      <c r="J185" s="31">
        <v>6.9900332225806778</v>
      </c>
      <c r="K185" s="31">
        <v>3.9900000000052387</v>
      </c>
      <c r="L185" s="31">
        <v>4.0033333333267365</v>
      </c>
      <c r="M185" s="31">
        <v>3</v>
      </c>
      <c r="N185" s="31">
        <v>1.9866666666639503</v>
      </c>
      <c r="O185" s="31">
        <v>2</v>
      </c>
      <c r="P185" s="31">
        <v>8.9966666666732635</v>
      </c>
      <c r="Q185" s="31">
        <v>4.0033111849334091</v>
      </c>
      <c r="R185" s="31">
        <v>10.996666666673264</v>
      </c>
      <c r="S185" s="31">
        <v>10.993333333346527</v>
      </c>
      <c r="T185" s="31">
        <v>6.9933333333174232</v>
      </c>
      <c r="U185" s="31">
        <v>4.9999889257887844</v>
      </c>
      <c r="V185" s="31">
        <v>8.9966666666732635</v>
      </c>
      <c r="W185" s="31">
        <v>2.9933554817253025</v>
      </c>
      <c r="X185" s="31">
        <v>7.9866666666639503</v>
      </c>
      <c r="Y185" s="31">
        <v>1.9900332225952297</v>
      </c>
      <c r="Z185" s="31">
        <v>2.9900000000052387</v>
      </c>
      <c r="AA185" s="31">
        <v>4.9900000000052387</v>
      </c>
      <c r="AB185" s="31">
        <v>4</v>
      </c>
      <c r="AC185" s="31">
        <v>6.9866666666348465</v>
      </c>
      <c r="AD185" s="31">
        <v>9.9966666666441597</v>
      </c>
      <c r="AE185" s="31">
        <v>6.0000000000291038</v>
      </c>
      <c r="AF185" s="31">
        <v>1</v>
      </c>
      <c r="AG185" s="31">
        <v>4</v>
      </c>
      <c r="AH185" s="31">
        <v>3.9899999999906868</v>
      </c>
      <c r="AI185" s="31">
        <v>3.9899999999906868</v>
      </c>
      <c r="AJ185" s="31">
        <v>3.9900000000052387</v>
      </c>
      <c r="AK185" s="31">
        <v>4</v>
      </c>
      <c r="AL185" s="31">
        <v>2.9866666666639503</v>
      </c>
    </row>
    <row r="186" spans="1:38">
      <c r="A186" s="30">
        <v>46030.375</v>
      </c>
      <c r="B186" s="31">
        <v>338.51670000000001</v>
      </c>
      <c r="C186" s="31">
        <v>15.003322259115521</v>
      </c>
      <c r="D186" s="31">
        <v>15</v>
      </c>
      <c r="E186" s="31">
        <v>14.996666666673264</v>
      </c>
      <c r="F186" s="31">
        <v>14.996644370126887</v>
      </c>
      <c r="G186" s="31">
        <v>14.999977851577569</v>
      </c>
      <c r="H186" s="31">
        <v>15.993333333346527</v>
      </c>
      <c r="I186" s="31">
        <v>14.999977703482728</v>
      </c>
      <c r="J186" s="31">
        <v>14.989966777415248</v>
      </c>
      <c r="K186" s="31">
        <v>11</v>
      </c>
      <c r="L186" s="31">
        <v>11.999966555187711</v>
      </c>
      <c r="M186" s="31">
        <v>9.9866666666639503</v>
      </c>
      <c r="N186" s="31">
        <v>6</v>
      </c>
      <c r="O186" s="31">
        <v>2</v>
      </c>
      <c r="P186" s="31">
        <v>24.993333333317423</v>
      </c>
      <c r="Q186" s="31">
        <v>18.993299888563342</v>
      </c>
      <c r="R186" s="31">
        <v>24.983333333337214</v>
      </c>
      <c r="S186" s="31">
        <v>24.98666666666395</v>
      </c>
      <c r="T186" s="31">
        <v>13.993288740282878</v>
      </c>
      <c r="U186" s="31">
        <v>13.000011074211216</v>
      </c>
      <c r="V186" s="31">
        <v>18.996666666673264</v>
      </c>
      <c r="W186" s="31">
        <v>12.999977851635776</v>
      </c>
      <c r="X186" s="31">
        <v>20</v>
      </c>
      <c r="Y186" s="31">
        <v>13.996633444068721</v>
      </c>
      <c r="Z186" s="31">
        <v>13.990066445170669</v>
      </c>
      <c r="AA186" s="31">
        <v>12.989999999990687</v>
      </c>
      <c r="AB186" s="31">
        <v>18.980000000010477</v>
      </c>
      <c r="AC186" s="31">
        <v>23.973333333357004</v>
      </c>
      <c r="AD186" s="31">
        <v>22.996666666673264</v>
      </c>
      <c r="AE186" s="31">
        <v>14.996666666673264</v>
      </c>
      <c r="AF186" s="31">
        <v>6.9933333333392511</v>
      </c>
      <c r="AG186" s="31">
        <v>11</v>
      </c>
      <c r="AH186" s="31">
        <v>14.00333333335584</v>
      </c>
      <c r="AI186" s="31">
        <v>13.990000000019791</v>
      </c>
      <c r="AJ186" s="31">
        <v>14.989999999990687</v>
      </c>
      <c r="AK186" s="31">
        <v>14.979933110371348</v>
      </c>
      <c r="AL186" s="31">
        <v>11</v>
      </c>
    </row>
    <row r="187" spans="1:38">
      <c r="A187" s="30">
        <v>46030.416666666664</v>
      </c>
      <c r="B187" s="31">
        <v>476.70830000000001</v>
      </c>
      <c r="C187" s="31">
        <v>23</v>
      </c>
      <c r="D187" s="31">
        <v>21.99666666664416</v>
      </c>
      <c r="E187" s="31">
        <v>22</v>
      </c>
      <c r="F187" s="31">
        <v>21.000022296560928</v>
      </c>
      <c r="G187" s="31">
        <v>22.999977703482728</v>
      </c>
      <c r="H187" s="31">
        <v>22</v>
      </c>
      <c r="I187" s="31">
        <v>21.9933556298638</v>
      </c>
      <c r="J187" s="31">
        <v>21.00662207356072</v>
      </c>
      <c r="K187" s="31">
        <v>18.989999999990687</v>
      </c>
      <c r="L187" s="31">
        <v>17.000033444812289</v>
      </c>
      <c r="M187" s="31">
        <v>15.993266443692846</v>
      </c>
      <c r="N187" s="31">
        <v>14</v>
      </c>
      <c r="O187" s="31">
        <v>3</v>
      </c>
      <c r="P187" s="31">
        <v>33.99666666664416</v>
      </c>
      <c r="Q187" s="31">
        <v>31.000033444783185</v>
      </c>
      <c r="R187" s="31">
        <v>34</v>
      </c>
      <c r="S187" s="31">
        <v>34</v>
      </c>
      <c r="T187" s="31">
        <v>28.993311036756495</v>
      </c>
      <c r="U187" s="31">
        <v>17.996655592462048</v>
      </c>
      <c r="V187" s="31">
        <v>26</v>
      </c>
      <c r="W187" s="31">
        <v>18.00332218503172</v>
      </c>
      <c r="X187" s="31">
        <v>28</v>
      </c>
      <c r="Y187" s="31">
        <v>24</v>
      </c>
      <c r="Z187" s="31">
        <v>25.989933554825257</v>
      </c>
      <c r="AA187" s="31">
        <v>18</v>
      </c>
      <c r="AB187" s="31">
        <v>27.989899665495614</v>
      </c>
      <c r="AC187" s="31">
        <v>34</v>
      </c>
      <c r="AD187" s="31">
        <v>30.996666666673264</v>
      </c>
      <c r="AE187" s="31">
        <v>24.99666666664416</v>
      </c>
      <c r="AF187" s="31">
        <v>11.999999999992724</v>
      </c>
      <c r="AG187" s="31">
        <v>20.993333333288319</v>
      </c>
      <c r="AH187" s="31">
        <v>25.976766334410058</v>
      </c>
      <c r="AI187" s="31">
        <v>24</v>
      </c>
      <c r="AJ187" s="31">
        <v>26.000000000014552</v>
      </c>
      <c r="AK187" s="31">
        <v>25.980066889620502</v>
      </c>
      <c r="AL187" s="31">
        <v>20.98666666666395</v>
      </c>
    </row>
    <row r="188" spans="1:38">
      <c r="A188" s="30">
        <v>46030.458333333336</v>
      </c>
      <c r="B188" s="31">
        <v>555.98749999999995</v>
      </c>
      <c r="C188" s="31">
        <v>25.99003322259523</v>
      </c>
      <c r="D188" s="31">
        <v>26</v>
      </c>
      <c r="E188" s="31">
        <v>24.999999999996362</v>
      </c>
      <c r="F188" s="31">
        <v>25.993377630074974</v>
      </c>
      <c r="G188" s="31">
        <v>25.986688963195775</v>
      </c>
      <c r="H188" s="31">
        <v>26.000000000014552</v>
      </c>
      <c r="I188" s="31">
        <v>24.993399778511957</v>
      </c>
      <c r="J188" s="31">
        <v>25.99337792643928</v>
      </c>
      <c r="K188" s="31">
        <v>22</v>
      </c>
      <c r="L188" s="31">
        <v>21.983421926910523</v>
      </c>
      <c r="M188" s="31">
        <v>22.993400222956552</v>
      </c>
      <c r="N188" s="31">
        <v>18</v>
      </c>
      <c r="O188" s="31">
        <v>4</v>
      </c>
      <c r="P188" s="31">
        <v>39.00333333335584</v>
      </c>
      <c r="Q188" s="31">
        <v>38.996622073580511</v>
      </c>
      <c r="R188" s="31">
        <v>39</v>
      </c>
      <c r="S188" s="31">
        <v>39</v>
      </c>
      <c r="T188" s="31">
        <v>36.000000000029104</v>
      </c>
      <c r="U188" s="31">
        <v>20.003333333341288</v>
      </c>
      <c r="V188" s="31">
        <v>29.99666666664416</v>
      </c>
      <c r="W188" s="31">
        <v>21.990055445043254</v>
      </c>
      <c r="X188" s="31">
        <v>32</v>
      </c>
      <c r="Y188" s="31">
        <v>27.993399778526509</v>
      </c>
      <c r="Z188" s="31">
        <v>29.009999999994761</v>
      </c>
      <c r="AA188" s="31">
        <v>22</v>
      </c>
      <c r="AB188" s="31">
        <v>31.990233224845724</v>
      </c>
      <c r="AC188" s="31">
        <v>41</v>
      </c>
      <c r="AD188" s="31">
        <v>34</v>
      </c>
      <c r="AE188" s="31">
        <v>33</v>
      </c>
      <c r="AF188" s="31">
        <v>15.0033221850681</v>
      </c>
      <c r="AG188" s="31">
        <v>27.993333333375631</v>
      </c>
      <c r="AH188" s="31">
        <v>32.009900332253892</v>
      </c>
      <c r="AI188" s="31">
        <v>32.989999999990687</v>
      </c>
      <c r="AJ188" s="31">
        <v>33.989999999990687</v>
      </c>
      <c r="AK188" s="31">
        <v>33</v>
      </c>
      <c r="AL188" s="31">
        <v>26</v>
      </c>
    </row>
    <row r="189" spans="1:38">
      <c r="A189" s="30">
        <v>46030.5</v>
      </c>
      <c r="B189" s="31">
        <v>566.05830000000003</v>
      </c>
      <c r="C189" s="31">
        <v>26.00996677740477</v>
      </c>
      <c r="D189" s="31">
        <v>26</v>
      </c>
      <c r="E189" s="31">
        <v>25</v>
      </c>
      <c r="F189" s="31">
        <v>26.006600073364098</v>
      </c>
      <c r="G189" s="31">
        <v>26.006666666668025</v>
      </c>
      <c r="H189" s="31">
        <v>25.999999999985448</v>
      </c>
      <c r="I189" s="31">
        <v>26.006555628380738</v>
      </c>
      <c r="J189" s="31">
        <v>26.006622073604376</v>
      </c>
      <c r="K189" s="31">
        <v>25</v>
      </c>
      <c r="L189" s="31">
        <v>23.006511183462862</v>
      </c>
      <c r="M189" s="31">
        <v>29.006599777043448</v>
      </c>
      <c r="N189" s="31">
        <v>20.986666666649398</v>
      </c>
      <c r="O189" s="31">
        <v>4</v>
      </c>
      <c r="P189" s="31">
        <v>40.99666666664416</v>
      </c>
      <c r="Q189" s="31">
        <v>39.003377926419489</v>
      </c>
      <c r="R189" s="31">
        <v>41</v>
      </c>
      <c r="S189" s="31">
        <v>40.999933110346319</v>
      </c>
      <c r="T189" s="31">
        <v>38</v>
      </c>
      <c r="U189" s="31">
        <v>20.003333333326736</v>
      </c>
      <c r="V189" s="31">
        <v>29.00333333335584</v>
      </c>
      <c r="W189" s="31">
        <v>21.00995570323721</v>
      </c>
      <c r="X189" s="31">
        <v>32.993333333331975</v>
      </c>
      <c r="Y189" s="31">
        <v>27.006600221473491</v>
      </c>
      <c r="Z189" s="31">
        <v>30.006622073604376</v>
      </c>
      <c r="AA189" s="31">
        <v>22</v>
      </c>
      <c r="AB189" s="31">
        <v>32.019867109658662</v>
      </c>
      <c r="AC189" s="31">
        <v>41.986666666634846</v>
      </c>
      <c r="AD189" s="31">
        <v>35.000033222604543</v>
      </c>
      <c r="AE189" s="31">
        <v>35</v>
      </c>
      <c r="AF189" s="31">
        <v>17.9966778149319</v>
      </c>
      <c r="AG189" s="31">
        <v>30.006666666624369</v>
      </c>
      <c r="AH189" s="31">
        <v>34</v>
      </c>
      <c r="AI189" s="31">
        <v>35</v>
      </c>
      <c r="AJ189" s="31">
        <v>37</v>
      </c>
      <c r="AK189" s="31">
        <v>37.010000000009313</v>
      </c>
      <c r="AL189" s="31">
        <v>28.986666666678502</v>
      </c>
    </row>
    <row r="190" spans="1:38">
      <c r="A190" s="30">
        <v>46030.541666666664</v>
      </c>
      <c r="B190" s="31">
        <v>508.41250000000002</v>
      </c>
      <c r="C190" s="31">
        <v>24</v>
      </c>
      <c r="D190" s="31">
        <v>24.00333333335584</v>
      </c>
      <c r="E190" s="31">
        <v>24.000000000003638</v>
      </c>
      <c r="F190" s="31">
        <v>24</v>
      </c>
      <c r="G190" s="31">
        <v>24</v>
      </c>
      <c r="H190" s="31">
        <v>24</v>
      </c>
      <c r="I190" s="31">
        <v>23</v>
      </c>
      <c r="J190" s="31">
        <v>23.003377926404937</v>
      </c>
      <c r="K190" s="31">
        <v>19.010000000009313</v>
      </c>
      <c r="L190" s="31">
        <v>20</v>
      </c>
      <c r="M190" s="31">
        <v>26.993400222985656</v>
      </c>
      <c r="N190" s="31">
        <v>19.013333333350602</v>
      </c>
      <c r="O190" s="31">
        <v>4</v>
      </c>
      <c r="P190" s="31">
        <v>36.00333333335584</v>
      </c>
      <c r="Q190" s="31">
        <v>36.003333333326736</v>
      </c>
      <c r="R190" s="31">
        <v>36.006666666624369</v>
      </c>
      <c r="S190" s="31">
        <v>37.000066889653681</v>
      </c>
      <c r="T190" s="31">
        <v>32.00673355627805</v>
      </c>
      <c r="U190" s="31">
        <v>17.993333333331975</v>
      </c>
      <c r="V190" s="31">
        <v>26</v>
      </c>
      <c r="W190" s="31">
        <v>18.996688815052039</v>
      </c>
      <c r="X190" s="31">
        <v>28.006666666682577</v>
      </c>
      <c r="Y190" s="31">
        <v>25</v>
      </c>
      <c r="Z190" s="31">
        <v>25.993377926395624</v>
      </c>
      <c r="AA190" s="31">
        <v>20.010000000009313</v>
      </c>
      <c r="AB190" s="31">
        <v>30</v>
      </c>
      <c r="AC190" s="31">
        <v>36.026666666730307</v>
      </c>
      <c r="AD190" s="31">
        <v>30.003300110751297</v>
      </c>
      <c r="AE190" s="31">
        <v>30.00333333335584</v>
      </c>
      <c r="AF190" s="31">
        <v>16</v>
      </c>
      <c r="AG190" s="31">
        <v>28.000000000058208</v>
      </c>
      <c r="AH190" s="31">
        <v>34</v>
      </c>
      <c r="AI190" s="31">
        <v>34.010000000009313</v>
      </c>
      <c r="AJ190" s="31">
        <v>36</v>
      </c>
      <c r="AK190" s="31">
        <v>35.990000000005239</v>
      </c>
      <c r="AL190" s="31">
        <v>27.01333333333605</v>
      </c>
    </row>
    <row r="191" spans="1:38">
      <c r="A191" s="30">
        <v>46030.583333333336</v>
      </c>
      <c r="B191" s="31">
        <v>388.62920000000003</v>
      </c>
      <c r="C191" s="31">
        <v>19</v>
      </c>
      <c r="D191" s="31">
        <v>17</v>
      </c>
      <c r="E191" s="31">
        <v>17.999999999996362</v>
      </c>
      <c r="F191" s="31">
        <v>19.003344481592649</v>
      </c>
      <c r="G191" s="31">
        <v>19</v>
      </c>
      <c r="H191" s="31">
        <v>18.006666666653473</v>
      </c>
      <c r="I191" s="31">
        <v>18.006688963243505</v>
      </c>
      <c r="J191" s="31">
        <v>18</v>
      </c>
      <c r="K191" s="31">
        <v>12</v>
      </c>
      <c r="L191" s="31">
        <v>13.01003344480705</v>
      </c>
      <c r="M191" s="31">
        <v>21</v>
      </c>
      <c r="N191" s="31">
        <v>14</v>
      </c>
      <c r="O191" s="31">
        <v>3</v>
      </c>
      <c r="P191" s="31">
        <v>28.00333333335584</v>
      </c>
      <c r="Q191" s="31">
        <v>27</v>
      </c>
      <c r="R191" s="31">
        <v>28</v>
      </c>
      <c r="S191" s="31">
        <v>28.006666666624369</v>
      </c>
      <c r="T191" s="31">
        <v>22</v>
      </c>
      <c r="U191" s="31">
        <v>12.006666666668025</v>
      </c>
      <c r="V191" s="31">
        <v>18.003333333326736</v>
      </c>
      <c r="W191" s="31">
        <v>14.003311184947961</v>
      </c>
      <c r="X191" s="31">
        <v>21</v>
      </c>
      <c r="Y191" s="31">
        <v>18.006666666682577</v>
      </c>
      <c r="Z191" s="31">
        <v>21.006622073604376</v>
      </c>
      <c r="AA191" s="31">
        <v>16</v>
      </c>
      <c r="AB191" s="31">
        <v>23</v>
      </c>
      <c r="AC191" s="31">
        <v>26.999910813756287</v>
      </c>
      <c r="AD191" s="31">
        <v>22.006666666653473</v>
      </c>
      <c r="AE191" s="31">
        <v>22.003333333326736</v>
      </c>
      <c r="AF191" s="31">
        <v>14.0033221850681</v>
      </c>
      <c r="AG191" s="31">
        <v>21.006666666653473</v>
      </c>
      <c r="AH191" s="31">
        <v>28.006666666624369</v>
      </c>
      <c r="AI191" s="31">
        <v>28.00662207356072</v>
      </c>
      <c r="AJ191" s="31">
        <v>28.009999999994761</v>
      </c>
      <c r="AK191" s="31">
        <v>29.019933110350394</v>
      </c>
      <c r="AL191" s="31">
        <v>22.999999999985448</v>
      </c>
    </row>
    <row r="192" spans="1:38">
      <c r="A192" s="30">
        <v>46030.625</v>
      </c>
      <c r="B192" s="31">
        <v>219.5292</v>
      </c>
      <c r="C192" s="31">
        <v>9</v>
      </c>
      <c r="D192" s="31">
        <v>7.0033333333267365</v>
      </c>
      <c r="E192" s="31">
        <v>10.006666666668025</v>
      </c>
      <c r="F192" s="31">
        <v>11</v>
      </c>
      <c r="G192" s="31">
        <v>9.0133333333360497</v>
      </c>
      <c r="H192" s="31">
        <v>9</v>
      </c>
      <c r="I192" s="31">
        <v>11</v>
      </c>
      <c r="J192" s="31">
        <v>10</v>
      </c>
      <c r="K192" s="31">
        <v>5.0099999999947613</v>
      </c>
      <c r="L192" s="31">
        <v>7.0100334448216017</v>
      </c>
      <c r="M192" s="31">
        <v>10.016633221850498</v>
      </c>
      <c r="N192" s="31">
        <v>4.0133333333360497</v>
      </c>
      <c r="O192" s="31">
        <v>1</v>
      </c>
      <c r="P192" s="31">
        <v>16.006666666653473</v>
      </c>
      <c r="Q192" s="31">
        <v>11.006666666682577</v>
      </c>
      <c r="R192" s="31">
        <v>17.006688815134112</v>
      </c>
      <c r="S192" s="31">
        <v>17.006666666711681</v>
      </c>
      <c r="T192" s="31">
        <v>8.0133333333360497</v>
      </c>
      <c r="U192" s="31">
        <v>7</v>
      </c>
      <c r="V192" s="31">
        <v>9.0033333333267365</v>
      </c>
      <c r="W192" s="31">
        <v>7.0033333333267365</v>
      </c>
      <c r="X192" s="31">
        <v>10.013333333321498</v>
      </c>
      <c r="Y192" s="31">
        <v>9</v>
      </c>
      <c r="Z192" s="31">
        <v>11.006688963199849</v>
      </c>
      <c r="AA192" s="31">
        <v>9.0099999999947613</v>
      </c>
      <c r="AB192" s="31">
        <v>13.019999999989523</v>
      </c>
      <c r="AC192" s="31">
        <v>13.013422519521555</v>
      </c>
      <c r="AD192" s="31">
        <v>9</v>
      </c>
      <c r="AE192" s="31">
        <v>11.003333333326736</v>
      </c>
      <c r="AF192" s="31">
        <v>7.0033444815999246</v>
      </c>
      <c r="AG192" s="31">
        <v>11</v>
      </c>
      <c r="AH192" s="31">
        <v>18.006644370150752</v>
      </c>
      <c r="AI192" s="31">
        <v>15.006688963214401</v>
      </c>
      <c r="AJ192" s="31">
        <v>15.009966555182473</v>
      </c>
      <c r="AK192" s="31">
        <v>18.010033444821602</v>
      </c>
      <c r="AL192" s="31">
        <v>13.01333333333605</v>
      </c>
    </row>
    <row r="193" spans="1:38">
      <c r="A193" s="30">
        <v>46030.666666666664</v>
      </c>
      <c r="B193" s="31">
        <v>52.04166</v>
      </c>
      <c r="C193" s="31">
        <v>1</v>
      </c>
      <c r="D193" s="31">
        <v>1</v>
      </c>
      <c r="E193" s="31">
        <v>2</v>
      </c>
      <c r="F193" s="31">
        <v>2.0033444816072006</v>
      </c>
      <c r="G193" s="31">
        <v>1</v>
      </c>
      <c r="H193" s="31">
        <v>1.0066666666825768</v>
      </c>
      <c r="I193" s="31">
        <v>2.0066889631998492</v>
      </c>
      <c r="J193" s="31">
        <v>1.0099999999947613</v>
      </c>
      <c r="K193" s="31">
        <v>1</v>
      </c>
      <c r="L193" s="31">
        <v>1</v>
      </c>
      <c r="M193" s="31">
        <v>1.0100334448070498</v>
      </c>
      <c r="N193" s="31">
        <v>1</v>
      </c>
      <c r="O193" s="31">
        <v>0</v>
      </c>
      <c r="P193" s="31">
        <v>3</v>
      </c>
      <c r="Q193" s="31">
        <v>2</v>
      </c>
      <c r="R193" s="31">
        <v>2.0066445182310417</v>
      </c>
      <c r="S193" s="31">
        <v>2.0066666666534729</v>
      </c>
      <c r="T193" s="31">
        <v>1</v>
      </c>
      <c r="U193" s="31">
        <v>1</v>
      </c>
      <c r="V193" s="31">
        <v>2</v>
      </c>
      <c r="W193" s="31">
        <v>2</v>
      </c>
      <c r="X193" s="31">
        <v>2</v>
      </c>
      <c r="Y193" s="31">
        <v>1.0066666666534729</v>
      </c>
      <c r="Z193" s="31">
        <v>2.0066889631998492</v>
      </c>
      <c r="AA193" s="31">
        <v>2</v>
      </c>
      <c r="AB193" s="31">
        <v>3</v>
      </c>
      <c r="AC193" s="31">
        <v>2.0133333333651535</v>
      </c>
      <c r="AD193" s="31">
        <v>2</v>
      </c>
      <c r="AE193" s="31">
        <v>2</v>
      </c>
      <c r="AF193" s="31">
        <v>2</v>
      </c>
      <c r="AG193" s="31">
        <v>2.0066666666534729</v>
      </c>
      <c r="AH193" s="31">
        <v>3.0066889632144012</v>
      </c>
      <c r="AI193" s="31">
        <v>3.0066889632144012</v>
      </c>
      <c r="AJ193" s="31">
        <v>4.0100334448216017</v>
      </c>
      <c r="AK193" s="31">
        <v>3.0100334448216017</v>
      </c>
      <c r="AL193" s="31">
        <v>3.0133333333360497</v>
      </c>
    </row>
    <row r="194" spans="1:38">
      <c r="A194" s="30">
        <v>46030.708333333336</v>
      </c>
      <c r="B194" s="31">
        <v>1.8642860000000001</v>
      </c>
      <c r="C194" s="31">
        <v>0</v>
      </c>
      <c r="D194" s="31">
        <v>0</v>
      </c>
      <c r="E194" s="31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  <c r="L194" s="31">
        <v>7.2759576141834259E-12</v>
      </c>
      <c r="M194" s="31">
        <v>0.9641303045937093</v>
      </c>
      <c r="N194" s="31">
        <v>0</v>
      </c>
      <c r="O194" s="31">
        <v>2.9103830456733704E-11</v>
      </c>
      <c r="P194" s="31">
        <v>0</v>
      </c>
      <c r="Q194" s="31">
        <v>0</v>
      </c>
      <c r="R194" s="31">
        <v>0</v>
      </c>
      <c r="S194" s="31">
        <v>0.96415026547037996</v>
      </c>
      <c r="T194" s="31">
        <v>-2.9103830456733704E-11</v>
      </c>
      <c r="U194" s="31">
        <v>0</v>
      </c>
      <c r="V194" s="31">
        <v>0</v>
      </c>
      <c r="W194" s="31">
        <v>0</v>
      </c>
      <c r="X194" s="31">
        <v>0</v>
      </c>
      <c r="Y194" s="31">
        <v>2.9103830456733704E-11</v>
      </c>
      <c r="Z194" s="31">
        <v>0</v>
      </c>
      <c r="AA194" s="31">
        <v>0</v>
      </c>
      <c r="AB194" s="31">
        <v>0</v>
      </c>
      <c r="AC194" s="31">
        <v>0</v>
      </c>
      <c r="AD194" s="31">
        <v>0</v>
      </c>
      <c r="AE194" s="31">
        <v>0</v>
      </c>
      <c r="AF194" s="31">
        <v>0</v>
      </c>
      <c r="AG194" s="31">
        <v>0</v>
      </c>
      <c r="AH194" s="31">
        <v>0</v>
      </c>
      <c r="AI194" s="31">
        <v>0</v>
      </c>
      <c r="AJ194" s="31">
        <v>-1.4551915228366852E-11</v>
      </c>
      <c r="AK194" s="31">
        <v>0</v>
      </c>
      <c r="AL194" s="31">
        <v>0</v>
      </c>
    </row>
    <row r="195" spans="1:38">
      <c r="A195" s="30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</row>
    <row r="196" spans="1:38">
      <c r="A196" s="30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</row>
    <row r="197" spans="1:38">
      <c r="A197" s="30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</row>
    <row r="198" spans="1:38">
      <c r="A198" s="30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</row>
    <row r="199" spans="1:38">
      <c r="A199" s="30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</row>
    <row r="200" spans="1:38">
      <c r="A200" s="30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</row>
    <row r="201" spans="1:38">
      <c r="A201" s="30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</row>
    <row r="202" spans="1:38">
      <c r="A202" s="30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</row>
    <row r="203" spans="1:38">
      <c r="A203" s="30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</row>
    <row r="204" spans="1:38">
      <c r="A204" s="30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</row>
    <row r="205" spans="1:38">
      <c r="A205" s="30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</row>
    <row r="206" spans="1:38">
      <c r="A206" s="30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</row>
    <row r="207" spans="1:38">
      <c r="A207" s="30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</row>
    <row r="208" spans="1:38">
      <c r="A208" s="30">
        <v>46031.291666666664</v>
      </c>
      <c r="B208" s="31">
        <v>15.1875</v>
      </c>
      <c r="C208" s="31">
        <v>0.99667774088447914</v>
      </c>
      <c r="D208" s="31">
        <v>1</v>
      </c>
      <c r="E208" s="31">
        <v>0.9966666666623496</v>
      </c>
      <c r="F208" s="31">
        <v>0</v>
      </c>
      <c r="G208" s="31">
        <v>0.99333333331742324</v>
      </c>
      <c r="H208" s="31">
        <v>0</v>
      </c>
      <c r="I208" s="31">
        <v>0</v>
      </c>
      <c r="J208" s="31">
        <v>1</v>
      </c>
      <c r="K208" s="31">
        <v>0</v>
      </c>
      <c r="L208" s="31">
        <v>-7.2759576141834259E-12</v>
      </c>
      <c r="M208" s="31">
        <v>3.5869695406290703E-2</v>
      </c>
      <c r="N208" s="31">
        <v>0</v>
      </c>
      <c r="O208" s="31">
        <v>-2.9103830456733704E-11</v>
      </c>
      <c r="P208" s="31">
        <v>0</v>
      </c>
      <c r="Q208" s="31">
        <v>0</v>
      </c>
      <c r="R208" s="31">
        <v>1</v>
      </c>
      <c r="S208" s="31">
        <v>3.5849734529620036E-2</v>
      </c>
      <c r="T208" s="31">
        <v>0.99000000004889444</v>
      </c>
      <c r="U208" s="31">
        <v>0</v>
      </c>
      <c r="V208" s="31">
        <v>0</v>
      </c>
      <c r="W208" s="31">
        <v>0</v>
      </c>
      <c r="X208" s="31">
        <v>1</v>
      </c>
      <c r="Y208" s="31">
        <v>0.99999999997089617</v>
      </c>
      <c r="Z208" s="31">
        <v>0.99333333331742324</v>
      </c>
      <c r="AA208" s="31">
        <v>1</v>
      </c>
      <c r="AB208" s="31">
        <v>1</v>
      </c>
      <c r="AC208" s="31">
        <v>1</v>
      </c>
      <c r="AD208" s="31">
        <v>1</v>
      </c>
      <c r="AE208" s="31">
        <v>1</v>
      </c>
      <c r="AF208" s="31">
        <v>0</v>
      </c>
      <c r="AG208" s="31">
        <v>0</v>
      </c>
      <c r="AH208" s="31">
        <v>1</v>
      </c>
      <c r="AI208" s="31">
        <v>1</v>
      </c>
      <c r="AJ208" s="31">
        <v>1.4551915228366852E-11</v>
      </c>
      <c r="AK208" s="31">
        <v>0</v>
      </c>
      <c r="AL208" s="31">
        <v>1</v>
      </c>
    </row>
    <row r="209" spans="1:38">
      <c r="A209" s="30">
        <v>46031.333333333336</v>
      </c>
      <c r="B209" s="31">
        <v>158.21250000000001</v>
      </c>
      <c r="C209" s="31">
        <v>7</v>
      </c>
      <c r="D209" s="31">
        <v>6.9966666666732635</v>
      </c>
      <c r="E209" s="31">
        <v>6.0033333333376504</v>
      </c>
      <c r="F209" s="31">
        <v>4.9933554817253025</v>
      </c>
      <c r="G209" s="31">
        <v>7.0000000000436557</v>
      </c>
      <c r="H209" s="31">
        <v>6.9933333333174232</v>
      </c>
      <c r="I209" s="31">
        <v>6.9900332225952297</v>
      </c>
      <c r="J209" s="31">
        <v>5.9900332225952297</v>
      </c>
      <c r="K209" s="31">
        <v>3.9900000000052387</v>
      </c>
      <c r="L209" s="31">
        <v>4.986710963457881</v>
      </c>
      <c r="M209" s="31">
        <v>3</v>
      </c>
      <c r="N209" s="31">
        <v>2</v>
      </c>
      <c r="O209" s="31">
        <v>1</v>
      </c>
      <c r="P209" s="31">
        <v>9.9933333333174232</v>
      </c>
      <c r="Q209" s="31">
        <v>4</v>
      </c>
      <c r="R209" s="31">
        <v>10.993333333346527</v>
      </c>
      <c r="S209" s="31">
        <v>11.986666666634846</v>
      </c>
      <c r="T209" s="31">
        <v>7.0000332225754391</v>
      </c>
      <c r="U209" s="31">
        <v>6</v>
      </c>
      <c r="V209" s="31">
        <v>9.9966666666732635</v>
      </c>
      <c r="W209" s="31">
        <v>2.9966666666732635</v>
      </c>
      <c r="X209" s="31">
        <v>7.9966555183927994</v>
      </c>
      <c r="Y209" s="31">
        <v>1</v>
      </c>
      <c r="Z209" s="31">
        <v>2.0066666666825768</v>
      </c>
      <c r="AA209" s="31">
        <v>4.9933333333174232</v>
      </c>
      <c r="AB209" s="31">
        <v>3.9899999999906868</v>
      </c>
      <c r="AC209" s="31">
        <v>6.9899999999906868</v>
      </c>
      <c r="AD209" s="31">
        <v>9</v>
      </c>
      <c r="AE209" s="31">
        <v>6.9966666666732635</v>
      </c>
      <c r="AF209" s="31">
        <v>2</v>
      </c>
      <c r="AG209" s="31">
        <v>4.9933333333465271</v>
      </c>
      <c r="AH209" s="31">
        <v>3</v>
      </c>
      <c r="AI209" s="31">
        <v>3.9933110367855988</v>
      </c>
      <c r="AJ209" s="31">
        <v>4.9900000000052387</v>
      </c>
      <c r="AK209" s="31">
        <v>4.9899665551783983</v>
      </c>
      <c r="AL209" s="31">
        <v>3</v>
      </c>
    </row>
    <row r="210" spans="1:38">
      <c r="A210" s="30">
        <v>46031.375</v>
      </c>
      <c r="B210" s="31">
        <v>337.1542</v>
      </c>
      <c r="C210" s="31">
        <v>15.003322259115521</v>
      </c>
      <c r="D210" s="31">
        <v>15.99666666664416</v>
      </c>
      <c r="E210" s="31">
        <v>15.993333333331975</v>
      </c>
      <c r="F210" s="31">
        <v>14.999955555074848</v>
      </c>
      <c r="G210" s="31">
        <v>14.999999999956344</v>
      </c>
      <c r="H210" s="31">
        <v>15.993333333346527</v>
      </c>
      <c r="I210" s="31">
        <v>14.996588851005072</v>
      </c>
      <c r="J210" s="31">
        <v>15.003277814204921</v>
      </c>
      <c r="K210" s="31">
        <v>11</v>
      </c>
      <c r="L210" s="31">
        <v>12.003289036540082</v>
      </c>
      <c r="M210" s="31">
        <v>9.9899665551783983</v>
      </c>
      <c r="N210" s="31">
        <v>6.9866666666639503</v>
      </c>
      <c r="O210" s="31">
        <v>3</v>
      </c>
      <c r="P210" s="31">
        <v>23.996666666673264</v>
      </c>
      <c r="Q210" s="31">
        <v>18.993333333346527</v>
      </c>
      <c r="R210" s="31">
        <v>24.996633221860975</v>
      </c>
      <c r="S210" s="31">
        <v>24</v>
      </c>
      <c r="T210" s="31">
        <v>16.996633444068721</v>
      </c>
      <c r="U210" s="31">
        <v>13</v>
      </c>
      <c r="V210" s="31">
        <v>18.99666666664416</v>
      </c>
      <c r="W210" s="31">
        <v>13</v>
      </c>
      <c r="X210" s="31">
        <v>19.996677814924624</v>
      </c>
      <c r="Y210" s="31">
        <v>13.993333333346527</v>
      </c>
      <c r="Z210" s="31">
        <v>13.993333333317423</v>
      </c>
      <c r="AA210" s="31">
        <v>12.993333333346527</v>
      </c>
      <c r="AB210" s="31">
        <v>18.990000000019791</v>
      </c>
      <c r="AC210" s="31">
        <v>23.990000000019791</v>
      </c>
      <c r="AD210" s="31">
        <v>22.993333333346527</v>
      </c>
      <c r="AE210" s="31">
        <v>14</v>
      </c>
      <c r="AF210" s="31">
        <v>6.9966555183927994</v>
      </c>
      <c r="AG210" s="31">
        <v>11</v>
      </c>
      <c r="AH210" s="31">
        <v>14.986622073571198</v>
      </c>
      <c r="AI210" s="31">
        <v>13.986688963224879</v>
      </c>
      <c r="AJ210" s="31">
        <v>14.989999999990687</v>
      </c>
      <c r="AK210" s="31">
        <v>13.98996655519295</v>
      </c>
      <c r="AL210" s="31">
        <v>11.973333333342453</v>
      </c>
    </row>
    <row r="211" spans="1:38">
      <c r="A211" s="30">
        <v>46031.416666666664</v>
      </c>
      <c r="B211" s="31">
        <v>473.42079999999999</v>
      </c>
      <c r="C211" s="31">
        <v>21.993333333317423</v>
      </c>
      <c r="D211" s="31">
        <v>21</v>
      </c>
      <c r="E211" s="31">
        <v>21</v>
      </c>
      <c r="F211" s="31">
        <v>20.9933556298638</v>
      </c>
      <c r="G211" s="31">
        <v>21.993333333346527</v>
      </c>
      <c r="H211" s="31">
        <v>21</v>
      </c>
      <c r="I211" s="31">
        <v>20.993377926395624</v>
      </c>
      <c r="J211" s="31">
        <v>21.986688963195775</v>
      </c>
      <c r="K211" s="31">
        <v>18</v>
      </c>
      <c r="L211" s="31">
        <v>15.999966555187711</v>
      </c>
      <c r="M211" s="31">
        <v>14.996700111485552</v>
      </c>
      <c r="N211" s="31">
        <v>13</v>
      </c>
      <c r="O211" s="31">
        <v>3</v>
      </c>
      <c r="P211" s="31">
        <v>33</v>
      </c>
      <c r="Q211" s="31">
        <v>31.99666666664416</v>
      </c>
      <c r="R211" s="31">
        <v>32.990033444802975</v>
      </c>
      <c r="S211" s="31">
        <v>33.993333333375631</v>
      </c>
      <c r="T211" s="31">
        <v>26.993333333346527</v>
      </c>
      <c r="U211" s="31">
        <v>16.996677740855375</v>
      </c>
      <c r="V211" s="31">
        <v>25.000022148393327</v>
      </c>
      <c r="W211" s="31">
        <v>17.999999999985448</v>
      </c>
      <c r="X211" s="31">
        <v>27.986733111858484</v>
      </c>
      <c r="Y211" s="31">
        <v>24.986733111843932</v>
      </c>
      <c r="Z211" s="31">
        <v>24.993333333346527</v>
      </c>
      <c r="AA211" s="31">
        <v>17.993399778511957</v>
      </c>
      <c r="AB211" s="31">
        <v>26.990099667775212</v>
      </c>
      <c r="AC211" s="31">
        <v>33.979999999981374</v>
      </c>
      <c r="AD211" s="31">
        <v>30</v>
      </c>
      <c r="AE211" s="31">
        <v>24.99666666664416</v>
      </c>
      <c r="AF211" s="31">
        <v>11.990011148271151</v>
      </c>
      <c r="AG211" s="31">
        <v>19.993333333288319</v>
      </c>
      <c r="AH211" s="31">
        <v>25.000044593063649</v>
      </c>
      <c r="AI211" s="31">
        <v>23.989999999990687</v>
      </c>
      <c r="AJ211" s="31">
        <v>25.990000000005239</v>
      </c>
      <c r="AK211" s="31">
        <v>25.980066889635054</v>
      </c>
      <c r="AL211" s="31">
        <v>20</v>
      </c>
    </row>
    <row r="212" spans="1:38">
      <c r="A212" s="30">
        <v>46031.458333333336</v>
      </c>
      <c r="B212" s="31">
        <v>549.26250000000005</v>
      </c>
      <c r="C212" s="31">
        <v>25</v>
      </c>
      <c r="D212" s="31">
        <v>25.000000000043656</v>
      </c>
      <c r="E212" s="31">
        <v>24.000000000003638</v>
      </c>
      <c r="F212" s="31">
        <v>25.000000000014552</v>
      </c>
      <c r="G212" s="31">
        <v>25</v>
      </c>
      <c r="H212" s="31">
        <v>25</v>
      </c>
      <c r="I212" s="31">
        <v>24</v>
      </c>
      <c r="J212" s="31">
        <v>24</v>
      </c>
      <c r="K212" s="31">
        <v>21.989999999990687</v>
      </c>
      <c r="L212" s="31">
        <v>21.983455371722812</v>
      </c>
      <c r="M212" s="31">
        <v>21.986666666649398</v>
      </c>
      <c r="N212" s="31">
        <v>18.986666666649398</v>
      </c>
      <c r="O212" s="31">
        <v>4</v>
      </c>
      <c r="P212" s="31">
        <v>38.99666666664416</v>
      </c>
      <c r="Q212" s="31">
        <v>37</v>
      </c>
      <c r="R212" s="31">
        <v>38.993333333317423</v>
      </c>
      <c r="S212" s="31">
        <v>38</v>
      </c>
      <c r="T212" s="31">
        <v>36</v>
      </c>
      <c r="U212" s="31">
        <v>19.9966555924766</v>
      </c>
      <c r="V212" s="31">
        <v>28.999977851606673</v>
      </c>
      <c r="W212" s="31">
        <v>20.996666666658712</v>
      </c>
      <c r="X212" s="31">
        <v>31.009900110002491</v>
      </c>
      <c r="Y212" s="31">
        <v>27.006600221473491</v>
      </c>
      <c r="Z212" s="31">
        <v>28.000000000014552</v>
      </c>
      <c r="AA212" s="31">
        <v>21.006555628380738</v>
      </c>
      <c r="AB212" s="31">
        <v>30.999900332215475</v>
      </c>
      <c r="AC212" s="31">
        <v>39.010000000009313</v>
      </c>
      <c r="AD212" s="31">
        <v>34.006666666653473</v>
      </c>
      <c r="AE212" s="31">
        <v>32.996666666673264</v>
      </c>
      <c r="AF212" s="31">
        <v>15.006644370121649</v>
      </c>
      <c r="AG212" s="31">
        <v>27.000000000087311</v>
      </c>
      <c r="AH212" s="31">
        <v>30.999955406936351</v>
      </c>
      <c r="AI212" s="31">
        <v>32.009933110384736</v>
      </c>
      <c r="AJ212" s="31">
        <v>33</v>
      </c>
      <c r="AK212" s="31">
        <v>33.009899665543344</v>
      </c>
      <c r="AL212" s="31">
        <v>25.986666666649398</v>
      </c>
    </row>
    <row r="213" spans="1:38">
      <c r="A213" s="30">
        <v>46031.5</v>
      </c>
      <c r="B213" s="31">
        <v>557.0625</v>
      </c>
      <c r="C213" s="31">
        <v>25.006666666682577</v>
      </c>
      <c r="D213" s="31">
        <v>24.999999999956344</v>
      </c>
      <c r="E213" s="31">
        <v>25</v>
      </c>
      <c r="F213" s="31">
        <v>25.006666666638921</v>
      </c>
      <c r="G213" s="31">
        <v>26</v>
      </c>
      <c r="H213" s="31">
        <v>25</v>
      </c>
      <c r="I213" s="31">
        <v>25.006666666668025</v>
      </c>
      <c r="J213" s="31">
        <v>25</v>
      </c>
      <c r="K213" s="31">
        <v>24</v>
      </c>
      <c r="L213" s="31">
        <v>21.016578073089477</v>
      </c>
      <c r="M213" s="31">
        <v>28.986666666693054</v>
      </c>
      <c r="N213" s="31">
        <v>19.013333333365154</v>
      </c>
      <c r="O213" s="31">
        <v>3</v>
      </c>
      <c r="P213" s="31">
        <v>38.00333333335584</v>
      </c>
      <c r="Q213" s="31">
        <v>37.990066445199773</v>
      </c>
      <c r="R213" s="31">
        <v>38.006666666682577</v>
      </c>
      <c r="S213" s="31">
        <v>39.993333333317423</v>
      </c>
      <c r="T213" s="31">
        <v>35.990099667775212</v>
      </c>
      <c r="U213" s="31">
        <v>19.006666666668025</v>
      </c>
      <c r="V213" s="31">
        <v>28.996666666702367</v>
      </c>
      <c r="W213" s="31">
        <v>20.00333333335584</v>
      </c>
      <c r="X213" s="31">
        <v>31.00003344482684</v>
      </c>
      <c r="Y213" s="31">
        <v>27</v>
      </c>
      <c r="Z213" s="31">
        <v>28.993333333317423</v>
      </c>
      <c r="AA213" s="31">
        <v>21.000044593121856</v>
      </c>
      <c r="AB213" s="31">
        <v>31.016622073599137</v>
      </c>
      <c r="AC213" s="31">
        <v>40</v>
      </c>
      <c r="AD213" s="31">
        <v>33</v>
      </c>
      <c r="AE213" s="31">
        <v>33</v>
      </c>
      <c r="AF213" s="31">
        <v>16.003355629880389</v>
      </c>
      <c r="AG213" s="31">
        <v>30.006666666595265</v>
      </c>
      <c r="AH213" s="31">
        <v>34.003344481636304</v>
      </c>
      <c r="AI213" s="31">
        <v>34.000066889624577</v>
      </c>
      <c r="AJ213" s="31">
        <v>36.010000000009313</v>
      </c>
      <c r="AK213" s="31">
        <v>36.010100334446179</v>
      </c>
      <c r="AL213" s="31">
        <v>28.010000000009313</v>
      </c>
    </row>
    <row r="214" spans="1:38">
      <c r="A214" s="30">
        <v>46031.541666666664</v>
      </c>
      <c r="B214" s="31">
        <v>496.4375</v>
      </c>
      <c r="C214" s="31">
        <v>22.993355481739854</v>
      </c>
      <c r="D214" s="31">
        <v>23</v>
      </c>
      <c r="E214" s="31">
        <v>22</v>
      </c>
      <c r="F214" s="31">
        <v>22.99337763011863</v>
      </c>
      <c r="G214" s="31">
        <v>23</v>
      </c>
      <c r="H214" s="31">
        <v>23</v>
      </c>
      <c r="I214" s="31">
        <v>21.993399778541061</v>
      </c>
      <c r="J214" s="31">
        <v>22.010000000009313</v>
      </c>
      <c r="K214" s="31">
        <v>18.010000000009313</v>
      </c>
      <c r="L214" s="31">
        <v>19.983421926910523</v>
      </c>
      <c r="M214" s="31">
        <v>25.013333333306946</v>
      </c>
      <c r="N214" s="31">
        <v>18.999999999985448</v>
      </c>
      <c r="O214" s="31">
        <v>4</v>
      </c>
      <c r="P214" s="31">
        <v>35</v>
      </c>
      <c r="Q214" s="31">
        <v>35</v>
      </c>
      <c r="R214" s="31">
        <v>35</v>
      </c>
      <c r="S214" s="31">
        <v>35.006666666682577</v>
      </c>
      <c r="T214" s="31">
        <v>31.00996677740477</v>
      </c>
      <c r="U214" s="31">
        <v>17</v>
      </c>
      <c r="V214" s="31">
        <v>24.003333333297633</v>
      </c>
      <c r="W214" s="31">
        <v>18</v>
      </c>
      <c r="X214" s="31">
        <v>27.003333333312185</v>
      </c>
      <c r="Y214" s="31">
        <v>23.000000000029104</v>
      </c>
      <c r="Z214" s="31">
        <v>25.006666666682577</v>
      </c>
      <c r="AA214" s="31">
        <v>19.006666666638921</v>
      </c>
      <c r="AB214" s="31">
        <v>27.999999999970896</v>
      </c>
      <c r="AC214" s="31">
        <v>35.010000000009313</v>
      </c>
      <c r="AD214" s="31">
        <v>28.993355481768958</v>
      </c>
      <c r="AE214" s="31">
        <v>29.003355481778271</v>
      </c>
      <c r="AF214" s="31">
        <v>16</v>
      </c>
      <c r="AG214" s="31">
        <v>26.993377630133182</v>
      </c>
      <c r="AH214" s="31">
        <v>32.990099889982957</v>
      </c>
      <c r="AI214" s="31">
        <v>33.006666666624369</v>
      </c>
      <c r="AJ214" s="31">
        <v>34.990099667775212</v>
      </c>
      <c r="AK214" s="31">
        <v>33.990099667789764</v>
      </c>
      <c r="AL214" s="31">
        <v>26.010000000009313</v>
      </c>
    </row>
    <row r="215" spans="1:38">
      <c r="A215" s="30">
        <v>46031.583333333336</v>
      </c>
      <c r="B215" s="31">
        <v>328.02080000000001</v>
      </c>
      <c r="C215" s="31">
        <v>16.006644518260146</v>
      </c>
      <c r="D215" s="31">
        <v>14.006666666682577</v>
      </c>
      <c r="E215" s="31">
        <v>15.003333333326736</v>
      </c>
      <c r="F215" s="31">
        <v>15.013289036563947</v>
      </c>
      <c r="G215" s="31">
        <v>15.006666666653473</v>
      </c>
      <c r="H215" s="31">
        <v>16.0066443701362</v>
      </c>
      <c r="I215" s="31">
        <v>15.019933554794989</v>
      </c>
      <c r="J215" s="31">
        <v>15</v>
      </c>
      <c r="K215" s="31">
        <v>10.009999999994761</v>
      </c>
      <c r="L215" s="31">
        <v>11.026578073091514</v>
      </c>
      <c r="M215" s="31">
        <v>17.013333333350602</v>
      </c>
      <c r="N215" s="31">
        <v>11.999955406892695</v>
      </c>
      <c r="O215" s="31">
        <v>2</v>
      </c>
      <c r="P215" s="31">
        <v>23.006666666682577</v>
      </c>
      <c r="Q215" s="31">
        <v>22.013266888156068</v>
      </c>
      <c r="R215" s="31">
        <v>23.010033222584752</v>
      </c>
      <c r="S215" s="31">
        <v>23.010033222584752</v>
      </c>
      <c r="T215" s="31">
        <v>18.009933554829331</v>
      </c>
      <c r="U215" s="31">
        <v>11</v>
      </c>
      <c r="V215" s="31">
        <v>16.00333333335584</v>
      </c>
      <c r="W215" s="31">
        <v>11.999999999985448</v>
      </c>
      <c r="X215" s="31">
        <v>17.003322185075376</v>
      </c>
      <c r="Y215" s="31">
        <v>15.013333333306946</v>
      </c>
      <c r="Z215" s="31">
        <v>17.006666666638921</v>
      </c>
      <c r="AA215" s="31">
        <v>12.999977703482728</v>
      </c>
      <c r="AB215" s="31">
        <v>19.006688963214401</v>
      </c>
      <c r="AC215" s="31">
        <v>23.006710963440128</v>
      </c>
      <c r="AD215" s="31">
        <v>18.006644518231042</v>
      </c>
      <c r="AE215" s="31">
        <v>18.006644518231042</v>
      </c>
      <c r="AF215" s="31">
        <v>11.003333333334012</v>
      </c>
      <c r="AG215" s="31">
        <v>17.013289036549395</v>
      </c>
      <c r="AH215" s="31">
        <v>23.01658907320234</v>
      </c>
      <c r="AI215" s="31">
        <v>23.006666666711681</v>
      </c>
      <c r="AJ215" s="31">
        <v>24.02321136899991</v>
      </c>
      <c r="AK215" s="31">
        <v>24.023211369014462</v>
      </c>
      <c r="AL215" s="31">
        <v>19.009999999994761</v>
      </c>
    </row>
    <row r="216" spans="1:38">
      <c r="A216" s="30">
        <v>46031.625</v>
      </c>
      <c r="B216" s="31">
        <v>156.13329999999999</v>
      </c>
      <c r="C216" s="31">
        <v>6</v>
      </c>
      <c r="D216" s="31">
        <v>6</v>
      </c>
      <c r="E216" s="31">
        <v>8</v>
      </c>
      <c r="F216" s="31">
        <v>8</v>
      </c>
      <c r="G216" s="31">
        <v>7.0066666666825768</v>
      </c>
      <c r="H216" s="31">
        <v>6.0066889631998492</v>
      </c>
      <c r="I216" s="31">
        <v>8</v>
      </c>
      <c r="J216" s="31">
        <v>7.0099999999947613</v>
      </c>
      <c r="K216" s="31">
        <v>5</v>
      </c>
      <c r="L216" s="31">
        <v>5.986710963450605</v>
      </c>
      <c r="M216" s="31">
        <v>8</v>
      </c>
      <c r="N216" s="31">
        <v>5.0000445931073045</v>
      </c>
      <c r="O216" s="31">
        <v>1</v>
      </c>
      <c r="P216" s="31">
        <v>12</v>
      </c>
      <c r="Q216" s="31">
        <v>8.0066666666534729</v>
      </c>
      <c r="R216" s="31">
        <v>12.003300110751297</v>
      </c>
      <c r="S216" s="31">
        <v>12.003300110751297</v>
      </c>
      <c r="T216" s="31">
        <v>7.0099999999802094</v>
      </c>
      <c r="U216" s="31">
        <v>5</v>
      </c>
      <c r="V216" s="31">
        <v>7.0000110742112156</v>
      </c>
      <c r="W216" s="31">
        <v>5.0033333333412884</v>
      </c>
      <c r="X216" s="31">
        <v>8.0033444816072006</v>
      </c>
      <c r="Y216" s="31">
        <v>7</v>
      </c>
      <c r="Z216" s="31">
        <v>8</v>
      </c>
      <c r="AA216" s="31">
        <v>7.0000222965172725</v>
      </c>
      <c r="AB216" s="31">
        <v>9.9967221858096309</v>
      </c>
      <c r="AC216" s="31">
        <v>10.003289036540082</v>
      </c>
      <c r="AD216" s="31">
        <v>8</v>
      </c>
      <c r="AE216" s="31">
        <v>8.9966666666732635</v>
      </c>
      <c r="AF216" s="31">
        <v>6</v>
      </c>
      <c r="AG216" s="31">
        <v>8</v>
      </c>
      <c r="AH216" s="31">
        <v>12.996677814953728</v>
      </c>
      <c r="AI216" s="31">
        <v>11.999999999970896</v>
      </c>
      <c r="AJ216" s="31">
        <v>11.000022296546376</v>
      </c>
      <c r="AK216" s="31">
        <v>12.996688963205088</v>
      </c>
      <c r="AL216" s="31">
        <v>10</v>
      </c>
    </row>
    <row r="217" spans="1:38">
      <c r="A217" s="30">
        <v>46031.666666666664</v>
      </c>
      <c r="B217" s="31">
        <v>71.429159999999996</v>
      </c>
      <c r="C217" s="31">
        <v>3</v>
      </c>
      <c r="D217" s="31">
        <v>3</v>
      </c>
      <c r="E217" s="31">
        <v>2.0033333333376504</v>
      </c>
      <c r="F217" s="31">
        <v>4</v>
      </c>
      <c r="G217" s="31">
        <v>2</v>
      </c>
      <c r="H217" s="31">
        <v>2</v>
      </c>
      <c r="I217" s="31">
        <v>3</v>
      </c>
      <c r="J217" s="31">
        <v>3</v>
      </c>
      <c r="K217" s="31">
        <v>2</v>
      </c>
      <c r="L217" s="31">
        <v>1.013289036549395</v>
      </c>
      <c r="M217" s="31">
        <v>2.0133333333360497</v>
      </c>
      <c r="N217" s="31">
        <v>1.0133333333360497</v>
      </c>
      <c r="O217" s="31">
        <v>-2.9103830456733704E-11</v>
      </c>
      <c r="P217" s="31">
        <v>3.0033333333267365</v>
      </c>
      <c r="Q217" s="31">
        <v>3</v>
      </c>
      <c r="R217" s="31">
        <v>4.0066666666534729</v>
      </c>
      <c r="S217" s="31">
        <v>4.0066666666534729</v>
      </c>
      <c r="T217" s="31">
        <v>3</v>
      </c>
      <c r="U217" s="31">
        <v>1</v>
      </c>
      <c r="V217" s="31">
        <v>2.0033222591155209</v>
      </c>
      <c r="W217" s="31">
        <v>2</v>
      </c>
      <c r="X217" s="31">
        <v>3</v>
      </c>
      <c r="Y217" s="31">
        <v>3</v>
      </c>
      <c r="Z217" s="31">
        <v>3.0066666666825768</v>
      </c>
      <c r="AA217" s="31">
        <v>3.0066666666825768</v>
      </c>
      <c r="AB217" s="31">
        <v>4.0099667774047703</v>
      </c>
      <c r="AC217" s="31">
        <v>4.0100000000093132</v>
      </c>
      <c r="AD217" s="31">
        <v>2</v>
      </c>
      <c r="AE217" s="31">
        <v>3.0033333333267365</v>
      </c>
      <c r="AF217" s="31">
        <v>2</v>
      </c>
      <c r="AG217" s="31">
        <v>3</v>
      </c>
      <c r="AH217" s="31">
        <v>5.0066666666534729</v>
      </c>
      <c r="AI217" s="31">
        <v>4.0066666666825768</v>
      </c>
      <c r="AJ217" s="31">
        <v>5.0066666666680248</v>
      </c>
      <c r="AK217" s="31">
        <v>5.0099999999947613</v>
      </c>
      <c r="AL217" s="31">
        <v>4.0099999999947613</v>
      </c>
    </row>
    <row r="218" spans="1:38">
      <c r="A218" s="30">
        <v>46031.708333333336</v>
      </c>
      <c r="B218" s="31">
        <v>1.0625</v>
      </c>
      <c r="C218" s="31">
        <v>0</v>
      </c>
      <c r="D218" s="31">
        <v>0</v>
      </c>
      <c r="E218" s="31">
        <v>0</v>
      </c>
      <c r="F218" s="31">
        <v>0</v>
      </c>
      <c r="G218" s="31">
        <v>0</v>
      </c>
      <c r="H218" s="31">
        <v>0</v>
      </c>
      <c r="I218" s="31">
        <v>0</v>
      </c>
      <c r="J218" s="31">
        <v>0</v>
      </c>
      <c r="K218" s="31">
        <v>0</v>
      </c>
      <c r="L218" s="31">
        <v>1</v>
      </c>
      <c r="M218" s="31">
        <v>0</v>
      </c>
      <c r="N218" s="31">
        <v>0</v>
      </c>
      <c r="O218" s="31">
        <v>2.9103830456733704E-11</v>
      </c>
      <c r="P218" s="31">
        <v>0</v>
      </c>
      <c r="Q218" s="31">
        <v>0</v>
      </c>
      <c r="R218" s="31">
        <v>0</v>
      </c>
      <c r="S218" s="31">
        <v>1</v>
      </c>
      <c r="T218" s="31">
        <v>0</v>
      </c>
      <c r="U218" s="31">
        <v>0</v>
      </c>
      <c r="V218" s="31">
        <v>0</v>
      </c>
      <c r="W218" s="31">
        <v>0</v>
      </c>
      <c r="X218" s="31">
        <v>0.96412394996150397</v>
      </c>
      <c r="Y218" s="31">
        <v>0</v>
      </c>
      <c r="Z218" s="31">
        <v>0</v>
      </c>
      <c r="AA218" s="31">
        <v>0</v>
      </c>
      <c r="AB218" s="31">
        <v>0</v>
      </c>
      <c r="AC218" s="31">
        <v>0</v>
      </c>
      <c r="AD218" s="31">
        <v>0</v>
      </c>
      <c r="AE218" s="31">
        <v>0</v>
      </c>
      <c r="AF218" s="31">
        <v>0</v>
      </c>
      <c r="AG218" s="31">
        <v>0</v>
      </c>
      <c r="AH218" s="31">
        <v>0</v>
      </c>
      <c r="AI218" s="31">
        <v>0</v>
      </c>
      <c r="AJ218" s="31">
        <v>0</v>
      </c>
      <c r="AK218" s="31">
        <v>0</v>
      </c>
      <c r="AL218" s="31">
        <v>0</v>
      </c>
    </row>
    <row r="219" spans="1:38">
      <c r="A219" s="30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</row>
    <row r="220" spans="1:38">
      <c r="A220" s="30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</row>
    <row r="221" spans="1:38">
      <c r="A221" s="30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</row>
    <row r="222" spans="1:38">
      <c r="A222" s="30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</row>
    <row r="223" spans="1:38">
      <c r="A223" s="30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</row>
    <row r="224" spans="1:38">
      <c r="A224" s="30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</row>
    <row r="225" spans="1:38">
      <c r="A225" s="30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</row>
    <row r="226" spans="1:38">
      <c r="A226" s="30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</row>
    <row r="227" spans="1:38">
      <c r="A227" s="30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</row>
    <row r="228" spans="1:38">
      <c r="A228" s="30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</row>
    <row r="229" spans="1:38">
      <c r="A229" s="30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</row>
    <row r="230" spans="1:38">
      <c r="A230" s="30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</row>
    <row r="231" spans="1:38">
      <c r="A231" s="30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</row>
    <row r="232" spans="1:38">
      <c r="A232" s="30">
        <v>46032.291666666664</v>
      </c>
      <c r="B232" s="31">
        <v>10.362500000000001</v>
      </c>
      <c r="C232" s="31">
        <v>0</v>
      </c>
      <c r="D232" s="31">
        <v>0</v>
      </c>
      <c r="E232" s="31">
        <v>1</v>
      </c>
      <c r="F232" s="31">
        <v>0</v>
      </c>
      <c r="G232" s="31">
        <v>1</v>
      </c>
      <c r="H232" s="31">
        <v>0</v>
      </c>
      <c r="I232" s="31">
        <v>1</v>
      </c>
      <c r="J232" s="31">
        <v>0</v>
      </c>
      <c r="K232" s="31">
        <v>0</v>
      </c>
      <c r="L232" s="31">
        <v>0</v>
      </c>
      <c r="M232" s="31">
        <v>1</v>
      </c>
      <c r="N232" s="31">
        <v>0.98666666667850222</v>
      </c>
      <c r="O232" s="31">
        <v>0</v>
      </c>
      <c r="P232" s="31">
        <v>1</v>
      </c>
      <c r="Q232" s="31">
        <v>1</v>
      </c>
      <c r="R232" s="31">
        <v>1</v>
      </c>
      <c r="S232" s="31">
        <v>0</v>
      </c>
      <c r="T232" s="31">
        <v>0</v>
      </c>
      <c r="U232" s="31">
        <v>1</v>
      </c>
      <c r="V232" s="31">
        <v>1</v>
      </c>
      <c r="W232" s="31">
        <v>1</v>
      </c>
      <c r="X232" s="31">
        <v>3.5876050038496032E-2</v>
      </c>
      <c r="Y232" s="31">
        <v>0</v>
      </c>
      <c r="Z232" s="31">
        <v>1</v>
      </c>
      <c r="AA232" s="31">
        <v>0</v>
      </c>
      <c r="AB232" s="31">
        <v>1</v>
      </c>
      <c r="AC232" s="31">
        <v>1</v>
      </c>
      <c r="AD232" s="31">
        <v>1</v>
      </c>
      <c r="AE232" s="31">
        <v>0.99666666667326353</v>
      </c>
      <c r="AF232" s="31">
        <v>1</v>
      </c>
      <c r="AG232" s="31">
        <v>1</v>
      </c>
      <c r="AH232" s="31">
        <v>0.99333333334652707</v>
      </c>
      <c r="AI232" s="31">
        <v>1</v>
      </c>
      <c r="AJ232" s="31">
        <v>0.99333333333197515</v>
      </c>
      <c r="AK232" s="31">
        <v>0</v>
      </c>
      <c r="AL232" s="31">
        <v>1</v>
      </c>
    </row>
    <row r="233" spans="1:38">
      <c r="A233" s="30">
        <v>46032.333333333336</v>
      </c>
      <c r="B233" s="31">
        <v>124.5167</v>
      </c>
      <c r="C233" s="31">
        <v>6</v>
      </c>
      <c r="D233" s="31">
        <v>5.9966666666732635</v>
      </c>
      <c r="E233" s="31">
        <v>5</v>
      </c>
      <c r="F233" s="31">
        <v>4</v>
      </c>
      <c r="G233" s="31">
        <v>5.9933333333174232</v>
      </c>
      <c r="H233" s="31">
        <v>5.9933333333174232</v>
      </c>
      <c r="I233" s="31">
        <v>4.9933333333174232</v>
      </c>
      <c r="J233" s="31">
        <v>5.9900000000052387</v>
      </c>
      <c r="K233" s="31">
        <v>3.9900000000052387</v>
      </c>
      <c r="L233" s="31">
        <v>3.9899999999979627</v>
      </c>
      <c r="M233" s="31">
        <v>3</v>
      </c>
      <c r="N233" s="31">
        <v>1.0133333333214978</v>
      </c>
      <c r="O233" s="31">
        <v>1</v>
      </c>
      <c r="P233" s="31">
        <v>7.9966666666732635</v>
      </c>
      <c r="Q233" s="31">
        <v>4.9966555183927994</v>
      </c>
      <c r="R233" s="31">
        <v>8.9933333333465271</v>
      </c>
      <c r="S233" s="31">
        <v>9.9866666666348465</v>
      </c>
      <c r="T233" s="31">
        <v>4.9933110367855988</v>
      </c>
      <c r="U233" s="31">
        <v>5</v>
      </c>
      <c r="V233" s="31">
        <v>6.9966666666732635</v>
      </c>
      <c r="W233" s="31">
        <v>2.9966666666587116</v>
      </c>
      <c r="X233" s="31">
        <v>6.9966666666587116</v>
      </c>
      <c r="Y233" s="31">
        <v>2</v>
      </c>
      <c r="Z233" s="31">
        <v>2.9933333333174232</v>
      </c>
      <c r="AA233" s="31">
        <v>4.9933333333174232</v>
      </c>
      <c r="AB233" s="31">
        <v>4</v>
      </c>
      <c r="AC233" s="31">
        <v>6.9899999999906868</v>
      </c>
      <c r="AD233" s="31">
        <v>8</v>
      </c>
      <c r="AE233" s="31">
        <v>5.0033333333267365</v>
      </c>
      <c r="AF233" s="31">
        <v>2</v>
      </c>
      <c r="AG233" s="31">
        <v>4</v>
      </c>
      <c r="AH233" s="31">
        <v>4</v>
      </c>
      <c r="AI233" s="31">
        <v>4.9933333333465271</v>
      </c>
      <c r="AJ233" s="31">
        <v>4.9999777034536237</v>
      </c>
      <c r="AK233" s="31">
        <v>4.9899999999906868</v>
      </c>
      <c r="AL233" s="31">
        <v>3.9900000000052387</v>
      </c>
    </row>
    <row r="234" spans="1:38">
      <c r="A234" s="30">
        <v>46032.375</v>
      </c>
      <c r="B234" s="31">
        <v>317.47500000000002</v>
      </c>
      <c r="C234" s="31">
        <v>15</v>
      </c>
      <c r="D234" s="31">
        <v>14.99666666664416</v>
      </c>
      <c r="E234" s="31">
        <v>14.993333333331975</v>
      </c>
      <c r="F234" s="31">
        <v>14.993333333317423</v>
      </c>
      <c r="G234" s="31">
        <v>14.993333333346527</v>
      </c>
      <c r="H234" s="31">
        <v>14.993333333346527</v>
      </c>
      <c r="I234" s="31">
        <v>14</v>
      </c>
      <c r="J234" s="31">
        <v>14</v>
      </c>
      <c r="K234" s="31">
        <v>11</v>
      </c>
      <c r="L234" s="31">
        <v>12</v>
      </c>
      <c r="M234" s="31">
        <v>8.9866666666639503</v>
      </c>
      <c r="N234" s="31">
        <v>6.9866666666639503</v>
      </c>
      <c r="O234" s="31">
        <v>3</v>
      </c>
      <c r="P234" s="31">
        <v>22.996666666673264</v>
      </c>
      <c r="Q234" s="31">
        <v>17.996677814953728</v>
      </c>
      <c r="R234" s="31">
        <v>22.993333333288319</v>
      </c>
      <c r="S234" s="31">
        <v>23</v>
      </c>
      <c r="T234" s="31">
        <v>16.986688963224879</v>
      </c>
      <c r="U234" s="31">
        <v>11.996666666658712</v>
      </c>
      <c r="V234" s="31">
        <v>18.99666666664416</v>
      </c>
      <c r="W234" s="31">
        <v>11.996666666658712</v>
      </c>
      <c r="X234" s="31">
        <v>18.990000000005239</v>
      </c>
      <c r="Y234" s="31">
        <v>13.98666666666395</v>
      </c>
      <c r="Z234" s="31">
        <v>13.993333333346527</v>
      </c>
      <c r="AA234" s="31">
        <v>11.996666666687815</v>
      </c>
      <c r="AB234" s="31">
        <v>17.980000000010477</v>
      </c>
      <c r="AC234" s="31">
        <v>21.990000000019791</v>
      </c>
      <c r="AD234" s="31">
        <v>22</v>
      </c>
      <c r="AE234" s="31">
        <v>14.993355481768958</v>
      </c>
      <c r="AF234" s="31">
        <v>6.9966666666659876</v>
      </c>
      <c r="AG234" s="31">
        <v>11.996666666673264</v>
      </c>
      <c r="AH234" s="31">
        <v>14.993377630104078</v>
      </c>
      <c r="AI234" s="31">
        <v>13.993333333346527</v>
      </c>
      <c r="AJ234" s="31">
        <v>14.993355629892903</v>
      </c>
      <c r="AK234" s="31">
        <v>14.990066445185221</v>
      </c>
      <c r="AL234" s="31">
        <v>11</v>
      </c>
    </row>
    <row r="235" spans="1:38">
      <c r="A235" s="30">
        <v>46032.416666666664</v>
      </c>
      <c r="B235" s="31">
        <v>466.92079999999999</v>
      </c>
      <c r="C235" s="31">
        <v>21</v>
      </c>
      <c r="D235" s="31">
        <v>21</v>
      </c>
      <c r="E235" s="31">
        <v>21</v>
      </c>
      <c r="F235" s="31">
        <v>20.999977703482728</v>
      </c>
      <c r="G235" s="31">
        <v>21</v>
      </c>
      <c r="H235" s="31">
        <v>21</v>
      </c>
      <c r="I235" s="31">
        <v>20.993288740239223</v>
      </c>
      <c r="J235" s="31">
        <v>20.989999999990687</v>
      </c>
      <c r="K235" s="31">
        <v>18.989999999990687</v>
      </c>
      <c r="L235" s="31">
        <v>16.989933110373386</v>
      </c>
      <c r="M235" s="31">
        <v>15.000000000014552</v>
      </c>
      <c r="N235" s="31">
        <v>14</v>
      </c>
      <c r="O235" s="31">
        <v>3</v>
      </c>
      <c r="P235" s="31">
        <v>32.99666666664416</v>
      </c>
      <c r="Q235" s="31">
        <v>30.99666666664416</v>
      </c>
      <c r="R235" s="31">
        <v>33.993333333375631</v>
      </c>
      <c r="S235" s="31">
        <v>33.993333333375631</v>
      </c>
      <c r="T235" s="31">
        <v>29.00662207356072</v>
      </c>
      <c r="U235" s="31">
        <v>17.000011074211216</v>
      </c>
      <c r="V235" s="31">
        <v>25.000022148393327</v>
      </c>
      <c r="W235" s="31">
        <v>18</v>
      </c>
      <c r="X235" s="31">
        <v>28.006666666653473</v>
      </c>
      <c r="Y235" s="31">
        <v>24.000044296786655</v>
      </c>
      <c r="Z235" s="31">
        <v>25</v>
      </c>
      <c r="AA235" s="31">
        <v>17.996666666658712</v>
      </c>
      <c r="AB235" s="31">
        <v>27.000066445179982</v>
      </c>
      <c r="AC235" s="31">
        <v>32.989999999990687</v>
      </c>
      <c r="AD235" s="31">
        <v>30</v>
      </c>
      <c r="AE235" s="31">
        <v>24</v>
      </c>
      <c r="AF235" s="31">
        <v>11</v>
      </c>
      <c r="AG235" s="31">
        <v>19.99666666664416</v>
      </c>
      <c r="AH235" s="31">
        <v>24.993355481739854</v>
      </c>
      <c r="AI235" s="31">
        <v>23.999999999941792</v>
      </c>
      <c r="AJ235" s="31">
        <v>25.993333333317423</v>
      </c>
      <c r="AK235" s="31">
        <v>25.000000000014552</v>
      </c>
      <c r="AL235" s="31">
        <v>20</v>
      </c>
    </row>
    <row r="236" spans="1:38">
      <c r="A236" s="30">
        <v>46032.458333333336</v>
      </c>
      <c r="B236" s="31">
        <v>517.63340000000005</v>
      </c>
      <c r="C236" s="31">
        <v>24</v>
      </c>
      <c r="D236" s="31">
        <v>24</v>
      </c>
      <c r="E236" s="31">
        <v>23</v>
      </c>
      <c r="F236" s="31">
        <v>24</v>
      </c>
      <c r="G236" s="31">
        <v>24</v>
      </c>
      <c r="H236" s="31">
        <v>24.006666666653473</v>
      </c>
      <c r="I236" s="31">
        <v>24</v>
      </c>
      <c r="J236" s="31">
        <v>24</v>
      </c>
      <c r="K236" s="31">
        <v>21</v>
      </c>
      <c r="L236" s="31">
        <v>20</v>
      </c>
      <c r="M236" s="31">
        <v>20.986666666634846</v>
      </c>
      <c r="N236" s="31">
        <v>17.986666666649398</v>
      </c>
      <c r="O236" s="31">
        <v>3.9966777408844791</v>
      </c>
      <c r="P236" s="31">
        <v>37</v>
      </c>
      <c r="Q236" s="31">
        <v>34.996710963459918</v>
      </c>
      <c r="R236" s="31">
        <v>36.006666666682577</v>
      </c>
      <c r="S236" s="31">
        <v>37</v>
      </c>
      <c r="T236" s="31">
        <v>34.983477594185388</v>
      </c>
      <c r="U236" s="31">
        <v>18.999988925803336</v>
      </c>
      <c r="V236" s="31">
        <v>27.999977851606673</v>
      </c>
      <c r="W236" s="31">
        <v>19.003333333341288</v>
      </c>
      <c r="X236" s="31">
        <v>29.996633221860975</v>
      </c>
      <c r="Y236" s="31">
        <v>25.999955703213345</v>
      </c>
      <c r="Z236" s="31">
        <v>27</v>
      </c>
      <c r="AA236" s="31">
        <v>19.999955406892695</v>
      </c>
      <c r="AB236" s="31">
        <v>28.999933554820018</v>
      </c>
      <c r="AC236" s="31">
        <v>38</v>
      </c>
      <c r="AD236" s="31">
        <v>32</v>
      </c>
      <c r="AE236" s="31">
        <v>30.999977851577569</v>
      </c>
      <c r="AF236" s="31">
        <v>15</v>
      </c>
      <c r="AG236" s="31">
        <v>26.000000000029104</v>
      </c>
      <c r="AH236" s="31">
        <v>29.999933554820018</v>
      </c>
      <c r="AI236" s="31">
        <v>30.993333333375631</v>
      </c>
      <c r="AJ236" s="31">
        <v>31.006666666668025</v>
      </c>
      <c r="AK236" s="31">
        <v>30.999933554805466</v>
      </c>
      <c r="AL236" s="31">
        <v>24.990000000005239</v>
      </c>
    </row>
    <row r="237" spans="1:38">
      <c r="A237" s="30">
        <v>46032.5</v>
      </c>
      <c r="B237" s="31">
        <v>535.27919999999995</v>
      </c>
      <c r="C237" s="31">
        <v>24.993355481725303</v>
      </c>
      <c r="D237" s="31">
        <v>25</v>
      </c>
      <c r="E237" s="31">
        <v>24</v>
      </c>
      <c r="F237" s="31">
        <v>23.993399926635902</v>
      </c>
      <c r="G237" s="31">
        <v>25</v>
      </c>
      <c r="H237" s="31">
        <v>24.993333333361079</v>
      </c>
      <c r="I237" s="31">
        <v>23.993444371619262</v>
      </c>
      <c r="J237" s="31">
        <v>25</v>
      </c>
      <c r="K237" s="31">
        <v>23</v>
      </c>
      <c r="L237" s="31">
        <v>21.993488816537138</v>
      </c>
      <c r="M237" s="31">
        <v>27.986666666693054</v>
      </c>
      <c r="N237" s="31">
        <v>19.000000000029104</v>
      </c>
      <c r="O237" s="31">
        <v>3.0033222591155209</v>
      </c>
      <c r="P237" s="31">
        <v>37</v>
      </c>
      <c r="Q237" s="31">
        <v>36.993355481710751</v>
      </c>
      <c r="R237" s="31">
        <v>37.993333333317423</v>
      </c>
      <c r="S237" s="31">
        <v>38</v>
      </c>
      <c r="T237" s="31">
        <v>35.990033222624334</v>
      </c>
      <c r="U237" s="31">
        <v>19.003333333326736</v>
      </c>
      <c r="V237" s="31">
        <v>27.996699889277807</v>
      </c>
      <c r="W237" s="31">
        <v>20.996666666702367</v>
      </c>
      <c r="X237" s="31">
        <v>30.00003344482684</v>
      </c>
      <c r="Y237" s="31">
        <v>26.000044296786655</v>
      </c>
      <c r="Z237" s="31">
        <v>27</v>
      </c>
      <c r="AA237" s="31">
        <v>20.006711259760777</v>
      </c>
      <c r="AB237" s="31">
        <v>30.990099667775212</v>
      </c>
      <c r="AC237" s="31">
        <v>39</v>
      </c>
      <c r="AD237" s="31">
        <v>32</v>
      </c>
      <c r="AE237" s="31">
        <v>31.999999999970896</v>
      </c>
      <c r="AF237" s="31">
        <v>16</v>
      </c>
      <c r="AG237" s="31">
        <v>29.996633221860975</v>
      </c>
      <c r="AH237" s="31">
        <v>32.013311036775121</v>
      </c>
      <c r="AI237" s="31">
        <v>33</v>
      </c>
      <c r="AJ237" s="31">
        <v>35.986577480507549</v>
      </c>
      <c r="AK237" s="31">
        <v>34.999933110360871</v>
      </c>
      <c r="AL237" s="31">
        <v>26.999999999985448</v>
      </c>
    </row>
    <row r="238" spans="1:38">
      <c r="A238" s="30">
        <v>46032.541666666664</v>
      </c>
      <c r="B238" s="31">
        <v>450.57089999999999</v>
      </c>
      <c r="C238" s="31">
        <v>21.006644518274697</v>
      </c>
      <c r="D238" s="31">
        <v>21.00333333335584</v>
      </c>
      <c r="E238" s="31">
        <v>21.003333333330374</v>
      </c>
      <c r="F238" s="31">
        <v>22.006600073364098</v>
      </c>
      <c r="G238" s="31">
        <v>22</v>
      </c>
      <c r="H238" s="31">
        <v>21.993399778497405</v>
      </c>
      <c r="I238" s="31">
        <v>20.999933554820018</v>
      </c>
      <c r="J238" s="31">
        <v>20.010000000009313</v>
      </c>
      <c r="K238" s="31">
        <v>18.006710963440128</v>
      </c>
      <c r="L238" s="31">
        <v>18.01324473976274</v>
      </c>
      <c r="M238" s="31">
        <v>23.026666666657547</v>
      </c>
      <c r="N238" s="31">
        <v>17.01005537097808</v>
      </c>
      <c r="O238" s="31">
        <v>3.9966666666732635</v>
      </c>
      <c r="P238" s="31">
        <v>32.003333333326736</v>
      </c>
      <c r="Q238" s="31">
        <v>32.013266888156068</v>
      </c>
      <c r="R238" s="31">
        <v>32.006666666624369</v>
      </c>
      <c r="S238" s="31">
        <v>32.006666666624369</v>
      </c>
      <c r="T238" s="31">
        <v>28.03317814640468</v>
      </c>
      <c r="U238" s="31">
        <v>16</v>
      </c>
      <c r="V238" s="31">
        <v>23.003300110751297</v>
      </c>
      <c r="W238" s="31">
        <v>16.999999999956344</v>
      </c>
      <c r="X238" s="31">
        <v>25.003311036794912</v>
      </c>
      <c r="Y238" s="31">
        <v>22.006622369895922</v>
      </c>
      <c r="Z238" s="31">
        <v>24.000000000014552</v>
      </c>
      <c r="AA238" s="31">
        <v>18.993288740239223</v>
      </c>
      <c r="AB238" s="31">
        <v>26.009900332224788</v>
      </c>
      <c r="AC238" s="31">
        <v>33.010000000009313</v>
      </c>
      <c r="AD238" s="31">
        <v>27</v>
      </c>
      <c r="AE238" s="31">
        <v>28.000000000029104</v>
      </c>
      <c r="AF238" s="31">
        <v>15</v>
      </c>
      <c r="AG238" s="31">
        <v>25.003366778109921</v>
      </c>
      <c r="AH238" s="31">
        <v>30.993355629849248</v>
      </c>
      <c r="AI238" s="31">
        <v>31.006666666624369</v>
      </c>
      <c r="AJ238" s="31">
        <v>32.006755852824426</v>
      </c>
      <c r="AK238" s="31">
        <v>32.000066889653681</v>
      </c>
      <c r="AL238" s="31">
        <v>25</v>
      </c>
    </row>
    <row r="239" spans="1:38">
      <c r="A239" s="30">
        <v>46032.583333333336</v>
      </c>
      <c r="B239" s="31">
        <v>381.75830000000002</v>
      </c>
      <c r="C239" s="31">
        <v>18.993333333317423</v>
      </c>
      <c r="D239" s="31">
        <v>17</v>
      </c>
      <c r="E239" s="31">
        <v>17.996666666669626</v>
      </c>
      <c r="F239" s="31">
        <v>17.000022296517272</v>
      </c>
      <c r="G239" s="31">
        <v>18</v>
      </c>
      <c r="H239" s="31">
        <v>17.013266888141516</v>
      </c>
      <c r="I239" s="31">
        <v>17.010000000009313</v>
      </c>
      <c r="J239" s="31">
        <v>17</v>
      </c>
      <c r="K239" s="31">
        <v>13.003289036569186</v>
      </c>
      <c r="L239" s="31">
        <v>13.999999999992724</v>
      </c>
      <c r="M239" s="31">
        <v>20</v>
      </c>
      <c r="N239" s="31">
        <v>14.003277962343418</v>
      </c>
      <c r="O239" s="31">
        <v>2.0033333333267365</v>
      </c>
      <c r="P239" s="31">
        <v>28</v>
      </c>
      <c r="Q239" s="31">
        <v>26</v>
      </c>
      <c r="R239" s="31">
        <v>27.000000000058208</v>
      </c>
      <c r="S239" s="31">
        <v>28</v>
      </c>
      <c r="T239" s="31">
        <v>20.996722185809631</v>
      </c>
      <c r="U239" s="31">
        <v>12.996677740855375</v>
      </c>
      <c r="V239" s="31">
        <v>18.003333333326736</v>
      </c>
      <c r="W239" s="31">
        <v>13.00333333335584</v>
      </c>
      <c r="X239" s="31">
        <v>21.000022296517272</v>
      </c>
      <c r="Y239" s="31">
        <v>18.000022148393327</v>
      </c>
      <c r="Z239" s="31">
        <v>19.006666666638921</v>
      </c>
      <c r="AA239" s="31">
        <v>15.006711259760777</v>
      </c>
      <c r="AB239" s="31">
        <v>22.010033222584752</v>
      </c>
      <c r="AC239" s="31">
        <v>26.009999999980209</v>
      </c>
      <c r="AD239" s="31">
        <v>21.993355481710751</v>
      </c>
      <c r="AE239" s="31">
        <v>21.003333333326736</v>
      </c>
      <c r="AF239" s="31">
        <v>13</v>
      </c>
      <c r="AG239" s="31">
        <v>20.000022148393327</v>
      </c>
      <c r="AH239" s="31">
        <v>27.000000000058208</v>
      </c>
      <c r="AI239" s="31">
        <v>27</v>
      </c>
      <c r="AJ239" s="31">
        <v>27.010033222599304</v>
      </c>
      <c r="AK239" s="31">
        <v>28.00006644516543</v>
      </c>
      <c r="AL239" s="31">
        <v>22</v>
      </c>
    </row>
    <row r="240" spans="1:38">
      <c r="A240" s="30">
        <v>46032.625</v>
      </c>
      <c r="B240" s="31">
        <v>207.98750000000001</v>
      </c>
      <c r="C240" s="31">
        <v>8.0066666666825768</v>
      </c>
      <c r="D240" s="31">
        <v>7.0033333333267365</v>
      </c>
      <c r="E240" s="31">
        <v>9.0066666666680248</v>
      </c>
      <c r="F240" s="31">
        <v>11.003333333341288</v>
      </c>
      <c r="G240" s="31">
        <v>8.0133333333360497</v>
      </c>
      <c r="H240" s="31">
        <v>8.0066666666825768</v>
      </c>
      <c r="I240" s="31">
        <v>10.003333333312185</v>
      </c>
      <c r="J240" s="31">
        <v>10</v>
      </c>
      <c r="K240" s="31">
        <v>5.0099999999947613</v>
      </c>
      <c r="L240" s="31">
        <v>7.0033333333340124</v>
      </c>
      <c r="M240" s="31">
        <v>10.000000000014552</v>
      </c>
      <c r="N240" s="31">
        <v>5.0133333333360497</v>
      </c>
      <c r="O240" s="31">
        <v>1</v>
      </c>
      <c r="P240" s="31">
        <v>14.006666666682577</v>
      </c>
      <c r="Q240" s="31">
        <v>11.00333333335584</v>
      </c>
      <c r="R240" s="31">
        <v>15.006688815017696</v>
      </c>
      <c r="S240" s="31">
        <v>15.006666666711681</v>
      </c>
      <c r="T240" s="31">
        <v>9.0033001107221935</v>
      </c>
      <c r="U240" s="31">
        <v>6.0033222591446247</v>
      </c>
      <c r="V240" s="31">
        <v>9.0033333333267365</v>
      </c>
      <c r="W240" s="31">
        <v>7.0033333333267365</v>
      </c>
      <c r="X240" s="31">
        <v>10.000022148407879</v>
      </c>
      <c r="Y240" s="31">
        <v>8.0066445182601456</v>
      </c>
      <c r="Z240" s="31">
        <v>11</v>
      </c>
      <c r="AA240" s="31">
        <v>7.9966998892778065</v>
      </c>
      <c r="AB240" s="31">
        <v>13</v>
      </c>
      <c r="AC240" s="31">
        <v>13.010000000009313</v>
      </c>
      <c r="AD240" s="31">
        <v>9.0066445182892494</v>
      </c>
      <c r="AE240" s="31">
        <v>11</v>
      </c>
      <c r="AF240" s="31">
        <v>7.0033333333340124</v>
      </c>
      <c r="AG240" s="31">
        <v>11.000000000058208</v>
      </c>
      <c r="AH240" s="31">
        <v>16.006688815017696</v>
      </c>
      <c r="AI240" s="31">
        <v>14.006666666711681</v>
      </c>
      <c r="AJ240" s="31">
        <v>14.00996677740477</v>
      </c>
      <c r="AK240" s="31">
        <v>17.009966777419322</v>
      </c>
      <c r="AL240" s="31">
        <v>12.020000000004075</v>
      </c>
    </row>
    <row r="241" spans="1:38">
      <c r="A241" s="30">
        <v>46032.666666666664</v>
      </c>
      <c r="B241" s="31">
        <v>51.274999999999999</v>
      </c>
      <c r="C241" s="31">
        <v>2</v>
      </c>
      <c r="D241" s="31">
        <v>2</v>
      </c>
      <c r="E241" s="31">
        <v>2</v>
      </c>
      <c r="F241" s="31">
        <v>2.0033333333412884</v>
      </c>
      <c r="G241" s="31">
        <v>2</v>
      </c>
      <c r="H241" s="31">
        <v>2</v>
      </c>
      <c r="I241" s="31">
        <v>2.0066666666825768</v>
      </c>
      <c r="J241" s="31">
        <v>2.0099999999947613</v>
      </c>
      <c r="K241" s="31">
        <v>1</v>
      </c>
      <c r="L241" s="31">
        <v>1.0100000000020373</v>
      </c>
      <c r="M241" s="31">
        <v>2.0133333333214978</v>
      </c>
      <c r="N241" s="31">
        <v>2</v>
      </c>
      <c r="O241" s="31">
        <v>1.0000000000291038</v>
      </c>
      <c r="P241" s="31">
        <v>3</v>
      </c>
      <c r="Q241" s="31">
        <v>2.0033333333267365</v>
      </c>
      <c r="R241" s="31">
        <v>3.0066445182892494</v>
      </c>
      <c r="S241" s="31">
        <v>3.0066666666534729</v>
      </c>
      <c r="T241" s="31">
        <v>2.0066666666825768</v>
      </c>
      <c r="U241" s="31">
        <v>1</v>
      </c>
      <c r="V241" s="31">
        <v>2</v>
      </c>
      <c r="W241" s="31">
        <v>1</v>
      </c>
      <c r="X241" s="31">
        <v>2.0066445182746975</v>
      </c>
      <c r="Y241" s="31">
        <v>2</v>
      </c>
      <c r="Z241" s="31">
        <v>2.0066666666825768</v>
      </c>
      <c r="AA241" s="31">
        <v>2.0099667774047703</v>
      </c>
      <c r="AB241" s="31">
        <v>2.999966777395457</v>
      </c>
      <c r="AC241" s="31">
        <v>3</v>
      </c>
      <c r="AD241" s="31">
        <v>2</v>
      </c>
      <c r="AE241" s="31">
        <v>2.0033333333267365</v>
      </c>
      <c r="AF241" s="31">
        <v>1</v>
      </c>
      <c r="AG241" s="31">
        <v>2.0066445182310417</v>
      </c>
      <c r="AH241" s="31">
        <v>4.0066445182892494</v>
      </c>
      <c r="AI241" s="31">
        <v>3.0066666666534729</v>
      </c>
      <c r="AJ241" s="31">
        <v>4</v>
      </c>
      <c r="AK241" s="31">
        <v>3.0099667774047703</v>
      </c>
      <c r="AL241" s="31">
        <v>4</v>
      </c>
    </row>
    <row r="242" spans="1:38">
      <c r="A242" s="30">
        <v>46032.708333333336</v>
      </c>
      <c r="B242" s="31">
        <v>0.70416679999999998</v>
      </c>
      <c r="C242" s="31">
        <v>0</v>
      </c>
      <c r="D242" s="31">
        <v>0</v>
      </c>
      <c r="E242" s="31">
        <v>0</v>
      </c>
      <c r="F242" s="31">
        <v>0</v>
      </c>
      <c r="G242" s="31">
        <v>0</v>
      </c>
      <c r="H242" s="31">
        <v>0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  <c r="N242" s="31">
        <v>0</v>
      </c>
      <c r="O242" s="31">
        <v>-2.9103830456733704E-11</v>
      </c>
      <c r="P242" s="31">
        <v>0</v>
      </c>
      <c r="Q242" s="31">
        <v>0</v>
      </c>
      <c r="R242" s="31">
        <v>0</v>
      </c>
      <c r="S242" s="31">
        <v>0</v>
      </c>
      <c r="T242" s="31">
        <v>2.9103830456733704E-11</v>
      </c>
      <c r="U242" s="31">
        <v>0</v>
      </c>
      <c r="V242" s="31">
        <v>0</v>
      </c>
      <c r="W242" s="31">
        <v>0</v>
      </c>
      <c r="X242" s="31">
        <v>0</v>
      </c>
      <c r="Y242" s="31">
        <v>0</v>
      </c>
      <c r="Z242" s="31">
        <v>0</v>
      </c>
      <c r="AA242" s="31">
        <v>0</v>
      </c>
      <c r="AB242" s="31">
        <v>-2.5617906183470041E-2</v>
      </c>
      <c r="AC242" s="31">
        <v>0</v>
      </c>
      <c r="AD242" s="31">
        <v>0</v>
      </c>
      <c r="AE242" s="31">
        <v>0</v>
      </c>
      <c r="AF242" s="31">
        <v>0</v>
      </c>
      <c r="AG242" s="31">
        <v>2.9103830456733704E-11</v>
      </c>
      <c r="AH242" s="31">
        <v>0</v>
      </c>
      <c r="AI242" s="31">
        <v>0</v>
      </c>
      <c r="AJ242" s="31">
        <v>0</v>
      </c>
      <c r="AK242" s="31">
        <v>0</v>
      </c>
      <c r="AL242" s="31">
        <v>1.4551915228366852E-11</v>
      </c>
    </row>
    <row r="243" spans="1:38">
      <c r="A243" s="30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</row>
    <row r="244" spans="1:38">
      <c r="A244" s="30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</row>
    <row r="245" spans="1:38">
      <c r="A245" s="30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</row>
    <row r="246" spans="1:38">
      <c r="A246" s="30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</row>
    <row r="247" spans="1:38">
      <c r="A247" s="30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</row>
    <row r="248" spans="1:38">
      <c r="A248" s="30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</row>
    <row r="249" spans="1:38">
      <c r="A249" s="30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</row>
    <row r="250" spans="1:38">
      <c r="A250" s="30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</row>
    <row r="251" spans="1:38">
      <c r="A251" s="30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</row>
    <row r="252" spans="1:38">
      <c r="A252" s="30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</row>
    <row r="253" spans="1:38">
      <c r="A253" s="30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</row>
    <row r="254" spans="1:38">
      <c r="A254" s="30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</row>
    <row r="255" spans="1:38">
      <c r="A255" s="30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</row>
    <row r="256" spans="1:38">
      <c r="A256" s="30">
        <v>46033.291666666664</v>
      </c>
      <c r="B256" s="31">
        <v>19.108329999999999</v>
      </c>
      <c r="C256" s="31">
        <v>0</v>
      </c>
      <c r="D256" s="31">
        <v>0.99666666665871162</v>
      </c>
      <c r="E256" s="31">
        <v>1</v>
      </c>
      <c r="F256" s="31">
        <v>0.99666666667326353</v>
      </c>
      <c r="G256" s="31">
        <v>1</v>
      </c>
      <c r="H256" s="31">
        <v>0.99333333331742324</v>
      </c>
      <c r="I256" s="31">
        <v>1</v>
      </c>
      <c r="J256" s="31">
        <v>0</v>
      </c>
      <c r="K256" s="31">
        <v>1</v>
      </c>
      <c r="L256" s="31">
        <v>1</v>
      </c>
      <c r="M256" s="31">
        <v>1</v>
      </c>
      <c r="N256" s="31">
        <v>0</v>
      </c>
      <c r="O256" s="31">
        <v>0</v>
      </c>
      <c r="P256" s="31">
        <v>1</v>
      </c>
      <c r="Q256" s="31">
        <v>1</v>
      </c>
      <c r="R256" s="31">
        <v>1.9933333333174232</v>
      </c>
      <c r="S256" s="31">
        <v>1.9933333333465271</v>
      </c>
      <c r="T256" s="31">
        <v>-2.9103830456733704E-11</v>
      </c>
      <c r="U256" s="31">
        <v>1</v>
      </c>
      <c r="V256" s="31">
        <v>1</v>
      </c>
      <c r="W256" s="31">
        <v>1</v>
      </c>
      <c r="X256" s="31">
        <v>1.9933554817253025</v>
      </c>
      <c r="Y256" s="31">
        <v>1</v>
      </c>
      <c r="Z256" s="31">
        <v>0.99333333331742324</v>
      </c>
      <c r="AA256" s="31">
        <v>0.99003322259522974</v>
      </c>
      <c r="AB256" s="31">
        <v>1.02561790618347</v>
      </c>
      <c r="AC256" s="31">
        <v>1</v>
      </c>
      <c r="AD256" s="31">
        <v>1</v>
      </c>
      <c r="AE256" s="31">
        <v>1</v>
      </c>
      <c r="AF256" s="31">
        <v>1</v>
      </c>
      <c r="AG256" s="31">
        <v>0.99665551836369559</v>
      </c>
      <c r="AH256" s="31">
        <v>1</v>
      </c>
      <c r="AI256" s="31">
        <v>1.9933333333465271</v>
      </c>
      <c r="AJ256" s="31">
        <v>1.9933110368001508</v>
      </c>
      <c r="AK256" s="31">
        <v>1</v>
      </c>
      <c r="AL256" s="31">
        <v>0.99999999998544808</v>
      </c>
    </row>
    <row r="257" spans="1:38">
      <c r="A257" s="30">
        <v>46033.333333333336</v>
      </c>
      <c r="B257" s="31">
        <v>157.15</v>
      </c>
      <c r="C257" s="31">
        <v>8</v>
      </c>
      <c r="D257" s="31">
        <v>7</v>
      </c>
      <c r="E257" s="31">
        <v>6.9966666666623496</v>
      </c>
      <c r="F257" s="31">
        <v>5.9999888517195359</v>
      </c>
      <c r="G257" s="31">
        <v>6.9933333333174232</v>
      </c>
      <c r="H257" s="31">
        <v>7</v>
      </c>
      <c r="I257" s="31">
        <v>6.9933110368001508</v>
      </c>
      <c r="J257" s="31">
        <v>6.9900000000052387</v>
      </c>
      <c r="K257" s="31">
        <v>4.9900000000052387</v>
      </c>
      <c r="L257" s="31">
        <v>5.9899665551856742</v>
      </c>
      <c r="M257" s="31">
        <v>4.9866666666639503</v>
      </c>
      <c r="N257" s="31">
        <v>3.9866666666639503</v>
      </c>
      <c r="O257" s="31">
        <v>1</v>
      </c>
      <c r="P257" s="31">
        <v>10.993333333346527</v>
      </c>
      <c r="Q257" s="31">
        <v>6.9966555183927994</v>
      </c>
      <c r="R257" s="31">
        <v>11.000000000029104</v>
      </c>
      <c r="S257" s="31">
        <v>11</v>
      </c>
      <c r="T257" s="31">
        <v>7.9933110367855988</v>
      </c>
      <c r="U257" s="31">
        <v>6</v>
      </c>
      <c r="V257" s="31">
        <v>8.9966666666732635</v>
      </c>
      <c r="W257" s="31">
        <v>4</v>
      </c>
      <c r="X257" s="31">
        <v>8.9999778515921207</v>
      </c>
      <c r="Y257" s="31">
        <v>3.9966666666732635</v>
      </c>
      <c r="Z257" s="31">
        <v>5</v>
      </c>
      <c r="AA257" s="31">
        <v>5.0033001107221935</v>
      </c>
      <c r="AB257" s="31">
        <v>6.0033333333558403</v>
      </c>
      <c r="AC257" s="31">
        <v>9.9800000000104774</v>
      </c>
      <c r="AD257" s="31">
        <v>10.993355481768958</v>
      </c>
      <c r="AE257" s="31">
        <v>7.9966666666732635</v>
      </c>
      <c r="AF257" s="31">
        <v>3</v>
      </c>
      <c r="AG257" s="31">
        <v>5.9966999633761588</v>
      </c>
      <c r="AH257" s="31">
        <v>6.9933333333465271</v>
      </c>
      <c r="AI257" s="31">
        <v>7</v>
      </c>
      <c r="AJ257" s="31">
        <v>6.996722185795079</v>
      </c>
      <c r="AK257" s="31">
        <v>6.9900332225952297</v>
      </c>
      <c r="AL257" s="31">
        <v>4.9900000000052387</v>
      </c>
    </row>
    <row r="258" spans="1:38">
      <c r="A258" s="30">
        <v>46033.375</v>
      </c>
      <c r="B258" s="31">
        <v>332.36660000000001</v>
      </c>
      <c r="C258" s="31">
        <v>15</v>
      </c>
      <c r="D258" s="31">
        <v>15</v>
      </c>
      <c r="E258" s="31">
        <v>15.000000000007276</v>
      </c>
      <c r="F258" s="31">
        <v>14.000011148280464</v>
      </c>
      <c r="G258" s="31">
        <v>15.993333333361079</v>
      </c>
      <c r="H258" s="31">
        <v>15</v>
      </c>
      <c r="I258" s="31">
        <v>14.9933556298638</v>
      </c>
      <c r="J258" s="31">
        <v>15</v>
      </c>
      <c r="K258" s="31">
        <v>12</v>
      </c>
      <c r="L258" s="31">
        <v>12.000033444812289</v>
      </c>
      <c r="M258" s="31">
        <v>9.0133333333360497</v>
      </c>
      <c r="N258" s="31">
        <v>7</v>
      </c>
      <c r="O258" s="31">
        <v>2.9966666666441597</v>
      </c>
      <c r="P258" s="31">
        <v>22.999999999970896</v>
      </c>
      <c r="Q258" s="31">
        <v>19.983344481617678</v>
      </c>
      <c r="R258" s="31">
        <v>23.993333333288319</v>
      </c>
      <c r="S258" s="31">
        <v>23.993333333288319</v>
      </c>
      <c r="T258" s="31">
        <v>16.986688963224879</v>
      </c>
      <c r="U258" s="31">
        <v>13</v>
      </c>
      <c r="V258" s="31">
        <v>18.996666666673264</v>
      </c>
      <c r="W258" s="31">
        <v>12.993333333317423</v>
      </c>
      <c r="X258" s="31">
        <v>20</v>
      </c>
      <c r="Y258" s="31">
        <v>13.989999999990687</v>
      </c>
      <c r="Z258" s="31">
        <v>14.993333333361079</v>
      </c>
      <c r="AA258" s="31">
        <v>13</v>
      </c>
      <c r="AB258" s="31">
        <v>18.993288740224671</v>
      </c>
      <c r="AC258" s="31">
        <v>23</v>
      </c>
      <c r="AD258" s="31">
        <v>21.999977851548465</v>
      </c>
      <c r="AE258" s="31">
        <v>14.996666666673264</v>
      </c>
      <c r="AF258" s="31">
        <v>7.9966666666659876</v>
      </c>
      <c r="AG258" s="31">
        <v>11.999977851577569</v>
      </c>
      <c r="AH258" s="31">
        <v>15.993333333346527</v>
      </c>
      <c r="AI258" s="31">
        <v>14.993333333288319</v>
      </c>
      <c r="AJ258" s="31">
        <v>15.989966777400696</v>
      </c>
      <c r="AK258" s="31">
        <v>15.989966777400696</v>
      </c>
      <c r="AL258" s="31">
        <v>12.989999999990687</v>
      </c>
    </row>
    <row r="259" spans="1:38">
      <c r="A259" s="30">
        <v>46033.416666666664</v>
      </c>
      <c r="B259" s="31">
        <v>461.8417</v>
      </c>
      <c r="C259" s="31">
        <v>21</v>
      </c>
      <c r="D259" s="31">
        <v>20.996666666658712</v>
      </c>
      <c r="E259" s="31">
        <v>20.99666666666235</v>
      </c>
      <c r="F259" s="31">
        <v>20.996644370126887</v>
      </c>
      <c r="G259" s="31">
        <v>21</v>
      </c>
      <c r="H259" s="31">
        <v>20.993333333346527</v>
      </c>
      <c r="I259" s="31">
        <v>19.999955406936351</v>
      </c>
      <c r="J259" s="31">
        <v>20.989999999990687</v>
      </c>
      <c r="K259" s="31">
        <v>17.989999999990687</v>
      </c>
      <c r="L259" s="31">
        <v>16.989933110373386</v>
      </c>
      <c r="M259" s="31">
        <v>15.973333333342453</v>
      </c>
      <c r="N259" s="31">
        <v>13.986666666649398</v>
      </c>
      <c r="O259" s="31">
        <v>3.0033333333558403</v>
      </c>
      <c r="P259" s="31">
        <v>31.996666666673264</v>
      </c>
      <c r="Q259" s="31">
        <v>30.009999999980209</v>
      </c>
      <c r="R259" s="31">
        <v>31.993333333375631</v>
      </c>
      <c r="S259" s="31">
        <v>32.993333333375631</v>
      </c>
      <c r="T259" s="31">
        <v>28.999933110346319</v>
      </c>
      <c r="U259" s="31">
        <v>15.996666666673264</v>
      </c>
      <c r="V259" s="31">
        <v>25</v>
      </c>
      <c r="W259" s="31">
        <v>17.003333333341288</v>
      </c>
      <c r="X259" s="31">
        <v>25.993333333346527</v>
      </c>
      <c r="Y259" s="31">
        <v>23</v>
      </c>
      <c r="Z259" s="31">
        <v>23</v>
      </c>
      <c r="AA259" s="31">
        <v>17.986666666678502</v>
      </c>
      <c r="AB259" s="31">
        <v>25.983377926429966</v>
      </c>
      <c r="AC259" s="31">
        <v>32.989999999990687</v>
      </c>
      <c r="AD259" s="31">
        <v>29.006666666682577</v>
      </c>
      <c r="AE259" s="31">
        <v>23.99666666664416</v>
      </c>
      <c r="AF259" s="31">
        <v>11</v>
      </c>
      <c r="AG259" s="31">
        <v>19.999977703439072</v>
      </c>
      <c r="AH259" s="31">
        <v>25.003299888514448</v>
      </c>
      <c r="AI259" s="31">
        <v>24</v>
      </c>
      <c r="AJ259" s="31">
        <v>25.999933110375423</v>
      </c>
      <c r="AK259" s="31">
        <v>25.006622073575272</v>
      </c>
      <c r="AL259" s="31">
        <v>20</v>
      </c>
    </row>
    <row r="260" spans="1:38">
      <c r="A260" s="30">
        <v>46033.458333333336</v>
      </c>
      <c r="B260" s="31">
        <v>491.49160000000001</v>
      </c>
      <c r="C260" s="31">
        <v>22</v>
      </c>
      <c r="D260" s="31">
        <v>22</v>
      </c>
      <c r="E260" s="31">
        <v>21</v>
      </c>
      <c r="F260" s="31">
        <v>22.000022296517272</v>
      </c>
      <c r="G260" s="31">
        <v>22</v>
      </c>
      <c r="H260" s="31">
        <v>22</v>
      </c>
      <c r="I260" s="31">
        <v>21.993377926395624</v>
      </c>
      <c r="J260" s="31">
        <v>21</v>
      </c>
      <c r="K260" s="31">
        <v>20</v>
      </c>
      <c r="L260" s="31">
        <v>18.01006688963389</v>
      </c>
      <c r="M260" s="31">
        <v>19.999999999970896</v>
      </c>
      <c r="N260" s="31">
        <v>16</v>
      </c>
      <c r="O260" s="31">
        <v>3</v>
      </c>
      <c r="P260" s="31">
        <v>34</v>
      </c>
      <c r="Q260" s="31">
        <v>31.999966555216815</v>
      </c>
      <c r="R260" s="31">
        <v>34</v>
      </c>
      <c r="S260" s="31">
        <v>33.993333333317423</v>
      </c>
      <c r="T260" s="31">
        <v>31.000000000029104</v>
      </c>
      <c r="U260" s="31">
        <v>17.996688815066591</v>
      </c>
      <c r="V260" s="31">
        <v>24.999999999970896</v>
      </c>
      <c r="W260" s="31">
        <v>18</v>
      </c>
      <c r="X260" s="31">
        <v>28.003333333341288</v>
      </c>
      <c r="Y260" s="31">
        <v>24</v>
      </c>
      <c r="Z260" s="31">
        <v>24.999999999985448</v>
      </c>
      <c r="AA260" s="31">
        <v>18.006666666668025</v>
      </c>
      <c r="AB260" s="31">
        <v>27</v>
      </c>
      <c r="AC260" s="31">
        <v>34</v>
      </c>
      <c r="AD260" s="31">
        <v>28.989999999990687</v>
      </c>
      <c r="AE260" s="31">
        <v>28</v>
      </c>
      <c r="AF260" s="31">
        <v>13.996666666665988</v>
      </c>
      <c r="AG260" s="31">
        <v>24.986688963224879</v>
      </c>
      <c r="AH260" s="31">
        <v>27.990033444802975</v>
      </c>
      <c r="AI260" s="31">
        <v>28.993333333375631</v>
      </c>
      <c r="AJ260" s="31">
        <v>29.006733556292602</v>
      </c>
      <c r="AK260" s="31">
        <v>29.983377926429966</v>
      </c>
      <c r="AL260" s="31">
        <v>22.990000000005239</v>
      </c>
    </row>
    <row r="261" spans="1:38">
      <c r="A261" s="30">
        <v>46033.5</v>
      </c>
      <c r="B261" s="31">
        <v>503.85419999999999</v>
      </c>
      <c r="C261" s="31">
        <v>23</v>
      </c>
      <c r="D261" s="31">
        <v>23</v>
      </c>
      <c r="E261" s="31">
        <v>22</v>
      </c>
      <c r="F261" s="31">
        <v>22</v>
      </c>
      <c r="G261" s="31">
        <v>22.999999999985448</v>
      </c>
      <c r="H261" s="31">
        <v>23</v>
      </c>
      <c r="I261" s="31">
        <v>22.006666666668025</v>
      </c>
      <c r="J261" s="31">
        <v>23</v>
      </c>
      <c r="K261" s="31">
        <v>22</v>
      </c>
      <c r="L261" s="31">
        <v>19.999999999992724</v>
      </c>
      <c r="M261" s="31">
        <v>25</v>
      </c>
      <c r="N261" s="31">
        <v>18.000000000029104</v>
      </c>
      <c r="O261" s="31">
        <v>3</v>
      </c>
      <c r="P261" s="31">
        <v>34.00333333335584</v>
      </c>
      <c r="Q261" s="31">
        <v>34</v>
      </c>
      <c r="R261" s="31">
        <v>34.006666666624369</v>
      </c>
      <c r="S261" s="31">
        <v>35.006666666682577</v>
      </c>
      <c r="T261" s="31">
        <v>32.999999999970896</v>
      </c>
      <c r="U261" s="31">
        <v>17.006644518260146</v>
      </c>
      <c r="V261" s="31">
        <v>26</v>
      </c>
      <c r="W261" s="31">
        <v>18.996666666658712</v>
      </c>
      <c r="X261" s="31">
        <v>27.003333333312185</v>
      </c>
      <c r="Y261" s="31">
        <v>24</v>
      </c>
      <c r="Z261" s="31">
        <v>25</v>
      </c>
      <c r="AA261" s="31">
        <v>19.006666666653473</v>
      </c>
      <c r="AB261" s="31">
        <v>28</v>
      </c>
      <c r="AC261" s="31">
        <v>36.010000000009313</v>
      </c>
      <c r="AD261" s="31">
        <v>30.003355481778271</v>
      </c>
      <c r="AE261" s="31">
        <v>30.003333333326736</v>
      </c>
      <c r="AF261" s="31">
        <v>15.003333333341288</v>
      </c>
      <c r="AG261" s="31">
        <v>27.006710963469232</v>
      </c>
      <c r="AH261" s="31">
        <v>30.006666666624369</v>
      </c>
      <c r="AI261" s="31">
        <v>31</v>
      </c>
      <c r="AJ261" s="31">
        <v>33</v>
      </c>
      <c r="AK261" s="31">
        <v>31.999999999985448</v>
      </c>
      <c r="AL261" s="31">
        <v>25.009999999994761</v>
      </c>
    </row>
    <row r="262" spans="1:38">
      <c r="A262" s="30">
        <v>46033.541666666664</v>
      </c>
      <c r="B262" s="31">
        <v>429.28750000000002</v>
      </c>
      <c r="C262" s="31">
        <v>18.996677740884479</v>
      </c>
      <c r="D262" s="31">
        <v>19.00333333335584</v>
      </c>
      <c r="E262" s="31">
        <v>19.003333333330374</v>
      </c>
      <c r="F262" s="31">
        <v>19.000022148407879</v>
      </c>
      <c r="G262" s="31">
        <v>19.006666666697129</v>
      </c>
      <c r="H262" s="31">
        <v>19.006666666653473</v>
      </c>
      <c r="I262" s="31">
        <v>18.003366555931279</v>
      </c>
      <c r="J262" s="31">
        <v>19</v>
      </c>
      <c r="K262" s="31">
        <v>15.010000000009313</v>
      </c>
      <c r="L262" s="31">
        <v>16.996710963459918</v>
      </c>
      <c r="M262" s="31">
        <v>22</v>
      </c>
      <c r="N262" s="31">
        <v>16.013333333321498</v>
      </c>
      <c r="O262" s="31">
        <v>3</v>
      </c>
      <c r="P262" s="31">
        <v>30</v>
      </c>
      <c r="Q262" s="31">
        <v>29.003366778139025</v>
      </c>
      <c r="R262" s="31">
        <v>30</v>
      </c>
      <c r="S262" s="31">
        <v>29.006666666624369</v>
      </c>
      <c r="T262" s="31">
        <v>26.013377926428802</v>
      </c>
      <c r="U262" s="31">
        <v>14</v>
      </c>
      <c r="V262" s="31">
        <v>21.000000000029104</v>
      </c>
      <c r="W262" s="31">
        <v>15.00333333335584</v>
      </c>
      <c r="X262" s="31">
        <v>23.003322185075376</v>
      </c>
      <c r="Y262" s="31">
        <v>20.006666666682577</v>
      </c>
      <c r="Z262" s="31">
        <v>21.006666666653473</v>
      </c>
      <c r="AA262" s="31">
        <v>15.999977703482728</v>
      </c>
      <c r="AB262" s="31">
        <v>23.023311036784435</v>
      </c>
      <c r="AC262" s="31">
        <v>30</v>
      </c>
      <c r="AD262" s="31">
        <v>24.006644518231042</v>
      </c>
      <c r="AE262" s="31">
        <v>24.00333333335584</v>
      </c>
      <c r="AF262" s="31">
        <v>12.999999999992724</v>
      </c>
      <c r="AG262" s="31">
        <v>23.00660007330589</v>
      </c>
      <c r="AH262" s="31">
        <v>28.006644370150752</v>
      </c>
      <c r="AI262" s="31">
        <v>28.006666666624369</v>
      </c>
      <c r="AJ262" s="31">
        <v>28.999955406907247</v>
      </c>
      <c r="AK262" s="31">
        <v>29.016622073584585</v>
      </c>
      <c r="AL262" s="31">
        <v>22.010000000009313</v>
      </c>
    </row>
    <row r="263" spans="1:38">
      <c r="A263" s="30">
        <v>46033.583333333336</v>
      </c>
      <c r="B263" s="31">
        <v>296.65839999999997</v>
      </c>
      <c r="C263" s="31">
        <v>13.999999999970896</v>
      </c>
      <c r="D263" s="31">
        <v>13</v>
      </c>
      <c r="E263" s="31">
        <v>13</v>
      </c>
      <c r="F263" s="31">
        <v>14</v>
      </c>
      <c r="G263" s="31">
        <v>13.999999999956344</v>
      </c>
      <c r="H263" s="31">
        <v>14.000000000043656</v>
      </c>
      <c r="I263" s="31">
        <v>13.999999999985448</v>
      </c>
      <c r="J263" s="31">
        <v>13.010000000009313</v>
      </c>
      <c r="K263" s="31">
        <v>11</v>
      </c>
      <c r="L263" s="31">
        <v>11</v>
      </c>
      <c r="M263" s="31">
        <v>15.013333333350602</v>
      </c>
      <c r="N263" s="31">
        <v>11</v>
      </c>
      <c r="O263" s="31">
        <v>2</v>
      </c>
      <c r="P263" s="31">
        <v>20.999999999970896</v>
      </c>
      <c r="Q263" s="31">
        <v>19.999999999970896</v>
      </c>
      <c r="R263" s="31">
        <v>20.006666666711681</v>
      </c>
      <c r="S263" s="31">
        <v>21.006666666711681</v>
      </c>
      <c r="T263" s="31">
        <v>17.000022296531824</v>
      </c>
      <c r="U263" s="31">
        <v>10</v>
      </c>
      <c r="V263" s="31">
        <v>14.003333333326736</v>
      </c>
      <c r="W263" s="31">
        <v>10.003333333326736</v>
      </c>
      <c r="X263" s="31">
        <v>16</v>
      </c>
      <c r="Y263" s="31">
        <v>13.003322185046272</v>
      </c>
      <c r="Z263" s="31">
        <v>15</v>
      </c>
      <c r="AA263" s="31">
        <v>12</v>
      </c>
      <c r="AB263" s="31">
        <v>17</v>
      </c>
      <c r="AC263" s="31">
        <v>21</v>
      </c>
      <c r="AD263" s="31">
        <v>16.996677740884479</v>
      </c>
      <c r="AE263" s="31">
        <v>17</v>
      </c>
      <c r="AF263" s="31">
        <v>10</v>
      </c>
      <c r="AG263" s="31">
        <v>16.000022296531824</v>
      </c>
      <c r="AH263" s="31">
        <v>20.993399926665006</v>
      </c>
      <c r="AI263" s="31">
        <v>21.000000000058208</v>
      </c>
      <c r="AJ263" s="31">
        <v>22.000044593092753</v>
      </c>
      <c r="AK263" s="31">
        <v>21.003411149024032</v>
      </c>
      <c r="AL263" s="31">
        <v>17</v>
      </c>
    </row>
    <row r="264" spans="1:38">
      <c r="A264" s="30">
        <v>46033.625</v>
      </c>
      <c r="B264" s="31">
        <v>155.4708</v>
      </c>
      <c r="C264" s="31">
        <v>7.0033222591446247</v>
      </c>
      <c r="D264" s="31">
        <v>6.0033333333267365</v>
      </c>
      <c r="E264" s="31">
        <v>7.0033333333376504</v>
      </c>
      <c r="F264" s="31">
        <v>7.0066445182746975</v>
      </c>
      <c r="G264" s="31">
        <v>7.0000000000436557</v>
      </c>
      <c r="H264" s="31">
        <v>6.006666666638921</v>
      </c>
      <c r="I264" s="31">
        <v>7.0032778142194729</v>
      </c>
      <c r="J264" s="31">
        <v>7</v>
      </c>
      <c r="K264" s="31">
        <v>5.0099999999947613</v>
      </c>
      <c r="L264" s="31">
        <v>6.013289036542119</v>
      </c>
      <c r="M264" s="31">
        <v>7.0133333333360497</v>
      </c>
      <c r="N264" s="31">
        <v>5.0133333333360497</v>
      </c>
      <c r="O264" s="31">
        <v>1</v>
      </c>
      <c r="P264" s="31">
        <v>10.006666666682577</v>
      </c>
      <c r="Q264" s="31">
        <v>9.0033221850753762</v>
      </c>
      <c r="R264" s="31">
        <v>11.006666666653473</v>
      </c>
      <c r="S264" s="31">
        <v>11.006666666653473</v>
      </c>
      <c r="T264" s="31">
        <v>7.9999777034681756</v>
      </c>
      <c r="U264" s="31">
        <v>5</v>
      </c>
      <c r="V264" s="31">
        <v>7</v>
      </c>
      <c r="W264" s="31">
        <v>5.9966666666732635</v>
      </c>
      <c r="X264" s="31">
        <v>8</v>
      </c>
      <c r="Y264" s="31">
        <v>7.0033444816072006</v>
      </c>
      <c r="Z264" s="31">
        <v>8</v>
      </c>
      <c r="AA264" s="31">
        <v>6</v>
      </c>
      <c r="AB264" s="31">
        <v>8.9966889632050879</v>
      </c>
      <c r="AC264" s="31">
        <v>10.019999999989523</v>
      </c>
      <c r="AD264" s="31">
        <v>8.0033222591155209</v>
      </c>
      <c r="AE264" s="31">
        <v>8.0033333333267365</v>
      </c>
      <c r="AF264" s="31">
        <v>6</v>
      </c>
      <c r="AG264" s="31">
        <v>7.0066666666825768</v>
      </c>
      <c r="AH264" s="31">
        <v>12.006622369866818</v>
      </c>
      <c r="AI264" s="31">
        <v>11.006666666653473</v>
      </c>
      <c r="AJ264" s="31">
        <v>11.003366555931279</v>
      </c>
      <c r="AK264" s="31">
        <v>12.00996677740477</v>
      </c>
      <c r="AL264" s="31">
        <v>9.9999999999854481</v>
      </c>
    </row>
    <row r="265" spans="1:38">
      <c r="A265" s="30">
        <v>46033.666666666664</v>
      </c>
      <c r="B265" s="31">
        <v>53.670830000000002</v>
      </c>
      <c r="C265" s="31">
        <v>2</v>
      </c>
      <c r="D265" s="31">
        <v>2</v>
      </c>
      <c r="E265" s="31">
        <v>3</v>
      </c>
      <c r="F265" s="31">
        <v>3</v>
      </c>
      <c r="G265" s="31">
        <v>2.006666666638921</v>
      </c>
      <c r="H265" s="31">
        <v>2</v>
      </c>
      <c r="I265" s="31">
        <v>2.0066889631998492</v>
      </c>
      <c r="J265" s="31">
        <v>2.0099999999947613</v>
      </c>
      <c r="K265" s="31">
        <v>2</v>
      </c>
      <c r="L265" s="31">
        <v>2</v>
      </c>
      <c r="M265" s="31">
        <v>3</v>
      </c>
      <c r="N265" s="31">
        <v>2</v>
      </c>
      <c r="O265" s="31">
        <v>1</v>
      </c>
      <c r="P265" s="31">
        <v>4</v>
      </c>
      <c r="Q265" s="31">
        <v>3.0033444816072006</v>
      </c>
      <c r="R265" s="31">
        <v>4</v>
      </c>
      <c r="S265" s="31">
        <v>4</v>
      </c>
      <c r="T265" s="31">
        <v>3.0066889632144012</v>
      </c>
      <c r="U265" s="31">
        <v>1.9966777408553753</v>
      </c>
      <c r="V265" s="31">
        <v>2.0033333333267365</v>
      </c>
      <c r="W265" s="31">
        <v>1.0033333333267365</v>
      </c>
      <c r="X265" s="31">
        <v>3.0033444816072006</v>
      </c>
      <c r="Y265" s="31">
        <v>2</v>
      </c>
      <c r="Z265" s="31">
        <v>2.0066666666825768</v>
      </c>
      <c r="AA265" s="31">
        <v>2.0066889631998492</v>
      </c>
      <c r="AB265" s="31">
        <v>3.0100000000093132</v>
      </c>
      <c r="AC265" s="31">
        <v>4</v>
      </c>
      <c r="AD265" s="31">
        <v>3</v>
      </c>
      <c r="AE265" s="31">
        <v>3</v>
      </c>
      <c r="AF265" s="31">
        <v>1.0033333333340124</v>
      </c>
      <c r="AG265" s="31">
        <v>3</v>
      </c>
      <c r="AH265" s="31">
        <v>4.0066666666825768</v>
      </c>
      <c r="AI265" s="31">
        <v>4.0066666666534729</v>
      </c>
      <c r="AJ265" s="31">
        <v>4.0099667774047703</v>
      </c>
      <c r="AK265" s="31">
        <v>4</v>
      </c>
      <c r="AL265" s="31">
        <v>3.0100000000093132</v>
      </c>
    </row>
    <row r="266" spans="1:38">
      <c r="A266" s="30">
        <v>46033.708333333336</v>
      </c>
      <c r="B266" s="31">
        <v>0.95833330000000005</v>
      </c>
      <c r="C266" s="31">
        <v>0</v>
      </c>
      <c r="D266" s="31">
        <v>0</v>
      </c>
      <c r="E266" s="31">
        <v>-3.637978807091713E-12</v>
      </c>
      <c r="F266" s="31">
        <v>0</v>
      </c>
      <c r="G266" s="31">
        <v>0</v>
      </c>
      <c r="H266" s="31">
        <v>0</v>
      </c>
      <c r="I266" s="31">
        <v>0</v>
      </c>
      <c r="J266" s="31">
        <v>0</v>
      </c>
      <c r="K266" s="31">
        <v>0</v>
      </c>
      <c r="L266" s="31">
        <v>0</v>
      </c>
      <c r="M266" s="31">
        <v>0</v>
      </c>
      <c r="N266" s="31">
        <v>0</v>
      </c>
      <c r="O266" s="31">
        <v>0</v>
      </c>
      <c r="P266" s="31">
        <v>-2.9103830456733704E-11</v>
      </c>
      <c r="Q266" s="31">
        <v>2.9103830456733704E-11</v>
      </c>
      <c r="R266" s="31">
        <v>0</v>
      </c>
      <c r="S266" s="31">
        <v>0</v>
      </c>
      <c r="T266" s="31">
        <v>0</v>
      </c>
      <c r="U266" s="31">
        <v>3.32225913007278E-3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  <c r="AC266" s="31">
        <v>0</v>
      </c>
      <c r="AD266" s="31">
        <v>-2.9103830456733704E-11</v>
      </c>
      <c r="AE266" s="31">
        <v>0</v>
      </c>
      <c r="AF266" s="31">
        <v>0</v>
      </c>
      <c r="AG266" s="31">
        <v>0</v>
      </c>
      <c r="AH266" s="31">
        <v>0</v>
      </c>
      <c r="AI266" s="31">
        <v>0</v>
      </c>
      <c r="AJ266" s="31">
        <v>0</v>
      </c>
      <c r="AK266" s="31">
        <v>0</v>
      </c>
      <c r="AL266" s="31">
        <v>0</v>
      </c>
    </row>
    <row r="267" spans="1:38">
      <c r="A267" s="30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</row>
    <row r="268" spans="1:38">
      <c r="A268" s="30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</row>
    <row r="269" spans="1:38">
      <c r="A269" s="30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</row>
    <row r="270" spans="1:38">
      <c r="A270" s="30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</row>
    <row r="271" spans="1:38">
      <c r="A271" s="30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</row>
    <row r="272" spans="1:38">
      <c r="A272" s="30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</row>
    <row r="273" spans="1:38">
      <c r="A273" s="30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</row>
    <row r="274" spans="1:38">
      <c r="A274" s="30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</row>
    <row r="275" spans="1:38">
      <c r="A275" s="30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</row>
    <row r="276" spans="1:38">
      <c r="A276" s="30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</row>
    <row r="277" spans="1:38">
      <c r="A277" s="30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</row>
    <row r="278" spans="1:38">
      <c r="A278" s="30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</row>
    <row r="279" spans="1:38">
      <c r="A279" s="30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</row>
    <row r="280" spans="1:38">
      <c r="A280" s="30">
        <v>46034.291666666664</v>
      </c>
      <c r="B280" s="31">
        <v>15.0375</v>
      </c>
      <c r="C280" s="31">
        <v>0</v>
      </c>
      <c r="D280" s="31">
        <v>1</v>
      </c>
      <c r="E280" s="31">
        <v>3.637978807091713E-12</v>
      </c>
      <c r="F280" s="31">
        <v>0</v>
      </c>
      <c r="G280" s="31">
        <v>0</v>
      </c>
      <c r="H280" s="31">
        <v>1</v>
      </c>
      <c r="I280" s="31">
        <v>1</v>
      </c>
      <c r="J280" s="31">
        <v>0</v>
      </c>
      <c r="K280" s="31">
        <v>0</v>
      </c>
      <c r="L280" s="31">
        <v>0</v>
      </c>
      <c r="M280" s="31">
        <v>0.98666666666395031</v>
      </c>
      <c r="N280" s="31">
        <v>0</v>
      </c>
      <c r="O280" s="31">
        <v>0</v>
      </c>
      <c r="P280" s="31">
        <v>2.9103830456733704E-11</v>
      </c>
      <c r="Q280" s="31">
        <v>-2.9103830456733704E-11</v>
      </c>
      <c r="R280" s="31">
        <v>0.99333333331742324</v>
      </c>
      <c r="S280" s="31">
        <v>1</v>
      </c>
      <c r="T280" s="31">
        <v>0</v>
      </c>
      <c r="U280" s="31">
        <v>1.4551915228366852E-11</v>
      </c>
      <c r="V280" s="31">
        <v>0</v>
      </c>
      <c r="W280" s="31">
        <v>1</v>
      </c>
      <c r="X280" s="31">
        <v>0.99335548172530252</v>
      </c>
      <c r="Y280" s="31">
        <v>1</v>
      </c>
      <c r="Z280" s="31">
        <v>0.99333333331742324</v>
      </c>
      <c r="AA280" s="31">
        <v>0</v>
      </c>
      <c r="AB280" s="31">
        <v>0.98999999999068677</v>
      </c>
      <c r="AC280" s="31">
        <v>1</v>
      </c>
      <c r="AD280" s="31">
        <v>0.99667774091358297</v>
      </c>
      <c r="AE280" s="31">
        <v>1</v>
      </c>
      <c r="AF280" s="31">
        <v>1</v>
      </c>
      <c r="AG280" s="31">
        <v>0</v>
      </c>
      <c r="AH280" s="31">
        <v>0</v>
      </c>
      <c r="AI280" s="31">
        <v>1</v>
      </c>
      <c r="AJ280" s="31">
        <v>1</v>
      </c>
      <c r="AK280" s="31">
        <v>1</v>
      </c>
      <c r="AL280" s="31">
        <v>1</v>
      </c>
    </row>
    <row r="281" spans="1:38">
      <c r="A281" s="30">
        <v>46034.333333333336</v>
      </c>
      <c r="B281" s="31">
        <v>152.7542</v>
      </c>
      <c r="C281" s="31">
        <v>7</v>
      </c>
      <c r="D281" s="31">
        <v>6.9966666666732635</v>
      </c>
      <c r="E281" s="31">
        <v>6.9966666666696256</v>
      </c>
      <c r="F281" s="31">
        <v>4.9966555183927994</v>
      </c>
      <c r="G281" s="31">
        <v>7.9933333333174232</v>
      </c>
      <c r="H281" s="31">
        <v>6.9933333333174232</v>
      </c>
      <c r="I281" s="31">
        <v>5.9933110368001508</v>
      </c>
      <c r="J281" s="31">
        <v>6.9900000000052387</v>
      </c>
      <c r="K281" s="31">
        <v>3.9900000000052387</v>
      </c>
      <c r="L281" s="31">
        <v>4.9866666666639503</v>
      </c>
      <c r="M281" s="31">
        <v>3.0133333333360497</v>
      </c>
      <c r="N281" s="31">
        <v>2</v>
      </c>
      <c r="O281" s="31">
        <v>1</v>
      </c>
      <c r="P281" s="31">
        <v>9.9933333333465271</v>
      </c>
      <c r="Q281" s="31">
        <v>4.9933333333174232</v>
      </c>
      <c r="R281" s="31">
        <v>10.993333333317423</v>
      </c>
      <c r="S281" s="31">
        <v>10.993333333346527</v>
      </c>
      <c r="T281" s="31">
        <v>6</v>
      </c>
      <c r="U281" s="31">
        <v>5</v>
      </c>
      <c r="V281" s="31">
        <v>9.9966666666732635</v>
      </c>
      <c r="W281" s="31">
        <v>2.9966666666587116</v>
      </c>
      <c r="X281" s="31">
        <v>7</v>
      </c>
      <c r="Y281" s="31">
        <v>1</v>
      </c>
      <c r="Z281" s="31">
        <v>3</v>
      </c>
      <c r="AA281" s="31">
        <v>4.9900332225952297</v>
      </c>
      <c r="AB281" s="31">
        <v>4</v>
      </c>
      <c r="AC281" s="31">
        <v>6.9899999999906868</v>
      </c>
      <c r="AD281" s="31">
        <v>9.0033222591155209</v>
      </c>
      <c r="AE281" s="31">
        <v>6.9966666666732635</v>
      </c>
      <c r="AF281" s="31">
        <v>1.9966666666659876</v>
      </c>
      <c r="AG281" s="31">
        <v>4.9966666666732635</v>
      </c>
      <c r="AH281" s="31">
        <v>4</v>
      </c>
      <c r="AI281" s="31">
        <v>4</v>
      </c>
      <c r="AJ281" s="31">
        <v>4.9933333333319752</v>
      </c>
      <c r="AK281" s="31">
        <v>4</v>
      </c>
      <c r="AL281" s="31">
        <v>3</v>
      </c>
    </row>
    <row r="282" spans="1:38">
      <c r="A282" s="30">
        <v>46034.375</v>
      </c>
      <c r="B282" s="31">
        <v>328.78750000000002</v>
      </c>
      <c r="C282" s="31">
        <v>15.993355481739854</v>
      </c>
      <c r="D282" s="31">
        <v>14.99666666664416</v>
      </c>
      <c r="E282" s="31">
        <v>13.999999999992724</v>
      </c>
      <c r="F282" s="31">
        <v>13.996699963332503</v>
      </c>
      <c r="G282" s="31">
        <v>15</v>
      </c>
      <c r="H282" s="31">
        <v>14.993333333346527</v>
      </c>
      <c r="I282" s="31">
        <v>13.996722185780527</v>
      </c>
      <c r="J282" s="31">
        <v>14</v>
      </c>
      <c r="K282" s="31">
        <v>11.989999999990687</v>
      </c>
      <c r="L282" s="31">
        <v>12.000044296793931</v>
      </c>
      <c r="M282" s="31">
        <v>9.9866666666785022</v>
      </c>
      <c r="N282" s="31">
        <v>6.9866666666639503</v>
      </c>
      <c r="O282" s="31">
        <v>2.9966666666732635</v>
      </c>
      <c r="P282" s="31">
        <v>22.999999999970896</v>
      </c>
      <c r="Q282" s="31">
        <v>18.993333333317423</v>
      </c>
      <c r="R282" s="31">
        <v>23</v>
      </c>
      <c r="S282" s="31">
        <v>23.993333333288319</v>
      </c>
      <c r="T282" s="31">
        <v>16.979999999981374</v>
      </c>
      <c r="U282" s="31">
        <v>12.996666666658712</v>
      </c>
      <c r="V282" s="31">
        <v>18</v>
      </c>
      <c r="W282" s="31">
        <v>12.000000000014552</v>
      </c>
      <c r="X282" s="31">
        <v>19.993311184938648</v>
      </c>
      <c r="Y282" s="31">
        <v>14.98666666666395</v>
      </c>
      <c r="Z282" s="31">
        <v>14.993333333346527</v>
      </c>
      <c r="AA282" s="31">
        <v>12.989966777400696</v>
      </c>
      <c r="AB282" s="31">
        <v>18.990000000019791</v>
      </c>
      <c r="AC282" s="31">
        <v>22.990000000019791</v>
      </c>
      <c r="AD282" s="31">
        <v>23</v>
      </c>
      <c r="AE282" s="31">
        <v>13.999999999970896</v>
      </c>
      <c r="AF282" s="31">
        <v>6.0033333333340124</v>
      </c>
      <c r="AG282" s="31">
        <v>10.999999999970896</v>
      </c>
      <c r="AH282" s="31">
        <v>14.993333333346527</v>
      </c>
      <c r="AI282" s="31">
        <v>14.986666666634846</v>
      </c>
      <c r="AJ282" s="31">
        <v>15</v>
      </c>
      <c r="AK282" s="31">
        <v>14.990000000005239</v>
      </c>
      <c r="AL282" s="31">
        <v>11.989999999990687</v>
      </c>
    </row>
    <row r="283" spans="1:38">
      <c r="A283" s="30">
        <v>46034.416666666664</v>
      </c>
      <c r="B283" s="31">
        <v>466.16250000000002</v>
      </c>
      <c r="C283" s="31">
        <v>21.006644518260146</v>
      </c>
      <c r="D283" s="31">
        <v>21</v>
      </c>
      <c r="E283" s="31">
        <v>20.996666666669626</v>
      </c>
      <c r="F283" s="31">
        <v>20.999955555074848</v>
      </c>
      <c r="G283" s="31">
        <v>20.993333333346527</v>
      </c>
      <c r="H283" s="31">
        <v>21</v>
      </c>
      <c r="I283" s="31">
        <v>20.996588850975968</v>
      </c>
      <c r="J283" s="31">
        <v>20.989999999990687</v>
      </c>
      <c r="K283" s="31">
        <v>18</v>
      </c>
      <c r="L283" s="31">
        <v>16.993222146913467</v>
      </c>
      <c r="M283" s="31">
        <v>14.999999999985448</v>
      </c>
      <c r="N283" s="31">
        <v>13.986666666649398</v>
      </c>
      <c r="O283" s="31">
        <v>3.0033333333267365</v>
      </c>
      <c r="P283" s="31">
        <v>32.996666666673264</v>
      </c>
      <c r="Q283" s="31">
        <v>31.00333333335584</v>
      </c>
      <c r="R283" s="31">
        <v>32.993333333375631</v>
      </c>
      <c r="S283" s="31">
        <v>32.993333333375631</v>
      </c>
      <c r="T283" s="31">
        <v>28.006666666682577</v>
      </c>
      <c r="U283" s="31">
        <v>17.003333333341288</v>
      </c>
      <c r="V283" s="31">
        <v>25.993333333317423</v>
      </c>
      <c r="W283" s="31">
        <v>18</v>
      </c>
      <c r="X283" s="31">
        <v>27.0066443701362</v>
      </c>
      <c r="Y283" s="31">
        <v>23</v>
      </c>
      <c r="Z283" s="31">
        <v>24.000000000014552</v>
      </c>
      <c r="AA283" s="31">
        <v>18.006622073604376</v>
      </c>
      <c r="AB283" s="31">
        <v>26</v>
      </c>
      <c r="AC283" s="31">
        <v>32.989999999990687</v>
      </c>
      <c r="AD283" s="31">
        <v>29</v>
      </c>
      <c r="AE283" s="31">
        <v>24.993333333346527</v>
      </c>
      <c r="AF283" s="31">
        <v>11.996666666665988</v>
      </c>
      <c r="AG283" s="31">
        <v>20.996644370141439</v>
      </c>
      <c r="AH283" s="31">
        <v>24.993333333346527</v>
      </c>
      <c r="AI283" s="31">
        <v>24</v>
      </c>
      <c r="AJ283" s="31">
        <v>25.993288740253774</v>
      </c>
      <c r="AK283" s="31">
        <v>25.979999999995925</v>
      </c>
      <c r="AL283" s="31">
        <v>19.990000000005239</v>
      </c>
    </row>
    <row r="284" spans="1:38">
      <c r="A284" s="30">
        <v>46034.458333333336</v>
      </c>
      <c r="B284" s="31">
        <v>546.02080000000001</v>
      </c>
      <c r="C284" s="31">
        <v>23.993355481739854</v>
      </c>
      <c r="D284" s="31">
        <v>25</v>
      </c>
      <c r="E284" s="31">
        <v>25.000000000003638</v>
      </c>
      <c r="F284" s="31">
        <v>24.9933556298638</v>
      </c>
      <c r="G284" s="31">
        <v>25</v>
      </c>
      <c r="H284" s="31">
        <v>24.999955406892695</v>
      </c>
      <c r="I284" s="31">
        <v>23.99337792643928</v>
      </c>
      <c r="J284" s="31">
        <v>23.999933110360871</v>
      </c>
      <c r="K284" s="31">
        <v>21.999933110360871</v>
      </c>
      <c r="L284" s="31">
        <v>20.993400222963828</v>
      </c>
      <c r="M284" s="31">
        <v>21.973199554078747</v>
      </c>
      <c r="N284" s="31">
        <v>17.999910813843599</v>
      </c>
      <c r="O284" s="31">
        <v>3</v>
      </c>
      <c r="P284" s="31">
        <v>38</v>
      </c>
      <c r="Q284" s="31">
        <v>35.999966555216815</v>
      </c>
      <c r="R284" s="31">
        <v>38</v>
      </c>
      <c r="S284" s="31">
        <v>37.999933110346319</v>
      </c>
      <c r="T284" s="31">
        <v>35.993266443692846</v>
      </c>
      <c r="U284" s="31">
        <v>20</v>
      </c>
      <c r="V284" s="31">
        <v>28.00333333335584</v>
      </c>
      <c r="W284" s="31">
        <v>20.99666666664416</v>
      </c>
      <c r="X284" s="31">
        <v>30.996655518392799</v>
      </c>
      <c r="Y284" s="31">
        <v>27</v>
      </c>
      <c r="Z284" s="31">
        <v>27.999999999985448</v>
      </c>
      <c r="AA284" s="31">
        <v>20</v>
      </c>
      <c r="AB284" s="31">
        <v>30.989999999990687</v>
      </c>
      <c r="AC284" s="31">
        <v>38.999999999970896</v>
      </c>
      <c r="AD284" s="31">
        <v>34</v>
      </c>
      <c r="AE284" s="31">
        <v>32</v>
      </c>
      <c r="AF284" s="31">
        <v>15</v>
      </c>
      <c r="AG284" s="31">
        <v>26.996688963205088</v>
      </c>
      <c r="AH284" s="31">
        <v>30.999999999941792</v>
      </c>
      <c r="AI284" s="31">
        <v>31.993333333375631</v>
      </c>
      <c r="AJ284" s="31">
        <v>32.993377926424728</v>
      </c>
      <c r="AK284" s="31">
        <v>32</v>
      </c>
      <c r="AL284" s="31">
        <v>25.990000000005239</v>
      </c>
    </row>
    <row r="285" spans="1:38">
      <c r="A285" s="30">
        <v>46034.5</v>
      </c>
      <c r="B285" s="31">
        <v>557.15830000000005</v>
      </c>
      <c r="C285" s="31">
        <v>25.996677740855375</v>
      </c>
      <c r="D285" s="31">
        <v>25</v>
      </c>
      <c r="E285" s="31">
        <v>23.999999999996362</v>
      </c>
      <c r="F285" s="31">
        <v>24.993399778511957</v>
      </c>
      <c r="G285" s="31">
        <v>25</v>
      </c>
      <c r="H285" s="31">
        <v>25.000044593107305</v>
      </c>
      <c r="I285" s="31">
        <v>25</v>
      </c>
      <c r="J285" s="31">
        <v>25.000066889639129</v>
      </c>
      <c r="K285" s="31">
        <v>24.000066889639129</v>
      </c>
      <c r="L285" s="31">
        <v>21.013333333328774</v>
      </c>
      <c r="M285" s="31">
        <v>28.000133779263706</v>
      </c>
      <c r="N285" s="31">
        <v>19.000089186156401</v>
      </c>
      <c r="O285" s="31">
        <v>4</v>
      </c>
      <c r="P285" s="31">
        <v>38</v>
      </c>
      <c r="Q285" s="31">
        <v>38</v>
      </c>
      <c r="R285" s="31">
        <v>38</v>
      </c>
      <c r="S285" s="31">
        <v>39.000066889653681</v>
      </c>
      <c r="T285" s="31">
        <v>36.990066889644368</v>
      </c>
      <c r="U285" s="31">
        <v>18.993355481725303</v>
      </c>
      <c r="V285" s="31">
        <v>28</v>
      </c>
      <c r="W285" s="31">
        <v>20</v>
      </c>
      <c r="X285" s="31">
        <v>30.990099889982957</v>
      </c>
      <c r="Y285" s="31">
        <v>27</v>
      </c>
      <c r="Z285" s="31">
        <v>28</v>
      </c>
      <c r="AA285" s="31">
        <v>21.003411148994928</v>
      </c>
      <c r="AB285" s="31">
        <v>31</v>
      </c>
      <c r="AC285" s="31">
        <v>40.000000000029104</v>
      </c>
      <c r="AD285" s="31">
        <v>32.99003322259523</v>
      </c>
      <c r="AE285" s="31">
        <v>33</v>
      </c>
      <c r="AF285" s="31">
        <v>16</v>
      </c>
      <c r="AG285" s="31">
        <v>28.996710963489022</v>
      </c>
      <c r="AH285" s="31">
        <v>33.993399778555613</v>
      </c>
      <c r="AI285" s="31">
        <v>34</v>
      </c>
      <c r="AJ285" s="31">
        <v>35.99009966776066</v>
      </c>
      <c r="AK285" s="31">
        <v>36</v>
      </c>
      <c r="AL285" s="31">
        <v>27.009999999994761</v>
      </c>
    </row>
    <row r="286" spans="1:38">
      <c r="A286" s="30">
        <v>46034.541666666664</v>
      </c>
      <c r="B286" s="31">
        <v>505.62079999999997</v>
      </c>
      <c r="C286" s="31">
        <v>23.00996677740477</v>
      </c>
      <c r="D286" s="31">
        <v>23</v>
      </c>
      <c r="E286" s="31">
        <v>22.003333333330374</v>
      </c>
      <c r="F286" s="31">
        <v>22.016589073216892</v>
      </c>
      <c r="G286" s="31">
        <v>23.006666666653473</v>
      </c>
      <c r="H286" s="31">
        <v>23.006666666653473</v>
      </c>
      <c r="I286" s="31">
        <v>22.00662207356072</v>
      </c>
      <c r="J286" s="31">
        <v>23</v>
      </c>
      <c r="K286" s="31">
        <v>18.010000000009313</v>
      </c>
      <c r="L286" s="31">
        <v>20.003299888521724</v>
      </c>
      <c r="M286" s="31">
        <v>26.01333333333605</v>
      </c>
      <c r="N286" s="31">
        <v>19.000000000029104</v>
      </c>
      <c r="O286" s="31">
        <v>4</v>
      </c>
      <c r="P286" s="31">
        <v>36</v>
      </c>
      <c r="Q286" s="31">
        <v>35.003366778109921</v>
      </c>
      <c r="R286" s="31">
        <v>36</v>
      </c>
      <c r="S286" s="31">
        <v>35.006666666624369</v>
      </c>
      <c r="T286" s="31">
        <v>32.01666666669189</v>
      </c>
      <c r="U286" s="31">
        <v>17.003322259144625</v>
      </c>
      <c r="V286" s="31">
        <v>25.003333333326736</v>
      </c>
      <c r="W286" s="31">
        <v>18.00333333335584</v>
      </c>
      <c r="X286" s="31">
        <v>27.006644518260146</v>
      </c>
      <c r="Y286" s="31">
        <v>24.000000000029104</v>
      </c>
      <c r="Z286" s="31">
        <v>26</v>
      </c>
      <c r="AA286" s="31">
        <v>19.990033222580678</v>
      </c>
      <c r="AB286" s="31">
        <v>28.010000000009313</v>
      </c>
      <c r="AC286" s="31">
        <v>36</v>
      </c>
      <c r="AD286" s="31">
        <v>29.00996677740477</v>
      </c>
      <c r="AE286" s="31">
        <v>29.00333333335584</v>
      </c>
      <c r="AF286" s="31">
        <v>16</v>
      </c>
      <c r="AG286" s="31">
        <v>27.006622369866818</v>
      </c>
      <c r="AH286" s="31">
        <v>32.999933554820018</v>
      </c>
      <c r="AI286" s="31">
        <v>33.006666666624369</v>
      </c>
      <c r="AJ286" s="31">
        <v>35.009900332224788</v>
      </c>
      <c r="AK286" s="31">
        <v>33.999999999985448</v>
      </c>
      <c r="AL286" s="31">
        <v>27</v>
      </c>
    </row>
    <row r="287" spans="1:38">
      <c r="A287" s="30">
        <v>46034.583333333336</v>
      </c>
      <c r="B287" s="31">
        <v>387.27080000000001</v>
      </c>
      <c r="C287" s="31">
        <v>18</v>
      </c>
      <c r="D287" s="31">
        <v>17.00333333335584</v>
      </c>
      <c r="E287" s="31">
        <v>18</v>
      </c>
      <c r="F287" s="31">
        <v>18.996677814924624</v>
      </c>
      <c r="G287" s="31">
        <v>18.993333333346527</v>
      </c>
      <c r="H287" s="31">
        <v>18</v>
      </c>
      <c r="I287" s="31">
        <v>18.006711259760777</v>
      </c>
      <c r="J287" s="31">
        <v>17.010000000009313</v>
      </c>
      <c r="K287" s="31">
        <v>12.009999999994761</v>
      </c>
      <c r="L287" s="31">
        <v>13.000033444812289</v>
      </c>
      <c r="M287" s="31">
        <v>19.999999999970896</v>
      </c>
      <c r="N287" s="31">
        <v>13.026666666657547</v>
      </c>
      <c r="O287" s="31">
        <v>2</v>
      </c>
      <c r="P287" s="31">
        <v>27.003333333326736</v>
      </c>
      <c r="Q287" s="31">
        <v>26.003333333326736</v>
      </c>
      <c r="R287" s="31">
        <v>27.006666666624369</v>
      </c>
      <c r="S287" s="31">
        <v>28</v>
      </c>
      <c r="T287" s="31">
        <v>21.006666666653473</v>
      </c>
      <c r="U287" s="31">
        <v>12.003322259130073</v>
      </c>
      <c r="V287" s="31">
        <v>18.996666666673264</v>
      </c>
      <c r="W287" s="31">
        <v>14</v>
      </c>
      <c r="X287" s="31">
        <v>20.00995570323721</v>
      </c>
      <c r="Y287" s="31">
        <v>17.999999999970896</v>
      </c>
      <c r="Z287" s="31">
        <v>19.006666666653473</v>
      </c>
      <c r="AA287" s="31">
        <v>15.013266888141516</v>
      </c>
      <c r="AB287" s="31">
        <v>23</v>
      </c>
      <c r="AC287" s="31">
        <v>26.010000000009313</v>
      </c>
      <c r="AD287" s="31">
        <v>21</v>
      </c>
      <c r="AE287" s="31">
        <v>22.003333333326736</v>
      </c>
      <c r="AF287" s="31">
        <v>13</v>
      </c>
      <c r="AG287" s="31">
        <v>20.999977703439072</v>
      </c>
      <c r="AH287" s="31">
        <v>27.006666666624369</v>
      </c>
      <c r="AI287" s="31">
        <v>27</v>
      </c>
      <c r="AJ287" s="31">
        <v>28.006622073575272</v>
      </c>
      <c r="AK287" s="31">
        <v>28.016622073584585</v>
      </c>
      <c r="AL287" s="31">
        <v>22.000000000014552</v>
      </c>
    </row>
    <row r="288" spans="1:38">
      <c r="A288" s="30">
        <v>46034.625</v>
      </c>
      <c r="B288" s="31">
        <v>223.66669999999999</v>
      </c>
      <c r="C288" s="31">
        <v>9</v>
      </c>
      <c r="D288" s="31">
        <v>7.0033333333267365</v>
      </c>
      <c r="E288" s="31">
        <v>10.00333333333765</v>
      </c>
      <c r="F288" s="31">
        <v>11.003322185075376</v>
      </c>
      <c r="G288" s="31">
        <v>9.0133333333360497</v>
      </c>
      <c r="H288" s="31">
        <v>9</v>
      </c>
      <c r="I288" s="31">
        <v>10.006666666682577</v>
      </c>
      <c r="J288" s="31">
        <v>10</v>
      </c>
      <c r="K288" s="31">
        <v>5</v>
      </c>
      <c r="L288" s="31">
        <v>7.0100000000020373</v>
      </c>
      <c r="M288" s="31">
        <v>10.026666666686651</v>
      </c>
      <c r="N288" s="31">
        <v>5.9866220735566458</v>
      </c>
      <c r="O288" s="31">
        <v>1</v>
      </c>
      <c r="P288" s="31">
        <v>16.00333333335584</v>
      </c>
      <c r="Q288" s="31">
        <v>12.00333333335584</v>
      </c>
      <c r="R288" s="31">
        <v>16.006666666711681</v>
      </c>
      <c r="S288" s="31">
        <v>16.006666666682577</v>
      </c>
      <c r="T288" s="31">
        <v>9.0066666666534729</v>
      </c>
      <c r="U288" s="31">
        <v>7</v>
      </c>
      <c r="V288" s="31">
        <v>9.0033333333267365</v>
      </c>
      <c r="W288" s="31">
        <v>7.0033333333267365</v>
      </c>
      <c r="X288" s="31">
        <v>11.003333333326736</v>
      </c>
      <c r="Y288" s="31">
        <v>9.0066666666534729</v>
      </c>
      <c r="Z288" s="31">
        <v>11.006666666682577</v>
      </c>
      <c r="AA288" s="31">
        <v>9.0066666666825768</v>
      </c>
      <c r="AB288" s="31">
        <v>13.009999999980209</v>
      </c>
      <c r="AC288" s="31">
        <v>14.009999999980209</v>
      </c>
      <c r="AD288" s="31">
        <v>10</v>
      </c>
      <c r="AE288" s="31">
        <v>11.003333333326736</v>
      </c>
      <c r="AF288" s="31">
        <v>8.0033333333340124</v>
      </c>
      <c r="AG288" s="31">
        <v>11.000022296531824</v>
      </c>
      <c r="AH288" s="31">
        <v>18.006666666711681</v>
      </c>
      <c r="AI288" s="31">
        <v>15.006666666711681</v>
      </c>
      <c r="AJ288" s="31">
        <v>15.003377926434041</v>
      </c>
      <c r="AK288" s="31">
        <v>18.003377926434041</v>
      </c>
      <c r="AL288" s="31">
        <v>13.009999999994761</v>
      </c>
    </row>
    <row r="289" spans="1:38">
      <c r="A289" s="30">
        <v>46034.666666666664</v>
      </c>
      <c r="B289" s="31">
        <v>58.291670000000003</v>
      </c>
      <c r="C289" s="31">
        <v>1</v>
      </c>
      <c r="D289" s="31">
        <v>2</v>
      </c>
      <c r="E289" s="31">
        <v>2</v>
      </c>
      <c r="F289" s="31">
        <v>2.0033444816072006</v>
      </c>
      <c r="G289" s="31">
        <v>1</v>
      </c>
      <c r="H289" s="31">
        <v>1.0066666666825768</v>
      </c>
      <c r="I289" s="31">
        <v>3</v>
      </c>
      <c r="J289" s="31">
        <v>2.0099999999947613</v>
      </c>
      <c r="K289" s="31">
        <v>1</v>
      </c>
      <c r="L289" s="31">
        <v>1</v>
      </c>
      <c r="M289" s="31">
        <v>2</v>
      </c>
      <c r="N289" s="31">
        <v>1.3377926443354227E-2</v>
      </c>
      <c r="O289" s="31">
        <v>1</v>
      </c>
      <c r="P289" s="31">
        <v>3.0033333333267365</v>
      </c>
      <c r="Q289" s="31">
        <v>2</v>
      </c>
      <c r="R289" s="31">
        <v>3.0066666666534729</v>
      </c>
      <c r="S289" s="31">
        <v>3.9933776301622856</v>
      </c>
      <c r="T289" s="31">
        <v>2</v>
      </c>
      <c r="U289" s="31">
        <v>1</v>
      </c>
      <c r="V289" s="31">
        <v>2.0033333333267365</v>
      </c>
      <c r="W289" s="31">
        <v>2</v>
      </c>
      <c r="X289" s="31">
        <v>2</v>
      </c>
      <c r="Y289" s="31">
        <v>2.0066666666825768</v>
      </c>
      <c r="Z289" s="31">
        <v>3</v>
      </c>
      <c r="AA289" s="31">
        <v>3</v>
      </c>
      <c r="AB289" s="31">
        <v>3.0100000000093132</v>
      </c>
      <c r="AC289" s="31">
        <v>2.0100000000093132</v>
      </c>
      <c r="AD289" s="31">
        <v>1</v>
      </c>
      <c r="AE289" s="31">
        <v>2</v>
      </c>
      <c r="AF289" s="31">
        <v>2</v>
      </c>
      <c r="AG289" s="31">
        <v>2.0066666666825768</v>
      </c>
      <c r="AH289" s="31">
        <v>4.0066666666534729</v>
      </c>
      <c r="AI289" s="31">
        <v>3.0066666666534729</v>
      </c>
      <c r="AJ289" s="31">
        <v>4.0033333333267365</v>
      </c>
      <c r="AK289" s="31">
        <v>4.0099999999947613</v>
      </c>
      <c r="AL289" s="31">
        <v>4.0099999999947613</v>
      </c>
    </row>
    <row r="290" spans="1:38">
      <c r="A290" s="30">
        <v>46034.708333333336</v>
      </c>
      <c r="B290" s="31">
        <v>1.5708329999999999</v>
      </c>
      <c r="C290" s="31">
        <v>0</v>
      </c>
      <c r="D290" s="31">
        <v>0</v>
      </c>
      <c r="E290" s="31">
        <v>0</v>
      </c>
      <c r="F290" s="31">
        <v>0</v>
      </c>
      <c r="G290" s="31">
        <v>0</v>
      </c>
      <c r="H290" s="31">
        <v>0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0</v>
      </c>
      <c r="P290" s="31">
        <v>0</v>
      </c>
      <c r="Q290" s="31">
        <v>0</v>
      </c>
      <c r="R290" s="31">
        <v>0</v>
      </c>
      <c r="S290" s="31">
        <v>1.328903652029112E-2</v>
      </c>
      <c r="T290" s="31">
        <v>0</v>
      </c>
      <c r="U290" s="31">
        <v>0</v>
      </c>
      <c r="V290" s="31">
        <v>0</v>
      </c>
      <c r="W290" s="31">
        <v>0</v>
      </c>
      <c r="X290" s="31">
        <v>1</v>
      </c>
      <c r="Y290" s="31">
        <v>0</v>
      </c>
      <c r="Z290" s="31">
        <v>0</v>
      </c>
      <c r="AA290" s="31">
        <v>0</v>
      </c>
      <c r="AB290" s="31">
        <v>0</v>
      </c>
      <c r="AC290" s="31">
        <v>0</v>
      </c>
      <c r="AD290" s="31">
        <v>1</v>
      </c>
      <c r="AE290" s="31">
        <v>0</v>
      </c>
      <c r="AF290" s="31">
        <v>7.2759576141834259E-12</v>
      </c>
      <c r="AG290" s="31">
        <v>0</v>
      </c>
      <c r="AH290" s="31">
        <v>2.9103830456733704E-11</v>
      </c>
      <c r="AI290" s="31">
        <v>2.9103830456733704E-11</v>
      </c>
      <c r="AJ290" s="31">
        <v>6.6666666680248454E-3</v>
      </c>
      <c r="AK290" s="31">
        <v>0</v>
      </c>
      <c r="AL290" s="31">
        <v>0</v>
      </c>
    </row>
    <row r="291" spans="1:38">
      <c r="A291" s="30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</row>
    <row r="292" spans="1:38">
      <c r="A292" s="30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</row>
    <row r="293" spans="1:38">
      <c r="A293" s="30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</row>
    <row r="294" spans="1:38">
      <c r="A294" s="30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</row>
    <row r="295" spans="1:38">
      <c r="A295" s="30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</row>
    <row r="296" spans="1:38">
      <c r="A296" s="30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</row>
    <row r="297" spans="1:38">
      <c r="A297" s="30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</row>
    <row r="298" spans="1:38">
      <c r="A298" s="30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</row>
    <row r="299" spans="1:38">
      <c r="A299" s="30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</row>
    <row r="300" spans="1:38">
      <c r="A300" s="30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</row>
    <row r="301" spans="1:38">
      <c r="A301" s="30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</row>
    <row r="302" spans="1:38">
      <c r="A302" s="30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</row>
    <row r="303" spans="1:38">
      <c r="A303" s="30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</row>
    <row r="304" spans="1:38">
      <c r="A304" s="30">
        <v>46035.291666666664</v>
      </c>
      <c r="B304" s="31">
        <v>13.27083</v>
      </c>
      <c r="C304" s="31">
        <v>1</v>
      </c>
      <c r="D304" s="31">
        <v>0</v>
      </c>
      <c r="E304" s="31">
        <v>1</v>
      </c>
      <c r="F304" s="31">
        <v>0</v>
      </c>
      <c r="G304" s="31">
        <v>1</v>
      </c>
      <c r="H304" s="31">
        <v>0</v>
      </c>
      <c r="I304" s="31">
        <v>0</v>
      </c>
      <c r="J304" s="31">
        <v>0</v>
      </c>
      <c r="K304" s="31">
        <v>1</v>
      </c>
      <c r="L304" s="31">
        <v>1</v>
      </c>
      <c r="M304" s="31">
        <v>1</v>
      </c>
      <c r="N304" s="31">
        <v>1</v>
      </c>
      <c r="O304" s="31">
        <v>0</v>
      </c>
      <c r="P304" s="31">
        <v>0</v>
      </c>
      <c r="Q304" s="31">
        <v>0.99666666667326353</v>
      </c>
      <c r="R304" s="31">
        <v>0</v>
      </c>
      <c r="S304" s="31">
        <v>0.99333333334652707</v>
      </c>
      <c r="T304" s="31">
        <v>0</v>
      </c>
      <c r="U304" s="31">
        <v>0</v>
      </c>
      <c r="V304" s="31">
        <v>0</v>
      </c>
      <c r="W304" s="31">
        <v>0</v>
      </c>
      <c r="X304" s="31">
        <v>0</v>
      </c>
      <c r="Y304" s="31">
        <v>0</v>
      </c>
      <c r="Z304" s="31">
        <v>0</v>
      </c>
      <c r="AA304" s="31">
        <v>0</v>
      </c>
      <c r="AB304" s="31">
        <v>1</v>
      </c>
      <c r="AC304" s="31">
        <v>1</v>
      </c>
      <c r="AD304" s="31">
        <v>0</v>
      </c>
      <c r="AE304" s="31">
        <v>1</v>
      </c>
      <c r="AF304" s="31">
        <v>-7.2759576141834259E-12</v>
      </c>
      <c r="AG304" s="31">
        <v>0</v>
      </c>
      <c r="AH304" s="31">
        <v>0.99999999997089617</v>
      </c>
      <c r="AI304" s="31">
        <v>0.99999999997089617</v>
      </c>
      <c r="AJ304" s="31">
        <v>0</v>
      </c>
      <c r="AK304" s="31">
        <v>0</v>
      </c>
      <c r="AL304" s="31">
        <v>0</v>
      </c>
    </row>
    <row r="305" spans="1:38">
      <c r="A305" s="30">
        <v>46035.333333333336</v>
      </c>
      <c r="B305" s="31">
        <v>154.79589999999999</v>
      </c>
      <c r="C305" s="31">
        <v>7</v>
      </c>
      <c r="D305" s="31">
        <v>6.9966666666587116</v>
      </c>
      <c r="E305" s="31">
        <v>6.9966666666696256</v>
      </c>
      <c r="F305" s="31">
        <v>4.9966555183927994</v>
      </c>
      <c r="G305" s="31">
        <v>6.9933333333174232</v>
      </c>
      <c r="H305" s="31">
        <v>6.993333333361079</v>
      </c>
      <c r="I305" s="31">
        <v>6.9933110368001508</v>
      </c>
      <c r="J305" s="31">
        <v>6.9900000000052387</v>
      </c>
      <c r="K305" s="31">
        <v>3.9900000000052387</v>
      </c>
      <c r="L305" s="31">
        <v>4</v>
      </c>
      <c r="M305" s="31">
        <v>3</v>
      </c>
      <c r="N305" s="31">
        <v>1.9866220736003015</v>
      </c>
      <c r="O305" s="31">
        <v>1</v>
      </c>
      <c r="P305" s="31">
        <v>9.9966666666732635</v>
      </c>
      <c r="Q305" s="31">
        <v>4</v>
      </c>
      <c r="R305" s="31">
        <v>11.986666666634846</v>
      </c>
      <c r="S305" s="31">
        <v>10.993333333288319</v>
      </c>
      <c r="T305" s="31">
        <v>6.9933333333465271</v>
      </c>
      <c r="U305" s="31">
        <v>5.9966666666732635</v>
      </c>
      <c r="V305" s="31">
        <v>9.9933333333465271</v>
      </c>
      <c r="W305" s="31">
        <v>3</v>
      </c>
      <c r="X305" s="31">
        <v>7.993333333361079</v>
      </c>
      <c r="Y305" s="31">
        <v>2</v>
      </c>
      <c r="Z305" s="31">
        <v>3.9933110368001508</v>
      </c>
      <c r="AA305" s="31">
        <v>4.9900000000052387</v>
      </c>
      <c r="AB305" s="31">
        <v>4.9899999999906868</v>
      </c>
      <c r="AC305" s="31">
        <v>7.9899665552075021</v>
      </c>
      <c r="AD305" s="31">
        <v>10</v>
      </c>
      <c r="AE305" s="31">
        <v>6.9966666666732635</v>
      </c>
      <c r="AF305" s="31">
        <v>2</v>
      </c>
      <c r="AG305" s="31">
        <v>4.9966555183927994</v>
      </c>
      <c r="AH305" s="31">
        <v>3.9933333333465271</v>
      </c>
      <c r="AI305" s="31">
        <v>4.9933333333465271</v>
      </c>
      <c r="AJ305" s="31">
        <v>5</v>
      </c>
      <c r="AK305" s="31">
        <v>4.9900000000052387</v>
      </c>
      <c r="AL305" s="31">
        <v>3.9900000000052387</v>
      </c>
    </row>
    <row r="306" spans="1:38">
      <c r="A306" s="30">
        <v>46035.375</v>
      </c>
      <c r="B306" s="31">
        <v>326.42500000000001</v>
      </c>
      <c r="C306" s="31">
        <v>15</v>
      </c>
      <c r="D306" s="31">
        <v>15</v>
      </c>
      <c r="E306" s="31">
        <v>13.999999999992724</v>
      </c>
      <c r="F306" s="31">
        <v>14.996677814924624</v>
      </c>
      <c r="G306" s="31">
        <v>15</v>
      </c>
      <c r="H306" s="31">
        <v>14.999999999956344</v>
      </c>
      <c r="I306" s="31">
        <v>14</v>
      </c>
      <c r="J306" s="31">
        <v>14</v>
      </c>
      <c r="K306" s="31">
        <v>11</v>
      </c>
      <c r="L306" s="31">
        <v>11.989966555185674</v>
      </c>
      <c r="M306" s="31">
        <v>9.9866666666639503</v>
      </c>
      <c r="N306" s="31">
        <v>7.0000445930636488</v>
      </c>
      <c r="O306" s="31">
        <v>2</v>
      </c>
      <c r="P306" s="31">
        <v>22.996666666673264</v>
      </c>
      <c r="Q306" s="31">
        <v>18.996666666673264</v>
      </c>
      <c r="R306" s="31">
        <v>23.000000000058208</v>
      </c>
      <c r="S306" s="31">
        <v>23</v>
      </c>
      <c r="T306" s="31">
        <v>14.993288740253774</v>
      </c>
      <c r="U306" s="31">
        <v>12.996688815066591</v>
      </c>
      <c r="V306" s="31">
        <v>18</v>
      </c>
      <c r="W306" s="31">
        <v>11.996666666673264</v>
      </c>
      <c r="X306" s="31">
        <v>19.993377630074974</v>
      </c>
      <c r="Y306" s="31">
        <v>13.98666666666395</v>
      </c>
      <c r="Z306" s="31">
        <v>13.9933556298638</v>
      </c>
      <c r="AA306" s="31">
        <v>12.000033222589991</v>
      </c>
      <c r="AB306" s="31">
        <v>17.990000000019791</v>
      </c>
      <c r="AC306" s="31">
        <v>22.980033444764558</v>
      </c>
      <c r="AD306" s="31">
        <v>22</v>
      </c>
      <c r="AE306" s="31">
        <v>14.99666666664416</v>
      </c>
      <c r="AF306" s="31">
        <v>6.9966666666659876</v>
      </c>
      <c r="AG306" s="31">
        <v>11.00001114825136</v>
      </c>
      <c r="AH306" s="31">
        <v>14.993333333288319</v>
      </c>
      <c r="AI306" s="31">
        <v>13.999999999970896</v>
      </c>
      <c r="AJ306" s="31">
        <v>15.98666666666395</v>
      </c>
      <c r="AK306" s="31">
        <v>14.990066445185221</v>
      </c>
      <c r="AL306" s="31">
        <v>12</v>
      </c>
    </row>
    <row r="307" spans="1:38">
      <c r="A307" s="30">
        <v>46035.416666666664</v>
      </c>
      <c r="B307" s="31">
        <v>463.8</v>
      </c>
      <c r="C307" s="31">
        <v>21</v>
      </c>
      <c r="D307" s="31">
        <v>20.996666666658712</v>
      </c>
      <c r="E307" s="31">
        <v>20.996666666669626</v>
      </c>
      <c r="F307" s="31">
        <v>19.999977703482728</v>
      </c>
      <c r="G307" s="31">
        <v>20.993333333346527</v>
      </c>
      <c r="H307" s="31">
        <v>21</v>
      </c>
      <c r="I307" s="31">
        <v>20.993311036800151</v>
      </c>
      <c r="J307" s="31">
        <v>20.989999999990687</v>
      </c>
      <c r="K307" s="31">
        <v>18</v>
      </c>
      <c r="L307" s="31">
        <v>16.989966555185674</v>
      </c>
      <c r="M307" s="31">
        <v>15</v>
      </c>
      <c r="N307" s="31">
        <v>13.000000000014552</v>
      </c>
      <c r="O307" s="31">
        <v>3.9966666666732635</v>
      </c>
      <c r="P307" s="31">
        <v>32.99666666664416</v>
      </c>
      <c r="Q307" s="31">
        <v>30.98666666666395</v>
      </c>
      <c r="R307" s="31">
        <v>32.993333333317423</v>
      </c>
      <c r="S307" s="31">
        <v>32.993333333375631</v>
      </c>
      <c r="T307" s="31">
        <v>28.983377926400863</v>
      </c>
      <c r="U307" s="31">
        <v>17.006644518260146</v>
      </c>
      <c r="V307" s="31">
        <v>24.999999999970896</v>
      </c>
      <c r="W307" s="31">
        <v>18</v>
      </c>
      <c r="X307" s="31">
        <v>27.003255591756897</v>
      </c>
      <c r="Y307" s="31">
        <v>23</v>
      </c>
      <c r="Z307" s="31">
        <v>24</v>
      </c>
      <c r="AA307" s="31">
        <v>17.996588850961416</v>
      </c>
      <c r="AB307" s="31">
        <v>26</v>
      </c>
      <c r="AC307" s="31">
        <v>33.000000000029104</v>
      </c>
      <c r="AD307" s="31">
        <v>29.99003322259523</v>
      </c>
      <c r="AE307" s="31">
        <v>24.000000000029104</v>
      </c>
      <c r="AF307" s="31">
        <v>11</v>
      </c>
      <c r="AG307" s="31">
        <v>19.990044296806445</v>
      </c>
      <c r="AH307" s="31">
        <v>25</v>
      </c>
      <c r="AI307" s="31">
        <v>23.993333333375631</v>
      </c>
      <c r="AJ307" s="31">
        <v>24.993333333331975</v>
      </c>
      <c r="AK307" s="31">
        <v>24.999933554805466</v>
      </c>
      <c r="AL307" s="31">
        <v>19.989999999990687</v>
      </c>
    </row>
    <row r="308" spans="1:38">
      <c r="A308" s="30">
        <v>46035.458333333336</v>
      </c>
      <c r="B308" s="31">
        <v>543.77919999999995</v>
      </c>
      <c r="C308" s="31">
        <v>23.993355481725303</v>
      </c>
      <c r="D308" s="31">
        <v>24</v>
      </c>
      <c r="E308" s="31">
        <v>22.993377630122268</v>
      </c>
      <c r="F308" s="31">
        <v>23.993399926679558</v>
      </c>
      <c r="G308" s="31">
        <v>24.993333333331975</v>
      </c>
      <c r="H308" s="31">
        <v>24.986666666678502</v>
      </c>
      <c r="I308" s="31">
        <v>22.993377926395624</v>
      </c>
      <c r="J308" s="31">
        <v>24</v>
      </c>
      <c r="K308" s="31">
        <v>21.983333333337214</v>
      </c>
      <c r="L308" s="31">
        <v>20.993400222956552</v>
      </c>
      <c r="M308" s="31">
        <v>21.986666666649398</v>
      </c>
      <c r="N308" s="31">
        <v>17.979999999981374</v>
      </c>
      <c r="O308" s="31">
        <v>3.0033333333267365</v>
      </c>
      <c r="P308" s="31">
        <v>37</v>
      </c>
      <c r="Q308" s="31">
        <v>36.009966555197025</v>
      </c>
      <c r="R308" s="31">
        <v>37</v>
      </c>
      <c r="S308" s="31">
        <v>37</v>
      </c>
      <c r="T308" s="31">
        <v>33</v>
      </c>
      <c r="U308" s="31">
        <v>19</v>
      </c>
      <c r="V308" s="31">
        <v>28.000000000029104</v>
      </c>
      <c r="W308" s="31">
        <v>19.996666666687815</v>
      </c>
      <c r="X308" s="31">
        <v>29.999999999985448</v>
      </c>
      <c r="Y308" s="31">
        <v>26.993333333317423</v>
      </c>
      <c r="Z308" s="31">
        <v>27</v>
      </c>
      <c r="AA308" s="31">
        <v>20</v>
      </c>
      <c r="AB308" s="31">
        <v>29.989999999990687</v>
      </c>
      <c r="AC308" s="31">
        <v>38</v>
      </c>
      <c r="AD308" s="31">
        <v>32.00996677740477</v>
      </c>
      <c r="AE308" s="31">
        <v>31.99666666664416</v>
      </c>
      <c r="AF308" s="31">
        <v>15</v>
      </c>
      <c r="AG308" s="31">
        <v>27.006622369895922</v>
      </c>
      <c r="AH308" s="31">
        <v>30.993333333375631</v>
      </c>
      <c r="AI308" s="31">
        <v>31.993333333317423</v>
      </c>
      <c r="AJ308" s="31">
        <v>32.999933110375423</v>
      </c>
      <c r="AK308" s="31">
        <v>31.990000000005239</v>
      </c>
      <c r="AL308" s="31">
        <v>25</v>
      </c>
    </row>
    <row r="309" spans="1:38">
      <c r="A309" s="30">
        <v>46035.5</v>
      </c>
      <c r="B309" s="31">
        <v>557.79579999999999</v>
      </c>
      <c r="C309" s="31">
        <v>24</v>
      </c>
      <c r="D309" s="31">
        <v>25</v>
      </c>
      <c r="E309" s="31">
        <v>25.006622369877732</v>
      </c>
      <c r="F309" s="31">
        <v>25</v>
      </c>
      <c r="G309" s="31">
        <v>24.006666666668025</v>
      </c>
      <c r="H309" s="31">
        <v>24.000066445179982</v>
      </c>
      <c r="I309" s="31">
        <v>24.000066445209086</v>
      </c>
      <c r="J309" s="31">
        <v>24</v>
      </c>
      <c r="K309" s="31">
        <v>24.000088593573309</v>
      </c>
      <c r="L309" s="31">
        <v>21.013377630122704</v>
      </c>
      <c r="M309" s="31">
        <v>27.986666666693054</v>
      </c>
      <c r="N309" s="31">
        <v>19.016722037660656</v>
      </c>
      <c r="O309" s="31">
        <v>4</v>
      </c>
      <c r="P309" s="31">
        <v>38</v>
      </c>
      <c r="Q309" s="31">
        <v>37.996655518392799</v>
      </c>
      <c r="R309" s="31">
        <v>38</v>
      </c>
      <c r="S309" s="31">
        <v>39</v>
      </c>
      <c r="T309" s="31">
        <v>36.009933110355632</v>
      </c>
      <c r="U309" s="31">
        <v>18</v>
      </c>
      <c r="V309" s="31">
        <v>27.999999999970896</v>
      </c>
      <c r="W309" s="31">
        <v>20.003333333297633</v>
      </c>
      <c r="X309" s="31">
        <v>30.003344481621752</v>
      </c>
      <c r="Y309" s="31">
        <v>26.006666666682577</v>
      </c>
      <c r="Z309" s="31">
        <v>28</v>
      </c>
      <c r="AA309" s="31">
        <v>21</v>
      </c>
      <c r="AB309" s="31">
        <v>31</v>
      </c>
      <c r="AC309" s="31">
        <v>40</v>
      </c>
      <c r="AD309" s="31">
        <v>32.989999999990687</v>
      </c>
      <c r="AE309" s="31">
        <v>32.003333333326736</v>
      </c>
      <c r="AF309" s="31">
        <v>16.996666666665988</v>
      </c>
      <c r="AG309" s="31">
        <v>28.993333333346527</v>
      </c>
      <c r="AH309" s="31">
        <v>33</v>
      </c>
      <c r="AI309" s="31">
        <v>34</v>
      </c>
      <c r="AJ309" s="31">
        <v>34.990066889629816</v>
      </c>
      <c r="AK309" s="31">
        <v>35</v>
      </c>
      <c r="AL309" s="31">
        <v>27.000000000014552</v>
      </c>
    </row>
    <row r="310" spans="1:38">
      <c r="A310" s="30">
        <v>46035.541666666664</v>
      </c>
      <c r="B310" s="31">
        <v>503.07920000000001</v>
      </c>
      <c r="C310" s="31">
        <v>23.006644518274697</v>
      </c>
      <c r="D310" s="31">
        <v>22.00333333335584</v>
      </c>
      <c r="E310" s="31">
        <v>21.003333333330374</v>
      </c>
      <c r="F310" s="31">
        <v>22.009944554913091</v>
      </c>
      <c r="G310" s="31">
        <v>23.006666666653473</v>
      </c>
      <c r="H310" s="31">
        <v>23.006600221502595</v>
      </c>
      <c r="I310" s="31">
        <v>22.013244591595139</v>
      </c>
      <c r="J310" s="31">
        <v>22.010000000009313</v>
      </c>
      <c r="K310" s="31">
        <v>17.016544628277188</v>
      </c>
      <c r="L310" s="31">
        <v>19.993222146920743</v>
      </c>
      <c r="M310" s="31">
        <v>25.013333333306946</v>
      </c>
      <c r="N310" s="31">
        <v>18.989855442836415</v>
      </c>
      <c r="O310" s="31">
        <v>3</v>
      </c>
      <c r="P310" s="31">
        <v>34.00333333335584</v>
      </c>
      <c r="Q310" s="31">
        <v>34.003377926390385</v>
      </c>
      <c r="R310" s="31">
        <v>34</v>
      </c>
      <c r="S310" s="31">
        <v>34.006666666624369</v>
      </c>
      <c r="T310" s="31">
        <v>32.006688963214401</v>
      </c>
      <c r="U310" s="31">
        <v>16.996677740869927</v>
      </c>
      <c r="V310" s="31">
        <v>25.000000000029104</v>
      </c>
      <c r="W310" s="31">
        <v>18</v>
      </c>
      <c r="X310" s="31">
        <v>26.993399926635902</v>
      </c>
      <c r="Y310" s="31">
        <v>23.003366555931279</v>
      </c>
      <c r="Z310" s="31">
        <v>24.993399778511957</v>
      </c>
      <c r="AA310" s="31">
        <v>19.003411149038584</v>
      </c>
      <c r="AB310" s="31">
        <v>27.990132890408859</v>
      </c>
      <c r="AC310" s="31">
        <v>34.990132890350651</v>
      </c>
      <c r="AD310" s="31">
        <v>28.010000000009313</v>
      </c>
      <c r="AE310" s="31">
        <v>29.000000000029104</v>
      </c>
      <c r="AF310" s="31">
        <v>15.003333333334012</v>
      </c>
      <c r="AG310" s="31">
        <v>27.006644370092545</v>
      </c>
      <c r="AH310" s="31">
        <v>33</v>
      </c>
      <c r="AI310" s="31">
        <v>32.006666666624369</v>
      </c>
      <c r="AJ310" s="31">
        <v>34.009933110370184</v>
      </c>
      <c r="AK310" s="31">
        <v>34</v>
      </c>
      <c r="AL310" s="31">
        <v>25.999999999985448</v>
      </c>
    </row>
    <row r="311" spans="1:38">
      <c r="A311" s="30">
        <v>46035.583333333336</v>
      </c>
      <c r="B311" s="31">
        <v>387.55</v>
      </c>
      <c r="C311" s="31">
        <v>18</v>
      </c>
      <c r="D311" s="31">
        <v>16.999999999985448</v>
      </c>
      <c r="E311" s="31">
        <v>17.996666666669626</v>
      </c>
      <c r="F311" s="31">
        <v>18.000011148280464</v>
      </c>
      <c r="G311" s="31">
        <v>18</v>
      </c>
      <c r="H311" s="31">
        <v>18.006666666638921</v>
      </c>
      <c r="I311" s="31">
        <v>17.9933556298638</v>
      </c>
      <c r="J311" s="31">
        <v>17</v>
      </c>
      <c r="K311" s="31">
        <v>13.000033444812289</v>
      </c>
      <c r="L311" s="31">
        <v>13.01006688963389</v>
      </c>
      <c r="M311" s="31">
        <v>20.013333333365154</v>
      </c>
      <c r="N311" s="31">
        <v>13.026755852843053</v>
      </c>
      <c r="O311" s="31">
        <v>3</v>
      </c>
      <c r="P311" s="31">
        <v>27.003333333297633</v>
      </c>
      <c r="Q311" s="31">
        <v>26.003311036794912</v>
      </c>
      <c r="R311" s="31">
        <v>27.006666666624369</v>
      </c>
      <c r="S311" s="31">
        <v>28</v>
      </c>
      <c r="T311" s="31">
        <v>21.006688963214401</v>
      </c>
      <c r="U311" s="31">
        <v>12.003322259130073</v>
      </c>
      <c r="V311" s="31">
        <v>18.003333333326736</v>
      </c>
      <c r="W311" s="31">
        <v>13</v>
      </c>
      <c r="X311" s="31">
        <v>20.00995570323721</v>
      </c>
      <c r="Y311" s="31">
        <v>18.003300110722193</v>
      </c>
      <c r="Z311" s="31">
        <v>19.013266888185171</v>
      </c>
      <c r="AA311" s="31">
        <v>15.003300110722193</v>
      </c>
      <c r="AB311" s="31">
        <v>22.019867109600455</v>
      </c>
      <c r="AC311" s="31">
        <v>26.019867109658662</v>
      </c>
      <c r="AD311" s="31">
        <v>21</v>
      </c>
      <c r="AE311" s="31">
        <v>22</v>
      </c>
      <c r="AF311" s="31">
        <v>13</v>
      </c>
      <c r="AG311" s="31">
        <v>20.003344481607201</v>
      </c>
      <c r="AH311" s="31">
        <v>27.006666666624369</v>
      </c>
      <c r="AI311" s="31">
        <v>27</v>
      </c>
      <c r="AJ311" s="31">
        <v>28.006688963214401</v>
      </c>
      <c r="AK311" s="31">
        <v>28.009999999994761</v>
      </c>
      <c r="AL311" s="31">
        <v>22.009999999994761</v>
      </c>
    </row>
    <row r="312" spans="1:38">
      <c r="A312" s="30">
        <v>46035.625</v>
      </c>
      <c r="B312" s="31">
        <v>221.70830000000001</v>
      </c>
      <c r="C312" s="31">
        <v>9</v>
      </c>
      <c r="D312" s="31">
        <v>7.0033333333412884</v>
      </c>
      <c r="E312" s="31">
        <v>10</v>
      </c>
      <c r="F312" s="31">
        <v>10.99666666664416</v>
      </c>
      <c r="G312" s="31">
        <v>9.0066666666825768</v>
      </c>
      <c r="H312" s="31">
        <v>8.0066666666825768</v>
      </c>
      <c r="I312" s="31">
        <v>10.003333333341288</v>
      </c>
      <c r="J312" s="31">
        <v>10.009999999994761</v>
      </c>
      <c r="K312" s="31">
        <v>5.0099999999947613</v>
      </c>
      <c r="L312" s="31">
        <v>7.0099999999947613</v>
      </c>
      <c r="M312" s="31">
        <v>10.999999999985448</v>
      </c>
      <c r="N312" s="31">
        <v>5.9833333333372138</v>
      </c>
      <c r="O312" s="31">
        <v>1</v>
      </c>
      <c r="P312" s="31">
        <v>15.996688815124799</v>
      </c>
      <c r="Q312" s="31">
        <v>12.000044444983359</v>
      </c>
      <c r="R312" s="31">
        <v>15.013333333365154</v>
      </c>
      <c r="S312" s="31">
        <v>16.003366555960383</v>
      </c>
      <c r="T312" s="31">
        <v>9.0066889632144012</v>
      </c>
      <c r="U312" s="31">
        <v>7</v>
      </c>
      <c r="V312" s="31">
        <v>9.0033333333267365</v>
      </c>
      <c r="W312" s="31">
        <v>7.0033333333412884</v>
      </c>
      <c r="X312" s="31">
        <v>11.003333333326736</v>
      </c>
      <c r="Y312" s="31">
        <v>9.0066666666825768</v>
      </c>
      <c r="Z312" s="31">
        <v>11.006666666638921</v>
      </c>
      <c r="AA312" s="31">
        <v>8.9999777034827275</v>
      </c>
      <c r="AB312" s="31">
        <v>13.009966555197025</v>
      </c>
      <c r="AC312" s="31">
        <v>13.019999999989523</v>
      </c>
      <c r="AD312" s="31">
        <v>10</v>
      </c>
      <c r="AE312" s="31">
        <v>10.006666666653473</v>
      </c>
      <c r="AF312" s="31">
        <v>8</v>
      </c>
      <c r="AG312" s="31">
        <v>11</v>
      </c>
      <c r="AH312" s="31">
        <v>17.006666666711681</v>
      </c>
      <c r="AI312" s="31">
        <v>14.013333333365154</v>
      </c>
      <c r="AJ312" s="31">
        <v>15.006688963199849</v>
      </c>
      <c r="AK312" s="31">
        <v>17.010000000009313</v>
      </c>
      <c r="AL312" s="31">
        <v>13.010000000009313</v>
      </c>
    </row>
    <row r="313" spans="1:38">
      <c r="A313" s="30">
        <v>46035.666666666664</v>
      </c>
      <c r="B313" s="31">
        <v>59.229170000000003</v>
      </c>
      <c r="C313" s="31">
        <v>1</v>
      </c>
      <c r="D313" s="31">
        <v>2</v>
      </c>
      <c r="E313" s="31">
        <v>2.0066666666680248</v>
      </c>
      <c r="F313" s="31">
        <v>2.0066666666825768</v>
      </c>
      <c r="G313" s="31">
        <v>2</v>
      </c>
      <c r="H313" s="31">
        <v>1</v>
      </c>
      <c r="I313" s="31">
        <v>3</v>
      </c>
      <c r="J313" s="31">
        <v>2</v>
      </c>
      <c r="K313" s="31">
        <v>1</v>
      </c>
      <c r="L313" s="31">
        <v>1</v>
      </c>
      <c r="M313" s="31">
        <v>2.0133333333360497</v>
      </c>
      <c r="N313" s="31">
        <v>1.0166666666627862</v>
      </c>
      <c r="O313" s="31">
        <v>0</v>
      </c>
      <c r="P313" s="31">
        <v>3.0066445182310417</v>
      </c>
      <c r="Q313" s="31">
        <v>2.0066445182310417</v>
      </c>
      <c r="R313" s="31">
        <v>4</v>
      </c>
      <c r="S313" s="31">
        <v>3.0099667774047703</v>
      </c>
      <c r="T313" s="31">
        <v>2</v>
      </c>
      <c r="U313" s="31">
        <v>1</v>
      </c>
      <c r="V313" s="31">
        <v>2</v>
      </c>
      <c r="W313" s="31">
        <v>2</v>
      </c>
      <c r="X313" s="31">
        <v>2.9966666666732635</v>
      </c>
      <c r="Y313" s="31">
        <v>2</v>
      </c>
      <c r="Z313" s="31">
        <v>3</v>
      </c>
      <c r="AA313" s="31">
        <v>2.0066889631998492</v>
      </c>
      <c r="AB313" s="31">
        <v>3.0100334447924979</v>
      </c>
      <c r="AC313" s="31">
        <v>3</v>
      </c>
      <c r="AD313" s="31">
        <v>2</v>
      </c>
      <c r="AE313" s="31">
        <v>3</v>
      </c>
      <c r="AF313" s="31">
        <v>1.0033333333340124</v>
      </c>
      <c r="AG313" s="31">
        <v>2.0033444816072006</v>
      </c>
      <c r="AH313" s="31">
        <v>4.0066666666534729</v>
      </c>
      <c r="AI313" s="31">
        <v>4</v>
      </c>
      <c r="AJ313" s="31">
        <v>3.9967221858096309</v>
      </c>
      <c r="AK313" s="31">
        <v>4.0099999999947613</v>
      </c>
      <c r="AL313" s="31">
        <v>4</v>
      </c>
    </row>
    <row r="314" spans="1:38">
      <c r="A314" s="30">
        <v>46035.708333333336</v>
      </c>
      <c r="B314" s="31">
        <v>1.733333</v>
      </c>
      <c r="C314" s="31">
        <v>0</v>
      </c>
      <c r="D314" s="31">
        <v>0</v>
      </c>
      <c r="E314" s="31">
        <v>0</v>
      </c>
      <c r="F314" s="31">
        <v>0</v>
      </c>
      <c r="G314" s="31">
        <v>0</v>
      </c>
      <c r="H314" s="31">
        <v>0</v>
      </c>
      <c r="I314" s="31">
        <v>9.9999999947613105E-3</v>
      </c>
      <c r="J314" s="31">
        <v>0</v>
      </c>
      <c r="K314" s="31">
        <v>0</v>
      </c>
      <c r="L314" s="31">
        <v>-7.2759576141834259E-12</v>
      </c>
      <c r="M314" s="31">
        <v>0</v>
      </c>
      <c r="N314" s="31">
        <v>0</v>
      </c>
      <c r="O314" s="31">
        <v>0</v>
      </c>
      <c r="P314" s="31">
        <v>-2.9103830456733704E-11</v>
      </c>
      <c r="Q314" s="31">
        <v>0</v>
      </c>
      <c r="R314" s="31">
        <v>0</v>
      </c>
      <c r="S314" s="31">
        <v>0</v>
      </c>
      <c r="T314" s="31">
        <v>2.9103830456733704E-11</v>
      </c>
      <c r="U314" s="31">
        <v>0</v>
      </c>
      <c r="V314" s="31">
        <v>0</v>
      </c>
      <c r="W314" s="31">
        <v>0</v>
      </c>
      <c r="X314" s="31">
        <v>3.3333333267364651E-3</v>
      </c>
      <c r="Y314" s="31">
        <v>0</v>
      </c>
      <c r="Z314" s="31">
        <v>0</v>
      </c>
      <c r="AA314" s="31">
        <v>0</v>
      </c>
      <c r="AB314" s="31">
        <v>-2.9103830456733704E-11</v>
      </c>
      <c r="AC314" s="31">
        <v>0</v>
      </c>
      <c r="AD314" s="31">
        <v>0</v>
      </c>
      <c r="AE314" s="31">
        <v>0</v>
      </c>
      <c r="AF314" s="31">
        <v>0</v>
      </c>
      <c r="AG314" s="31">
        <v>0</v>
      </c>
      <c r="AH314" s="31">
        <v>-2.9103830456733704E-11</v>
      </c>
      <c r="AI314" s="31">
        <v>-2.9103830456733704E-11</v>
      </c>
      <c r="AJ314" s="31">
        <v>9.9667774047702551E-3</v>
      </c>
      <c r="AK314" s="31">
        <v>0</v>
      </c>
      <c r="AL314" s="31">
        <v>0</v>
      </c>
    </row>
    <row r="315" spans="1:38">
      <c r="A315" s="30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</row>
    <row r="316" spans="1:38">
      <c r="A316" s="30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</row>
    <row r="317" spans="1:38">
      <c r="A317" s="30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</row>
    <row r="318" spans="1:38">
      <c r="A318" s="30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</row>
    <row r="319" spans="1:38">
      <c r="A319" s="30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</row>
    <row r="320" spans="1:38">
      <c r="A320" s="30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</row>
    <row r="321" spans="1:38">
      <c r="A321" s="30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</row>
    <row r="322" spans="1:38">
      <c r="A322" s="30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</row>
    <row r="323" spans="1:38">
      <c r="A323" s="30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</row>
    <row r="324" spans="1:38">
      <c r="A324" s="30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</row>
    <row r="325" spans="1:38">
      <c r="A325" s="30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</row>
    <row r="326" spans="1:38">
      <c r="A326" s="30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</row>
    <row r="327" spans="1:38">
      <c r="A327" s="30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</row>
    <row r="328" spans="1:38">
      <c r="A328" s="30">
        <v>46036.291666666664</v>
      </c>
      <c r="B328" s="31">
        <v>14.695830000000001</v>
      </c>
      <c r="C328" s="31">
        <v>1</v>
      </c>
      <c r="D328" s="31">
        <v>0.99666666667326353</v>
      </c>
      <c r="E328" s="31">
        <v>1</v>
      </c>
      <c r="F328" s="31">
        <v>1</v>
      </c>
      <c r="G328" s="31">
        <v>0.99333333331742324</v>
      </c>
      <c r="H328" s="31">
        <v>1</v>
      </c>
      <c r="I328" s="31">
        <v>0</v>
      </c>
      <c r="J328" s="31">
        <v>1</v>
      </c>
      <c r="K328" s="31">
        <v>0</v>
      </c>
      <c r="L328" s="31">
        <v>1.000000000007276</v>
      </c>
      <c r="M328" s="31">
        <v>0</v>
      </c>
      <c r="N328" s="31">
        <v>0</v>
      </c>
      <c r="O328" s="31">
        <v>0</v>
      </c>
      <c r="P328" s="31">
        <v>1.0000000000291038</v>
      </c>
      <c r="Q328" s="31">
        <v>0</v>
      </c>
      <c r="R328" s="31">
        <v>0.99003322259522974</v>
      </c>
      <c r="S328" s="31">
        <v>1.9900332225952297</v>
      </c>
      <c r="T328" s="31">
        <v>-2.9103830456733704E-11</v>
      </c>
      <c r="U328" s="31">
        <v>1</v>
      </c>
      <c r="V328" s="31">
        <v>0.99666666667326353</v>
      </c>
      <c r="W328" s="31">
        <v>0.99666666667326353</v>
      </c>
      <c r="X328" s="31">
        <v>0</v>
      </c>
      <c r="Y328" s="31">
        <v>0</v>
      </c>
      <c r="Z328" s="31">
        <v>0</v>
      </c>
      <c r="AA328" s="31">
        <v>1</v>
      </c>
      <c r="AB328" s="31">
        <v>1.0000000000291038</v>
      </c>
      <c r="AC328" s="31">
        <v>1</v>
      </c>
      <c r="AD328" s="31">
        <v>1</v>
      </c>
      <c r="AE328" s="31">
        <v>1</v>
      </c>
      <c r="AF328" s="31">
        <v>1</v>
      </c>
      <c r="AG328" s="31">
        <v>0.99665551839279942</v>
      </c>
      <c r="AH328" s="31">
        <v>1.0000000000291038</v>
      </c>
      <c r="AI328" s="31">
        <v>1.0000000000291038</v>
      </c>
      <c r="AJ328" s="31">
        <v>0.99331103680015076</v>
      </c>
      <c r="AK328" s="31">
        <v>0.99000000000523869</v>
      </c>
      <c r="AL328" s="31">
        <v>1</v>
      </c>
    </row>
    <row r="329" spans="1:38">
      <c r="A329" s="30">
        <v>46036.333333333336</v>
      </c>
      <c r="B329" s="31">
        <v>119.7833</v>
      </c>
      <c r="C329" s="31">
        <v>5</v>
      </c>
      <c r="D329" s="31">
        <v>4.9999999999854481</v>
      </c>
      <c r="E329" s="31">
        <v>4.9966666666696256</v>
      </c>
      <c r="F329" s="31">
        <v>4</v>
      </c>
      <c r="G329" s="31">
        <v>5.0066666666825768</v>
      </c>
      <c r="H329" s="31">
        <v>5</v>
      </c>
      <c r="I329" s="31">
        <v>5</v>
      </c>
      <c r="J329" s="31">
        <v>4.9900000000052387</v>
      </c>
      <c r="K329" s="31">
        <v>4</v>
      </c>
      <c r="L329" s="31">
        <v>4</v>
      </c>
      <c r="M329" s="31">
        <v>4.9866666666639503</v>
      </c>
      <c r="N329" s="31">
        <v>2.9866666666639503</v>
      </c>
      <c r="O329" s="31">
        <v>1</v>
      </c>
      <c r="P329" s="31">
        <v>7</v>
      </c>
      <c r="Q329" s="31">
        <v>5.9966666666732635</v>
      </c>
      <c r="R329" s="31">
        <v>8.0033001107221935</v>
      </c>
      <c r="S329" s="31">
        <v>8.0033001107512973</v>
      </c>
      <c r="T329" s="31">
        <v>6</v>
      </c>
      <c r="U329" s="31">
        <v>3.9966777408699272</v>
      </c>
      <c r="V329" s="31">
        <v>6.9999999999708962</v>
      </c>
      <c r="W329" s="31">
        <v>3</v>
      </c>
      <c r="X329" s="31">
        <v>6.9933554817253025</v>
      </c>
      <c r="Y329" s="31">
        <v>3.9933333333174232</v>
      </c>
      <c r="Z329" s="31">
        <v>4</v>
      </c>
      <c r="AA329" s="31">
        <v>3.9900332225952297</v>
      </c>
      <c r="AB329" s="31">
        <v>4</v>
      </c>
      <c r="AC329" s="31">
        <v>6.986710963450605</v>
      </c>
      <c r="AD329" s="31">
        <v>8</v>
      </c>
      <c r="AE329" s="31">
        <v>5.9966666666441597</v>
      </c>
      <c r="AF329" s="31">
        <v>2</v>
      </c>
      <c r="AG329" s="31">
        <v>5.0000111482804641</v>
      </c>
      <c r="AH329" s="31">
        <v>4.9933333333465271</v>
      </c>
      <c r="AI329" s="31">
        <v>4.9933333333465271</v>
      </c>
      <c r="AJ329" s="31">
        <v>5.0000222965318244</v>
      </c>
      <c r="AK329" s="31">
        <v>5</v>
      </c>
      <c r="AL329" s="31">
        <v>3.9900000000052387</v>
      </c>
    </row>
    <row r="330" spans="1:38">
      <c r="A330" s="30">
        <v>46036.375</v>
      </c>
      <c r="B330" s="31">
        <v>260.02499999999998</v>
      </c>
      <c r="C330" s="31">
        <v>13</v>
      </c>
      <c r="D330" s="31">
        <v>12.000000000014552</v>
      </c>
      <c r="E330" s="31">
        <v>11.99666666666235</v>
      </c>
      <c r="F330" s="31">
        <v>11.993333333317423</v>
      </c>
      <c r="G330" s="31">
        <v>11.993333333361079</v>
      </c>
      <c r="H330" s="31">
        <v>11.993333333317423</v>
      </c>
      <c r="I330" s="31">
        <v>11.979999999995925</v>
      </c>
      <c r="J330" s="31">
        <v>11</v>
      </c>
      <c r="K330" s="31">
        <v>10.979999999995925</v>
      </c>
      <c r="L330" s="31">
        <v>9.9866666666639503</v>
      </c>
      <c r="M330" s="31">
        <v>9</v>
      </c>
      <c r="N330" s="31">
        <v>7</v>
      </c>
      <c r="O330" s="31">
        <v>2</v>
      </c>
      <c r="P330" s="31">
        <v>17.993333333317423</v>
      </c>
      <c r="Q330" s="31">
        <v>15.996644370112335</v>
      </c>
      <c r="R330" s="31">
        <v>17.993333333317423</v>
      </c>
      <c r="S330" s="31">
        <v>17.993333333288319</v>
      </c>
      <c r="T330" s="31">
        <v>13.986622073600302</v>
      </c>
      <c r="U330" s="31">
        <v>11.003322259130073</v>
      </c>
      <c r="V330" s="31">
        <v>16.000000000029104</v>
      </c>
      <c r="W330" s="31">
        <v>10.996666666687815</v>
      </c>
      <c r="X330" s="31">
        <v>16.999955555074848</v>
      </c>
      <c r="Y330" s="31">
        <v>13.993333333346527</v>
      </c>
      <c r="Z330" s="31">
        <v>13.986666666678502</v>
      </c>
      <c r="AA330" s="31">
        <v>11.003277814204921</v>
      </c>
      <c r="AB330" s="31">
        <v>16.980000000010477</v>
      </c>
      <c r="AC330" s="31">
        <v>20.983289036550559</v>
      </c>
      <c r="AD330" s="31">
        <v>18</v>
      </c>
      <c r="AE330" s="31">
        <v>14.000000000029104</v>
      </c>
      <c r="AF330" s="31">
        <v>6.9966666666659876</v>
      </c>
      <c r="AG330" s="31">
        <v>11.999999999970896</v>
      </c>
      <c r="AH330" s="31">
        <v>14</v>
      </c>
      <c r="AI330" s="31">
        <v>13.993333333288319</v>
      </c>
      <c r="AJ330" s="31">
        <v>14.993333333331975</v>
      </c>
      <c r="AK330" s="31">
        <v>14</v>
      </c>
      <c r="AL330" s="31">
        <v>11.989999999990687</v>
      </c>
    </row>
    <row r="331" spans="1:38">
      <c r="A331" s="30">
        <v>46036.416666666664</v>
      </c>
      <c r="B331" s="31">
        <v>442.87079999999997</v>
      </c>
      <c r="C331" s="31">
        <v>20</v>
      </c>
      <c r="D331" s="31">
        <v>19.99666666664416</v>
      </c>
      <c r="E331" s="31">
        <v>20.000000000003638</v>
      </c>
      <c r="F331" s="31">
        <v>20</v>
      </c>
      <c r="G331" s="31">
        <v>20.993333333317423</v>
      </c>
      <c r="H331" s="31">
        <v>20.993333333346527</v>
      </c>
      <c r="I331" s="31">
        <v>20.006666666668025</v>
      </c>
      <c r="J331" s="31">
        <v>20</v>
      </c>
      <c r="K331" s="31">
        <v>18</v>
      </c>
      <c r="L331" s="31">
        <v>16.993333333339251</v>
      </c>
      <c r="M331" s="31">
        <v>14.986666666649398</v>
      </c>
      <c r="N331" s="31">
        <v>13</v>
      </c>
      <c r="O331" s="31">
        <v>3</v>
      </c>
      <c r="P331" s="31">
        <v>31</v>
      </c>
      <c r="Q331" s="31">
        <v>28.993355629849248</v>
      </c>
      <c r="R331" s="31">
        <v>31.993333333375631</v>
      </c>
      <c r="S331" s="31">
        <v>31.993333333375631</v>
      </c>
      <c r="T331" s="31">
        <v>25.983377926400863</v>
      </c>
      <c r="U331" s="31">
        <v>17</v>
      </c>
      <c r="V331" s="31">
        <v>24.99666666664416</v>
      </c>
      <c r="W331" s="31">
        <v>16.999999999956344</v>
      </c>
      <c r="X331" s="31">
        <v>25.996688963205088</v>
      </c>
      <c r="Y331" s="31">
        <v>23.000000000029104</v>
      </c>
      <c r="Z331" s="31">
        <v>23</v>
      </c>
      <c r="AA331" s="31">
        <v>16.9933556298638</v>
      </c>
      <c r="AB331" s="31">
        <v>25</v>
      </c>
      <c r="AC331" s="31">
        <v>32</v>
      </c>
      <c r="AD331" s="31">
        <v>28.989999999990687</v>
      </c>
      <c r="AE331" s="31">
        <v>23.993333333317423</v>
      </c>
      <c r="AF331" s="31">
        <v>11</v>
      </c>
      <c r="AG331" s="31">
        <v>19.989999999990687</v>
      </c>
      <c r="AH331" s="31">
        <v>23.993333333288319</v>
      </c>
      <c r="AI331" s="31">
        <v>23</v>
      </c>
      <c r="AJ331" s="31">
        <v>24.993333333346527</v>
      </c>
      <c r="AK331" s="31">
        <v>24.989999999990687</v>
      </c>
      <c r="AL331" s="31">
        <v>19</v>
      </c>
    </row>
    <row r="332" spans="1:38">
      <c r="A332" s="30">
        <v>46036.458333333336</v>
      </c>
      <c r="B332" s="31">
        <v>531.87080000000003</v>
      </c>
      <c r="C332" s="31">
        <v>23.993333333317423</v>
      </c>
      <c r="D332" s="31">
        <v>24</v>
      </c>
      <c r="E332" s="31">
        <v>22.999999999996362</v>
      </c>
      <c r="F332" s="31">
        <v>23.993333333346527</v>
      </c>
      <c r="G332" s="31">
        <v>23.999999999985448</v>
      </c>
      <c r="H332" s="31">
        <v>24</v>
      </c>
      <c r="I332" s="31">
        <v>22.993333333331975</v>
      </c>
      <c r="J332" s="31">
        <v>23.989999999990687</v>
      </c>
      <c r="K332" s="31">
        <v>22</v>
      </c>
      <c r="L332" s="31">
        <v>20.993333333324699</v>
      </c>
      <c r="M332" s="31">
        <v>23.000000000029104</v>
      </c>
      <c r="N332" s="31">
        <v>17</v>
      </c>
      <c r="O332" s="31">
        <v>4</v>
      </c>
      <c r="P332" s="31">
        <v>36.996666666673264</v>
      </c>
      <c r="Q332" s="31">
        <v>35.993333333375631</v>
      </c>
      <c r="R332" s="31">
        <v>36</v>
      </c>
      <c r="S332" s="31">
        <v>36.993333333317423</v>
      </c>
      <c r="T332" s="31">
        <v>34</v>
      </c>
      <c r="U332" s="31">
        <v>18</v>
      </c>
      <c r="V332" s="31">
        <v>27.000000000029104</v>
      </c>
      <c r="W332" s="31">
        <v>19.003333333341288</v>
      </c>
      <c r="X332" s="31">
        <v>29.003333333312185</v>
      </c>
      <c r="Y332" s="31">
        <v>25.993333333317423</v>
      </c>
      <c r="Z332" s="31">
        <v>26.993333333317423</v>
      </c>
      <c r="AA332" s="31">
        <v>20.000000000014552</v>
      </c>
      <c r="AB332" s="31">
        <v>29.989999999990687</v>
      </c>
      <c r="AC332" s="31">
        <v>37.989999999990687</v>
      </c>
      <c r="AD332" s="31">
        <v>32.010000000009313</v>
      </c>
      <c r="AE332" s="31">
        <v>31.00333333335584</v>
      </c>
      <c r="AF332" s="31">
        <v>15.000000000007276</v>
      </c>
      <c r="AG332" s="31">
        <v>27.003299888572656</v>
      </c>
      <c r="AH332" s="31">
        <v>30.993333333375631</v>
      </c>
      <c r="AI332" s="31">
        <v>30.993333333375631</v>
      </c>
      <c r="AJ332" s="31">
        <v>31.999933110346319</v>
      </c>
      <c r="AK332" s="31">
        <v>31.990000000005239</v>
      </c>
      <c r="AL332" s="31">
        <v>25</v>
      </c>
    </row>
    <row r="333" spans="1:38">
      <c r="A333" s="30">
        <v>46036.5</v>
      </c>
      <c r="B333" s="31">
        <v>547.67079999999999</v>
      </c>
      <c r="C333" s="31">
        <v>24.000022148407879</v>
      </c>
      <c r="D333" s="31">
        <v>24</v>
      </c>
      <c r="E333" s="31">
        <v>24</v>
      </c>
      <c r="F333" s="31">
        <v>24.000044296772103</v>
      </c>
      <c r="G333" s="31">
        <v>24</v>
      </c>
      <c r="H333" s="31">
        <v>24</v>
      </c>
      <c r="I333" s="31">
        <v>24</v>
      </c>
      <c r="J333" s="31">
        <v>24</v>
      </c>
      <c r="K333" s="31">
        <v>22.006710963440128</v>
      </c>
      <c r="L333" s="31">
        <v>21.000000000007276</v>
      </c>
      <c r="M333" s="31">
        <v>27</v>
      </c>
      <c r="N333" s="31">
        <v>19.980110741977114</v>
      </c>
      <c r="O333" s="31">
        <v>3</v>
      </c>
      <c r="P333" s="31">
        <v>37</v>
      </c>
      <c r="Q333" s="31">
        <v>36.009966555197025</v>
      </c>
      <c r="R333" s="31">
        <v>37</v>
      </c>
      <c r="S333" s="31">
        <v>37.006666666682577</v>
      </c>
      <c r="T333" s="31">
        <v>36.009933110355632</v>
      </c>
      <c r="U333" s="31">
        <v>18.996677740869927</v>
      </c>
      <c r="V333" s="31">
        <v>28</v>
      </c>
      <c r="W333" s="31">
        <v>19.996666666658712</v>
      </c>
      <c r="X333" s="31">
        <v>29.99337763011863</v>
      </c>
      <c r="Y333" s="31">
        <v>26.006666666653473</v>
      </c>
      <c r="Z333" s="31">
        <v>27.006666666668025</v>
      </c>
      <c r="AA333" s="31">
        <v>20.003366555916728</v>
      </c>
      <c r="AB333" s="31">
        <v>30.010000000009313</v>
      </c>
      <c r="AC333" s="31">
        <v>39.010000000009313</v>
      </c>
      <c r="AD333" s="31">
        <v>31.993355481710751</v>
      </c>
      <c r="AE333" s="31">
        <v>31.999999999970896</v>
      </c>
      <c r="AF333" s="31">
        <v>15.999999999992724</v>
      </c>
      <c r="AG333" s="31">
        <v>28.990099889982957</v>
      </c>
      <c r="AH333" s="31">
        <v>33</v>
      </c>
      <c r="AI333" s="31">
        <v>34</v>
      </c>
      <c r="AJ333" s="31">
        <v>34.990166557414341</v>
      </c>
      <c r="AK333" s="31">
        <v>35</v>
      </c>
      <c r="AL333" s="31">
        <v>27.000000000014552</v>
      </c>
    </row>
    <row r="334" spans="1:38">
      <c r="A334" s="30">
        <v>46036.541666666664</v>
      </c>
      <c r="B334" s="31">
        <v>490.00420000000003</v>
      </c>
      <c r="C334" s="31">
        <v>23</v>
      </c>
      <c r="D334" s="31">
        <v>23.000000000043656</v>
      </c>
      <c r="E334" s="31">
        <v>22.000000000003638</v>
      </c>
      <c r="F334" s="31">
        <v>22.000000000043656</v>
      </c>
      <c r="G334" s="31">
        <v>22.006666666653473</v>
      </c>
      <c r="H334" s="31">
        <v>23</v>
      </c>
      <c r="I334" s="31">
        <v>21.010033222599304</v>
      </c>
      <c r="J334" s="31">
        <v>22</v>
      </c>
      <c r="K334" s="31">
        <v>18.003289036569186</v>
      </c>
      <c r="L334" s="31">
        <v>19.013377630115428</v>
      </c>
      <c r="M334" s="31">
        <v>26</v>
      </c>
      <c r="N334" s="31">
        <v>18</v>
      </c>
      <c r="O334" s="31">
        <v>4</v>
      </c>
      <c r="P334" s="31">
        <v>34</v>
      </c>
      <c r="Q334" s="31">
        <v>34</v>
      </c>
      <c r="R334" s="31">
        <v>34.006666666624369</v>
      </c>
      <c r="S334" s="31">
        <v>34.006666666624369</v>
      </c>
      <c r="T334" s="31">
        <v>31.006688963214401</v>
      </c>
      <c r="U334" s="31">
        <v>16.996677740855375</v>
      </c>
      <c r="V334" s="31">
        <v>25</v>
      </c>
      <c r="W334" s="31">
        <v>17.003333333341288</v>
      </c>
      <c r="X334" s="31">
        <v>27</v>
      </c>
      <c r="Y334" s="31">
        <v>23.000000000029104</v>
      </c>
      <c r="Z334" s="31">
        <v>25</v>
      </c>
      <c r="AA334" s="31">
        <v>19</v>
      </c>
      <c r="AB334" s="31">
        <v>27</v>
      </c>
      <c r="AC334" s="31">
        <v>34.010000000009313</v>
      </c>
      <c r="AD334" s="31">
        <v>28.006644518289249</v>
      </c>
      <c r="AE334" s="31">
        <v>29.000000000029104</v>
      </c>
      <c r="AF334" s="31">
        <v>15</v>
      </c>
      <c r="AG334" s="31">
        <v>26.013266888126964</v>
      </c>
      <c r="AH334" s="31">
        <v>32.006666666624369</v>
      </c>
      <c r="AI334" s="31">
        <v>32</v>
      </c>
      <c r="AJ334" s="31">
        <v>33.016566998907365</v>
      </c>
      <c r="AK334" s="31">
        <v>33</v>
      </c>
      <c r="AL334" s="31">
        <v>25</v>
      </c>
    </row>
    <row r="335" spans="1:38">
      <c r="A335" s="30">
        <v>46036.583333333336</v>
      </c>
      <c r="B335" s="31">
        <v>382.34589999999997</v>
      </c>
      <c r="C335" s="31">
        <v>17.003311184933409</v>
      </c>
      <c r="D335" s="31">
        <v>16.003333333297633</v>
      </c>
      <c r="E335" s="31">
        <v>16.003333333334012</v>
      </c>
      <c r="F335" s="31">
        <v>17.006622369837714</v>
      </c>
      <c r="G335" s="31">
        <v>18</v>
      </c>
      <c r="H335" s="31">
        <v>17.006666666653473</v>
      </c>
      <c r="I335" s="31">
        <v>16.999966777410009</v>
      </c>
      <c r="J335" s="31">
        <v>17.009966555182473</v>
      </c>
      <c r="K335" s="31">
        <v>11.999966555187711</v>
      </c>
      <c r="L335" s="31">
        <v>13.999911110127869</v>
      </c>
      <c r="M335" s="31">
        <v>19.013288740214193</v>
      </c>
      <c r="N335" s="31">
        <v>13.033222591358935</v>
      </c>
      <c r="O335" s="31">
        <v>2</v>
      </c>
      <c r="P335" s="31">
        <v>27.00333333335584</v>
      </c>
      <c r="Q335" s="31">
        <v>25.006700111465761</v>
      </c>
      <c r="R335" s="31">
        <v>26.006666666682577</v>
      </c>
      <c r="S335" s="31">
        <v>27</v>
      </c>
      <c r="T335" s="31">
        <v>21.006688963214401</v>
      </c>
      <c r="U335" s="31">
        <v>12.006644518274697</v>
      </c>
      <c r="V335" s="31">
        <v>17.003333333326736</v>
      </c>
      <c r="W335" s="31">
        <v>14</v>
      </c>
      <c r="X335" s="31">
        <v>20.00662236988137</v>
      </c>
      <c r="Y335" s="31">
        <v>17.006666666653473</v>
      </c>
      <c r="Z335" s="31">
        <v>18.006666666653473</v>
      </c>
      <c r="AA335" s="31">
        <v>15.003300110722193</v>
      </c>
      <c r="AB335" s="31">
        <v>22.009999999980209</v>
      </c>
      <c r="AC335" s="31">
        <v>26</v>
      </c>
      <c r="AD335" s="31">
        <v>21</v>
      </c>
      <c r="AE335" s="31">
        <v>20.999999999970896</v>
      </c>
      <c r="AF335" s="31">
        <v>13</v>
      </c>
      <c r="AG335" s="31">
        <v>20.00333333335584</v>
      </c>
      <c r="AH335" s="31">
        <v>27</v>
      </c>
      <c r="AI335" s="31">
        <v>26.006666666624369</v>
      </c>
      <c r="AJ335" s="31">
        <v>27.006666666653473</v>
      </c>
      <c r="AK335" s="31">
        <v>27.009999999994761</v>
      </c>
      <c r="AL335" s="31">
        <v>22</v>
      </c>
    </row>
    <row r="336" spans="1:38">
      <c r="A336" s="30">
        <v>46036.625</v>
      </c>
      <c r="B336" s="31">
        <v>222.2167</v>
      </c>
      <c r="C336" s="31">
        <v>9.0033333333412884</v>
      </c>
      <c r="D336" s="31">
        <v>7.0033333333412884</v>
      </c>
      <c r="E336" s="31">
        <v>11</v>
      </c>
      <c r="F336" s="31">
        <v>11.000022148407879</v>
      </c>
      <c r="G336" s="31">
        <v>9.0066666666825768</v>
      </c>
      <c r="H336" s="31">
        <v>8.0066666666825768</v>
      </c>
      <c r="I336" s="31">
        <v>11</v>
      </c>
      <c r="J336" s="31">
        <v>9.0100334448216017</v>
      </c>
      <c r="K336" s="31">
        <v>6.0000334448122885</v>
      </c>
      <c r="L336" s="31">
        <v>7.0000445930854767</v>
      </c>
      <c r="M336" s="31">
        <v>11.000044593107305</v>
      </c>
      <c r="N336" s="31">
        <v>6</v>
      </c>
      <c r="O336" s="31">
        <v>1</v>
      </c>
      <c r="P336" s="31">
        <v>15.003333333326736</v>
      </c>
      <c r="Q336" s="31">
        <v>12.003333333326736</v>
      </c>
      <c r="R336" s="31">
        <v>16.000000000029104</v>
      </c>
      <c r="S336" s="31">
        <v>16.006666666711681</v>
      </c>
      <c r="T336" s="31">
        <v>9.0066889632144012</v>
      </c>
      <c r="U336" s="31">
        <v>6</v>
      </c>
      <c r="V336" s="31">
        <v>10</v>
      </c>
      <c r="W336" s="31">
        <v>7.0033333333412884</v>
      </c>
      <c r="X336" s="31">
        <v>10.006666666682577</v>
      </c>
      <c r="Y336" s="31">
        <v>9.0066666666534729</v>
      </c>
      <c r="Z336" s="31">
        <v>11.006666666682577</v>
      </c>
      <c r="AA336" s="31">
        <v>8.9999777034827275</v>
      </c>
      <c r="AB336" s="31">
        <v>13</v>
      </c>
      <c r="AC336" s="31">
        <v>14.009999999980209</v>
      </c>
      <c r="AD336" s="31">
        <v>10</v>
      </c>
      <c r="AE336" s="31">
        <v>11.00333333335584</v>
      </c>
      <c r="AF336" s="31">
        <v>8</v>
      </c>
      <c r="AG336" s="31">
        <v>10.003333333326736</v>
      </c>
      <c r="AH336" s="31">
        <v>17.006666666682577</v>
      </c>
      <c r="AI336" s="31">
        <v>15.006666666711681</v>
      </c>
      <c r="AJ336" s="31">
        <v>15.006666666668025</v>
      </c>
      <c r="AK336" s="31">
        <v>18.010000000009313</v>
      </c>
      <c r="AL336" s="31">
        <v>13.009999999994761</v>
      </c>
    </row>
    <row r="337" spans="1:38">
      <c r="A337" s="30">
        <v>46036.666666666664</v>
      </c>
      <c r="B337" s="31">
        <v>61.216679999999997</v>
      </c>
      <c r="C337" s="31">
        <v>2</v>
      </c>
      <c r="D337" s="31">
        <v>2</v>
      </c>
      <c r="E337" s="31">
        <v>2.0033333333303744</v>
      </c>
      <c r="F337" s="31">
        <v>3.0066445182746975</v>
      </c>
      <c r="G337" s="31">
        <v>2</v>
      </c>
      <c r="H337" s="31">
        <v>2</v>
      </c>
      <c r="I337" s="31">
        <v>2.0099999999947613</v>
      </c>
      <c r="J337" s="31">
        <v>3</v>
      </c>
      <c r="K337" s="31">
        <v>1.0099999999947613</v>
      </c>
      <c r="L337" s="31">
        <v>1.0133333333360497</v>
      </c>
      <c r="M337" s="31">
        <v>2.0133333333360497</v>
      </c>
      <c r="N337" s="31">
        <v>1</v>
      </c>
      <c r="O337" s="31">
        <v>1</v>
      </c>
      <c r="P337" s="31">
        <v>3.0033333333267365</v>
      </c>
      <c r="Q337" s="31">
        <v>3</v>
      </c>
      <c r="R337" s="31">
        <v>4.0066666666534729</v>
      </c>
      <c r="S337" s="31">
        <v>4.0066666666534729</v>
      </c>
      <c r="T337" s="31">
        <v>2</v>
      </c>
      <c r="U337" s="31">
        <v>2</v>
      </c>
      <c r="V337" s="31">
        <v>2.0033333333267365</v>
      </c>
      <c r="W337" s="31">
        <v>2</v>
      </c>
      <c r="X337" s="31">
        <v>3</v>
      </c>
      <c r="Y337" s="31">
        <v>2</v>
      </c>
      <c r="Z337" s="31">
        <v>3</v>
      </c>
      <c r="AA337" s="31">
        <v>2.0066889631998492</v>
      </c>
      <c r="AB337" s="31">
        <v>3.0100000000093132</v>
      </c>
      <c r="AC337" s="31">
        <v>2.9999665552168153</v>
      </c>
      <c r="AD337" s="31">
        <v>2</v>
      </c>
      <c r="AE337" s="31">
        <v>2.0033333333267365</v>
      </c>
      <c r="AF337" s="31">
        <v>1.0033333333340124</v>
      </c>
      <c r="AG337" s="31">
        <v>3</v>
      </c>
      <c r="AH337" s="31">
        <v>4.0066666666825768</v>
      </c>
      <c r="AI337" s="31">
        <v>3.0066666666534729</v>
      </c>
      <c r="AJ337" s="31">
        <v>5</v>
      </c>
      <c r="AK337" s="31">
        <v>4.0099999999947613</v>
      </c>
      <c r="AL337" s="31">
        <v>4.0099999999947613</v>
      </c>
    </row>
    <row r="338" spans="1:38">
      <c r="A338" s="30">
        <v>46036.708333333336</v>
      </c>
      <c r="B338" s="31">
        <v>1.8</v>
      </c>
      <c r="C338" s="31">
        <v>0</v>
      </c>
      <c r="D338" s="31">
        <v>0</v>
      </c>
      <c r="E338" s="31">
        <v>0</v>
      </c>
      <c r="F338" s="31">
        <v>0</v>
      </c>
      <c r="G338" s="31">
        <v>0</v>
      </c>
      <c r="H338" s="31">
        <v>0</v>
      </c>
      <c r="I338" s="31">
        <v>1</v>
      </c>
      <c r="J338" s="31">
        <v>0</v>
      </c>
      <c r="K338" s="31">
        <v>0</v>
      </c>
      <c r="L338" s="31">
        <v>7.2759576141834259E-12</v>
      </c>
      <c r="M338" s="31">
        <v>0</v>
      </c>
      <c r="N338" s="31">
        <v>0</v>
      </c>
      <c r="O338" s="31">
        <v>0</v>
      </c>
      <c r="P338" s="31">
        <v>0</v>
      </c>
      <c r="Q338" s="31">
        <v>2.9103830456733704E-11</v>
      </c>
      <c r="R338" s="31">
        <v>0</v>
      </c>
      <c r="S338" s="31">
        <v>0</v>
      </c>
      <c r="T338" s="31">
        <v>0</v>
      </c>
      <c r="U338" s="31">
        <v>0</v>
      </c>
      <c r="V338" s="31">
        <v>0</v>
      </c>
      <c r="W338" s="31">
        <v>0</v>
      </c>
      <c r="X338" s="31">
        <v>0</v>
      </c>
      <c r="Y338" s="31">
        <v>0</v>
      </c>
      <c r="Z338" s="31">
        <v>0</v>
      </c>
      <c r="AA338" s="31">
        <v>0</v>
      </c>
      <c r="AB338" s="31">
        <v>0.96993915544589981</v>
      </c>
      <c r="AC338" s="31">
        <v>1.0033444792497903E-2</v>
      </c>
      <c r="AD338" s="31">
        <v>-2.9103830456733704E-11</v>
      </c>
      <c r="AE338" s="31">
        <v>0</v>
      </c>
      <c r="AF338" s="31">
        <v>0</v>
      </c>
      <c r="AG338" s="31">
        <v>0</v>
      </c>
      <c r="AH338" s="31">
        <v>0.99999999997089617</v>
      </c>
      <c r="AI338" s="31">
        <v>0</v>
      </c>
      <c r="AJ338" s="31">
        <v>0</v>
      </c>
      <c r="AK338" s="31">
        <v>-1.4551915228366852E-11</v>
      </c>
      <c r="AL338" s="31">
        <v>0</v>
      </c>
    </row>
    <row r="339" spans="1:38">
      <c r="A339" s="30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</row>
    <row r="340" spans="1:38">
      <c r="A340" s="30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</row>
    <row r="341" spans="1:38">
      <c r="A341" s="30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</row>
    <row r="342" spans="1:38">
      <c r="A342" s="30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</row>
    <row r="343" spans="1:38">
      <c r="A343" s="30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</row>
    <row r="344" spans="1:38">
      <c r="A344" s="30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</row>
    <row r="345" spans="1:38">
      <c r="A345" s="30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</row>
    <row r="346" spans="1:38">
      <c r="A346" s="30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</row>
    <row r="347" spans="1:38">
      <c r="A347" s="30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</row>
    <row r="348" spans="1:38">
      <c r="A348" s="30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</row>
    <row r="349" spans="1:38">
      <c r="A349" s="30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</row>
    <row r="350" spans="1:38">
      <c r="A350" s="30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</row>
    <row r="351" spans="1:38">
      <c r="A351" s="30">
        <v>46037.25</v>
      </c>
      <c r="B351" s="31">
        <v>4.1666669999999998E-3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</row>
    <row r="352" spans="1:38">
      <c r="A352" s="30">
        <v>46037.291666666664</v>
      </c>
      <c r="B352" s="31">
        <v>15.77083</v>
      </c>
      <c r="C352" s="31">
        <v>0</v>
      </c>
      <c r="D352" s="31">
        <v>1</v>
      </c>
      <c r="E352" s="31">
        <v>0.9966666666623496</v>
      </c>
      <c r="F352" s="31">
        <v>0</v>
      </c>
      <c r="G352" s="31">
        <v>0.99333333331742324</v>
      </c>
      <c r="H352" s="31">
        <v>0</v>
      </c>
      <c r="I352" s="31">
        <v>0</v>
      </c>
      <c r="J352" s="31">
        <v>0</v>
      </c>
      <c r="K352" s="31">
        <v>0</v>
      </c>
      <c r="L352" s="31">
        <v>0.98666666666395031</v>
      </c>
      <c r="M352" s="31">
        <v>0.98666666666395031</v>
      </c>
      <c r="N352" s="31">
        <v>0</v>
      </c>
      <c r="O352" s="31">
        <v>0</v>
      </c>
      <c r="P352" s="31">
        <v>1</v>
      </c>
      <c r="Q352" s="31">
        <v>-2.9103830456733704E-11</v>
      </c>
      <c r="R352" s="31">
        <v>0.99333333334652707</v>
      </c>
      <c r="S352" s="31">
        <v>1</v>
      </c>
      <c r="T352" s="31">
        <v>0</v>
      </c>
      <c r="U352" s="31">
        <v>0</v>
      </c>
      <c r="V352" s="31">
        <v>0.99666666667326353</v>
      </c>
      <c r="W352" s="31">
        <v>0</v>
      </c>
      <c r="X352" s="31">
        <v>1</v>
      </c>
      <c r="Y352" s="31">
        <v>1</v>
      </c>
      <c r="Z352" s="31">
        <v>1</v>
      </c>
      <c r="AA352" s="31">
        <v>0.99331103680015076</v>
      </c>
      <c r="AB352" s="31">
        <v>3.0060844554100186E-2</v>
      </c>
      <c r="AC352" s="31">
        <v>0.9899665552075021</v>
      </c>
      <c r="AD352" s="31">
        <v>1.0000000000291038</v>
      </c>
      <c r="AE352" s="31">
        <v>1</v>
      </c>
      <c r="AF352" s="31">
        <v>1</v>
      </c>
      <c r="AG352" s="31">
        <v>0</v>
      </c>
      <c r="AH352" s="31">
        <v>2.9103830456733704E-11</v>
      </c>
      <c r="AI352" s="31">
        <v>1</v>
      </c>
      <c r="AJ352" s="31">
        <v>1</v>
      </c>
      <c r="AK352" s="31">
        <v>1.4551915228366852E-11</v>
      </c>
      <c r="AL352" s="31">
        <v>0.98999999999068677</v>
      </c>
    </row>
    <row r="353" spans="1:38">
      <c r="A353" s="30">
        <v>46037.333333333336</v>
      </c>
      <c r="B353" s="31">
        <v>148.42500000000001</v>
      </c>
      <c r="C353" s="31">
        <v>6.9966666666732635</v>
      </c>
      <c r="D353" s="31">
        <v>6</v>
      </c>
      <c r="E353" s="31">
        <v>6</v>
      </c>
      <c r="F353" s="31">
        <v>4.9933333333174232</v>
      </c>
      <c r="G353" s="31">
        <v>7.0000000000436557</v>
      </c>
      <c r="H353" s="31">
        <v>6.993333333361079</v>
      </c>
      <c r="I353" s="31">
        <v>5.9900000000052387</v>
      </c>
      <c r="J353" s="31">
        <v>5.9900000000052387</v>
      </c>
      <c r="K353" s="31">
        <v>4</v>
      </c>
      <c r="L353" s="31">
        <v>4.0133333333287737</v>
      </c>
      <c r="M353" s="31">
        <v>3.0133333333360497</v>
      </c>
      <c r="N353" s="31">
        <v>2</v>
      </c>
      <c r="O353" s="31">
        <v>1</v>
      </c>
      <c r="P353" s="31">
        <v>9.9933333333465271</v>
      </c>
      <c r="Q353" s="31">
        <v>4.9966555183927994</v>
      </c>
      <c r="R353" s="31">
        <v>9.9999999999708962</v>
      </c>
      <c r="S353" s="31">
        <v>10.986666666634846</v>
      </c>
      <c r="T353" s="31">
        <v>6.9933110367855988</v>
      </c>
      <c r="U353" s="31">
        <v>6</v>
      </c>
      <c r="V353" s="31">
        <v>8.9966666666441597</v>
      </c>
      <c r="W353" s="31">
        <v>3</v>
      </c>
      <c r="X353" s="31">
        <v>7.9933110368001508</v>
      </c>
      <c r="Y353" s="31">
        <v>2</v>
      </c>
      <c r="Z353" s="31">
        <v>3</v>
      </c>
      <c r="AA353" s="31">
        <v>4.0066889631998492</v>
      </c>
      <c r="AB353" s="31">
        <v>4.9899999999906868</v>
      </c>
      <c r="AC353" s="31">
        <v>7.0000334447831847</v>
      </c>
      <c r="AD353" s="31">
        <v>9</v>
      </c>
      <c r="AE353" s="31">
        <v>6.9966666666441597</v>
      </c>
      <c r="AF353" s="31">
        <v>2</v>
      </c>
      <c r="AG353" s="31">
        <v>5</v>
      </c>
      <c r="AH353" s="31">
        <v>4.9933333333465271</v>
      </c>
      <c r="AI353" s="31">
        <v>4.9933333333465271</v>
      </c>
      <c r="AJ353" s="31">
        <v>4.9933333333319752</v>
      </c>
      <c r="AK353" s="31">
        <v>4.9900000000052387</v>
      </c>
      <c r="AL353" s="31">
        <v>3.0100000000093132</v>
      </c>
    </row>
    <row r="354" spans="1:38">
      <c r="A354" s="30">
        <v>46037.375</v>
      </c>
      <c r="B354" s="31">
        <v>316.92079999999999</v>
      </c>
      <c r="C354" s="31">
        <v>15.003333333326736</v>
      </c>
      <c r="D354" s="31">
        <v>14.993333333317423</v>
      </c>
      <c r="E354" s="31">
        <v>14</v>
      </c>
      <c r="F354" s="31">
        <v>14.003322185075376</v>
      </c>
      <c r="G354" s="31">
        <v>13.999999999956344</v>
      </c>
      <c r="H354" s="31">
        <v>14.993333333302871</v>
      </c>
      <c r="I354" s="31">
        <v>14.003311036794912</v>
      </c>
      <c r="J354" s="31">
        <v>14</v>
      </c>
      <c r="K354" s="31">
        <v>11.990000000005239</v>
      </c>
      <c r="L354" s="31">
        <v>11.989966555185674</v>
      </c>
      <c r="M354" s="31">
        <v>9.9866666666639503</v>
      </c>
      <c r="N354" s="31">
        <v>6.9866220735566458</v>
      </c>
      <c r="O354" s="31">
        <v>2</v>
      </c>
      <c r="P354" s="31">
        <v>22</v>
      </c>
      <c r="Q354" s="31">
        <v>18.996677814924624</v>
      </c>
      <c r="R354" s="31">
        <v>22.993333333317423</v>
      </c>
      <c r="S354" s="31">
        <v>22.993333333375631</v>
      </c>
      <c r="T354" s="31">
        <v>17.993355629878351</v>
      </c>
      <c r="U354" s="31">
        <v>12</v>
      </c>
      <c r="V354" s="31">
        <v>18.000000000029104</v>
      </c>
      <c r="W354" s="31">
        <v>11.996666666658712</v>
      </c>
      <c r="X354" s="31">
        <v>19.000022296517272</v>
      </c>
      <c r="Y354" s="31">
        <v>13.98666666666395</v>
      </c>
      <c r="Z354" s="31">
        <v>14.98666666666395</v>
      </c>
      <c r="AA354" s="31">
        <v>11.993333333317423</v>
      </c>
      <c r="AB354" s="31">
        <v>17.990000000019791</v>
      </c>
      <c r="AC354" s="31">
        <v>21.990000000019791</v>
      </c>
      <c r="AD354" s="31">
        <v>22</v>
      </c>
      <c r="AE354" s="31">
        <v>14.996666666702367</v>
      </c>
      <c r="AF354" s="31">
        <v>6.9966666666659876</v>
      </c>
      <c r="AG354" s="31">
        <v>11.993333333346527</v>
      </c>
      <c r="AH354" s="31">
        <v>13.999999999970896</v>
      </c>
      <c r="AI354" s="31">
        <v>13.999999999970896</v>
      </c>
      <c r="AJ354" s="31">
        <v>14.993288740253774</v>
      </c>
      <c r="AK354" s="31">
        <v>14.989999999990687</v>
      </c>
      <c r="AL354" s="31">
        <v>11.990000000005239</v>
      </c>
    </row>
    <row r="355" spans="1:38">
      <c r="A355" s="30">
        <v>46037.416666666664</v>
      </c>
      <c r="B355" s="31">
        <v>456.79169999999999</v>
      </c>
      <c r="C355" s="31">
        <v>20</v>
      </c>
      <c r="D355" s="31">
        <v>21</v>
      </c>
      <c r="E355" s="31">
        <v>20.996666666673264</v>
      </c>
      <c r="F355" s="31">
        <v>20.000011148280464</v>
      </c>
      <c r="G355" s="31">
        <v>20.993333333346527</v>
      </c>
      <c r="H355" s="31">
        <v>20.006666666653473</v>
      </c>
      <c r="I355" s="31">
        <v>19.9933556298638</v>
      </c>
      <c r="J355" s="31">
        <v>20.989999999990687</v>
      </c>
      <c r="K355" s="31">
        <v>17.989999999990687</v>
      </c>
      <c r="L355" s="31">
        <v>16.990033444817527</v>
      </c>
      <c r="M355" s="31">
        <v>15</v>
      </c>
      <c r="N355" s="31">
        <v>13.986711259756703</v>
      </c>
      <c r="O355" s="31">
        <v>3</v>
      </c>
      <c r="P355" s="31">
        <v>31.99666666664416</v>
      </c>
      <c r="Q355" s="31">
        <v>29.993377630133182</v>
      </c>
      <c r="R355" s="31">
        <v>31.993333333375631</v>
      </c>
      <c r="S355" s="31">
        <v>32</v>
      </c>
      <c r="T355" s="31">
        <v>28.983433001092635</v>
      </c>
      <c r="U355" s="31">
        <v>17</v>
      </c>
      <c r="V355" s="31">
        <v>24</v>
      </c>
      <c r="W355" s="31">
        <v>17.996666666658712</v>
      </c>
      <c r="X355" s="31">
        <v>26</v>
      </c>
      <c r="Y355" s="31">
        <v>23</v>
      </c>
      <c r="Z355" s="31">
        <v>23</v>
      </c>
      <c r="AA355" s="31">
        <v>17.993333333346527</v>
      </c>
      <c r="AB355" s="31">
        <v>25.989999999990687</v>
      </c>
      <c r="AC355" s="31">
        <v>32.989999999990687</v>
      </c>
      <c r="AD355" s="31">
        <v>29</v>
      </c>
      <c r="AE355" s="31">
        <v>23.99666666664416</v>
      </c>
      <c r="AF355" s="31">
        <v>11</v>
      </c>
      <c r="AG355" s="31">
        <v>19.999977703439072</v>
      </c>
      <c r="AH355" s="31">
        <v>24.993333333317423</v>
      </c>
      <c r="AI355" s="31">
        <v>23.993333333317423</v>
      </c>
      <c r="AJ355" s="31">
        <v>24.993377926410176</v>
      </c>
      <c r="AK355" s="31">
        <v>24.990000000005239</v>
      </c>
      <c r="AL355" s="31">
        <v>19.990000000005239</v>
      </c>
    </row>
    <row r="356" spans="1:38">
      <c r="A356" s="30">
        <v>46037.458333333336</v>
      </c>
      <c r="B356" s="31">
        <v>547.40830000000005</v>
      </c>
      <c r="C356" s="31">
        <v>24.993355481725303</v>
      </c>
      <c r="D356" s="31">
        <v>24</v>
      </c>
      <c r="E356" s="31">
        <v>23.999999999996362</v>
      </c>
      <c r="F356" s="31">
        <v>24.99004429676279</v>
      </c>
      <c r="G356" s="31">
        <v>25</v>
      </c>
      <c r="H356" s="31">
        <v>24.993333333346527</v>
      </c>
      <c r="I356" s="31">
        <v>24.983433001092635</v>
      </c>
      <c r="J356" s="31">
        <v>24</v>
      </c>
      <c r="K356" s="31">
        <v>23</v>
      </c>
      <c r="L356" s="31">
        <v>21.993421926905285</v>
      </c>
      <c r="M356" s="31">
        <v>24.973333333342453</v>
      </c>
      <c r="N356" s="31">
        <v>17.010055370992632</v>
      </c>
      <c r="O356" s="31">
        <v>4</v>
      </c>
      <c r="P356" s="31">
        <v>38</v>
      </c>
      <c r="Q356" s="31">
        <v>37.003289036540082</v>
      </c>
      <c r="R356" s="31">
        <v>38</v>
      </c>
      <c r="S356" s="31">
        <v>38</v>
      </c>
      <c r="T356" s="31">
        <v>35.999900332244579</v>
      </c>
      <c r="U356" s="31">
        <v>19</v>
      </c>
      <c r="V356" s="31">
        <v>29</v>
      </c>
      <c r="W356" s="31">
        <v>20.00333333335584</v>
      </c>
      <c r="X356" s="31">
        <v>30.996666666687815</v>
      </c>
      <c r="Y356" s="31">
        <v>27</v>
      </c>
      <c r="Z356" s="31">
        <v>27.993333333331975</v>
      </c>
      <c r="AA356" s="31">
        <v>20</v>
      </c>
      <c r="AB356" s="31">
        <v>30.010000000009313</v>
      </c>
      <c r="AC356" s="31">
        <v>39</v>
      </c>
      <c r="AD356" s="31">
        <v>33</v>
      </c>
      <c r="AE356" s="31">
        <v>32</v>
      </c>
      <c r="AF356" s="31">
        <v>15</v>
      </c>
      <c r="AG356" s="31">
        <v>27</v>
      </c>
      <c r="AH356" s="31">
        <v>30.993333333375631</v>
      </c>
      <c r="AI356" s="31">
        <v>31</v>
      </c>
      <c r="AJ356" s="31">
        <v>32.999933110375423</v>
      </c>
      <c r="AK356" s="31">
        <v>32</v>
      </c>
      <c r="AL356" s="31">
        <v>25</v>
      </c>
    </row>
    <row r="357" spans="1:38">
      <c r="A357" s="30">
        <v>46037.5</v>
      </c>
      <c r="B357" s="31">
        <v>565.9</v>
      </c>
      <c r="C357" s="31">
        <v>25.006644518274697</v>
      </c>
      <c r="D357" s="31">
        <v>25.000000000043656</v>
      </c>
      <c r="E357" s="31">
        <v>23.999977703457262</v>
      </c>
      <c r="F357" s="31">
        <v>25.006600073364098</v>
      </c>
      <c r="G357" s="31">
        <v>25</v>
      </c>
      <c r="H357" s="31">
        <v>25.999955406892695</v>
      </c>
      <c r="I357" s="31">
        <v>25.016522405843716</v>
      </c>
      <c r="J357" s="31">
        <v>26</v>
      </c>
      <c r="K357" s="31">
        <v>23.999933110360871</v>
      </c>
      <c r="L357" s="31">
        <v>22.006511183462862</v>
      </c>
      <c r="M357" s="31">
        <v>28.013333333306946</v>
      </c>
      <c r="N357" s="31">
        <v>19.989855442850967</v>
      </c>
      <c r="O357" s="31">
        <v>4</v>
      </c>
      <c r="P357" s="31">
        <v>39</v>
      </c>
      <c r="Q357" s="31">
        <v>39</v>
      </c>
      <c r="R357" s="31">
        <v>39</v>
      </c>
      <c r="S357" s="31">
        <v>39</v>
      </c>
      <c r="T357" s="31">
        <v>37.010000000009313</v>
      </c>
      <c r="U357" s="31">
        <v>19.993355481725303</v>
      </c>
      <c r="V357" s="31">
        <v>28.99666666664416</v>
      </c>
      <c r="W357" s="31">
        <v>20.996666666687815</v>
      </c>
      <c r="X357" s="31">
        <v>30.990066445199773</v>
      </c>
      <c r="Y357" s="31">
        <v>27</v>
      </c>
      <c r="Z357" s="31">
        <v>28.006666666668025</v>
      </c>
      <c r="AA357" s="31">
        <v>21.003333333341288</v>
      </c>
      <c r="AB357" s="31">
        <v>31.989999999990687</v>
      </c>
      <c r="AC357" s="31">
        <v>40.989999999990687</v>
      </c>
      <c r="AD357" s="31">
        <v>33</v>
      </c>
      <c r="AE357" s="31">
        <v>33.00333333335584</v>
      </c>
      <c r="AF357" s="31">
        <v>16</v>
      </c>
      <c r="AG357" s="31">
        <v>30</v>
      </c>
      <c r="AH357" s="31">
        <v>34</v>
      </c>
      <c r="AI357" s="31">
        <v>34.993333333375631</v>
      </c>
      <c r="AJ357" s="31">
        <v>36</v>
      </c>
      <c r="AK357" s="31">
        <v>35.009999999994761</v>
      </c>
      <c r="AL357" s="31">
        <v>26.999999999985448</v>
      </c>
    </row>
    <row r="358" spans="1:38">
      <c r="A358" s="30">
        <v>46037.541666666664</v>
      </c>
      <c r="B358" s="31">
        <v>513.16250000000002</v>
      </c>
      <c r="C358" s="31">
        <v>23</v>
      </c>
      <c r="D358" s="31">
        <v>23.003333333297633</v>
      </c>
      <c r="E358" s="31">
        <v>23.000022296542738</v>
      </c>
      <c r="F358" s="31">
        <v>23.000022296517272</v>
      </c>
      <c r="G358" s="31">
        <v>23.006666666697129</v>
      </c>
      <c r="H358" s="31">
        <v>23.000044593107305</v>
      </c>
      <c r="I358" s="31">
        <v>21.99344437160471</v>
      </c>
      <c r="J358" s="31">
        <v>22</v>
      </c>
      <c r="K358" s="31">
        <v>18.010066889648442</v>
      </c>
      <c r="L358" s="31">
        <v>19.993488816537138</v>
      </c>
      <c r="M358" s="31">
        <v>26.000000000029104</v>
      </c>
      <c r="N358" s="31">
        <v>19.013422519507003</v>
      </c>
      <c r="O358" s="31">
        <v>3</v>
      </c>
      <c r="P358" s="31">
        <v>35</v>
      </c>
      <c r="Q358" s="31">
        <v>35</v>
      </c>
      <c r="R358" s="31">
        <v>35</v>
      </c>
      <c r="S358" s="31">
        <v>36</v>
      </c>
      <c r="T358" s="31">
        <v>33.00662207356072</v>
      </c>
      <c r="U358" s="31">
        <v>17.006644518274697</v>
      </c>
      <c r="V358" s="31">
        <v>25.00333333335584</v>
      </c>
      <c r="W358" s="31">
        <v>17.999977703439072</v>
      </c>
      <c r="X358" s="31">
        <v>27.013244591595139</v>
      </c>
      <c r="Y358" s="31">
        <v>24</v>
      </c>
      <c r="Z358" s="31">
        <v>25.999955406936351</v>
      </c>
      <c r="AA358" s="31">
        <v>20.003311036794912</v>
      </c>
      <c r="AB358" s="31">
        <v>28.010000000009313</v>
      </c>
      <c r="AC358" s="31">
        <v>35.019933110364946</v>
      </c>
      <c r="AD358" s="31">
        <v>28.993355481768958</v>
      </c>
      <c r="AE358" s="31">
        <v>29.99666666664416</v>
      </c>
      <c r="AF358" s="31">
        <v>16</v>
      </c>
      <c r="AG358" s="31">
        <v>26.993399926665006</v>
      </c>
      <c r="AH358" s="31">
        <v>33.006666666624369</v>
      </c>
      <c r="AI358" s="31">
        <v>33</v>
      </c>
      <c r="AJ358" s="31">
        <v>33.990166557399789</v>
      </c>
      <c r="AK358" s="31">
        <v>34.989999999990687</v>
      </c>
      <c r="AL358" s="31">
        <v>27</v>
      </c>
    </row>
    <row r="359" spans="1:38">
      <c r="A359" s="30">
        <v>46037.583333333336</v>
      </c>
      <c r="B359" s="31">
        <v>401.15410000000003</v>
      </c>
      <c r="C359" s="31">
        <v>18</v>
      </c>
      <c r="D359" s="31">
        <v>17</v>
      </c>
      <c r="E359" s="31">
        <v>17.003333333330374</v>
      </c>
      <c r="F359" s="31">
        <v>18</v>
      </c>
      <c r="G359" s="31">
        <v>18.993333333302871</v>
      </c>
      <c r="H359" s="31">
        <v>18.006666666653473</v>
      </c>
      <c r="I359" s="31">
        <v>17.999933554790914</v>
      </c>
      <c r="J359" s="31">
        <v>17.010000000009313</v>
      </c>
      <c r="K359" s="31">
        <v>12.99996655517316</v>
      </c>
      <c r="L359" s="31">
        <v>13.026578073091514</v>
      </c>
      <c r="M359" s="31">
        <v>20.01333333333605</v>
      </c>
      <c r="N359" s="31">
        <v>13.999955406936351</v>
      </c>
      <c r="O359" s="31">
        <v>3</v>
      </c>
      <c r="P359" s="31">
        <v>28.00333333335584</v>
      </c>
      <c r="Q359" s="31">
        <v>26.996710963489022</v>
      </c>
      <c r="R359" s="31">
        <v>28.006666666624369</v>
      </c>
      <c r="S359" s="31">
        <v>28.006666666682577</v>
      </c>
      <c r="T359" s="31">
        <v>22.003411148994928</v>
      </c>
      <c r="U359" s="31">
        <v>12</v>
      </c>
      <c r="V359" s="31">
        <v>18.003333333326736</v>
      </c>
      <c r="W359" s="31">
        <v>13.003355629858561</v>
      </c>
      <c r="X359" s="31">
        <v>20.993399926635902</v>
      </c>
      <c r="Y359" s="31">
        <v>18.006666666653473</v>
      </c>
      <c r="Z359" s="31">
        <v>19.006711259717122</v>
      </c>
      <c r="AA359" s="31">
        <v>14.996722185795079</v>
      </c>
      <c r="AB359" s="31">
        <v>22.009999999980209</v>
      </c>
      <c r="AC359" s="31">
        <v>27.000066889653681</v>
      </c>
      <c r="AD359" s="31">
        <v>22.006644518231042</v>
      </c>
      <c r="AE359" s="31">
        <v>21.006666666682577</v>
      </c>
      <c r="AF359" s="31">
        <v>13</v>
      </c>
      <c r="AG359" s="31">
        <v>21.009955703222658</v>
      </c>
      <c r="AH359" s="31">
        <v>28</v>
      </c>
      <c r="AI359" s="31">
        <v>27.00662207356072</v>
      </c>
      <c r="AJ359" s="31">
        <v>28.009900332224788</v>
      </c>
      <c r="AK359" s="31">
        <v>28.010000000009313</v>
      </c>
      <c r="AL359" s="31">
        <v>21.999933110360871</v>
      </c>
    </row>
    <row r="360" spans="1:38">
      <c r="A360" s="30">
        <v>46037.625</v>
      </c>
      <c r="B360" s="31">
        <v>234.49170000000001</v>
      </c>
      <c r="C360" s="31">
        <v>10</v>
      </c>
      <c r="D360" s="31">
        <v>8.0033333333412884</v>
      </c>
      <c r="E360" s="31">
        <v>11.00333333333765</v>
      </c>
      <c r="F360" s="31">
        <v>11.006666666682577</v>
      </c>
      <c r="G360" s="31">
        <v>9.0133333333360497</v>
      </c>
      <c r="H360" s="31">
        <v>9.0066666666825768</v>
      </c>
      <c r="I360" s="31">
        <v>10.020000000004075</v>
      </c>
      <c r="J360" s="31">
        <v>10.009999999994761</v>
      </c>
      <c r="K360" s="31">
        <v>6.0100334448216017</v>
      </c>
      <c r="L360" s="31">
        <v>8</v>
      </c>
      <c r="M360" s="31">
        <v>11.999999999985448</v>
      </c>
      <c r="N360" s="31">
        <v>5.0133779263996985</v>
      </c>
      <c r="O360" s="31">
        <v>1</v>
      </c>
      <c r="P360" s="31">
        <v>16.003333333297633</v>
      </c>
      <c r="Q360" s="31">
        <v>12.013289036520291</v>
      </c>
      <c r="R360" s="31">
        <v>16.006666666711681</v>
      </c>
      <c r="S360" s="31">
        <v>17.006666666653473</v>
      </c>
      <c r="T360" s="31">
        <v>9.9999667774245609</v>
      </c>
      <c r="U360" s="31">
        <v>7</v>
      </c>
      <c r="V360" s="31">
        <v>9.9999999999708962</v>
      </c>
      <c r="W360" s="31">
        <v>8.0000000000145519</v>
      </c>
      <c r="X360" s="31">
        <v>11.009944554956746</v>
      </c>
      <c r="Y360" s="31">
        <v>9.0066666666825768</v>
      </c>
      <c r="Z360" s="31">
        <v>12</v>
      </c>
      <c r="AA360" s="31">
        <v>10.003277814204921</v>
      </c>
      <c r="AB360" s="31">
        <v>14</v>
      </c>
      <c r="AC360" s="31">
        <v>14.019999999989523</v>
      </c>
      <c r="AD360" s="31">
        <v>9.9966777408844791</v>
      </c>
      <c r="AE360" s="31">
        <v>11.999999999970896</v>
      </c>
      <c r="AF360" s="31">
        <v>8.0033333333340124</v>
      </c>
      <c r="AG360" s="31">
        <v>10.996688815095695</v>
      </c>
      <c r="AH360" s="31">
        <v>18.006666666711681</v>
      </c>
      <c r="AI360" s="31">
        <v>15.006711259746226</v>
      </c>
      <c r="AJ360" s="31">
        <v>17.010033222584752</v>
      </c>
      <c r="AK360" s="31">
        <v>19.010000000009313</v>
      </c>
      <c r="AL360" s="31">
        <v>14.01006688963389</v>
      </c>
    </row>
    <row r="361" spans="1:38">
      <c r="A361" s="30">
        <v>46037.666666666664</v>
      </c>
      <c r="B361" s="31">
        <v>63.895820000000001</v>
      </c>
      <c r="C361" s="31">
        <v>1</v>
      </c>
      <c r="D361" s="31">
        <v>2</v>
      </c>
      <c r="E361" s="31">
        <v>3</v>
      </c>
      <c r="F361" s="31">
        <v>3</v>
      </c>
      <c r="G361" s="31">
        <v>2</v>
      </c>
      <c r="H361" s="31">
        <v>1</v>
      </c>
      <c r="I361" s="31">
        <v>3</v>
      </c>
      <c r="J361" s="31">
        <v>3</v>
      </c>
      <c r="K361" s="31">
        <v>1</v>
      </c>
      <c r="L361" s="31">
        <v>1</v>
      </c>
      <c r="M361" s="31">
        <v>2.0133333333360497</v>
      </c>
      <c r="N361" s="31">
        <v>1</v>
      </c>
      <c r="O361" s="31">
        <v>0</v>
      </c>
      <c r="P361" s="31">
        <v>3.0033333333558403</v>
      </c>
      <c r="Q361" s="31">
        <v>2</v>
      </c>
      <c r="R361" s="31">
        <v>4.0066666666534729</v>
      </c>
      <c r="S361" s="31">
        <v>3.0066666666534729</v>
      </c>
      <c r="T361" s="31">
        <v>1.0100000000093132</v>
      </c>
      <c r="U361" s="31">
        <v>1</v>
      </c>
      <c r="V361" s="31">
        <v>2.0033333333558403</v>
      </c>
      <c r="W361" s="31">
        <v>2.0033333333267365</v>
      </c>
      <c r="X361" s="31">
        <v>2.0033444816072006</v>
      </c>
      <c r="Y361" s="31">
        <v>2.9933333333465271</v>
      </c>
      <c r="Z361" s="31">
        <v>3</v>
      </c>
      <c r="AA361" s="31">
        <v>2.0066889631998492</v>
      </c>
      <c r="AB361" s="31">
        <v>4.0100000000093132</v>
      </c>
      <c r="AC361" s="31">
        <v>3</v>
      </c>
      <c r="AD361" s="31">
        <v>2.0033222591155209</v>
      </c>
      <c r="AE361" s="31">
        <v>2.0033333333558403</v>
      </c>
      <c r="AF361" s="31">
        <v>2</v>
      </c>
      <c r="AG361" s="31">
        <v>2.0066445182310417</v>
      </c>
      <c r="AH361" s="31">
        <v>5.0066666666534729</v>
      </c>
      <c r="AI361" s="31">
        <v>4.0066666666825768</v>
      </c>
      <c r="AJ361" s="31">
        <v>4.0099667774193222</v>
      </c>
      <c r="AK361" s="31">
        <v>4.0099999999947613</v>
      </c>
      <c r="AL361" s="31">
        <v>4.0100000000093132</v>
      </c>
    </row>
    <row r="362" spans="1:38">
      <c r="A362" s="30">
        <v>46037.708333333336</v>
      </c>
      <c r="B362" s="31">
        <v>2.0083329999999999</v>
      </c>
      <c r="C362" s="31">
        <v>0</v>
      </c>
      <c r="D362" s="31">
        <v>0</v>
      </c>
      <c r="E362" s="31">
        <v>0</v>
      </c>
      <c r="F362" s="31">
        <v>0</v>
      </c>
      <c r="G362" s="31">
        <v>0</v>
      </c>
      <c r="H362" s="31">
        <v>0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1</v>
      </c>
      <c r="R362" s="31">
        <v>0</v>
      </c>
      <c r="S362" s="31">
        <v>1</v>
      </c>
      <c r="T362" s="31">
        <v>0</v>
      </c>
      <c r="U362" s="31">
        <v>-1.4551915228366852E-11</v>
      </c>
      <c r="V362" s="31">
        <v>0</v>
      </c>
      <c r="W362" s="31">
        <v>0</v>
      </c>
      <c r="X362" s="31">
        <v>0</v>
      </c>
      <c r="Y362" s="31">
        <v>6.6666666534729302E-3</v>
      </c>
      <c r="Z362" s="31">
        <v>6.6666666825767606E-3</v>
      </c>
      <c r="AA362" s="31">
        <v>0</v>
      </c>
      <c r="AB362" s="31">
        <v>0</v>
      </c>
      <c r="AC362" s="31">
        <v>0</v>
      </c>
      <c r="AD362" s="31">
        <v>0</v>
      </c>
      <c r="AE362" s="31">
        <v>0</v>
      </c>
      <c r="AF362" s="31">
        <v>0</v>
      </c>
      <c r="AG362" s="31">
        <v>0</v>
      </c>
      <c r="AH362" s="31">
        <v>0</v>
      </c>
      <c r="AI362" s="31">
        <v>0</v>
      </c>
      <c r="AJ362" s="31">
        <v>1.4551915228366852E-11</v>
      </c>
      <c r="AK362" s="31">
        <v>0</v>
      </c>
      <c r="AL362" s="31">
        <v>0</v>
      </c>
    </row>
    <row r="363" spans="1:38">
      <c r="A363" s="30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</row>
    <row r="364" spans="1:38">
      <c r="A364" s="30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</row>
    <row r="365" spans="1:38">
      <c r="A365" s="30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</row>
    <row r="366" spans="1:38">
      <c r="A366" s="30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</row>
    <row r="367" spans="1:38">
      <c r="A367" s="30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</row>
    <row r="368" spans="1:38">
      <c r="A368" s="30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</row>
    <row r="369" spans="1:38">
      <c r="A369" s="30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</row>
    <row r="370" spans="1:38">
      <c r="A370" s="30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</row>
    <row r="371" spans="1:38">
      <c r="A371" s="30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</row>
    <row r="372" spans="1:38">
      <c r="A372" s="30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</row>
    <row r="373" spans="1:38">
      <c r="A373" s="30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</row>
    <row r="374" spans="1:38">
      <c r="A374" s="30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</row>
    <row r="375" spans="1:38">
      <c r="A375" s="30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</row>
    <row r="376" spans="1:38">
      <c r="A376" s="30">
        <v>46038.291666666664</v>
      </c>
      <c r="B376" s="31">
        <v>15.66667</v>
      </c>
      <c r="C376" s="31">
        <v>1</v>
      </c>
      <c r="D376" s="31">
        <v>0</v>
      </c>
      <c r="E376" s="31">
        <v>0</v>
      </c>
      <c r="F376" s="31">
        <v>0.99665551839279942</v>
      </c>
      <c r="G376" s="31">
        <v>0.99333333331742324</v>
      </c>
      <c r="H376" s="31">
        <v>1</v>
      </c>
      <c r="I376" s="31">
        <v>1</v>
      </c>
      <c r="J376" s="31">
        <v>0</v>
      </c>
      <c r="K376" s="31">
        <v>0</v>
      </c>
      <c r="L376" s="31">
        <v>1</v>
      </c>
      <c r="M376" s="31">
        <v>0</v>
      </c>
      <c r="N376" s="31">
        <v>1</v>
      </c>
      <c r="O376" s="31">
        <v>0.99666666667326353</v>
      </c>
      <c r="P376" s="31">
        <v>1</v>
      </c>
      <c r="Q376" s="31">
        <v>0</v>
      </c>
      <c r="R376" s="31">
        <v>0.99333333331742324</v>
      </c>
      <c r="S376" s="31">
        <v>0.99331103678559884</v>
      </c>
      <c r="T376" s="31">
        <v>1</v>
      </c>
      <c r="U376" s="31">
        <v>1.0000000000145519</v>
      </c>
      <c r="V376" s="31">
        <v>0.99666666667326353</v>
      </c>
      <c r="W376" s="31">
        <v>0</v>
      </c>
      <c r="X376" s="31">
        <v>1</v>
      </c>
      <c r="Y376" s="31">
        <v>0</v>
      </c>
      <c r="Z376" s="31">
        <v>0</v>
      </c>
      <c r="AA376" s="31">
        <v>1</v>
      </c>
      <c r="AB376" s="31">
        <v>1</v>
      </c>
      <c r="AC376" s="31">
        <v>1.9899999999906868</v>
      </c>
      <c r="AD376" s="31">
        <v>0.99667774088447914</v>
      </c>
      <c r="AE376" s="31">
        <v>1</v>
      </c>
      <c r="AF376" s="31">
        <v>0.99666666666598758</v>
      </c>
      <c r="AG376" s="31">
        <v>1</v>
      </c>
      <c r="AH376" s="31">
        <v>0.99333333331742324</v>
      </c>
      <c r="AI376" s="31">
        <v>1</v>
      </c>
      <c r="AJ376" s="31">
        <v>0.99999999998544808</v>
      </c>
      <c r="AK376" s="31">
        <v>0</v>
      </c>
      <c r="AL376" s="31">
        <v>1</v>
      </c>
    </row>
    <row r="377" spans="1:38">
      <c r="A377" s="30">
        <v>46038.333333333336</v>
      </c>
      <c r="B377" s="31">
        <v>144.7542</v>
      </c>
      <c r="C377" s="31">
        <v>7</v>
      </c>
      <c r="D377" s="31">
        <v>6.9966666666732635</v>
      </c>
      <c r="E377" s="31">
        <v>6.9966666666623496</v>
      </c>
      <c r="F377" s="31">
        <v>4.0033444816072006</v>
      </c>
      <c r="G377" s="31">
        <v>6.0066666666825768</v>
      </c>
      <c r="H377" s="31">
        <v>6</v>
      </c>
      <c r="I377" s="31">
        <v>5.9933110368001508</v>
      </c>
      <c r="J377" s="31">
        <v>6</v>
      </c>
      <c r="K377" s="31">
        <v>4.9899665551929502</v>
      </c>
      <c r="L377" s="31">
        <v>4.9866666666639503</v>
      </c>
      <c r="M377" s="31">
        <v>4</v>
      </c>
      <c r="N377" s="31">
        <v>2</v>
      </c>
      <c r="O377" s="31">
        <v>1.0033333333267365</v>
      </c>
      <c r="P377" s="31">
        <v>9.9933333333174232</v>
      </c>
      <c r="Q377" s="31">
        <v>5.9933554817689583</v>
      </c>
      <c r="R377" s="31">
        <v>10.000000000029104</v>
      </c>
      <c r="S377" s="31">
        <v>10.000022296560928</v>
      </c>
      <c r="T377" s="31">
        <v>7.9899999999906868</v>
      </c>
      <c r="U377" s="31">
        <v>4.9966666666732635</v>
      </c>
      <c r="V377" s="31">
        <v>8</v>
      </c>
      <c r="W377" s="31">
        <v>3</v>
      </c>
      <c r="X377" s="31">
        <v>7.9933333333174232</v>
      </c>
      <c r="Y377" s="31">
        <v>2.9933333333174232</v>
      </c>
      <c r="Z377" s="31">
        <v>4</v>
      </c>
      <c r="AA377" s="31">
        <v>4.9900000000052387</v>
      </c>
      <c r="AB377" s="31">
        <v>4.9899999999906868</v>
      </c>
      <c r="AC377" s="31">
        <v>6.9966666666441597</v>
      </c>
      <c r="AD377" s="31">
        <v>9.0033222591155209</v>
      </c>
      <c r="AE377" s="31">
        <v>6.9966666666732635</v>
      </c>
      <c r="AF377" s="31">
        <v>2.0033333333340124</v>
      </c>
      <c r="AG377" s="31">
        <v>5</v>
      </c>
      <c r="AH377" s="31">
        <v>5.0000000000291038</v>
      </c>
      <c r="AI377" s="31">
        <v>4.9933333333465271</v>
      </c>
      <c r="AJ377" s="31">
        <v>5.9900000000052387</v>
      </c>
      <c r="AK377" s="31">
        <v>5.9900000000052387</v>
      </c>
      <c r="AL377" s="31">
        <v>3.9899665551783983</v>
      </c>
    </row>
    <row r="378" spans="1:38">
      <c r="A378" s="30">
        <v>46038.375</v>
      </c>
      <c r="B378" s="31">
        <v>321.05</v>
      </c>
      <c r="C378" s="31">
        <v>13.996677740884479</v>
      </c>
      <c r="D378" s="31">
        <v>14.99666666664416</v>
      </c>
      <c r="E378" s="31">
        <v>13.996666666673264</v>
      </c>
      <c r="F378" s="31">
        <v>14.986666666678502</v>
      </c>
      <c r="G378" s="31">
        <v>14.993333333317423</v>
      </c>
      <c r="H378" s="31">
        <v>14.99003322259523</v>
      </c>
      <c r="I378" s="31">
        <v>13.986688963195775</v>
      </c>
      <c r="J378" s="31">
        <v>14.979999999995925</v>
      </c>
      <c r="K378" s="31">
        <v>10.996744408286759</v>
      </c>
      <c r="L378" s="31">
        <v>11.986666666671226</v>
      </c>
      <c r="M378" s="31">
        <v>9.9866666666639503</v>
      </c>
      <c r="N378" s="31">
        <v>7</v>
      </c>
      <c r="O378" s="31">
        <v>2</v>
      </c>
      <c r="P378" s="31">
        <v>22</v>
      </c>
      <c r="Q378" s="31">
        <v>18.999977851577569</v>
      </c>
      <c r="R378" s="31">
        <v>22.993333333288319</v>
      </c>
      <c r="S378" s="31">
        <v>22.993333333288319</v>
      </c>
      <c r="T378" s="31">
        <v>17.990000000019791</v>
      </c>
      <c r="U378" s="31">
        <v>12.003333333326736</v>
      </c>
      <c r="V378" s="31">
        <v>17.996666666673264</v>
      </c>
      <c r="W378" s="31">
        <v>11.996666666658712</v>
      </c>
      <c r="X378" s="31">
        <v>19</v>
      </c>
      <c r="Y378" s="31">
        <v>13.993333333346527</v>
      </c>
      <c r="Z378" s="31">
        <v>14.993333333361079</v>
      </c>
      <c r="AA378" s="31">
        <v>11.996666666658712</v>
      </c>
      <c r="AB378" s="31">
        <v>17.990000000019791</v>
      </c>
      <c r="AC378" s="31">
        <v>22.983333333366318</v>
      </c>
      <c r="AD378" s="31">
        <v>22</v>
      </c>
      <c r="AE378" s="31">
        <v>14.996666666673264</v>
      </c>
      <c r="AF378" s="31">
        <v>6.9966666666659876</v>
      </c>
      <c r="AG378" s="31">
        <v>11.996666666673264</v>
      </c>
      <c r="AH378" s="31">
        <v>14.993333333288319</v>
      </c>
      <c r="AI378" s="31">
        <v>14.993333333288319</v>
      </c>
      <c r="AJ378" s="31">
        <v>15.003333333326736</v>
      </c>
      <c r="AK378" s="31">
        <v>14.990000000005239</v>
      </c>
      <c r="AL378" s="31">
        <v>12.00003344482684</v>
      </c>
    </row>
    <row r="379" spans="1:38">
      <c r="A379" s="30">
        <v>46038.416666666664</v>
      </c>
      <c r="B379" s="31">
        <v>465.23329999999999</v>
      </c>
      <c r="C379" s="31">
        <v>20.996655592432944</v>
      </c>
      <c r="D379" s="31">
        <v>20.00333333335584</v>
      </c>
      <c r="E379" s="31">
        <v>19.999999999996362</v>
      </c>
      <c r="F379" s="31">
        <v>19.999999999985448</v>
      </c>
      <c r="G379" s="31">
        <v>20.993288740282878</v>
      </c>
      <c r="H379" s="31">
        <v>20.989966777400696</v>
      </c>
      <c r="I379" s="31">
        <v>20.010000000009313</v>
      </c>
      <c r="J379" s="31">
        <v>19.999933110360871</v>
      </c>
      <c r="K379" s="31">
        <v>18.98662236983364</v>
      </c>
      <c r="L379" s="31">
        <v>16.999999999992724</v>
      </c>
      <c r="M379" s="31">
        <v>15.986577480492997</v>
      </c>
      <c r="N379" s="31">
        <v>13.983333333337214</v>
      </c>
      <c r="O379" s="31">
        <v>3</v>
      </c>
      <c r="P379" s="31">
        <v>32.996666666673264</v>
      </c>
      <c r="Q379" s="31">
        <v>30.99666666664416</v>
      </c>
      <c r="R379" s="31">
        <v>32.993333333375631</v>
      </c>
      <c r="S379" s="31">
        <v>32.993333333375631</v>
      </c>
      <c r="T379" s="31">
        <v>28.006666666653473</v>
      </c>
      <c r="U379" s="31">
        <v>17.993355481725303</v>
      </c>
      <c r="V379" s="31">
        <v>25.99666666664416</v>
      </c>
      <c r="W379" s="31">
        <v>18.000000000014552</v>
      </c>
      <c r="X379" s="31">
        <v>26.993377630162286</v>
      </c>
      <c r="Y379" s="31">
        <v>23.993333333317423</v>
      </c>
      <c r="Z379" s="31">
        <v>23.993333333302871</v>
      </c>
      <c r="AA379" s="31">
        <v>16.993399778541061</v>
      </c>
      <c r="AB379" s="31">
        <v>26</v>
      </c>
      <c r="AC379" s="31">
        <v>33</v>
      </c>
      <c r="AD379" s="31">
        <v>28.99003322259523</v>
      </c>
      <c r="AE379" s="31">
        <v>23.999999999970896</v>
      </c>
      <c r="AF379" s="31">
        <v>12</v>
      </c>
      <c r="AG379" s="31">
        <v>19.990000000019791</v>
      </c>
      <c r="AH379" s="31">
        <v>24.993333333375631</v>
      </c>
      <c r="AI379" s="31">
        <v>23.999955406936351</v>
      </c>
      <c r="AJ379" s="31">
        <v>25.98666666666395</v>
      </c>
      <c r="AK379" s="31">
        <v>25</v>
      </c>
      <c r="AL379" s="31">
        <v>19.983333333337214</v>
      </c>
    </row>
    <row r="380" spans="1:38">
      <c r="A380" s="30">
        <v>46038.458333333336</v>
      </c>
      <c r="B380" s="31">
        <v>542.15419999999995</v>
      </c>
      <c r="C380" s="31">
        <v>24.006666666682577</v>
      </c>
      <c r="D380" s="31">
        <v>23.99666666664416</v>
      </c>
      <c r="E380" s="31">
        <v>24</v>
      </c>
      <c r="F380" s="31">
        <v>24.0066443701362</v>
      </c>
      <c r="G380" s="31">
        <v>24.000044593078201</v>
      </c>
      <c r="H380" s="31">
        <v>24.006666666682577</v>
      </c>
      <c r="I380" s="31">
        <v>23.996622073595063</v>
      </c>
      <c r="J380" s="31">
        <v>24.000066889639129</v>
      </c>
      <c r="K380" s="31">
        <v>22.006666666682577</v>
      </c>
      <c r="L380" s="31">
        <v>21.000000000007276</v>
      </c>
      <c r="M380" s="31">
        <v>23.000089186156401</v>
      </c>
      <c r="N380" s="31">
        <v>17.989910813819733</v>
      </c>
      <c r="O380" s="31">
        <v>4</v>
      </c>
      <c r="P380" s="31">
        <v>36</v>
      </c>
      <c r="Q380" s="31">
        <v>35.996622073609615</v>
      </c>
      <c r="R380" s="31">
        <v>36</v>
      </c>
      <c r="S380" s="31">
        <v>37</v>
      </c>
      <c r="T380" s="31">
        <v>33.99326644372195</v>
      </c>
      <c r="U380" s="31">
        <v>18.006644518274697</v>
      </c>
      <c r="V380" s="31">
        <v>27.00333333335584</v>
      </c>
      <c r="W380" s="31">
        <v>19.99666666664416</v>
      </c>
      <c r="X380" s="31">
        <v>30.00328903652553</v>
      </c>
      <c r="Y380" s="31">
        <v>25.006666666682577</v>
      </c>
      <c r="Z380" s="31">
        <v>27</v>
      </c>
      <c r="AA380" s="31">
        <v>20.006600221458939</v>
      </c>
      <c r="AB380" s="31">
        <v>29.989999999990687</v>
      </c>
      <c r="AC380" s="31">
        <v>38</v>
      </c>
      <c r="AD380" s="31">
        <v>32.00996677740477</v>
      </c>
      <c r="AE380" s="31">
        <v>31.996666666673264</v>
      </c>
      <c r="AF380" s="31">
        <v>14.996666666665988</v>
      </c>
      <c r="AG380" s="31">
        <v>26.993333333317423</v>
      </c>
      <c r="AH380" s="31">
        <v>30.006666666624369</v>
      </c>
      <c r="AI380" s="31">
        <v>30.99337792643928</v>
      </c>
      <c r="AJ380" s="31">
        <v>32</v>
      </c>
      <c r="AK380" s="31">
        <v>31.989999999990687</v>
      </c>
      <c r="AL380" s="31">
        <v>25.006666666668025</v>
      </c>
    </row>
    <row r="381" spans="1:38">
      <c r="A381" s="30">
        <v>46038.5</v>
      </c>
      <c r="B381" s="31">
        <v>558.36659999999995</v>
      </c>
      <c r="C381" s="31">
        <v>23.993333333361079</v>
      </c>
      <c r="D381" s="31">
        <v>25</v>
      </c>
      <c r="E381" s="31">
        <v>23.999977703457262</v>
      </c>
      <c r="F381" s="31">
        <v>23.9933556298638</v>
      </c>
      <c r="G381" s="31">
        <v>24.999999999985448</v>
      </c>
      <c r="H381" s="31">
        <v>24.999955406878144</v>
      </c>
      <c r="I381" s="31">
        <v>23.993377926395624</v>
      </c>
      <c r="J381" s="31">
        <v>25</v>
      </c>
      <c r="K381" s="31">
        <v>23.999933110360871</v>
      </c>
      <c r="L381" s="31">
        <v>21.999999999992724</v>
      </c>
      <c r="M381" s="31">
        <v>27.986666666693054</v>
      </c>
      <c r="N381" s="31">
        <v>19</v>
      </c>
      <c r="O381" s="31">
        <v>3</v>
      </c>
      <c r="P381" s="31">
        <v>38</v>
      </c>
      <c r="Q381" s="31">
        <v>37.003344481607201</v>
      </c>
      <c r="R381" s="31">
        <v>38</v>
      </c>
      <c r="S381" s="31">
        <v>38</v>
      </c>
      <c r="T381" s="31">
        <v>35.990066889615264</v>
      </c>
      <c r="U381" s="31">
        <v>19</v>
      </c>
      <c r="V381" s="31">
        <v>28.99666666664416</v>
      </c>
      <c r="W381" s="31">
        <v>20</v>
      </c>
      <c r="X381" s="31">
        <v>30.00333333335584</v>
      </c>
      <c r="Y381" s="31">
        <v>27.000000000029104</v>
      </c>
      <c r="Z381" s="31">
        <v>28</v>
      </c>
      <c r="AA381" s="31">
        <v>21</v>
      </c>
      <c r="AB381" s="31">
        <v>30.010000000009313</v>
      </c>
      <c r="AC381" s="31">
        <v>39</v>
      </c>
      <c r="AD381" s="31">
        <v>33</v>
      </c>
      <c r="AE381" s="31">
        <v>32.00333333335584</v>
      </c>
      <c r="AF381" s="31">
        <v>16</v>
      </c>
      <c r="AG381" s="31">
        <v>29.013311036775121</v>
      </c>
      <c r="AH381" s="31">
        <v>33.993333333375631</v>
      </c>
      <c r="AI381" s="31">
        <v>34</v>
      </c>
      <c r="AJ381" s="31">
        <v>35.999933110360871</v>
      </c>
      <c r="AK381" s="31">
        <v>34.999999999985448</v>
      </c>
      <c r="AL381" s="31">
        <v>26.999999999985448</v>
      </c>
    </row>
    <row r="382" spans="1:38">
      <c r="A382" s="30">
        <v>46038.541666666664</v>
      </c>
      <c r="B382" s="31">
        <v>506.15839999999997</v>
      </c>
      <c r="C382" s="31">
        <v>23.006666666638921</v>
      </c>
      <c r="D382" s="31">
        <v>22.00333333335584</v>
      </c>
      <c r="E382" s="31">
        <v>22.000022296546376</v>
      </c>
      <c r="F382" s="31">
        <v>23</v>
      </c>
      <c r="G382" s="31">
        <v>23</v>
      </c>
      <c r="H382" s="31">
        <v>23</v>
      </c>
      <c r="I382" s="31">
        <v>22</v>
      </c>
      <c r="J382" s="31">
        <v>22</v>
      </c>
      <c r="K382" s="31">
        <v>18.010033444821602</v>
      </c>
      <c r="L382" s="31">
        <v>19.01333333333605</v>
      </c>
      <c r="M382" s="31">
        <v>25.013333333306946</v>
      </c>
      <c r="N382" s="31">
        <v>19.013377926443354</v>
      </c>
      <c r="O382" s="31">
        <v>3.9966777408844791</v>
      </c>
      <c r="P382" s="31">
        <v>35</v>
      </c>
      <c r="Q382" s="31">
        <v>33.990099889953854</v>
      </c>
      <c r="R382" s="31">
        <v>35</v>
      </c>
      <c r="S382" s="31">
        <v>35</v>
      </c>
      <c r="T382" s="31">
        <v>32.010066445189295</v>
      </c>
      <c r="U382" s="31">
        <v>17</v>
      </c>
      <c r="V382" s="31">
        <v>24.00333333335584</v>
      </c>
      <c r="W382" s="31">
        <v>18</v>
      </c>
      <c r="X382" s="31">
        <v>26.999977703439072</v>
      </c>
      <c r="Y382" s="31">
        <v>23.006666666624369</v>
      </c>
      <c r="Z382" s="31">
        <v>25</v>
      </c>
      <c r="AA382" s="31">
        <v>18.999955406892695</v>
      </c>
      <c r="AB382" s="31">
        <v>28</v>
      </c>
      <c r="AC382" s="31">
        <v>36</v>
      </c>
      <c r="AD382" s="31">
        <v>28</v>
      </c>
      <c r="AE382" s="31">
        <v>28.999999999970896</v>
      </c>
      <c r="AF382" s="31">
        <v>16</v>
      </c>
      <c r="AG382" s="31">
        <v>27.000022296531824</v>
      </c>
      <c r="AH382" s="31">
        <v>33</v>
      </c>
      <c r="AI382" s="31">
        <v>32</v>
      </c>
      <c r="AJ382" s="31">
        <v>34.000066889639129</v>
      </c>
      <c r="AK382" s="31">
        <v>34.000000000014552</v>
      </c>
      <c r="AL382" s="31">
        <v>26</v>
      </c>
    </row>
    <row r="383" spans="1:38">
      <c r="A383" s="30">
        <v>46038.583333333336</v>
      </c>
      <c r="B383" s="31">
        <v>394.65839999999997</v>
      </c>
      <c r="C383" s="31">
        <v>17.996666666673264</v>
      </c>
      <c r="D383" s="31">
        <v>17</v>
      </c>
      <c r="E383" s="31">
        <v>17.003322185060824</v>
      </c>
      <c r="F383" s="31">
        <v>18</v>
      </c>
      <c r="G383" s="31">
        <v>18</v>
      </c>
      <c r="H383" s="31">
        <v>17.006688963243505</v>
      </c>
      <c r="I383" s="31">
        <v>18</v>
      </c>
      <c r="J383" s="31">
        <v>17.010000000009313</v>
      </c>
      <c r="K383" s="31">
        <v>13</v>
      </c>
      <c r="L383" s="31">
        <v>14.000000000007276</v>
      </c>
      <c r="M383" s="31">
        <v>21</v>
      </c>
      <c r="N383" s="31">
        <v>14</v>
      </c>
      <c r="O383" s="31">
        <v>2.0033222591155209</v>
      </c>
      <c r="P383" s="31">
        <v>27.00333333335584</v>
      </c>
      <c r="Q383" s="31">
        <v>26.013266888185171</v>
      </c>
      <c r="R383" s="31">
        <v>27.006666666624369</v>
      </c>
      <c r="S383" s="31">
        <v>27.006666666682577</v>
      </c>
      <c r="T383" s="31">
        <v>22.013266888156068</v>
      </c>
      <c r="U383" s="31">
        <v>13</v>
      </c>
      <c r="V383" s="31">
        <v>19.003333333297633</v>
      </c>
      <c r="W383" s="31">
        <v>13.00333333335584</v>
      </c>
      <c r="X383" s="31">
        <v>21.000022296517272</v>
      </c>
      <c r="Y383" s="31">
        <v>18.000000000029104</v>
      </c>
      <c r="Z383" s="31">
        <v>19.006666666653473</v>
      </c>
      <c r="AA383" s="31">
        <v>15.006711259760777</v>
      </c>
      <c r="AB383" s="31">
        <v>22</v>
      </c>
      <c r="AC383" s="31">
        <v>26.010000000009313</v>
      </c>
      <c r="AD383" s="31">
        <v>21.993333333346527</v>
      </c>
      <c r="AE383" s="31">
        <v>22</v>
      </c>
      <c r="AF383" s="31">
        <v>13.003333333334012</v>
      </c>
      <c r="AG383" s="31">
        <v>20.993333333317423</v>
      </c>
      <c r="AH383" s="31">
        <v>27.006666666682577</v>
      </c>
      <c r="AI383" s="31">
        <v>27.006666666624369</v>
      </c>
      <c r="AJ383" s="31">
        <v>27.010000000009313</v>
      </c>
      <c r="AK383" s="31">
        <v>28.009999999994761</v>
      </c>
      <c r="AL383" s="31">
        <v>22.000000000014552</v>
      </c>
    </row>
    <row r="384" spans="1:38">
      <c r="A384" s="30">
        <v>46038.625</v>
      </c>
      <c r="B384" s="31">
        <v>232.32919999999999</v>
      </c>
      <c r="C384" s="31">
        <v>9.0033333333267365</v>
      </c>
      <c r="D384" s="31">
        <v>8.0033333333267365</v>
      </c>
      <c r="E384" s="31">
        <v>11.000011148265912</v>
      </c>
      <c r="F384" s="31">
        <v>11.006666666653473</v>
      </c>
      <c r="G384" s="31">
        <v>9.0133333333360497</v>
      </c>
      <c r="H384" s="31">
        <v>9.0066889631998492</v>
      </c>
      <c r="I384" s="31">
        <v>10.020000000004075</v>
      </c>
      <c r="J384" s="31">
        <v>10</v>
      </c>
      <c r="K384" s="31">
        <v>6.0000334448268404</v>
      </c>
      <c r="L384" s="31">
        <v>8</v>
      </c>
      <c r="M384" s="31">
        <v>11.013333333350602</v>
      </c>
      <c r="N384" s="31">
        <v>6.0000445930636488</v>
      </c>
      <c r="O384" s="31">
        <v>1</v>
      </c>
      <c r="P384" s="31">
        <v>16.003333333297633</v>
      </c>
      <c r="Q384" s="31">
        <v>13.003333333326736</v>
      </c>
      <c r="R384" s="31">
        <v>16.006666666682577</v>
      </c>
      <c r="S384" s="31">
        <v>17.006666666653473</v>
      </c>
      <c r="T384" s="31">
        <v>10.006666666653473</v>
      </c>
      <c r="U384" s="31">
        <v>6</v>
      </c>
      <c r="V384" s="31">
        <v>10.000000000029104</v>
      </c>
      <c r="W384" s="31">
        <v>7.0033333333267365</v>
      </c>
      <c r="X384" s="31">
        <v>11</v>
      </c>
      <c r="Y384" s="31">
        <v>9.9999999999708962</v>
      </c>
      <c r="Z384" s="31">
        <v>12</v>
      </c>
      <c r="AA384" s="31">
        <v>8.9966666666878155</v>
      </c>
      <c r="AB384" s="31">
        <v>13.009999999980209</v>
      </c>
      <c r="AC384" s="31">
        <v>14.019999999989523</v>
      </c>
      <c r="AD384" s="31">
        <v>10.006666666653473</v>
      </c>
      <c r="AE384" s="31">
        <v>11.00333333335584</v>
      </c>
      <c r="AF384" s="31">
        <v>7.0033333333340124</v>
      </c>
      <c r="AG384" s="31">
        <v>11.006688815075904</v>
      </c>
      <c r="AH384" s="31">
        <v>18.006666666624369</v>
      </c>
      <c r="AI384" s="31">
        <v>15.006666666682577</v>
      </c>
      <c r="AJ384" s="31">
        <v>17.000033222589991</v>
      </c>
      <c r="AK384" s="31">
        <v>18.010000000009313</v>
      </c>
      <c r="AL384" s="31">
        <v>14.006710963440128</v>
      </c>
    </row>
    <row r="385" spans="1:38">
      <c r="A385" s="30">
        <v>46038.666666666664</v>
      </c>
      <c r="B385" s="31">
        <v>66.120829999999998</v>
      </c>
      <c r="C385" s="31">
        <v>2</v>
      </c>
      <c r="D385" s="31">
        <v>2</v>
      </c>
      <c r="E385" s="31">
        <v>2.0033333333376504</v>
      </c>
      <c r="F385" s="31">
        <v>3.0000221484078793</v>
      </c>
      <c r="G385" s="31">
        <v>2</v>
      </c>
      <c r="H385" s="31">
        <v>2</v>
      </c>
      <c r="I385" s="31">
        <v>3</v>
      </c>
      <c r="J385" s="31">
        <v>2.0099999999947613</v>
      </c>
      <c r="K385" s="31">
        <v>1.0099999999947613</v>
      </c>
      <c r="L385" s="31">
        <v>1.0133333333287737</v>
      </c>
      <c r="M385" s="31">
        <v>2.0133333333360497</v>
      </c>
      <c r="N385" s="31">
        <v>1.0133333333360497</v>
      </c>
      <c r="O385" s="31">
        <v>1</v>
      </c>
      <c r="P385" s="31">
        <v>3.0033333333558403</v>
      </c>
      <c r="Q385" s="31">
        <v>2.0033333333267365</v>
      </c>
      <c r="R385" s="31">
        <v>4.0066666666825768</v>
      </c>
      <c r="S385" s="31">
        <v>4.0066666666534729</v>
      </c>
      <c r="T385" s="31">
        <v>2</v>
      </c>
      <c r="U385" s="31">
        <v>2</v>
      </c>
      <c r="V385" s="31">
        <v>2.0033333333267365</v>
      </c>
      <c r="W385" s="31">
        <v>2</v>
      </c>
      <c r="X385" s="31">
        <v>3.0066666666825768</v>
      </c>
      <c r="Y385" s="31">
        <v>2.0066666666825768</v>
      </c>
      <c r="Z385" s="31">
        <v>3.0066666666825768</v>
      </c>
      <c r="AA385" s="31">
        <v>3.0099999999947613</v>
      </c>
      <c r="AB385" s="31">
        <v>4.0100000000093132</v>
      </c>
      <c r="AC385" s="31">
        <v>4</v>
      </c>
      <c r="AD385" s="31">
        <v>2</v>
      </c>
      <c r="AE385" s="31">
        <v>3.0033333333267365</v>
      </c>
      <c r="AF385" s="31">
        <v>2</v>
      </c>
      <c r="AG385" s="31">
        <v>2.0066445182892494</v>
      </c>
      <c r="AH385" s="31">
        <v>5.0066666666825768</v>
      </c>
      <c r="AI385" s="31">
        <v>4.0066666666825768</v>
      </c>
      <c r="AJ385" s="31">
        <v>4.0099667774047703</v>
      </c>
      <c r="AK385" s="31">
        <v>5.0099999999947613</v>
      </c>
      <c r="AL385" s="31">
        <v>4.013289036549395</v>
      </c>
    </row>
    <row r="386" spans="1:38">
      <c r="A386" s="30">
        <v>46038.708333333336</v>
      </c>
      <c r="B386" s="31">
        <v>2.141667</v>
      </c>
      <c r="C386" s="31">
        <v>0</v>
      </c>
      <c r="D386" s="31">
        <v>0</v>
      </c>
      <c r="E386" s="31">
        <v>0</v>
      </c>
      <c r="F386" s="31">
        <v>6.6445182746974751E-3</v>
      </c>
      <c r="G386" s="31">
        <v>0</v>
      </c>
      <c r="H386" s="31">
        <v>0</v>
      </c>
      <c r="I386" s="31">
        <v>0</v>
      </c>
      <c r="J386" s="31">
        <v>0</v>
      </c>
      <c r="K386" s="31">
        <v>0</v>
      </c>
      <c r="L386" s="31">
        <v>-7.2759576141834259E-12</v>
      </c>
      <c r="M386" s="31">
        <v>0</v>
      </c>
      <c r="N386" s="31">
        <v>0</v>
      </c>
      <c r="O386" s="31">
        <v>0</v>
      </c>
      <c r="P386" s="31">
        <v>0.97598248888971284</v>
      </c>
      <c r="Q386" s="31">
        <v>0</v>
      </c>
      <c r="R386" s="31">
        <v>0</v>
      </c>
      <c r="S386" s="31">
        <v>0</v>
      </c>
      <c r="T386" s="31">
        <v>0</v>
      </c>
      <c r="U386" s="31">
        <v>-1.4551915228366852E-11</v>
      </c>
      <c r="V386" s="31">
        <v>0</v>
      </c>
      <c r="W386" s="31">
        <v>0</v>
      </c>
      <c r="X386" s="31">
        <v>0</v>
      </c>
      <c r="Y386" s="31">
        <v>0</v>
      </c>
      <c r="Z386" s="31">
        <v>0</v>
      </c>
      <c r="AA386" s="31">
        <v>0</v>
      </c>
      <c r="AB386" s="31">
        <v>0</v>
      </c>
      <c r="AC386" s="31">
        <v>0</v>
      </c>
      <c r="AD386" s="31">
        <v>0</v>
      </c>
      <c r="AE386" s="31">
        <v>0</v>
      </c>
      <c r="AF386" s="31">
        <v>0</v>
      </c>
      <c r="AG386" s="31">
        <v>2.9103830456733704E-11</v>
      </c>
      <c r="AH386" s="31">
        <v>0</v>
      </c>
      <c r="AI386" s="31">
        <v>0</v>
      </c>
      <c r="AJ386" s="31">
        <v>1</v>
      </c>
      <c r="AK386" s="31">
        <v>0</v>
      </c>
      <c r="AL386" s="31">
        <v>0</v>
      </c>
    </row>
    <row r="387" spans="1:38">
      <c r="A387" s="30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</row>
    <row r="388" spans="1:38">
      <c r="A388" s="30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</row>
    <row r="389" spans="1:38">
      <c r="A389" s="30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</row>
    <row r="390" spans="1:38">
      <c r="A390" s="30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</row>
    <row r="391" spans="1:38">
      <c r="A391" s="30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</row>
    <row r="392" spans="1:38">
      <c r="A392" s="30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</row>
    <row r="393" spans="1:38">
      <c r="A393" s="30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</row>
    <row r="394" spans="1:38">
      <c r="A394" s="30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</row>
    <row r="395" spans="1:38">
      <c r="A395" s="30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</row>
    <row r="396" spans="1:38">
      <c r="A396" s="30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</row>
    <row r="397" spans="1:38">
      <c r="A397" s="30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</row>
    <row r="398" spans="1:38">
      <c r="A398" s="30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</row>
    <row r="399" spans="1:38">
      <c r="A399" s="30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</row>
    <row r="400" spans="1:38">
      <c r="A400" s="30">
        <v>46039.291666666664</v>
      </c>
      <c r="B400" s="31">
        <v>8.9791679999999996</v>
      </c>
      <c r="C400" s="31">
        <v>0</v>
      </c>
      <c r="D400" s="31">
        <v>0</v>
      </c>
      <c r="E400" s="31">
        <v>0.9966666666623496</v>
      </c>
      <c r="F400" s="31">
        <v>0</v>
      </c>
      <c r="G400" s="31">
        <v>0</v>
      </c>
      <c r="H400" s="31">
        <v>0</v>
      </c>
      <c r="I400" s="31">
        <v>0</v>
      </c>
      <c r="J400" s="31">
        <v>1</v>
      </c>
      <c r="K400" s="31">
        <v>0</v>
      </c>
      <c r="L400" s="31">
        <v>1.000000000007276</v>
      </c>
      <c r="M400" s="31">
        <v>0.98666666666395031</v>
      </c>
      <c r="N400" s="31">
        <v>0</v>
      </c>
      <c r="O400" s="31">
        <v>0</v>
      </c>
      <c r="P400" s="31">
        <v>2.401751111028716E-2</v>
      </c>
      <c r="Q400" s="31">
        <v>1</v>
      </c>
      <c r="R400" s="31">
        <v>0</v>
      </c>
      <c r="S400" s="31">
        <v>1</v>
      </c>
      <c r="T400" s="31">
        <v>0</v>
      </c>
      <c r="U400" s="31">
        <v>1.4551915228366852E-11</v>
      </c>
      <c r="V400" s="31">
        <v>0</v>
      </c>
      <c r="W400" s="31">
        <v>1</v>
      </c>
      <c r="X400" s="31">
        <v>0</v>
      </c>
      <c r="Y400" s="31">
        <v>0</v>
      </c>
      <c r="Z400" s="31">
        <v>0</v>
      </c>
      <c r="AA400" s="31">
        <v>0</v>
      </c>
      <c r="AB400" s="31">
        <v>1</v>
      </c>
      <c r="AC400" s="31">
        <v>1</v>
      </c>
      <c r="AD400" s="31">
        <v>0</v>
      </c>
      <c r="AE400" s="31">
        <v>0</v>
      </c>
      <c r="AF400" s="31">
        <v>1</v>
      </c>
      <c r="AG400" s="31">
        <v>0.99999999997089617</v>
      </c>
      <c r="AH400" s="31">
        <v>1</v>
      </c>
      <c r="AI400" s="31">
        <v>1</v>
      </c>
      <c r="AJ400" s="31">
        <v>0</v>
      </c>
      <c r="AK400" s="31">
        <v>0</v>
      </c>
      <c r="AL400" s="31">
        <v>0</v>
      </c>
    </row>
    <row r="401" spans="1:38">
      <c r="A401" s="30">
        <v>46039.333333333336</v>
      </c>
      <c r="B401" s="31">
        <v>77.954160000000002</v>
      </c>
      <c r="C401" s="31">
        <v>4</v>
      </c>
      <c r="D401" s="31">
        <v>3.9966666666732635</v>
      </c>
      <c r="E401" s="31">
        <v>3.0033333333376504</v>
      </c>
      <c r="F401" s="31">
        <v>3</v>
      </c>
      <c r="G401" s="31">
        <v>4</v>
      </c>
      <c r="H401" s="31">
        <v>4</v>
      </c>
      <c r="I401" s="31">
        <v>4</v>
      </c>
      <c r="J401" s="31">
        <v>3</v>
      </c>
      <c r="K401" s="31">
        <v>3.9900000000052387</v>
      </c>
      <c r="L401" s="31">
        <v>3</v>
      </c>
      <c r="M401" s="31">
        <v>4</v>
      </c>
      <c r="N401" s="31">
        <v>3</v>
      </c>
      <c r="O401" s="31">
        <v>0.99666666667326353</v>
      </c>
      <c r="P401" s="31">
        <v>4.9966666666441597</v>
      </c>
      <c r="Q401" s="31">
        <v>4.9966555183927994</v>
      </c>
      <c r="R401" s="31">
        <v>5.9933333333465271</v>
      </c>
      <c r="S401" s="31">
        <v>5</v>
      </c>
      <c r="T401" s="31">
        <v>0</v>
      </c>
      <c r="U401" s="31">
        <v>3</v>
      </c>
      <c r="V401" s="31">
        <v>4.9966666666732635</v>
      </c>
      <c r="W401" s="31">
        <v>2.9966666666732635</v>
      </c>
      <c r="X401" s="31">
        <v>5</v>
      </c>
      <c r="Y401" s="31">
        <v>4</v>
      </c>
      <c r="Z401" s="31">
        <v>4</v>
      </c>
      <c r="AA401" s="31">
        <v>3</v>
      </c>
      <c r="AB401" s="31">
        <v>4.9899999999906868</v>
      </c>
      <c r="AC401" s="31">
        <v>6</v>
      </c>
      <c r="AD401" s="31">
        <v>5.9966777408844791</v>
      </c>
      <c r="AE401" s="31">
        <v>5.9966666666732635</v>
      </c>
      <c r="AF401" s="31">
        <v>2</v>
      </c>
      <c r="AG401" s="31">
        <v>4.9933554817689583</v>
      </c>
      <c r="AH401" s="31">
        <v>5</v>
      </c>
      <c r="AI401" s="31">
        <v>5.9933333333174232</v>
      </c>
      <c r="AJ401" s="31">
        <v>6</v>
      </c>
      <c r="AK401" s="31">
        <v>5.9900000000052387</v>
      </c>
      <c r="AL401" s="31">
        <v>5</v>
      </c>
    </row>
    <row r="402" spans="1:38">
      <c r="A402" s="30">
        <v>46039.375</v>
      </c>
      <c r="B402" s="31">
        <v>124.05419999999999</v>
      </c>
      <c r="C402" s="31">
        <v>5</v>
      </c>
      <c r="D402" s="31">
        <v>6</v>
      </c>
      <c r="E402" s="31">
        <v>5.9966666666623496</v>
      </c>
      <c r="F402" s="31">
        <v>6</v>
      </c>
      <c r="G402" s="31">
        <v>6</v>
      </c>
      <c r="H402" s="31">
        <v>5.9933110368001508</v>
      </c>
      <c r="I402" s="31">
        <v>5.9933110368001508</v>
      </c>
      <c r="J402" s="31">
        <v>5.9900000000052387</v>
      </c>
      <c r="K402" s="31">
        <v>5.0099999999947613</v>
      </c>
      <c r="L402" s="31">
        <v>5</v>
      </c>
      <c r="M402" s="31">
        <v>6.0133333333360497</v>
      </c>
      <c r="N402" s="31">
        <v>5</v>
      </c>
      <c r="O402" s="31">
        <v>1</v>
      </c>
      <c r="P402" s="31">
        <v>8.0033333333558403</v>
      </c>
      <c r="Q402" s="31">
        <v>8</v>
      </c>
      <c r="R402" s="31">
        <v>7.9999999999708962</v>
      </c>
      <c r="S402" s="31">
        <v>8.9933333333174232</v>
      </c>
      <c r="T402" s="31">
        <v>6.9900000000197906</v>
      </c>
      <c r="U402" s="31">
        <v>5</v>
      </c>
      <c r="V402" s="31">
        <v>7</v>
      </c>
      <c r="W402" s="31">
        <v>5</v>
      </c>
      <c r="X402" s="31">
        <v>7.9966555183927994</v>
      </c>
      <c r="Y402" s="31">
        <v>6.9933333333465271</v>
      </c>
      <c r="Z402" s="31">
        <v>6.9933333333174232</v>
      </c>
      <c r="AA402" s="31">
        <v>5</v>
      </c>
      <c r="AB402" s="31">
        <v>7</v>
      </c>
      <c r="AC402" s="31">
        <v>9.9899999999906868</v>
      </c>
      <c r="AD402" s="31">
        <v>7.9999889257887844</v>
      </c>
      <c r="AE402" s="31">
        <v>7.9999888517195359</v>
      </c>
      <c r="AF402" s="31">
        <v>4.9966555183927994</v>
      </c>
      <c r="AG402" s="31">
        <v>7.999977851548465</v>
      </c>
      <c r="AH402" s="31">
        <v>9.9933110367855988</v>
      </c>
      <c r="AI402" s="31">
        <v>9.0066666666825768</v>
      </c>
      <c r="AJ402" s="31">
        <v>10.990000000005239</v>
      </c>
      <c r="AK402" s="31">
        <v>9.9999665551731596</v>
      </c>
      <c r="AL402" s="31">
        <v>8</v>
      </c>
    </row>
    <row r="403" spans="1:38">
      <c r="A403" s="30">
        <v>46039.416666666664</v>
      </c>
      <c r="B403" s="31">
        <v>170.7209</v>
      </c>
      <c r="C403" s="31">
        <v>8</v>
      </c>
      <c r="D403" s="31">
        <v>7</v>
      </c>
      <c r="E403" s="31">
        <v>7</v>
      </c>
      <c r="F403" s="31">
        <v>7.9966666666732635</v>
      </c>
      <c r="G403" s="31">
        <v>7.9933333333174232</v>
      </c>
      <c r="H403" s="31">
        <v>7.0066889631998492</v>
      </c>
      <c r="I403" s="31">
        <v>6.9966889632050879</v>
      </c>
      <c r="J403" s="31">
        <v>7</v>
      </c>
      <c r="K403" s="31">
        <v>7.9900000000052387</v>
      </c>
      <c r="L403" s="31">
        <v>7.9866666666639503</v>
      </c>
      <c r="M403" s="31">
        <v>8.9866666666639503</v>
      </c>
      <c r="N403" s="31">
        <v>7.9866666666639503</v>
      </c>
      <c r="O403" s="31">
        <v>1.0033333333267365</v>
      </c>
      <c r="P403" s="31">
        <v>11.996666666673264</v>
      </c>
      <c r="Q403" s="31">
        <v>11.990055445057806</v>
      </c>
      <c r="R403" s="31">
        <v>12.000000000029104</v>
      </c>
      <c r="S403" s="31">
        <v>12.000000000029104</v>
      </c>
      <c r="T403" s="31">
        <v>11.000033222575439</v>
      </c>
      <c r="U403" s="31">
        <v>6</v>
      </c>
      <c r="V403" s="31">
        <v>9</v>
      </c>
      <c r="W403" s="31">
        <v>6</v>
      </c>
      <c r="X403" s="31">
        <v>10</v>
      </c>
      <c r="Y403" s="31">
        <v>8</v>
      </c>
      <c r="Z403" s="31">
        <v>8.0066666666825768</v>
      </c>
      <c r="AA403" s="31">
        <v>6</v>
      </c>
      <c r="AB403" s="31">
        <v>10</v>
      </c>
      <c r="AC403" s="31">
        <v>12.999966555216815</v>
      </c>
      <c r="AD403" s="31">
        <v>11.003333333326736</v>
      </c>
      <c r="AE403" s="31">
        <v>11.00001114825136</v>
      </c>
      <c r="AF403" s="31">
        <v>6.0000111482731882</v>
      </c>
      <c r="AG403" s="31">
        <v>10.00333333335584</v>
      </c>
      <c r="AH403" s="31">
        <v>12.993355629849248</v>
      </c>
      <c r="AI403" s="31">
        <v>12.993333333317423</v>
      </c>
      <c r="AJ403" s="31">
        <v>12.996622073551407</v>
      </c>
      <c r="AK403" s="31">
        <v>12.00003344482684</v>
      </c>
      <c r="AL403" s="31">
        <v>9.9900000000052387</v>
      </c>
    </row>
    <row r="404" spans="1:38">
      <c r="A404" s="30">
        <v>46039.458333333336</v>
      </c>
      <c r="B404" s="31">
        <v>215.6875</v>
      </c>
      <c r="C404" s="31">
        <v>9</v>
      </c>
      <c r="D404" s="31">
        <v>9.0033333333267365</v>
      </c>
      <c r="E404" s="31">
        <v>9</v>
      </c>
      <c r="F404" s="31">
        <v>8.9966666666441597</v>
      </c>
      <c r="G404" s="31">
        <v>9</v>
      </c>
      <c r="H404" s="31">
        <v>9.9933333333174232</v>
      </c>
      <c r="I404" s="31">
        <v>9</v>
      </c>
      <c r="J404" s="31">
        <v>9.0099999999947613</v>
      </c>
      <c r="K404" s="31">
        <v>9</v>
      </c>
      <c r="L404" s="31">
        <v>9.000000000007276</v>
      </c>
      <c r="M404" s="31">
        <v>11</v>
      </c>
      <c r="N404" s="31">
        <v>8.996722037656582</v>
      </c>
      <c r="O404" s="31">
        <v>1</v>
      </c>
      <c r="P404" s="31">
        <v>14.99666666664416</v>
      </c>
      <c r="Q404" s="31">
        <v>14.006622369866818</v>
      </c>
      <c r="R404" s="31">
        <v>14.993333333288319</v>
      </c>
      <c r="S404" s="31">
        <v>15</v>
      </c>
      <c r="T404" s="31">
        <v>14.989966777415248</v>
      </c>
      <c r="U404" s="31">
        <v>8</v>
      </c>
      <c r="V404" s="31">
        <v>11</v>
      </c>
      <c r="W404" s="31">
        <v>7.9999999999854481</v>
      </c>
      <c r="X404" s="31">
        <v>12.000011148280464</v>
      </c>
      <c r="Y404" s="31">
        <v>11</v>
      </c>
      <c r="Z404" s="31">
        <v>10.993333333317423</v>
      </c>
      <c r="AA404" s="31">
        <v>8</v>
      </c>
      <c r="AB404" s="31">
        <v>12</v>
      </c>
      <c r="AC404" s="31">
        <v>16.000033444783185</v>
      </c>
      <c r="AD404" s="31">
        <v>13</v>
      </c>
      <c r="AE404" s="31">
        <v>13.000000000029104</v>
      </c>
      <c r="AF404" s="31">
        <v>7.0033333333340124</v>
      </c>
      <c r="AG404" s="31">
        <v>11.999999999970896</v>
      </c>
      <c r="AH404" s="31">
        <v>15.006666666682577</v>
      </c>
      <c r="AI404" s="31">
        <v>15.986733111873036</v>
      </c>
      <c r="AJ404" s="31">
        <v>15.993444371619262</v>
      </c>
      <c r="AK404" s="31">
        <v>15.996710963445366</v>
      </c>
      <c r="AL404" s="31">
        <v>12.996710963445366</v>
      </c>
    </row>
    <row r="405" spans="1:38">
      <c r="A405" s="30">
        <v>46039.5</v>
      </c>
      <c r="B405" s="31">
        <v>299.65410000000003</v>
      </c>
      <c r="C405" s="31">
        <v>15.993333333317423</v>
      </c>
      <c r="D405" s="31">
        <v>15.993333333317423</v>
      </c>
      <c r="E405" s="31">
        <v>14.990044296791893</v>
      </c>
      <c r="F405" s="31">
        <v>14.993333333346527</v>
      </c>
      <c r="G405" s="31">
        <v>14.993333333346527</v>
      </c>
      <c r="H405" s="31">
        <v>14.986666666678502</v>
      </c>
      <c r="I405" s="31">
        <v>14.989999999990687</v>
      </c>
      <c r="J405" s="31">
        <v>15.970000000001164</v>
      </c>
      <c r="K405" s="31">
        <v>13.98333333330811</v>
      </c>
      <c r="L405" s="31">
        <v>12.98666666666395</v>
      </c>
      <c r="M405" s="31">
        <v>15.986666666649398</v>
      </c>
      <c r="N405" s="31">
        <v>10.983277962339344</v>
      </c>
      <c r="O405" s="31">
        <v>2.9966777408844791</v>
      </c>
      <c r="P405" s="31">
        <v>18.993333333317423</v>
      </c>
      <c r="Q405" s="31">
        <v>18.996666666673264</v>
      </c>
      <c r="R405" s="31">
        <v>19.986666666693054</v>
      </c>
      <c r="S405" s="31">
        <v>19.98666666666395</v>
      </c>
      <c r="T405" s="31">
        <v>15.990099667746108</v>
      </c>
      <c r="U405" s="31">
        <v>12</v>
      </c>
      <c r="V405" s="31">
        <v>17.99666666664416</v>
      </c>
      <c r="W405" s="31">
        <v>12.996666666658712</v>
      </c>
      <c r="X405" s="31">
        <v>18.99666666664416</v>
      </c>
      <c r="Y405" s="31">
        <v>15.993333333317423</v>
      </c>
      <c r="Z405" s="31">
        <v>16.993333333346527</v>
      </c>
      <c r="AA405" s="31">
        <v>12.990033222580678</v>
      </c>
      <c r="AB405" s="31">
        <v>18.979999999981374</v>
      </c>
      <c r="AC405" s="31">
        <v>24.980000000010477</v>
      </c>
      <c r="AD405" s="31">
        <v>21</v>
      </c>
      <c r="AE405" s="31">
        <v>19.996666666673264</v>
      </c>
      <c r="AF405" s="31">
        <v>9.9966666666659876</v>
      </c>
      <c r="AG405" s="31">
        <v>17.996666666673264</v>
      </c>
      <c r="AH405" s="31">
        <v>22.986666666693054</v>
      </c>
      <c r="AI405" s="31">
        <v>21.999933554820018</v>
      </c>
      <c r="AJ405" s="31">
        <v>22.999933554820018</v>
      </c>
      <c r="AK405" s="31">
        <v>22.983289036550559</v>
      </c>
      <c r="AL405" s="31">
        <v>17.983289036550559</v>
      </c>
    </row>
    <row r="406" spans="1:38">
      <c r="A406" s="30">
        <v>46039.541666666664</v>
      </c>
      <c r="B406" s="31">
        <v>494.5958</v>
      </c>
      <c r="C406" s="31">
        <v>23.000022148407879</v>
      </c>
      <c r="D406" s="31">
        <v>22.99337763011863</v>
      </c>
      <c r="E406" s="31">
        <v>22.006644518274697</v>
      </c>
      <c r="F406" s="31">
        <v>22.993465783671127</v>
      </c>
      <c r="G406" s="31">
        <v>22.993399778511957</v>
      </c>
      <c r="H406" s="31">
        <v>22.010033222584752</v>
      </c>
      <c r="I406" s="31">
        <v>22.006754966889275</v>
      </c>
      <c r="J406" s="31">
        <v>21.016710963434889</v>
      </c>
      <c r="K406" s="31">
        <v>18.013377630122704</v>
      </c>
      <c r="L406" s="31">
        <v>19.01005537097808</v>
      </c>
      <c r="M406" s="31">
        <v>25.010055370992632</v>
      </c>
      <c r="N406" s="31">
        <v>18.016722037660656</v>
      </c>
      <c r="O406" s="31">
        <v>3.0033222591155209</v>
      </c>
      <c r="P406" s="31">
        <v>34.006666666682577</v>
      </c>
      <c r="Q406" s="31">
        <v>32.996710963459918</v>
      </c>
      <c r="R406" s="31">
        <v>33.013333333306946</v>
      </c>
      <c r="S406" s="31">
        <v>34.006666666682577</v>
      </c>
      <c r="T406" s="31">
        <v>32.009966777433874</v>
      </c>
      <c r="U406" s="31">
        <v>17</v>
      </c>
      <c r="V406" s="31">
        <v>24.00333333335584</v>
      </c>
      <c r="W406" s="31">
        <v>17.00333333335584</v>
      </c>
      <c r="X406" s="31">
        <v>27</v>
      </c>
      <c r="Y406" s="31">
        <v>23.006666666653473</v>
      </c>
      <c r="Z406" s="31">
        <v>24.006666666653473</v>
      </c>
      <c r="AA406" s="31">
        <v>19.003300110736745</v>
      </c>
      <c r="AB406" s="31">
        <v>27.010000000038417</v>
      </c>
      <c r="AC406" s="31">
        <v>34.010000000009313</v>
      </c>
      <c r="AD406" s="31">
        <v>28</v>
      </c>
      <c r="AE406" s="31">
        <v>28</v>
      </c>
      <c r="AF406" s="31">
        <v>16</v>
      </c>
      <c r="AG406" s="31">
        <v>27</v>
      </c>
      <c r="AH406" s="31">
        <v>32.006666666624369</v>
      </c>
      <c r="AI406" s="31">
        <v>32.006666666624369</v>
      </c>
      <c r="AJ406" s="31">
        <v>33.00662207356072</v>
      </c>
      <c r="AK406" s="31">
        <v>33.009999999994761</v>
      </c>
      <c r="AL406" s="31">
        <v>26.009999999994761</v>
      </c>
    </row>
    <row r="407" spans="1:38">
      <c r="A407" s="30">
        <v>46039.583333333336</v>
      </c>
      <c r="B407" s="31">
        <v>324.82920000000001</v>
      </c>
      <c r="C407" s="31">
        <v>15</v>
      </c>
      <c r="D407" s="31">
        <v>14.00995570323721</v>
      </c>
      <c r="E407" s="31">
        <v>15.003311184933409</v>
      </c>
      <c r="F407" s="31">
        <v>15.006534216328873</v>
      </c>
      <c r="G407" s="31">
        <v>15.013266888141516</v>
      </c>
      <c r="H407" s="31">
        <v>15.000000000014552</v>
      </c>
      <c r="I407" s="31">
        <v>15.003245033120038</v>
      </c>
      <c r="J407" s="31">
        <v>15.003289036569186</v>
      </c>
      <c r="K407" s="31">
        <v>12.000000000043656</v>
      </c>
      <c r="L407" s="31">
        <v>13.003277962350694</v>
      </c>
      <c r="M407" s="31">
        <v>17.00327796235797</v>
      </c>
      <c r="N407" s="31">
        <v>12</v>
      </c>
      <c r="O407" s="31">
        <v>2</v>
      </c>
      <c r="P407" s="31">
        <v>22.003333333326736</v>
      </c>
      <c r="Q407" s="31">
        <v>22.006622369895922</v>
      </c>
      <c r="R407" s="31">
        <v>23.000000000058208</v>
      </c>
      <c r="S407" s="31">
        <v>23.006666666624369</v>
      </c>
      <c r="T407" s="31">
        <v>17.999999999970896</v>
      </c>
      <c r="U407" s="31">
        <v>10</v>
      </c>
      <c r="V407" s="31">
        <v>15.999999999970896</v>
      </c>
      <c r="W407" s="31">
        <v>11.999999999985448</v>
      </c>
      <c r="X407" s="31">
        <v>17.003322185075376</v>
      </c>
      <c r="Y407" s="31">
        <v>15</v>
      </c>
      <c r="Z407" s="31">
        <v>16.993333333361079</v>
      </c>
      <c r="AA407" s="31">
        <v>12.999977703482728</v>
      </c>
      <c r="AB407" s="31">
        <v>19</v>
      </c>
      <c r="AC407" s="31">
        <v>23</v>
      </c>
      <c r="AD407" s="31">
        <v>17.996666666673264</v>
      </c>
      <c r="AE407" s="31">
        <v>18.003333333326736</v>
      </c>
      <c r="AF407" s="31">
        <v>11</v>
      </c>
      <c r="AG407" s="31">
        <v>17.000000000029104</v>
      </c>
      <c r="AH407" s="31">
        <v>23</v>
      </c>
      <c r="AI407" s="31">
        <v>22.006666666711681</v>
      </c>
      <c r="AJ407" s="31">
        <v>23.99337792643928</v>
      </c>
      <c r="AK407" s="31">
        <v>24</v>
      </c>
      <c r="AL407" s="31">
        <v>18.010000000009313</v>
      </c>
    </row>
    <row r="408" spans="1:38">
      <c r="A408" s="30">
        <v>46039.625</v>
      </c>
      <c r="B408" s="31">
        <v>208.05420000000001</v>
      </c>
      <c r="C408" s="31">
        <v>8.0066445182746975</v>
      </c>
      <c r="D408" s="31">
        <v>8</v>
      </c>
      <c r="E408" s="31">
        <v>9</v>
      </c>
      <c r="F408" s="31">
        <v>9.0133333333360497</v>
      </c>
      <c r="G408" s="31">
        <v>9</v>
      </c>
      <c r="H408" s="31">
        <v>8.0099667774047703</v>
      </c>
      <c r="I408" s="31">
        <v>9</v>
      </c>
      <c r="J408" s="31">
        <v>9</v>
      </c>
      <c r="K408" s="31">
        <v>6.0132890365202911</v>
      </c>
      <c r="L408" s="31">
        <v>8</v>
      </c>
      <c r="M408" s="31">
        <v>10.01333333333605</v>
      </c>
      <c r="N408" s="31">
        <v>7.0032333692361135</v>
      </c>
      <c r="O408" s="31">
        <v>1</v>
      </c>
      <c r="P408" s="31">
        <v>15.000000000029104</v>
      </c>
      <c r="Q408" s="31">
        <v>12.006666666653473</v>
      </c>
      <c r="R408" s="31">
        <v>14.006666666624369</v>
      </c>
      <c r="S408" s="31">
        <v>15</v>
      </c>
      <c r="T408" s="31">
        <v>10.013244591624243</v>
      </c>
      <c r="U408" s="31">
        <v>6</v>
      </c>
      <c r="V408" s="31">
        <v>9.0033333333558403</v>
      </c>
      <c r="W408" s="31">
        <v>6.0033333333412884</v>
      </c>
      <c r="X408" s="31">
        <v>10.003344481607201</v>
      </c>
      <c r="Y408" s="31">
        <v>9</v>
      </c>
      <c r="Z408" s="31">
        <v>10.006666666682577</v>
      </c>
      <c r="AA408" s="31">
        <v>8.0000222965609282</v>
      </c>
      <c r="AB408" s="31">
        <v>11.019999999989523</v>
      </c>
      <c r="AC408" s="31">
        <v>14.009999999980209</v>
      </c>
      <c r="AD408" s="31">
        <v>10.003333333326736</v>
      </c>
      <c r="AE408" s="31">
        <v>11.003333333326736</v>
      </c>
      <c r="AF408" s="31">
        <v>7.0033333333340124</v>
      </c>
      <c r="AG408" s="31">
        <v>10.006666666653473</v>
      </c>
      <c r="AH408" s="31">
        <v>16.006666666711681</v>
      </c>
      <c r="AI408" s="31">
        <v>15</v>
      </c>
      <c r="AJ408" s="31">
        <v>14.013333333321498</v>
      </c>
      <c r="AK408" s="31">
        <v>16.009999999994761</v>
      </c>
      <c r="AL408" s="31">
        <v>13</v>
      </c>
    </row>
    <row r="409" spans="1:38">
      <c r="A409" s="30">
        <v>46039.666666666664</v>
      </c>
      <c r="B409" s="31">
        <v>62.91666</v>
      </c>
      <c r="C409" s="31">
        <v>2</v>
      </c>
      <c r="D409" s="31">
        <v>2.0033333333267365</v>
      </c>
      <c r="E409" s="31">
        <v>3.0033333333376504</v>
      </c>
      <c r="F409" s="31">
        <v>3</v>
      </c>
      <c r="G409" s="31">
        <v>2.0066666666825768</v>
      </c>
      <c r="H409" s="31">
        <v>2</v>
      </c>
      <c r="I409" s="31">
        <v>3.0099999999947613</v>
      </c>
      <c r="J409" s="31">
        <v>3.0099999999947613</v>
      </c>
      <c r="K409" s="31">
        <v>2</v>
      </c>
      <c r="L409" s="31">
        <v>2.0133333333360497</v>
      </c>
      <c r="M409" s="31">
        <v>3</v>
      </c>
      <c r="N409" s="31">
        <v>1.0133779264433542</v>
      </c>
      <c r="O409" s="31">
        <v>1</v>
      </c>
      <c r="P409" s="31">
        <v>3.0033333333267365</v>
      </c>
      <c r="Q409" s="31">
        <v>3</v>
      </c>
      <c r="R409" s="31">
        <v>4.0066666666825768</v>
      </c>
      <c r="S409" s="31">
        <v>4.0066666666825768</v>
      </c>
      <c r="T409" s="31">
        <v>2.0066889632144012</v>
      </c>
      <c r="U409" s="31">
        <v>2</v>
      </c>
      <c r="V409" s="31">
        <v>3</v>
      </c>
      <c r="W409" s="31">
        <v>2</v>
      </c>
      <c r="X409" s="31">
        <v>3</v>
      </c>
      <c r="Y409" s="31">
        <v>2.0066666666825768</v>
      </c>
      <c r="Z409" s="31">
        <v>3.006666666638921</v>
      </c>
      <c r="AA409" s="31">
        <v>2.006666666638921</v>
      </c>
      <c r="AB409" s="31">
        <v>4</v>
      </c>
      <c r="AC409" s="31">
        <v>4.0100000000093132</v>
      </c>
      <c r="AD409" s="31">
        <v>3</v>
      </c>
      <c r="AE409" s="31">
        <v>3</v>
      </c>
      <c r="AF409" s="31">
        <v>2</v>
      </c>
      <c r="AG409" s="31">
        <v>3</v>
      </c>
      <c r="AH409" s="31">
        <v>5.0066666666534729</v>
      </c>
      <c r="AI409" s="31">
        <v>4.0066666666534729</v>
      </c>
      <c r="AJ409" s="31">
        <v>5.0066666666825768</v>
      </c>
      <c r="AK409" s="31">
        <v>5.0100000000093132</v>
      </c>
      <c r="AL409" s="31">
        <v>4.0099999999947613</v>
      </c>
    </row>
    <row r="410" spans="1:38">
      <c r="A410" s="30">
        <v>46039.708333333336</v>
      </c>
      <c r="B410" s="31">
        <v>1.579167</v>
      </c>
      <c r="C410" s="31">
        <v>0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0</v>
      </c>
      <c r="K410" s="31">
        <v>0</v>
      </c>
      <c r="L410" s="31">
        <v>0</v>
      </c>
      <c r="M410" s="31">
        <v>0</v>
      </c>
      <c r="N410" s="31">
        <v>0</v>
      </c>
      <c r="O410" s="31">
        <v>-1.7045131709892303E-2</v>
      </c>
      <c r="P410" s="31">
        <v>0.99999999997089617</v>
      </c>
      <c r="Q410" s="31">
        <v>1</v>
      </c>
      <c r="R410" s="31">
        <v>1</v>
      </c>
      <c r="S410" s="31">
        <v>-2.9103830456733704E-11</v>
      </c>
      <c r="T410" s="31">
        <v>1</v>
      </c>
      <c r="U410" s="31">
        <v>0</v>
      </c>
      <c r="V410" s="31">
        <v>0</v>
      </c>
      <c r="W410" s="31">
        <v>0</v>
      </c>
      <c r="X410" s="31">
        <v>0.97008342311892193</v>
      </c>
      <c r="Y410" s="31">
        <v>2.9103830456733704E-11</v>
      </c>
      <c r="Z410" s="31">
        <v>0</v>
      </c>
      <c r="AA410" s="31">
        <v>0</v>
      </c>
      <c r="AB410" s="31">
        <v>0</v>
      </c>
      <c r="AC410" s="31">
        <v>2.9103830456733704E-11</v>
      </c>
      <c r="AD410" s="31">
        <v>0</v>
      </c>
      <c r="AE410" s="31">
        <v>0</v>
      </c>
      <c r="AF410" s="31">
        <v>0</v>
      </c>
      <c r="AG410" s="31">
        <v>0</v>
      </c>
      <c r="AH410" s="31">
        <v>0</v>
      </c>
      <c r="AI410" s="31">
        <v>0</v>
      </c>
      <c r="AJ410" s="31">
        <v>0</v>
      </c>
      <c r="AK410" s="31">
        <v>-1.4551915228366852E-11</v>
      </c>
      <c r="AL410" s="31">
        <v>0</v>
      </c>
    </row>
    <row r="411" spans="1:38">
      <c r="A411" s="30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</row>
    <row r="412" spans="1:38">
      <c r="A412" s="30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</row>
    <row r="413" spans="1:38">
      <c r="A413" s="30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</row>
    <row r="414" spans="1:38">
      <c r="A414" s="30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</row>
    <row r="415" spans="1:38">
      <c r="A415" s="30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</row>
    <row r="416" spans="1:38">
      <c r="A416" s="30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</row>
    <row r="417" spans="1:38">
      <c r="A417" s="30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</row>
    <row r="418" spans="1:38">
      <c r="A418" s="30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</row>
    <row r="419" spans="1:38">
      <c r="A419" s="30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</row>
    <row r="420" spans="1:38">
      <c r="A420" s="30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</row>
    <row r="421" spans="1:38">
      <c r="A421" s="30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</row>
    <row r="422" spans="1:38">
      <c r="A422" s="30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</row>
    <row r="423" spans="1:38">
      <c r="A423" s="30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</row>
    <row r="424" spans="1:38">
      <c r="A424" s="30">
        <v>46040.291666666664</v>
      </c>
      <c r="B424" s="31">
        <v>5.2208319999999997</v>
      </c>
      <c r="C424" s="31">
        <v>0</v>
      </c>
      <c r="D424" s="31">
        <v>0</v>
      </c>
      <c r="E424" s="31">
        <v>0</v>
      </c>
      <c r="F424" s="31">
        <v>0</v>
      </c>
      <c r="G424" s="31">
        <v>0</v>
      </c>
      <c r="H424" s="31">
        <v>1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1</v>
      </c>
      <c r="O424" s="31">
        <v>-0.9829548682901077</v>
      </c>
      <c r="P424" s="31">
        <v>2.9103830456733704E-11</v>
      </c>
      <c r="Q424" s="31">
        <v>0</v>
      </c>
      <c r="R424" s="31">
        <v>0</v>
      </c>
      <c r="S424" s="31">
        <v>1.0000000000291038</v>
      </c>
      <c r="T424" s="31">
        <v>0</v>
      </c>
      <c r="U424" s="31">
        <v>0</v>
      </c>
      <c r="V424" s="31">
        <v>0</v>
      </c>
      <c r="W424" s="31">
        <v>0</v>
      </c>
      <c r="X424" s="31">
        <v>2.9916576881078072E-2</v>
      </c>
      <c r="Y424" s="31">
        <v>0.99333333331742324</v>
      </c>
      <c r="Z424" s="31">
        <v>0</v>
      </c>
      <c r="AA424" s="31">
        <v>0</v>
      </c>
      <c r="AB424" s="31">
        <v>0.98999999999068677</v>
      </c>
      <c r="AC424" s="31">
        <v>0.98999999996158294</v>
      </c>
      <c r="AD424" s="31">
        <v>0</v>
      </c>
      <c r="AE424" s="31">
        <v>1</v>
      </c>
      <c r="AF424" s="31">
        <v>0</v>
      </c>
      <c r="AG424" s="31">
        <v>0.99335548171075061</v>
      </c>
      <c r="AH424" s="31">
        <v>0.99333333334652707</v>
      </c>
      <c r="AI424" s="31">
        <v>0.99333333331742324</v>
      </c>
      <c r="AJ424" s="31">
        <v>1</v>
      </c>
      <c r="AK424" s="31">
        <v>1.4551915228366852E-11</v>
      </c>
      <c r="AL424" s="31">
        <v>0</v>
      </c>
    </row>
    <row r="425" spans="1:38">
      <c r="A425" s="30">
        <v>46040.333333333336</v>
      </c>
      <c r="B425" s="31">
        <v>38.083329999999997</v>
      </c>
      <c r="C425" s="31">
        <v>2</v>
      </c>
      <c r="D425" s="31">
        <v>2</v>
      </c>
      <c r="E425" s="31">
        <v>1</v>
      </c>
      <c r="F425" s="31">
        <v>2</v>
      </c>
      <c r="G425" s="31">
        <v>1.9933333333174232</v>
      </c>
      <c r="H425" s="31">
        <v>1</v>
      </c>
      <c r="I425" s="31">
        <v>1.9900000000052387</v>
      </c>
      <c r="J425" s="31">
        <v>1</v>
      </c>
      <c r="K425" s="31">
        <v>1.9867109634360531</v>
      </c>
      <c r="L425" s="31">
        <v>1</v>
      </c>
      <c r="M425" s="31">
        <v>2</v>
      </c>
      <c r="N425" s="31">
        <v>1</v>
      </c>
      <c r="O425" s="31">
        <v>1</v>
      </c>
      <c r="P425" s="31">
        <v>2</v>
      </c>
      <c r="Q425" s="31">
        <v>2</v>
      </c>
      <c r="R425" s="31">
        <v>2</v>
      </c>
      <c r="S425" s="31">
        <v>2.9933333333465271</v>
      </c>
      <c r="T425" s="31">
        <v>2</v>
      </c>
      <c r="U425" s="31">
        <v>1.9966777408553753</v>
      </c>
      <c r="V425" s="31">
        <v>2</v>
      </c>
      <c r="W425" s="31">
        <v>2</v>
      </c>
      <c r="X425" s="31">
        <v>2</v>
      </c>
      <c r="Y425" s="31">
        <v>1.0066666666534729</v>
      </c>
      <c r="Z425" s="31">
        <v>1.9900332225952297</v>
      </c>
      <c r="AA425" s="31">
        <v>1.9900332225952297</v>
      </c>
      <c r="AB425" s="31">
        <v>2</v>
      </c>
      <c r="AC425" s="31">
        <v>2.9967109634599183</v>
      </c>
      <c r="AD425" s="31">
        <v>3</v>
      </c>
      <c r="AE425" s="31">
        <v>2</v>
      </c>
      <c r="AF425" s="31">
        <v>1</v>
      </c>
      <c r="AG425" s="31">
        <v>2.0033111849625129</v>
      </c>
      <c r="AH425" s="31">
        <v>2.0066666666534729</v>
      </c>
      <c r="AI425" s="31">
        <v>2.0066666666825768</v>
      </c>
      <c r="AJ425" s="31">
        <v>2.9900332225952297</v>
      </c>
      <c r="AK425" s="31">
        <v>2.9900000000052387</v>
      </c>
      <c r="AL425" s="31">
        <v>2.9900000000052387</v>
      </c>
    </row>
    <row r="426" spans="1:38">
      <c r="A426" s="30">
        <v>46040.375</v>
      </c>
      <c r="B426" s="31">
        <v>108.16249999999999</v>
      </c>
      <c r="C426" s="31">
        <v>5</v>
      </c>
      <c r="D426" s="31">
        <v>4.9966666666732635</v>
      </c>
      <c r="E426" s="31">
        <v>5</v>
      </c>
      <c r="F426" s="31">
        <v>4.9966555183927994</v>
      </c>
      <c r="G426" s="31">
        <v>5</v>
      </c>
      <c r="H426" s="31">
        <v>5</v>
      </c>
      <c r="I426" s="31">
        <v>4.0099999999947613</v>
      </c>
      <c r="J426" s="31">
        <v>5</v>
      </c>
      <c r="K426" s="31">
        <v>5.0032555917423451</v>
      </c>
      <c r="L426" s="31">
        <v>5</v>
      </c>
      <c r="M426" s="31">
        <v>6</v>
      </c>
      <c r="N426" s="31">
        <v>4.9866220735566458</v>
      </c>
      <c r="O426" s="31">
        <v>1</v>
      </c>
      <c r="P426" s="31">
        <v>7</v>
      </c>
      <c r="Q426" s="31">
        <v>7</v>
      </c>
      <c r="R426" s="31">
        <v>7.9966555183927994</v>
      </c>
      <c r="S426" s="31">
        <v>7.0066666666534729</v>
      </c>
      <c r="T426" s="31">
        <v>4.9933333333174232</v>
      </c>
      <c r="U426" s="31">
        <v>3.9999889258033363</v>
      </c>
      <c r="V426" s="31">
        <v>5.9966666666732635</v>
      </c>
      <c r="W426" s="31">
        <v>4</v>
      </c>
      <c r="X426" s="31">
        <v>6.9933333333174232</v>
      </c>
      <c r="Y426" s="31">
        <v>5.9933333333465271</v>
      </c>
      <c r="Z426" s="31">
        <v>5.0099667774047703</v>
      </c>
      <c r="AA426" s="31">
        <v>3.9999667774100089</v>
      </c>
      <c r="AB426" s="31">
        <v>6</v>
      </c>
      <c r="AC426" s="31">
        <v>8.003255591756897</v>
      </c>
      <c r="AD426" s="31">
        <v>5.9966666666732635</v>
      </c>
      <c r="AE426" s="31">
        <v>6.9966666666732635</v>
      </c>
      <c r="AF426" s="31">
        <v>4</v>
      </c>
      <c r="AG426" s="31">
        <v>5.9966666666441597</v>
      </c>
      <c r="AH426" s="31">
        <v>7.9933333333174232</v>
      </c>
      <c r="AI426" s="31">
        <v>8</v>
      </c>
      <c r="AJ426" s="31">
        <v>7.9999667774100089</v>
      </c>
      <c r="AK426" s="31">
        <v>8</v>
      </c>
      <c r="AL426" s="31">
        <v>5.9999665551877115</v>
      </c>
    </row>
    <row r="427" spans="1:38">
      <c r="A427" s="30">
        <v>46040.416666666664</v>
      </c>
      <c r="B427" s="31">
        <v>132.1</v>
      </c>
      <c r="C427" s="31">
        <v>6</v>
      </c>
      <c r="D427" s="31">
        <v>5.9999999999854481</v>
      </c>
      <c r="E427" s="31">
        <v>5.9966666666623496</v>
      </c>
      <c r="F427" s="31">
        <v>5.0033444816072006</v>
      </c>
      <c r="G427" s="31">
        <v>6.0000000000436557</v>
      </c>
      <c r="H427" s="31">
        <v>6</v>
      </c>
      <c r="I427" s="31">
        <v>6</v>
      </c>
      <c r="J427" s="31">
        <v>5.9900000000052387</v>
      </c>
      <c r="K427" s="31">
        <v>6.0000334448268404</v>
      </c>
      <c r="L427" s="31">
        <v>5.9866666666712263</v>
      </c>
      <c r="M427" s="31">
        <v>6.9866666666639503</v>
      </c>
      <c r="N427" s="31">
        <v>5.0133779264433542</v>
      </c>
      <c r="O427" s="31">
        <v>1</v>
      </c>
      <c r="P427" s="31">
        <v>9</v>
      </c>
      <c r="Q427" s="31">
        <v>9</v>
      </c>
      <c r="R427" s="31">
        <v>9.0000111482804641</v>
      </c>
      <c r="S427" s="31">
        <v>9.9966555183927994</v>
      </c>
      <c r="T427" s="31">
        <v>9</v>
      </c>
      <c r="U427" s="31">
        <v>5.0000110742112156</v>
      </c>
      <c r="V427" s="31">
        <v>7.0033333333267365</v>
      </c>
      <c r="W427" s="31">
        <v>5</v>
      </c>
      <c r="X427" s="31">
        <v>8.0000221484078793</v>
      </c>
      <c r="Y427" s="31">
        <v>7</v>
      </c>
      <c r="Z427" s="31">
        <v>7</v>
      </c>
      <c r="AA427" s="31">
        <v>5.0000332225899911</v>
      </c>
      <c r="AB427" s="31">
        <v>8</v>
      </c>
      <c r="AC427" s="31">
        <v>10.010033444792498</v>
      </c>
      <c r="AD427" s="31">
        <v>9.0033333333267365</v>
      </c>
      <c r="AE427" s="31">
        <v>8.0033333333267365</v>
      </c>
      <c r="AF427" s="31">
        <v>4.9966666666659876</v>
      </c>
      <c r="AG427" s="31">
        <v>8.0033333333558403</v>
      </c>
      <c r="AH427" s="31">
        <v>10.006666666682577</v>
      </c>
      <c r="AI427" s="31">
        <v>10</v>
      </c>
      <c r="AJ427" s="31">
        <v>10.009999999994761</v>
      </c>
      <c r="AK427" s="31">
        <v>10</v>
      </c>
      <c r="AL427" s="31">
        <v>8.0100334448070498</v>
      </c>
    </row>
    <row r="428" spans="1:38">
      <c r="A428" s="30">
        <v>46040.458333333336</v>
      </c>
      <c r="B428" s="31">
        <v>230.16669999999999</v>
      </c>
      <c r="C428" s="31">
        <v>9.9933333333174232</v>
      </c>
      <c r="D428" s="31">
        <v>9.9966443701414391</v>
      </c>
      <c r="E428" s="31">
        <v>9.9966443701268872</v>
      </c>
      <c r="F428" s="31">
        <v>9.9933110368001508</v>
      </c>
      <c r="G428" s="31">
        <v>9.9932887401955668</v>
      </c>
      <c r="H428" s="31">
        <v>9.9900000000052387</v>
      </c>
      <c r="I428" s="31">
        <v>9.9899665551783983</v>
      </c>
      <c r="J428" s="31">
        <v>9.9899331103515578</v>
      </c>
      <c r="K428" s="31">
        <v>9.9833333333372138</v>
      </c>
      <c r="L428" s="31">
        <v>8.9999554069072474</v>
      </c>
      <c r="M428" s="31">
        <v>10.999955406892695</v>
      </c>
      <c r="N428" s="31">
        <v>8.9832775919639971</v>
      </c>
      <c r="O428" s="31">
        <v>1</v>
      </c>
      <c r="P428" s="31">
        <v>14.993333333346527</v>
      </c>
      <c r="Q428" s="31">
        <v>14.993333333346527</v>
      </c>
      <c r="R428" s="31">
        <v>14.99666666664416</v>
      </c>
      <c r="S428" s="31">
        <v>14.990011148242047</v>
      </c>
      <c r="T428" s="31">
        <v>12.993333333346527</v>
      </c>
      <c r="U428" s="31">
        <v>8.0033222591300728</v>
      </c>
      <c r="V428" s="31">
        <v>11.993333333346527</v>
      </c>
      <c r="W428" s="31">
        <v>8.9966666666732635</v>
      </c>
      <c r="X428" s="31">
        <v>13.996611073467648</v>
      </c>
      <c r="Y428" s="31">
        <v>11.993333333317423</v>
      </c>
      <c r="Z428" s="31">
        <v>12.986622073556646</v>
      </c>
      <c r="AA428" s="31">
        <v>9.9899667774006957</v>
      </c>
      <c r="AB428" s="31">
        <v>14.980000000010477</v>
      </c>
      <c r="AC428" s="31">
        <v>19.969899665506091</v>
      </c>
      <c r="AD428" s="31">
        <v>15.99003322259523</v>
      </c>
      <c r="AE428" s="31">
        <v>15.993333333346527</v>
      </c>
      <c r="AF428" s="31">
        <v>8</v>
      </c>
      <c r="AG428" s="31">
        <v>14.990044296777342</v>
      </c>
      <c r="AH428" s="31">
        <v>17.980000000010477</v>
      </c>
      <c r="AI428" s="31">
        <v>17.986666666634846</v>
      </c>
      <c r="AJ428" s="31">
        <v>18.970099667756585</v>
      </c>
      <c r="AK428" s="31">
        <v>17.979999999995925</v>
      </c>
      <c r="AL428" s="31">
        <v>14.970000000001164</v>
      </c>
    </row>
    <row r="429" spans="1:38">
      <c r="A429" s="30">
        <v>46040.5</v>
      </c>
      <c r="B429" s="31">
        <v>533.15419999999995</v>
      </c>
      <c r="C429" s="31">
        <v>24</v>
      </c>
      <c r="D429" s="31">
        <v>23.000022296517272</v>
      </c>
      <c r="E429" s="31">
        <v>22.993399926665006</v>
      </c>
      <c r="F429" s="31">
        <v>23.9933556298638</v>
      </c>
      <c r="G429" s="31">
        <v>24.000044593107305</v>
      </c>
      <c r="H429" s="31">
        <v>23.990066445170669</v>
      </c>
      <c r="I429" s="31">
        <v>22.990033444817527</v>
      </c>
      <c r="J429" s="31">
        <v>23.000066889639129</v>
      </c>
      <c r="K429" s="31">
        <v>22</v>
      </c>
      <c r="L429" s="31">
        <v>21.986711259749427</v>
      </c>
      <c r="M429" s="31">
        <v>25.980155335084419</v>
      </c>
      <c r="N429" s="31">
        <v>18.983389074710431</v>
      </c>
      <c r="O429" s="31">
        <v>4</v>
      </c>
      <c r="P429" s="31">
        <v>35.99666666664416</v>
      </c>
      <c r="Q429" s="31">
        <v>34.993333333346527</v>
      </c>
      <c r="R429" s="31">
        <v>35.996666666673264</v>
      </c>
      <c r="S429" s="31">
        <v>36.003299888572656</v>
      </c>
      <c r="T429" s="31">
        <v>31.993333333346527</v>
      </c>
      <c r="U429" s="31">
        <v>18</v>
      </c>
      <c r="V429" s="31">
        <v>27.99666666664416</v>
      </c>
      <c r="W429" s="31">
        <v>19.99666666664416</v>
      </c>
      <c r="X429" s="31">
        <v>28.990099890012061</v>
      </c>
      <c r="Y429" s="31">
        <v>25.993333333317423</v>
      </c>
      <c r="Z429" s="31">
        <v>26.99337792643928</v>
      </c>
      <c r="AA429" s="31">
        <v>20.000066445179982</v>
      </c>
      <c r="AB429" s="31">
        <v>29.010000000009313</v>
      </c>
      <c r="AC429" s="31">
        <v>38.000100334495073</v>
      </c>
      <c r="AD429" s="31">
        <v>31</v>
      </c>
      <c r="AE429" s="31">
        <v>30.99666666664416</v>
      </c>
      <c r="AF429" s="31">
        <v>16</v>
      </c>
      <c r="AG429" s="31">
        <v>27.993355481710751</v>
      </c>
      <c r="AH429" s="31">
        <v>33</v>
      </c>
      <c r="AI429" s="31">
        <v>32.993333333375631</v>
      </c>
      <c r="AJ429" s="31">
        <v>34</v>
      </c>
      <c r="AK429" s="31">
        <v>34</v>
      </c>
      <c r="AL429" s="31">
        <v>26</v>
      </c>
    </row>
    <row r="430" spans="1:38">
      <c r="A430" s="30">
        <v>46040.541666666664</v>
      </c>
      <c r="B430" s="31">
        <v>478.11669999999998</v>
      </c>
      <c r="C430" s="31">
        <v>21.006666666682577</v>
      </c>
      <c r="D430" s="31">
        <v>22.003333333341288</v>
      </c>
      <c r="E430" s="31">
        <v>21.009955703208107</v>
      </c>
      <c r="F430" s="31">
        <v>21.006666666653473</v>
      </c>
      <c r="G430" s="31">
        <v>21.006666666653473</v>
      </c>
      <c r="H430" s="31">
        <v>22.006600221488043</v>
      </c>
      <c r="I430" s="31">
        <v>21.010000000009313</v>
      </c>
      <c r="J430" s="31">
        <v>21.010000000009313</v>
      </c>
      <c r="K430" s="31">
        <v>18.016666666662786</v>
      </c>
      <c r="L430" s="31">
        <v>19</v>
      </c>
      <c r="M430" s="31">
        <v>25.006555924701388</v>
      </c>
      <c r="N430" s="31">
        <v>18.019955406882218</v>
      </c>
      <c r="O430" s="31">
        <v>3</v>
      </c>
      <c r="P430" s="31">
        <v>32.003333333326736</v>
      </c>
      <c r="Q430" s="31">
        <v>32.003333333297633</v>
      </c>
      <c r="R430" s="31">
        <v>32.996710963459918</v>
      </c>
      <c r="S430" s="31">
        <v>28.996744408243103</v>
      </c>
      <c r="T430" s="31">
        <v>31.006666666653473</v>
      </c>
      <c r="U430" s="31">
        <v>16</v>
      </c>
      <c r="V430" s="31">
        <v>23.006666666682577</v>
      </c>
      <c r="W430" s="31">
        <v>17.00333333335584</v>
      </c>
      <c r="X430" s="31">
        <v>25.013266888112412</v>
      </c>
      <c r="Y430" s="31">
        <v>22.006666666682577</v>
      </c>
      <c r="Z430" s="31">
        <v>23.013333333321498</v>
      </c>
      <c r="AA430" s="31">
        <v>18.009933554829331</v>
      </c>
      <c r="AB430" s="31">
        <v>27</v>
      </c>
      <c r="AC430" s="31">
        <v>34.009933110355632</v>
      </c>
      <c r="AD430" s="31">
        <v>27.00996677740477</v>
      </c>
      <c r="AE430" s="31">
        <v>28.003333333326736</v>
      </c>
      <c r="AF430" s="31">
        <v>15</v>
      </c>
      <c r="AG430" s="31">
        <v>26.013266888185171</v>
      </c>
      <c r="AH430" s="31">
        <v>31.006666666682577</v>
      </c>
      <c r="AI430" s="31">
        <v>31.006666666624369</v>
      </c>
      <c r="AJ430" s="31">
        <v>32.016566998921917</v>
      </c>
      <c r="AK430" s="31">
        <v>32.009999999994761</v>
      </c>
      <c r="AL430" s="31">
        <v>25.010000000009313</v>
      </c>
    </row>
    <row r="431" spans="1:38">
      <c r="A431" s="30">
        <v>46040.583333333336</v>
      </c>
      <c r="B431" s="31">
        <v>308.8458</v>
      </c>
      <c r="C431" s="31">
        <v>13.996677740884479</v>
      </c>
      <c r="D431" s="31">
        <v>14.000000000014552</v>
      </c>
      <c r="E431" s="31">
        <v>13.000000000007276</v>
      </c>
      <c r="F431" s="31">
        <v>14.000022148407879</v>
      </c>
      <c r="G431" s="31">
        <v>14</v>
      </c>
      <c r="H431" s="31">
        <v>14</v>
      </c>
      <c r="I431" s="31">
        <v>14</v>
      </c>
      <c r="J431" s="31">
        <v>14</v>
      </c>
      <c r="K431" s="31">
        <v>11</v>
      </c>
      <c r="L431" s="31">
        <v>12.000000000007276</v>
      </c>
      <c r="M431" s="31">
        <v>15.01333333333605</v>
      </c>
      <c r="N431" s="31">
        <v>10.996766630763886</v>
      </c>
      <c r="O431" s="31">
        <v>2</v>
      </c>
      <c r="P431" s="31">
        <v>21.006666666682577</v>
      </c>
      <c r="Q431" s="31">
        <v>20.00333333335584</v>
      </c>
      <c r="R431" s="31">
        <v>21.006600073334994</v>
      </c>
      <c r="S431" s="31">
        <v>21.006600073334994</v>
      </c>
      <c r="T431" s="31">
        <v>18</v>
      </c>
      <c r="U431" s="31">
        <v>10.996677740855375</v>
      </c>
      <c r="V431" s="31">
        <v>14</v>
      </c>
      <c r="W431" s="31">
        <v>9.9999999999854481</v>
      </c>
      <c r="X431" s="31">
        <v>16.000022148407879</v>
      </c>
      <c r="Y431" s="31">
        <v>14</v>
      </c>
      <c r="Z431" s="31">
        <v>15</v>
      </c>
      <c r="AA431" s="31">
        <v>11.000033222589991</v>
      </c>
      <c r="AB431" s="31">
        <v>17</v>
      </c>
      <c r="AC431" s="31">
        <v>21.000066889653681</v>
      </c>
      <c r="AD431" s="31">
        <v>17</v>
      </c>
      <c r="AE431" s="31">
        <v>16.00333333335584</v>
      </c>
      <c r="AF431" s="31">
        <v>10</v>
      </c>
      <c r="AG431" s="31">
        <v>15.999977703439072</v>
      </c>
      <c r="AH431" s="31">
        <v>20.999999999941792</v>
      </c>
      <c r="AI431" s="31">
        <v>20.993333333375631</v>
      </c>
      <c r="AJ431" s="31">
        <v>21.999955406878144</v>
      </c>
      <c r="AK431" s="31">
        <v>22</v>
      </c>
      <c r="AL431" s="31">
        <v>16.009999999994761</v>
      </c>
    </row>
    <row r="432" spans="1:38">
      <c r="A432" s="30">
        <v>46040.625</v>
      </c>
      <c r="B432" s="31">
        <v>263.82080000000002</v>
      </c>
      <c r="C432" s="31">
        <v>11.003322259115521</v>
      </c>
      <c r="D432" s="31">
        <v>9.9999999999854481</v>
      </c>
      <c r="E432" s="31">
        <v>12.003333333330374</v>
      </c>
      <c r="F432" s="31">
        <v>12.999977851592121</v>
      </c>
      <c r="G432" s="31">
        <v>12</v>
      </c>
      <c r="H432" s="31">
        <v>11.003366555931279</v>
      </c>
      <c r="I432" s="31">
        <v>12</v>
      </c>
      <c r="J432" s="31">
        <v>11.009999999994761</v>
      </c>
      <c r="K432" s="31">
        <v>8.9967109634308144</v>
      </c>
      <c r="L432" s="31">
        <v>9.0266666666648234</v>
      </c>
      <c r="M432" s="31">
        <v>13.013333333321498</v>
      </c>
      <c r="N432" s="31">
        <v>8.0166112956794677</v>
      </c>
      <c r="O432" s="31">
        <v>1</v>
      </c>
      <c r="P432" s="31">
        <v>19</v>
      </c>
      <c r="Q432" s="31">
        <v>16.003333333326736</v>
      </c>
      <c r="R432" s="31">
        <v>18.003344481607201</v>
      </c>
      <c r="S432" s="31">
        <v>19.006688963214401</v>
      </c>
      <c r="T432" s="31">
        <v>13.006666666682577</v>
      </c>
      <c r="U432" s="31">
        <v>8.0033222591446247</v>
      </c>
      <c r="V432" s="31">
        <v>12.003333333326736</v>
      </c>
      <c r="W432" s="31">
        <v>9.0033333333412884</v>
      </c>
      <c r="X432" s="31">
        <v>14.003300036667497</v>
      </c>
      <c r="Y432" s="31">
        <v>11.006666666653473</v>
      </c>
      <c r="Z432" s="31">
        <v>12.999977703482728</v>
      </c>
      <c r="AA432" s="31">
        <v>10.00996677740477</v>
      </c>
      <c r="AB432" s="31">
        <v>14.019999999989523</v>
      </c>
      <c r="AC432" s="31">
        <v>17.019999999989523</v>
      </c>
      <c r="AD432" s="31">
        <v>13</v>
      </c>
      <c r="AE432" s="31">
        <v>14</v>
      </c>
      <c r="AF432" s="31">
        <v>9.0033333333340124</v>
      </c>
      <c r="AG432" s="31">
        <v>13.003355629858561</v>
      </c>
      <c r="AH432" s="31">
        <v>21.006666666711681</v>
      </c>
      <c r="AI432" s="31">
        <v>17.019999999989523</v>
      </c>
      <c r="AJ432" s="31">
        <v>18.013377926443354</v>
      </c>
      <c r="AK432" s="31">
        <v>20.010000000009313</v>
      </c>
      <c r="AL432" s="31">
        <v>15.999999999985448</v>
      </c>
    </row>
    <row r="433" spans="1:38">
      <c r="A433" s="30">
        <v>46040.666666666664</v>
      </c>
      <c r="B433" s="31">
        <v>78.30001</v>
      </c>
      <c r="C433" s="31">
        <v>3</v>
      </c>
      <c r="D433" s="31">
        <v>3.0033333333412884</v>
      </c>
      <c r="E433" s="31">
        <v>3</v>
      </c>
      <c r="F433" s="31">
        <v>3.0066666666825768</v>
      </c>
      <c r="G433" s="31">
        <v>2.0066666666825768</v>
      </c>
      <c r="H433" s="31">
        <v>2.0099667774047703</v>
      </c>
      <c r="I433" s="31">
        <v>3.0099999999947613</v>
      </c>
      <c r="J433" s="31">
        <v>3.9900000000052387</v>
      </c>
      <c r="K433" s="31">
        <v>2.0132890365639469</v>
      </c>
      <c r="L433" s="31">
        <v>3</v>
      </c>
      <c r="M433" s="31">
        <v>4</v>
      </c>
      <c r="N433" s="31">
        <v>3</v>
      </c>
      <c r="O433" s="31">
        <v>1</v>
      </c>
      <c r="P433" s="31">
        <v>4</v>
      </c>
      <c r="Q433" s="31">
        <v>4.0033333333267365</v>
      </c>
      <c r="R433" s="31">
        <v>5.0033444816072006</v>
      </c>
      <c r="S433" s="31">
        <v>6</v>
      </c>
      <c r="T433" s="31">
        <v>3.0066666666534729</v>
      </c>
      <c r="U433" s="31">
        <v>2</v>
      </c>
      <c r="V433" s="31">
        <v>3</v>
      </c>
      <c r="W433" s="31">
        <v>3</v>
      </c>
      <c r="X433" s="31">
        <v>3.0033444816072006</v>
      </c>
      <c r="Y433" s="31">
        <v>3.0066666666825768</v>
      </c>
      <c r="Z433" s="31">
        <v>4.0066889631998492</v>
      </c>
      <c r="AA433" s="31">
        <v>3</v>
      </c>
      <c r="AB433" s="31">
        <v>5</v>
      </c>
      <c r="AC433" s="31">
        <v>5</v>
      </c>
      <c r="AD433" s="31">
        <v>3</v>
      </c>
      <c r="AE433" s="31">
        <v>4.0033333333267365</v>
      </c>
      <c r="AF433" s="31">
        <v>3</v>
      </c>
      <c r="AG433" s="31">
        <v>3.0033333333558403</v>
      </c>
      <c r="AH433" s="31">
        <v>5.0066666666534729</v>
      </c>
      <c r="AI433" s="31">
        <v>6</v>
      </c>
      <c r="AJ433" s="31">
        <v>6</v>
      </c>
      <c r="AK433" s="31">
        <v>6.0099999999947613</v>
      </c>
      <c r="AL433" s="31">
        <v>5.0100000000093132</v>
      </c>
    </row>
    <row r="434" spans="1:38">
      <c r="A434" s="30">
        <v>46040.708333333336</v>
      </c>
      <c r="B434" s="31">
        <v>2.8125</v>
      </c>
      <c r="C434" s="31">
        <v>0</v>
      </c>
      <c r="D434" s="31">
        <v>0</v>
      </c>
      <c r="E434" s="31">
        <v>1</v>
      </c>
      <c r="F434" s="31">
        <v>0</v>
      </c>
      <c r="G434" s="31">
        <v>0</v>
      </c>
      <c r="H434" s="31">
        <v>0</v>
      </c>
      <c r="I434" s="31">
        <v>0</v>
      </c>
      <c r="J434" s="31">
        <v>9.9999999947613105E-3</v>
      </c>
      <c r="K434" s="31">
        <v>0</v>
      </c>
      <c r="L434" s="31">
        <v>0</v>
      </c>
      <c r="M434" s="31">
        <v>0</v>
      </c>
      <c r="N434" s="31">
        <v>0</v>
      </c>
      <c r="O434" s="31">
        <v>0</v>
      </c>
      <c r="P434" s="31">
        <v>2.9103830456733704E-11</v>
      </c>
      <c r="Q434" s="31">
        <v>0</v>
      </c>
      <c r="R434" s="31">
        <v>-2.9103830456733704E-11</v>
      </c>
      <c r="S434" s="31">
        <v>0</v>
      </c>
      <c r="T434" s="31">
        <v>0</v>
      </c>
      <c r="U434" s="31">
        <v>0</v>
      </c>
      <c r="V434" s="31">
        <v>0</v>
      </c>
      <c r="W434" s="31">
        <v>0</v>
      </c>
      <c r="X434" s="31">
        <v>0</v>
      </c>
      <c r="Y434" s="31">
        <v>-2.9103830456733704E-11</v>
      </c>
      <c r="Z434" s="31">
        <v>0</v>
      </c>
      <c r="AA434" s="31">
        <v>1</v>
      </c>
      <c r="AB434" s="31">
        <v>0</v>
      </c>
      <c r="AC434" s="31">
        <v>0</v>
      </c>
      <c r="AD434" s="31">
        <v>0</v>
      </c>
      <c r="AE434" s="31">
        <v>-2.9103830456733704E-11</v>
      </c>
      <c r="AF434" s="31">
        <v>0</v>
      </c>
      <c r="AG434" s="31">
        <v>0</v>
      </c>
      <c r="AH434" s="31">
        <v>1</v>
      </c>
      <c r="AI434" s="31">
        <v>0</v>
      </c>
      <c r="AJ434" s="31">
        <v>0</v>
      </c>
      <c r="AK434" s="31">
        <v>0</v>
      </c>
      <c r="AL434" s="31">
        <v>0</v>
      </c>
    </row>
    <row r="435" spans="1:38">
      <c r="A435" s="30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</row>
    <row r="436" spans="1:38">
      <c r="A436" s="30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</row>
    <row r="437" spans="1:38">
      <c r="A437" s="30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</row>
    <row r="438" spans="1:38">
      <c r="A438" s="30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</row>
    <row r="439" spans="1:38">
      <c r="A439" s="30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</row>
    <row r="440" spans="1:38">
      <c r="A440" s="30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</row>
    <row r="441" spans="1:38">
      <c r="A441" s="30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</row>
    <row r="442" spans="1:38">
      <c r="A442" s="30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</row>
    <row r="443" spans="1:38">
      <c r="A443" s="30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</row>
    <row r="444" spans="1:38">
      <c r="A444" s="30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</row>
    <row r="445" spans="1:38">
      <c r="A445" s="30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</row>
    <row r="446" spans="1:38">
      <c r="A446" s="30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</row>
    <row r="447" spans="1:38">
      <c r="A447" s="30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</row>
    <row r="448" spans="1:38">
      <c r="A448" s="30">
        <v>46041.291666666664</v>
      </c>
      <c r="B448" s="31">
        <v>9.3124979999999997</v>
      </c>
      <c r="C448" s="31">
        <v>0</v>
      </c>
      <c r="D448" s="31">
        <v>0</v>
      </c>
      <c r="E448" s="31">
        <v>0</v>
      </c>
      <c r="F448" s="31">
        <v>1</v>
      </c>
      <c r="G448" s="31">
        <v>1</v>
      </c>
      <c r="H448" s="31">
        <v>1</v>
      </c>
      <c r="I448" s="31">
        <v>1</v>
      </c>
      <c r="J448" s="31">
        <v>0</v>
      </c>
      <c r="K448" s="31">
        <v>0</v>
      </c>
      <c r="L448" s="31">
        <v>0</v>
      </c>
      <c r="M448" s="31">
        <v>0</v>
      </c>
      <c r="N448" s="31">
        <v>0</v>
      </c>
      <c r="O448" s="31">
        <v>0</v>
      </c>
      <c r="P448" s="31">
        <v>0.99999999997089617</v>
      </c>
      <c r="Q448" s="31">
        <v>0</v>
      </c>
      <c r="R448" s="31">
        <v>1.0000000000291038</v>
      </c>
      <c r="S448" s="31">
        <v>1</v>
      </c>
      <c r="T448" s="31">
        <v>1</v>
      </c>
      <c r="U448" s="31">
        <v>0</v>
      </c>
      <c r="V448" s="31">
        <v>1</v>
      </c>
      <c r="W448" s="31">
        <v>0</v>
      </c>
      <c r="X448" s="31">
        <v>1</v>
      </c>
      <c r="Y448" s="31">
        <v>2.9103830456733704E-11</v>
      </c>
      <c r="Z448" s="31">
        <v>0</v>
      </c>
      <c r="AA448" s="31">
        <v>0</v>
      </c>
      <c r="AB448" s="31">
        <v>0</v>
      </c>
      <c r="AC448" s="31">
        <v>1</v>
      </c>
      <c r="AD448" s="31">
        <v>1</v>
      </c>
      <c r="AE448" s="31">
        <v>2.9103830456733704E-11</v>
      </c>
      <c r="AF448" s="31">
        <v>0</v>
      </c>
      <c r="AG448" s="31">
        <v>0.99665551839279942</v>
      </c>
      <c r="AH448" s="31">
        <v>0</v>
      </c>
      <c r="AI448" s="31">
        <v>0.99333333334652707</v>
      </c>
      <c r="AJ448" s="31">
        <v>1</v>
      </c>
      <c r="AK448" s="31">
        <v>0</v>
      </c>
      <c r="AL448" s="31">
        <v>0.99000000000523869</v>
      </c>
    </row>
    <row r="449" spans="1:38">
      <c r="A449" s="30">
        <v>46041.333333333336</v>
      </c>
      <c r="B449" s="31">
        <v>44.537500000000001</v>
      </c>
      <c r="C449" s="31">
        <v>2</v>
      </c>
      <c r="D449" s="31">
        <v>2</v>
      </c>
      <c r="E449" s="31">
        <v>1.9966666666623496</v>
      </c>
      <c r="F449" s="31">
        <v>1</v>
      </c>
      <c r="G449" s="31">
        <v>1.993333333361079</v>
      </c>
      <c r="H449" s="31">
        <v>1.9933333333174232</v>
      </c>
      <c r="I449" s="31">
        <v>1.9900000000052387</v>
      </c>
      <c r="J449" s="31">
        <v>2</v>
      </c>
      <c r="K449" s="31">
        <v>2</v>
      </c>
      <c r="L449" s="31">
        <v>2</v>
      </c>
      <c r="M449" s="31">
        <v>2.9866666666639503</v>
      </c>
      <c r="N449" s="31">
        <v>2</v>
      </c>
      <c r="O449" s="31">
        <v>0</v>
      </c>
      <c r="P449" s="31">
        <v>2.9966666666732635</v>
      </c>
      <c r="Q449" s="31">
        <v>3</v>
      </c>
      <c r="R449" s="31">
        <v>2.9933554817107506</v>
      </c>
      <c r="S449" s="31">
        <v>3</v>
      </c>
      <c r="T449" s="31">
        <v>2</v>
      </c>
      <c r="U449" s="31">
        <v>1</v>
      </c>
      <c r="V449" s="31">
        <v>2</v>
      </c>
      <c r="W449" s="31">
        <v>1.9966666666732635</v>
      </c>
      <c r="X449" s="31">
        <v>2.9933333333174232</v>
      </c>
      <c r="Y449" s="31">
        <v>2.9933333333174232</v>
      </c>
      <c r="Z449" s="31">
        <v>2</v>
      </c>
      <c r="AA449" s="31">
        <v>1</v>
      </c>
      <c r="AB449" s="31">
        <v>3</v>
      </c>
      <c r="AC449" s="31">
        <v>3.9899999999906868</v>
      </c>
      <c r="AD449" s="31">
        <v>2</v>
      </c>
      <c r="AE449" s="31">
        <v>3</v>
      </c>
      <c r="AF449" s="31">
        <v>1</v>
      </c>
      <c r="AG449" s="31">
        <v>2.0033444816072006</v>
      </c>
      <c r="AH449" s="31">
        <v>3</v>
      </c>
      <c r="AI449" s="31">
        <v>3.0066666666534729</v>
      </c>
      <c r="AJ449" s="31">
        <v>3</v>
      </c>
      <c r="AK449" s="31">
        <v>3</v>
      </c>
      <c r="AL449" s="31">
        <v>2.0099999999947613</v>
      </c>
    </row>
    <row r="450" spans="1:38">
      <c r="A450" s="30">
        <v>46041.375</v>
      </c>
      <c r="B450" s="31">
        <v>90.475009999999997</v>
      </c>
      <c r="C450" s="31">
        <v>4</v>
      </c>
      <c r="D450" s="31">
        <v>3.9966666666587116</v>
      </c>
      <c r="E450" s="31">
        <v>3.0033333333376504</v>
      </c>
      <c r="F450" s="31">
        <v>4</v>
      </c>
      <c r="G450" s="31">
        <v>3.9999999999563443</v>
      </c>
      <c r="H450" s="31">
        <v>3.0066666666825768</v>
      </c>
      <c r="I450" s="31">
        <v>3.0099999999947613</v>
      </c>
      <c r="J450" s="31">
        <v>3.9900000000052387</v>
      </c>
      <c r="K450" s="31">
        <v>4</v>
      </c>
      <c r="L450" s="31">
        <v>3.9866666666712263</v>
      </c>
      <c r="M450" s="31">
        <v>4.0133333333360497</v>
      </c>
      <c r="N450" s="31">
        <v>3.9833887043205323</v>
      </c>
      <c r="O450" s="31">
        <v>1</v>
      </c>
      <c r="P450" s="31">
        <v>6</v>
      </c>
      <c r="Q450" s="31">
        <v>6</v>
      </c>
      <c r="R450" s="31">
        <v>6.0033000366820488</v>
      </c>
      <c r="S450" s="31">
        <v>6</v>
      </c>
      <c r="T450" s="31">
        <v>5.9933333333174232</v>
      </c>
      <c r="U450" s="31">
        <v>3.9966777408699272</v>
      </c>
      <c r="V450" s="31">
        <v>4.9966666666732635</v>
      </c>
      <c r="W450" s="31">
        <v>3.0033333333267365</v>
      </c>
      <c r="X450" s="31">
        <v>5.0066666666825768</v>
      </c>
      <c r="Y450" s="31">
        <v>4.0066666666825768</v>
      </c>
      <c r="Z450" s="31">
        <v>4.9933333333174232</v>
      </c>
      <c r="AA450" s="31">
        <v>3.9900332225806778</v>
      </c>
      <c r="AB450" s="31">
        <v>5</v>
      </c>
      <c r="AC450" s="31">
        <v>7</v>
      </c>
      <c r="AD450" s="31">
        <v>6</v>
      </c>
      <c r="AE450" s="31">
        <v>5.9966666666732635</v>
      </c>
      <c r="AF450" s="31">
        <v>3</v>
      </c>
      <c r="AG450" s="31">
        <v>5</v>
      </c>
      <c r="AH450" s="31">
        <v>6.9933333333174232</v>
      </c>
      <c r="AI450" s="31">
        <v>6.9933333333174232</v>
      </c>
      <c r="AJ450" s="31">
        <v>7</v>
      </c>
      <c r="AK450" s="31">
        <v>6.9900000000052387</v>
      </c>
      <c r="AL450" s="31">
        <v>5.9899999999906868</v>
      </c>
    </row>
    <row r="451" spans="1:38">
      <c r="A451" s="30">
        <v>46041.416666666664</v>
      </c>
      <c r="B451" s="31">
        <v>119.58329999999999</v>
      </c>
      <c r="C451" s="31">
        <v>5</v>
      </c>
      <c r="D451" s="31">
        <v>5.0033333333412884</v>
      </c>
      <c r="E451" s="31">
        <v>5.9966666666623496</v>
      </c>
      <c r="F451" s="31">
        <v>5.9933333333174232</v>
      </c>
      <c r="G451" s="31">
        <v>5.0066666666825768</v>
      </c>
      <c r="H451" s="31">
        <v>5.9933110368001508</v>
      </c>
      <c r="I451" s="31">
        <v>5.9900000000052387</v>
      </c>
      <c r="J451" s="31">
        <v>5</v>
      </c>
      <c r="K451" s="31">
        <v>5</v>
      </c>
      <c r="L451" s="31">
        <v>4.999999999992724</v>
      </c>
      <c r="M451" s="31">
        <v>6.9866666666639503</v>
      </c>
      <c r="N451" s="31">
        <v>4.9999446290166816</v>
      </c>
      <c r="O451" s="31">
        <v>1</v>
      </c>
      <c r="P451" s="31">
        <v>8</v>
      </c>
      <c r="Q451" s="31">
        <v>8</v>
      </c>
      <c r="R451" s="31">
        <v>7.9966999633179512</v>
      </c>
      <c r="S451" s="31">
        <v>8.9933333333174232</v>
      </c>
      <c r="T451" s="31">
        <v>8.0000000000291038</v>
      </c>
      <c r="U451" s="31">
        <v>4.0033222591300728</v>
      </c>
      <c r="V451" s="31">
        <v>6.0033333333267365</v>
      </c>
      <c r="W451" s="31">
        <v>4</v>
      </c>
      <c r="X451" s="31">
        <v>7</v>
      </c>
      <c r="Y451" s="31">
        <v>5.9933333333465271</v>
      </c>
      <c r="Z451" s="31">
        <v>6</v>
      </c>
      <c r="AA451" s="31">
        <v>4.0099667774193222</v>
      </c>
      <c r="AB451" s="31">
        <v>7</v>
      </c>
      <c r="AC451" s="31">
        <v>9</v>
      </c>
      <c r="AD451" s="31">
        <v>8</v>
      </c>
      <c r="AE451" s="31">
        <v>7.0033333333267365</v>
      </c>
      <c r="AF451" s="31">
        <v>4.9966666666659876</v>
      </c>
      <c r="AG451" s="31">
        <v>7</v>
      </c>
      <c r="AH451" s="31">
        <v>9</v>
      </c>
      <c r="AI451" s="31">
        <v>9</v>
      </c>
      <c r="AJ451" s="31">
        <v>9.9933110368001508</v>
      </c>
      <c r="AK451" s="31">
        <v>9</v>
      </c>
      <c r="AL451" s="31">
        <v>7.0000000000145519</v>
      </c>
    </row>
    <row r="452" spans="1:38">
      <c r="A452" s="30">
        <v>46041.458333333336</v>
      </c>
      <c r="B452" s="31">
        <v>162.08750000000001</v>
      </c>
      <c r="C452" s="31">
        <v>8</v>
      </c>
      <c r="D452" s="31">
        <v>7</v>
      </c>
      <c r="E452" s="31">
        <v>7</v>
      </c>
      <c r="F452" s="31">
        <v>7</v>
      </c>
      <c r="G452" s="31">
        <v>7</v>
      </c>
      <c r="H452" s="31">
        <v>7.0000222965172725</v>
      </c>
      <c r="I452" s="31">
        <v>7</v>
      </c>
      <c r="J452" s="31">
        <v>7</v>
      </c>
      <c r="K452" s="31">
        <v>7</v>
      </c>
      <c r="L452" s="31">
        <v>7</v>
      </c>
      <c r="M452" s="31">
        <v>8</v>
      </c>
      <c r="N452" s="31">
        <v>6.0166666666627862</v>
      </c>
      <c r="O452" s="31">
        <v>1</v>
      </c>
      <c r="P452" s="31">
        <v>11</v>
      </c>
      <c r="Q452" s="31">
        <v>10.996666666673264</v>
      </c>
      <c r="R452" s="31">
        <v>11.000000000058208</v>
      </c>
      <c r="S452" s="31">
        <v>11</v>
      </c>
      <c r="T452" s="31">
        <v>11</v>
      </c>
      <c r="U452" s="31">
        <v>5.9966666666732635</v>
      </c>
      <c r="V452" s="31">
        <v>8.9966666666732635</v>
      </c>
      <c r="W452" s="31">
        <v>6.9966666666732635</v>
      </c>
      <c r="X452" s="31">
        <v>9.9933333333174232</v>
      </c>
      <c r="Y452" s="31">
        <v>8.0066666666534729</v>
      </c>
      <c r="Z452" s="31">
        <v>8.9999777034827275</v>
      </c>
      <c r="AA452" s="31">
        <v>6.9900000000052387</v>
      </c>
      <c r="AB452" s="31">
        <v>9.9899999999906868</v>
      </c>
      <c r="AC452" s="31">
        <v>12.999966555216815</v>
      </c>
      <c r="AD452" s="31">
        <v>9</v>
      </c>
      <c r="AE452" s="31">
        <v>9.9966666666732635</v>
      </c>
      <c r="AF452" s="31">
        <v>5</v>
      </c>
      <c r="AG452" s="31">
        <v>9</v>
      </c>
      <c r="AH452" s="31">
        <v>11.993333333317423</v>
      </c>
      <c r="AI452" s="31">
        <v>10.999977703468176</v>
      </c>
      <c r="AJ452" s="31">
        <v>11.986688963195775</v>
      </c>
      <c r="AK452" s="31">
        <v>11</v>
      </c>
      <c r="AL452" s="31">
        <v>8.9999665551731596</v>
      </c>
    </row>
    <row r="453" spans="1:38">
      <c r="A453" s="30">
        <v>46041.5</v>
      </c>
      <c r="B453" s="31">
        <v>178.8167</v>
      </c>
      <c r="C453" s="31">
        <v>7</v>
      </c>
      <c r="D453" s="31">
        <v>8</v>
      </c>
      <c r="E453" s="31">
        <v>7.0033333333376504</v>
      </c>
      <c r="F453" s="31">
        <v>7.0066666666825768</v>
      </c>
      <c r="G453" s="31">
        <v>8</v>
      </c>
      <c r="H453" s="31">
        <v>7.9999777034827275</v>
      </c>
      <c r="I453" s="31">
        <v>7.0099999999947613</v>
      </c>
      <c r="J453" s="31">
        <v>8</v>
      </c>
      <c r="K453" s="31">
        <v>7.9866666666639503</v>
      </c>
      <c r="L453" s="31">
        <v>7.000000000007276</v>
      </c>
      <c r="M453" s="31">
        <v>8.9999554068926955</v>
      </c>
      <c r="N453" s="31">
        <v>7.9833333333226619</v>
      </c>
      <c r="O453" s="31">
        <v>2</v>
      </c>
      <c r="P453" s="31">
        <v>11</v>
      </c>
      <c r="Q453" s="31">
        <v>12</v>
      </c>
      <c r="R453" s="31">
        <v>12</v>
      </c>
      <c r="S453" s="31">
        <v>13</v>
      </c>
      <c r="T453" s="31">
        <v>11</v>
      </c>
      <c r="U453" s="31">
        <v>7.0000110741966637</v>
      </c>
      <c r="V453" s="31">
        <v>10</v>
      </c>
      <c r="W453" s="31">
        <v>6.9999999999854481</v>
      </c>
      <c r="X453" s="31">
        <v>11.000022148407879</v>
      </c>
      <c r="Y453" s="31">
        <v>9.9933333333465271</v>
      </c>
      <c r="Z453" s="31">
        <v>9.0000222965172725</v>
      </c>
      <c r="AA453" s="31">
        <v>7.0000332225899911</v>
      </c>
      <c r="AB453" s="31">
        <v>10.010000000009313</v>
      </c>
      <c r="AC453" s="31">
        <v>14.990033444802975</v>
      </c>
      <c r="AD453" s="31">
        <v>12</v>
      </c>
      <c r="AE453" s="31">
        <v>12</v>
      </c>
      <c r="AF453" s="31">
        <v>6.0033333333340124</v>
      </c>
      <c r="AG453" s="31">
        <v>10.996666666673264</v>
      </c>
      <c r="AH453" s="31">
        <v>13.006666666711681</v>
      </c>
      <c r="AI453" s="31">
        <v>13.993355629849248</v>
      </c>
      <c r="AJ453" s="31">
        <v>13.013333333321498</v>
      </c>
      <c r="AK453" s="31">
        <v>14</v>
      </c>
      <c r="AL453" s="31">
        <v>11.000033444812289</v>
      </c>
    </row>
    <row r="454" spans="1:38">
      <c r="A454" s="30">
        <v>46041.541666666664</v>
      </c>
      <c r="B454" s="31">
        <v>186.0292</v>
      </c>
      <c r="C454" s="31">
        <v>8.9966777408553753</v>
      </c>
      <c r="D454" s="31">
        <v>8.9966666666587116</v>
      </c>
      <c r="E454" s="31">
        <v>7.9933554817289405</v>
      </c>
      <c r="F454" s="31">
        <v>8.9933554817253025</v>
      </c>
      <c r="G454" s="31">
        <v>8</v>
      </c>
      <c r="H454" s="31">
        <v>8.0066889631998492</v>
      </c>
      <c r="I454" s="31">
        <v>8.9900000000052387</v>
      </c>
      <c r="J454" s="31">
        <v>8</v>
      </c>
      <c r="K454" s="31">
        <v>8.0000442967721028</v>
      </c>
      <c r="L454" s="31">
        <v>8</v>
      </c>
      <c r="M454" s="31">
        <v>9.9967666307638865</v>
      </c>
      <c r="N454" s="31">
        <v>7.0000553709833184</v>
      </c>
      <c r="O454" s="31">
        <v>1</v>
      </c>
      <c r="P454" s="31">
        <v>12.996644370112335</v>
      </c>
      <c r="Q454" s="31">
        <v>11.999988851719536</v>
      </c>
      <c r="R454" s="31">
        <v>12.999977851577569</v>
      </c>
      <c r="S454" s="31">
        <v>12.993333333317423</v>
      </c>
      <c r="T454" s="31">
        <v>11.999977703439072</v>
      </c>
      <c r="U454" s="31">
        <v>7.0033222591300728</v>
      </c>
      <c r="V454" s="31">
        <v>10</v>
      </c>
      <c r="W454" s="31">
        <v>7.0033333333412884</v>
      </c>
      <c r="X454" s="31">
        <v>11.999977851592121</v>
      </c>
      <c r="Y454" s="31">
        <v>9.9999999999708962</v>
      </c>
      <c r="Z454" s="31">
        <v>11</v>
      </c>
      <c r="AA454" s="31">
        <v>7.0099667774047703</v>
      </c>
      <c r="AB454" s="31">
        <v>11.989999999990687</v>
      </c>
      <c r="AC454" s="31">
        <v>15.009999999980209</v>
      </c>
      <c r="AD454" s="31">
        <v>11.996677740884479</v>
      </c>
      <c r="AE454" s="31">
        <v>11.999999999970896</v>
      </c>
      <c r="AF454" s="31">
        <v>6.9966666666659876</v>
      </c>
      <c r="AG454" s="31">
        <v>11.996688815095695</v>
      </c>
      <c r="AH454" s="31">
        <v>14</v>
      </c>
      <c r="AI454" s="31">
        <v>14.000000000058208</v>
      </c>
      <c r="AJ454" s="31">
        <v>14.996699889277807</v>
      </c>
      <c r="AK454" s="31">
        <v>14</v>
      </c>
      <c r="AL454" s="31">
        <v>10.99671096347447</v>
      </c>
    </row>
    <row r="455" spans="1:38">
      <c r="A455" s="30">
        <v>46041.583333333336</v>
      </c>
      <c r="B455" s="31">
        <v>176.875</v>
      </c>
      <c r="C455" s="31">
        <v>7.0033222591446247</v>
      </c>
      <c r="D455" s="31">
        <v>7.0033333333412884</v>
      </c>
      <c r="E455" s="31">
        <v>8.0033111849334091</v>
      </c>
      <c r="F455" s="31">
        <v>7.0066445182746975</v>
      </c>
      <c r="G455" s="31">
        <v>8</v>
      </c>
      <c r="H455" s="31">
        <v>8</v>
      </c>
      <c r="I455" s="31">
        <v>7.0099999999947613</v>
      </c>
      <c r="J455" s="31">
        <v>7.0099999999947613</v>
      </c>
      <c r="K455" s="31">
        <v>8</v>
      </c>
      <c r="L455" s="31">
        <v>7.0133333333287737</v>
      </c>
      <c r="M455" s="31">
        <v>8.0166112956794677</v>
      </c>
      <c r="N455" s="31">
        <v>7.0166112956940196</v>
      </c>
      <c r="O455" s="31">
        <v>1</v>
      </c>
      <c r="P455" s="31">
        <v>11.006688963214401</v>
      </c>
      <c r="Q455" s="31">
        <v>12.000011148280464</v>
      </c>
      <c r="R455" s="31">
        <v>12.003322185046272</v>
      </c>
      <c r="S455" s="31">
        <v>12.006666666711681</v>
      </c>
      <c r="T455" s="31">
        <v>12.000022296560928</v>
      </c>
      <c r="U455" s="31">
        <v>6</v>
      </c>
      <c r="V455" s="31">
        <v>9.9999999999708962</v>
      </c>
      <c r="W455" s="31">
        <v>7</v>
      </c>
      <c r="X455" s="31">
        <v>10.003333333341288</v>
      </c>
      <c r="Y455" s="31">
        <v>9</v>
      </c>
      <c r="Z455" s="31">
        <v>9</v>
      </c>
      <c r="AA455" s="31">
        <v>7</v>
      </c>
      <c r="AB455" s="31">
        <v>11</v>
      </c>
      <c r="AC455" s="31">
        <v>15</v>
      </c>
      <c r="AD455" s="31">
        <v>11.999988925788784</v>
      </c>
      <c r="AE455" s="31">
        <v>12.000000000029104</v>
      </c>
      <c r="AF455" s="31">
        <v>6.0033333333340124</v>
      </c>
      <c r="AG455" s="31">
        <v>10.006644518231042</v>
      </c>
      <c r="AH455" s="31">
        <v>13.999999999970896</v>
      </c>
      <c r="AI455" s="31">
        <v>13.006666666653473</v>
      </c>
      <c r="AJ455" s="31">
        <v>13.999966777410009</v>
      </c>
      <c r="AK455" s="31">
        <v>14</v>
      </c>
      <c r="AL455" s="31">
        <v>11.003289036540082</v>
      </c>
    </row>
    <row r="456" spans="1:38">
      <c r="A456" s="30">
        <v>46041.625</v>
      </c>
      <c r="B456" s="31">
        <v>78.525009999999995</v>
      </c>
      <c r="C456" s="31">
        <v>4</v>
      </c>
      <c r="D456" s="31">
        <v>4</v>
      </c>
      <c r="E456" s="31">
        <v>3.0033333333376504</v>
      </c>
      <c r="F456" s="31">
        <v>3</v>
      </c>
      <c r="G456" s="31">
        <v>3</v>
      </c>
      <c r="H456" s="31">
        <v>3</v>
      </c>
      <c r="I456" s="31">
        <v>3</v>
      </c>
      <c r="J456" s="31">
        <v>3</v>
      </c>
      <c r="K456" s="31">
        <v>3.0132890365639469</v>
      </c>
      <c r="L456" s="31">
        <v>3.9866666666712263</v>
      </c>
      <c r="M456" s="31">
        <v>4</v>
      </c>
      <c r="N456" s="31">
        <v>3</v>
      </c>
      <c r="O456" s="31">
        <v>1</v>
      </c>
      <c r="P456" s="31">
        <v>5</v>
      </c>
      <c r="Q456" s="31">
        <v>5</v>
      </c>
      <c r="R456" s="31">
        <v>5.0033444816072006</v>
      </c>
      <c r="S456" s="31">
        <v>5.0066666666534729</v>
      </c>
      <c r="T456" s="31">
        <v>4.0066666666534729</v>
      </c>
      <c r="U456" s="31">
        <v>3</v>
      </c>
      <c r="V456" s="31">
        <v>4.0033333333558403</v>
      </c>
      <c r="W456" s="31">
        <v>3</v>
      </c>
      <c r="X456" s="31">
        <v>5</v>
      </c>
      <c r="Y456" s="31">
        <v>4</v>
      </c>
      <c r="Z456" s="31">
        <v>4.0066666666825768</v>
      </c>
      <c r="AA456" s="31">
        <v>3</v>
      </c>
      <c r="AB456" s="31">
        <v>4.0100000000093132</v>
      </c>
      <c r="AC456" s="31">
        <v>6</v>
      </c>
      <c r="AD456" s="31">
        <v>5</v>
      </c>
      <c r="AE456" s="31">
        <v>4.0033333333267365</v>
      </c>
      <c r="AF456" s="31">
        <v>3</v>
      </c>
      <c r="AG456" s="31">
        <v>5</v>
      </c>
      <c r="AH456" s="31">
        <v>5.0066666666825768</v>
      </c>
      <c r="AI456" s="31">
        <v>6.0066666666534729</v>
      </c>
      <c r="AJ456" s="31">
        <v>6.0099999999947613</v>
      </c>
      <c r="AK456" s="31">
        <v>5.0099999999947613</v>
      </c>
      <c r="AL456" s="31">
        <v>4.9966666666587116</v>
      </c>
    </row>
    <row r="457" spans="1:38">
      <c r="A457" s="30">
        <v>46041.666666666664</v>
      </c>
      <c r="B457" s="31">
        <v>25.125</v>
      </c>
      <c r="C457" s="31">
        <v>1</v>
      </c>
      <c r="D457" s="31">
        <v>1</v>
      </c>
      <c r="E457" s="31">
        <v>1</v>
      </c>
      <c r="F457" s="31">
        <v>1</v>
      </c>
      <c r="G457" s="31">
        <v>1</v>
      </c>
      <c r="H457" s="31">
        <v>1</v>
      </c>
      <c r="I457" s="31">
        <v>1</v>
      </c>
      <c r="J457" s="31">
        <v>1</v>
      </c>
      <c r="K457" s="31">
        <v>1</v>
      </c>
      <c r="L457" s="31">
        <v>1.3333333328773733E-2</v>
      </c>
      <c r="M457" s="31">
        <v>2</v>
      </c>
      <c r="N457" s="31">
        <v>1</v>
      </c>
      <c r="O457" s="31">
        <v>0</v>
      </c>
      <c r="P457" s="31">
        <v>2</v>
      </c>
      <c r="Q457" s="31">
        <v>1.0033333333267365</v>
      </c>
      <c r="R457" s="31">
        <v>2</v>
      </c>
      <c r="S457" s="31">
        <v>2</v>
      </c>
      <c r="T457" s="31">
        <v>2</v>
      </c>
      <c r="U457" s="31">
        <v>1</v>
      </c>
      <c r="V457" s="31">
        <v>1</v>
      </c>
      <c r="W457" s="31">
        <v>1</v>
      </c>
      <c r="X457" s="31">
        <v>1.0033333333412884</v>
      </c>
      <c r="Y457" s="31">
        <v>1.0066666666825768</v>
      </c>
      <c r="Z457" s="31">
        <v>1</v>
      </c>
      <c r="AA457" s="31">
        <v>1</v>
      </c>
      <c r="AB457" s="31">
        <v>2</v>
      </c>
      <c r="AC457" s="31">
        <v>2.0100000000093132</v>
      </c>
      <c r="AD457" s="31">
        <v>1.0033333333267365</v>
      </c>
      <c r="AE457" s="31">
        <v>2</v>
      </c>
      <c r="AF457" s="31">
        <v>1</v>
      </c>
      <c r="AG457" s="31">
        <v>1</v>
      </c>
      <c r="AH457" s="31">
        <v>2</v>
      </c>
      <c r="AI457" s="31">
        <v>2</v>
      </c>
      <c r="AJ457" s="31">
        <v>2</v>
      </c>
      <c r="AK457" s="31">
        <v>2</v>
      </c>
      <c r="AL457" s="31">
        <v>1.0133333333360497</v>
      </c>
    </row>
    <row r="458" spans="1:38">
      <c r="A458" s="30">
        <v>46041.708333333336</v>
      </c>
      <c r="B458" s="31">
        <v>0.85833340000000002</v>
      </c>
      <c r="C458" s="31">
        <v>0</v>
      </c>
      <c r="D458" s="31">
        <v>0</v>
      </c>
      <c r="E458" s="31">
        <v>3.637978807091713E-12</v>
      </c>
      <c r="F458" s="31">
        <v>0</v>
      </c>
      <c r="G458" s="31">
        <v>0</v>
      </c>
      <c r="H458" s="31">
        <v>0</v>
      </c>
      <c r="I458" s="31">
        <v>0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0</v>
      </c>
      <c r="P458" s="31">
        <v>0</v>
      </c>
      <c r="Q458" s="31">
        <v>-2.9103830456733704E-11</v>
      </c>
      <c r="R458" s="31">
        <v>0</v>
      </c>
      <c r="S458" s="31">
        <v>0</v>
      </c>
      <c r="T458" s="31">
        <v>0</v>
      </c>
      <c r="U458" s="31">
        <v>0</v>
      </c>
      <c r="V458" s="31">
        <v>0</v>
      </c>
      <c r="W458" s="31">
        <v>0</v>
      </c>
      <c r="X458" s="31">
        <v>0</v>
      </c>
      <c r="Y458" s="31">
        <v>0</v>
      </c>
      <c r="Z458" s="31">
        <v>0</v>
      </c>
      <c r="AA458" s="31">
        <v>0</v>
      </c>
      <c r="AB458" s="31">
        <v>0</v>
      </c>
      <c r="AC458" s="31">
        <v>0</v>
      </c>
      <c r="AD458" s="31">
        <v>0</v>
      </c>
      <c r="AE458" s="31">
        <v>-2.9103830456733704E-11</v>
      </c>
      <c r="AF458" s="31">
        <v>0</v>
      </c>
      <c r="AG458" s="31">
        <v>0</v>
      </c>
      <c r="AH458" s="31">
        <v>0</v>
      </c>
      <c r="AI458" s="31">
        <v>0</v>
      </c>
      <c r="AJ458" s="31">
        <v>0</v>
      </c>
      <c r="AK458" s="31">
        <v>0</v>
      </c>
      <c r="AL458" s="31">
        <v>0</v>
      </c>
    </row>
    <row r="459" spans="1:38">
      <c r="A459" s="30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</row>
    <row r="460" spans="1:38">
      <c r="A460" s="30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</row>
    <row r="461" spans="1:38">
      <c r="A461" s="30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</row>
    <row r="462" spans="1:38">
      <c r="A462" s="30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</row>
    <row r="463" spans="1:38">
      <c r="A463" s="30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</row>
    <row r="464" spans="1:38">
      <c r="A464" s="30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</row>
    <row r="465" spans="1:38">
      <c r="A465" s="30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</row>
    <row r="466" spans="1:38">
      <c r="A466" s="30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</row>
    <row r="467" spans="1:38">
      <c r="A467" s="30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</row>
    <row r="468" spans="1:38">
      <c r="A468" s="30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</row>
    <row r="469" spans="1:38">
      <c r="A469" s="30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</row>
    <row r="470" spans="1:38">
      <c r="A470" s="30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</row>
    <row r="471" spans="1:38">
      <c r="A471" s="30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</row>
    <row r="472" spans="1:38">
      <c r="A472" s="30">
        <v>46042.291666666664</v>
      </c>
      <c r="B472" s="31">
        <v>9.279166</v>
      </c>
      <c r="C472" s="31">
        <v>0</v>
      </c>
      <c r="D472" s="31">
        <v>0</v>
      </c>
      <c r="E472" s="31">
        <v>-3.637978807091713E-12</v>
      </c>
      <c r="F472" s="31">
        <v>1</v>
      </c>
      <c r="G472" s="31">
        <v>1</v>
      </c>
      <c r="H472" s="31">
        <v>1</v>
      </c>
      <c r="I472" s="31">
        <v>0.98996655517839827</v>
      </c>
      <c r="J472" s="31">
        <v>1</v>
      </c>
      <c r="K472" s="31">
        <v>0</v>
      </c>
      <c r="L472" s="31">
        <v>1</v>
      </c>
      <c r="M472" s="31">
        <v>0</v>
      </c>
      <c r="N472" s="31">
        <v>1</v>
      </c>
      <c r="O472" s="31">
        <v>1</v>
      </c>
      <c r="P472" s="31">
        <v>0</v>
      </c>
      <c r="Q472" s="31">
        <v>2.9103830456733704E-11</v>
      </c>
      <c r="R472" s="31">
        <v>0</v>
      </c>
      <c r="S472" s="31">
        <v>1</v>
      </c>
      <c r="T472" s="31">
        <v>0</v>
      </c>
      <c r="U472" s="31">
        <v>0</v>
      </c>
      <c r="V472" s="31">
        <v>0</v>
      </c>
      <c r="W472" s="31">
        <v>0</v>
      </c>
      <c r="X472" s="31">
        <v>1</v>
      </c>
      <c r="Y472" s="31">
        <v>0</v>
      </c>
      <c r="Z472" s="31">
        <v>0</v>
      </c>
      <c r="AA472" s="31">
        <v>0</v>
      </c>
      <c r="AB472" s="31">
        <v>0.98999999999068677</v>
      </c>
      <c r="AC472" s="31">
        <v>0</v>
      </c>
      <c r="AD472" s="31">
        <v>0</v>
      </c>
      <c r="AE472" s="31">
        <v>2.9103830456733704E-11</v>
      </c>
      <c r="AF472" s="31">
        <v>0</v>
      </c>
      <c r="AG472" s="31">
        <v>0</v>
      </c>
      <c r="AH472" s="31">
        <v>0.99333333334652707</v>
      </c>
      <c r="AI472" s="31">
        <v>0.99333333334652707</v>
      </c>
      <c r="AJ472" s="31">
        <v>1</v>
      </c>
      <c r="AK472" s="31">
        <v>0</v>
      </c>
      <c r="AL472" s="31">
        <v>1</v>
      </c>
    </row>
    <row r="473" spans="1:38">
      <c r="A473" s="30">
        <v>46042.333333333336</v>
      </c>
      <c r="B473" s="31">
        <v>50.837499999999999</v>
      </c>
      <c r="C473" s="31">
        <v>2</v>
      </c>
      <c r="D473" s="31">
        <v>2</v>
      </c>
      <c r="E473" s="31">
        <v>2</v>
      </c>
      <c r="F473" s="31">
        <v>2</v>
      </c>
      <c r="G473" s="31">
        <v>2</v>
      </c>
      <c r="H473" s="31">
        <v>2</v>
      </c>
      <c r="I473" s="31">
        <v>2.0000334448268404</v>
      </c>
      <c r="J473" s="31">
        <v>2</v>
      </c>
      <c r="K473" s="31">
        <v>2</v>
      </c>
      <c r="L473" s="31">
        <v>2</v>
      </c>
      <c r="M473" s="31">
        <v>2.9866220736003015</v>
      </c>
      <c r="N473" s="31">
        <v>1.9833333333372138</v>
      </c>
      <c r="O473" s="31">
        <v>0</v>
      </c>
      <c r="P473" s="31">
        <v>3</v>
      </c>
      <c r="Q473" s="31">
        <v>3.9966666666441597</v>
      </c>
      <c r="R473" s="31">
        <v>3.9966666666732635</v>
      </c>
      <c r="S473" s="31">
        <v>3</v>
      </c>
      <c r="T473" s="31">
        <v>3</v>
      </c>
      <c r="U473" s="31">
        <v>2</v>
      </c>
      <c r="V473" s="31">
        <v>3</v>
      </c>
      <c r="W473" s="31">
        <v>2</v>
      </c>
      <c r="X473" s="31">
        <v>3</v>
      </c>
      <c r="Y473" s="31">
        <v>2.9933333333174232</v>
      </c>
      <c r="Z473" s="31">
        <v>3</v>
      </c>
      <c r="AA473" s="31">
        <v>2</v>
      </c>
      <c r="AB473" s="31">
        <v>3</v>
      </c>
      <c r="AC473" s="31">
        <v>4.9899999999906868</v>
      </c>
      <c r="AD473" s="31">
        <v>4</v>
      </c>
      <c r="AE473" s="31">
        <v>3.9966666666441597</v>
      </c>
      <c r="AF473" s="31">
        <v>2</v>
      </c>
      <c r="AG473" s="31">
        <v>3</v>
      </c>
      <c r="AH473" s="31">
        <v>3.0066666666534729</v>
      </c>
      <c r="AI473" s="31">
        <v>4</v>
      </c>
      <c r="AJ473" s="31">
        <v>4</v>
      </c>
      <c r="AK473" s="31">
        <v>4</v>
      </c>
      <c r="AL473" s="31">
        <v>3</v>
      </c>
    </row>
    <row r="474" spans="1:38">
      <c r="A474" s="30">
        <v>46042.375</v>
      </c>
      <c r="B474" s="31">
        <v>80.945830000000001</v>
      </c>
      <c r="C474" s="31">
        <v>3</v>
      </c>
      <c r="D474" s="31">
        <v>3.9966666666732635</v>
      </c>
      <c r="E474" s="31">
        <v>3.9966666666623496</v>
      </c>
      <c r="F474" s="31">
        <v>3</v>
      </c>
      <c r="G474" s="31">
        <v>3</v>
      </c>
      <c r="H474" s="31">
        <v>3</v>
      </c>
      <c r="I474" s="31">
        <v>3.0099999999947613</v>
      </c>
      <c r="J474" s="31">
        <v>3</v>
      </c>
      <c r="K474" s="31">
        <v>3.9900000000052387</v>
      </c>
      <c r="L474" s="31">
        <v>3</v>
      </c>
      <c r="M474" s="31">
        <v>4.0000445930636488</v>
      </c>
      <c r="N474" s="31">
        <v>3.0033333333267365</v>
      </c>
      <c r="O474" s="31">
        <v>1</v>
      </c>
      <c r="P474" s="31">
        <v>5</v>
      </c>
      <c r="Q474" s="31">
        <v>5</v>
      </c>
      <c r="R474" s="31">
        <v>4.9999888517195359</v>
      </c>
      <c r="S474" s="31">
        <v>6</v>
      </c>
      <c r="T474" s="31">
        <v>5</v>
      </c>
      <c r="U474" s="31">
        <v>2.9966777408553753</v>
      </c>
      <c r="V474" s="31">
        <v>4</v>
      </c>
      <c r="W474" s="31">
        <v>2.9933554817253025</v>
      </c>
      <c r="X474" s="31">
        <v>4.9933554817253025</v>
      </c>
      <c r="Y474" s="31">
        <v>3.0066666666825768</v>
      </c>
      <c r="Z474" s="31">
        <v>3.9900332225952297</v>
      </c>
      <c r="AA474" s="31">
        <v>3</v>
      </c>
      <c r="AB474" s="31">
        <v>4.0100000000093132</v>
      </c>
      <c r="AC474" s="31">
        <v>5.9967109634890221</v>
      </c>
      <c r="AD474" s="31">
        <v>5</v>
      </c>
      <c r="AE474" s="31">
        <v>5.0000000000291038</v>
      </c>
      <c r="AF474" s="31">
        <v>2.9966666666659876</v>
      </c>
      <c r="AG474" s="31">
        <v>5</v>
      </c>
      <c r="AH474" s="31">
        <v>6</v>
      </c>
      <c r="AI474" s="31">
        <v>6</v>
      </c>
      <c r="AJ474" s="31">
        <v>6</v>
      </c>
      <c r="AK474" s="31">
        <v>6</v>
      </c>
      <c r="AL474" s="31">
        <v>4.9899999999906868</v>
      </c>
    </row>
    <row r="475" spans="1:38">
      <c r="A475" s="30">
        <v>46042.416666666664</v>
      </c>
      <c r="B475" s="31">
        <v>160.60419999999999</v>
      </c>
      <c r="C475" s="31">
        <v>7.9966777408844791</v>
      </c>
      <c r="D475" s="31">
        <v>7</v>
      </c>
      <c r="E475" s="31">
        <v>6.9966888150629529</v>
      </c>
      <c r="F475" s="31">
        <v>7</v>
      </c>
      <c r="G475" s="31">
        <v>7.9933333333174232</v>
      </c>
      <c r="H475" s="31">
        <v>7.9900332225952297</v>
      </c>
      <c r="I475" s="31">
        <v>7</v>
      </c>
      <c r="J475" s="31">
        <v>7</v>
      </c>
      <c r="K475" s="31">
        <v>6.9967109634308144</v>
      </c>
      <c r="L475" s="31">
        <v>7</v>
      </c>
      <c r="M475" s="31">
        <v>8.0133333333360497</v>
      </c>
      <c r="N475" s="31">
        <v>6.9966666666732635</v>
      </c>
      <c r="O475" s="31">
        <v>1</v>
      </c>
      <c r="P475" s="31">
        <v>11</v>
      </c>
      <c r="Q475" s="31">
        <v>11.000000000029104</v>
      </c>
      <c r="R475" s="31">
        <v>11.00001114825136</v>
      </c>
      <c r="S475" s="31">
        <v>11.993333333346527</v>
      </c>
      <c r="T475" s="31">
        <v>10.993333333346527</v>
      </c>
      <c r="U475" s="31">
        <v>5.0033222591446247</v>
      </c>
      <c r="V475" s="31">
        <v>8</v>
      </c>
      <c r="W475" s="31">
        <v>6.0033111849334091</v>
      </c>
      <c r="X475" s="31">
        <v>9.003311184947961</v>
      </c>
      <c r="Y475" s="31">
        <v>8</v>
      </c>
      <c r="Z475" s="31">
        <v>8.0033001107221935</v>
      </c>
      <c r="AA475" s="31">
        <v>6</v>
      </c>
      <c r="AB475" s="31">
        <v>8.9899999999906868</v>
      </c>
      <c r="AC475" s="31">
        <v>11.013289036520291</v>
      </c>
      <c r="AD475" s="31">
        <v>9</v>
      </c>
      <c r="AE475" s="31">
        <v>9</v>
      </c>
      <c r="AF475" s="31">
        <v>5</v>
      </c>
      <c r="AG475" s="31">
        <v>8.9933554817689583</v>
      </c>
      <c r="AH475" s="31">
        <v>11.993333333346527</v>
      </c>
      <c r="AI475" s="31">
        <v>11</v>
      </c>
      <c r="AJ475" s="31">
        <v>11.99003322259523</v>
      </c>
      <c r="AK475" s="31">
        <v>11.989999999990687</v>
      </c>
      <c r="AL475" s="31">
        <v>9.0000000000145519</v>
      </c>
    </row>
    <row r="476" spans="1:38">
      <c r="A476" s="30">
        <v>46042.458333333336</v>
      </c>
      <c r="B476" s="31">
        <v>273.125</v>
      </c>
      <c r="C476" s="31">
        <v>11.999988925788784</v>
      </c>
      <c r="D476" s="31">
        <v>11.999999999985448</v>
      </c>
      <c r="E476" s="31">
        <v>11.999977851610311</v>
      </c>
      <c r="F476" s="31">
        <v>11.993333333317423</v>
      </c>
      <c r="G476" s="31">
        <v>11.993333333346527</v>
      </c>
      <c r="H476" s="31">
        <v>11.999966777410009</v>
      </c>
      <c r="I476" s="31">
        <v>11.990000000005239</v>
      </c>
      <c r="J476" s="31">
        <v>11.990000000005239</v>
      </c>
      <c r="K476" s="31">
        <v>11.999955703227897</v>
      </c>
      <c r="L476" s="31">
        <v>11.973333333335177</v>
      </c>
      <c r="M476" s="31">
        <v>13.98666666666395</v>
      </c>
      <c r="N476" s="31">
        <v>10.983333333322662</v>
      </c>
      <c r="O476" s="31">
        <v>2</v>
      </c>
      <c r="P476" s="31">
        <v>18.993333333317423</v>
      </c>
      <c r="Q476" s="31">
        <v>17.996666666673264</v>
      </c>
      <c r="R476" s="31">
        <v>18.996666666673264</v>
      </c>
      <c r="S476" s="31">
        <v>18.993377630104078</v>
      </c>
      <c r="T476" s="31">
        <v>17.993333333317423</v>
      </c>
      <c r="U476" s="31">
        <v>9.9966777408553753</v>
      </c>
      <c r="V476" s="31">
        <v>14.993333333317423</v>
      </c>
      <c r="W476" s="31">
        <v>9.9966888150665909</v>
      </c>
      <c r="X476" s="31">
        <v>15.989999999990687</v>
      </c>
      <c r="Y476" s="31">
        <v>13.98666666666395</v>
      </c>
      <c r="Z476" s="31">
        <v>13.986733111887588</v>
      </c>
      <c r="AA476" s="31">
        <v>10.979999999995925</v>
      </c>
      <c r="AB476" s="31">
        <v>15.990000000019791</v>
      </c>
      <c r="AC476" s="31">
        <v>21.960132890410023</v>
      </c>
      <c r="AD476" s="31">
        <v>18</v>
      </c>
      <c r="AE476" s="31">
        <v>17.993299888534239</v>
      </c>
      <c r="AF476" s="31">
        <v>8.9999888517268118</v>
      </c>
      <c r="AG476" s="31">
        <v>15.999955555016641</v>
      </c>
      <c r="AH476" s="31">
        <v>19.986599777010269</v>
      </c>
      <c r="AI476" s="31">
        <v>19.986599777010269</v>
      </c>
      <c r="AJ476" s="31">
        <v>20.989899887761567</v>
      </c>
      <c r="AK476" s="31">
        <v>19.97989966555906</v>
      </c>
      <c r="AL476" s="31">
        <v>15.989933110351558</v>
      </c>
    </row>
    <row r="477" spans="1:38">
      <c r="A477" s="30">
        <v>46042.5</v>
      </c>
      <c r="B477" s="31">
        <v>491.49169999999998</v>
      </c>
      <c r="C477" s="31">
        <v>23.003333333326736</v>
      </c>
      <c r="D477" s="31">
        <v>22.996666666658712</v>
      </c>
      <c r="E477" s="31">
        <v>22</v>
      </c>
      <c r="F477" s="31">
        <v>22.99337763011863</v>
      </c>
      <c r="G477" s="31">
        <v>23</v>
      </c>
      <c r="H477" s="31">
        <v>22.996666666658712</v>
      </c>
      <c r="I477" s="31">
        <v>22.989999999990687</v>
      </c>
      <c r="J477" s="31">
        <v>23.989999999990687</v>
      </c>
      <c r="K477" s="31">
        <v>22.983333333337214</v>
      </c>
      <c r="L477" s="31">
        <v>21</v>
      </c>
      <c r="M477" s="31">
        <v>25.986666666649398</v>
      </c>
      <c r="N477" s="31">
        <v>19.000110741981189</v>
      </c>
      <c r="O477" s="31">
        <v>3</v>
      </c>
      <c r="P477" s="31">
        <v>35.993333333317423</v>
      </c>
      <c r="Q477" s="31">
        <v>34.99666666664416</v>
      </c>
      <c r="R477" s="31">
        <v>34.996666666673264</v>
      </c>
      <c r="S477" s="31">
        <v>35.993289036559872</v>
      </c>
      <c r="T477" s="31">
        <v>33.993333333346527</v>
      </c>
      <c r="U477" s="31">
        <v>18.996677740869927</v>
      </c>
      <c r="V477" s="31">
        <v>27</v>
      </c>
      <c r="W477" s="31">
        <v>19.999977851592121</v>
      </c>
      <c r="X477" s="31">
        <v>29.000044296815759</v>
      </c>
      <c r="Y477" s="31">
        <v>26.993333333346527</v>
      </c>
      <c r="Z477" s="31">
        <v>27.999933554790914</v>
      </c>
      <c r="AA477" s="31">
        <v>21.000066445179982</v>
      </c>
      <c r="AB477" s="31">
        <v>30.989999999990687</v>
      </c>
      <c r="AC477" s="31">
        <v>40</v>
      </c>
      <c r="AD477" s="31">
        <v>32</v>
      </c>
      <c r="AE477" s="31">
        <v>32.000033444783185</v>
      </c>
      <c r="AF477" s="31">
        <v>17.000011148273188</v>
      </c>
      <c r="AG477" s="31">
        <v>30.986755408404861</v>
      </c>
      <c r="AH477" s="31">
        <v>35.993400223000208</v>
      </c>
      <c r="AI477" s="31">
        <v>34.000066889653681</v>
      </c>
      <c r="AJ477" s="31">
        <v>35.990166557399789</v>
      </c>
      <c r="AK477" s="31">
        <v>36.000100334451417</v>
      </c>
      <c r="AL477" s="31">
        <v>27.990066889644368</v>
      </c>
    </row>
    <row r="478" spans="1:38">
      <c r="A478" s="30">
        <v>46042.541666666664</v>
      </c>
      <c r="B478" s="31">
        <v>513.90830000000005</v>
      </c>
      <c r="C478" s="31">
        <v>22.996677740855375</v>
      </c>
      <c r="D478" s="31">
        <v>23.00333333335584</v>
      </c>
      <c r="E478" s="31">
        <v>22.999999999996362</v>
      </c>
      <c r="F478" s="31">
        <v>23.999955703242449</v>
      </c>
      <c r="G478" s="31">
        <v>23.006666666653473</v>
      </c>
      <c r="H478" s="31">
        <v>23.006666666653473</v>
      </c>
      <c r="I478" s="31">
        <v>23</v>
      </c>
      <c r="J478" s="31">
        <v>22.010000000009313</v>
      </c>
      <c r="K478" s="31">
        <v>20.003421926900046</v>
      </c>
      <c r="L478" s="31">
        <v>22</v>
      </c>
      <c r="M478" s="31">
        <v>27</v>
      </c>
      <c r="N478" s="31">
        <v>19.999889258033363</v>
      </c>
      <c r="O478" s="31">
        <v>4</v>
      </c>
      <c r="P478" s="31">
        <v>35.00333333335584</v>
      </c>
      <c r="Q478" s="31">
        <v>35.00333333335584</v>
      </c>
      <c r="R478" s="31">
        <v>35.990066445199773</v>
      </c>
      <c r="S478" s="31">
        <v>35.006666666624369</v>
      </c>
      <c r="T478" s="31">
        <v>34.006666666682577</v>
      </c>
      <c r="U478" s="31">
        <v>17.003322259144625</v>
      </c>
      <c r="V478" s="31">
        <v>26.003333333326736</v>
      </c>
      <c r="W478" s="31">
        <v>18.000022148407879</v>
      </c>
      <c r="X478" s="31">
        <v>27.999955703184241</v>
      </c>
      <c r="Y478" s="31">
        <v>24.006666666653473</v>
      </c>
      <c r="Z478" s="31">
        <v>26.000066445179982</v>
      </c>
      <c r="AA478" s="31">
        <v>19.009933554829331</v>
      </c>
      <c r="AB478" s="31">
        <v>28.010000000009313</v>
      </c>
      <c r="AC478" s="31">
        <v>36.013289036520291</v>
      </c>
      <c r="AD478" s="31">
        <v>30</v>
      </c>
      <c r="AE478" s="31">
        <v>30.00333333335584</v>
      </c>
      <c r="AF478" s="31">
        <v>16</v>
      </c>
      <c r="AG478" s="31">
        <v>28.013244591595139</v>
      </c>
      <c r="AH478" s="31">
        <v>34.013333333277842</v>
      </c>
      <c r="AI478" s="31">
        <v>34.006666666624369</v>
      </c>
      <c r="AJ478" s="31">
        <v>35.009833442600211</v>
      </c>
      <c r="AK478" s="31">
        <v>36</v>
      </c>
      <c r="AL478" s="31">
        <v>27.009999999994761</v>
      </c>
    </row>
    <row r="479" spans="1:38">
      <c r="A479" s="30">
        <v>46042.583333333336</v>
      </c>
      <c r="B479" s="31">
        <v>233.20830000000001</v>
      </c>
      <c r="C479" s="31">
        <v>11.003322259144625</v>
      </c>
      <c r="D479" s="31">
        <v>11</v>
      </c>
      <c r="E479" s="31">
        <v>10.003333333330374</v>
      </c>
      <c r="F479" s="31">
        <v>10.006688815061352</v>
      </c>
      <c r="G479" s="31">
        <v>11</v>
      </c>
      <c r="H479" s="31">
        <v>11</v>
      </c>
      <c r="I479" s="31">
        <v>10.010000000009313</v>
      </c>
      <c r="J479" s="31">
        <v>11</v>
      </c>
      <c r="K479" s="31">
        <v>9.0165780731040286</v>
      </c>
      <c r="L479" s="31">
        <v>9.0266666666648234</v>
      </c>
      <c r="M479" s="31">
        <v>12.013333333350602</v>
      </c>
      <c r="N479" s="31">
        <v>9.0167220376315527</v>
      </c>
      <c r="O479" s="31">
        <v>2</v>
      </c>
      <c r="P479" s="31">
        <v>16.006666666682577</v>
      </c>
      <c r="Q479" s="31">
        <v>16.003333333297633</v>
      </c>
      <c r="R479" s="31">
        <v>16.01658907320234</v>
      </c>
      <c r="S479" s="31">
        <v>17.009988851757953</v>
      </c>
      <c r="T479" s="31">
        <v>14.013333333306946</v>
      </c>
      <c r="U479" s="31">
        <v>8.9999889257887844</v>
      </c>
      <c r="V479" s="31">
        <v>12.000000000029104</v>
      </c>
      <c r="W479" s="31">
        <v>9.0033111849334091</v>
      </c>
      <c r="X479" s="31">
        <v>13.006666666653473</v>
      </c>
      <c r="Y479" s="31">
        <v>11.006666666653473</v>
      </c>
      <c r="Z479" s="31">
        <v>11.019933554824092</v>
      </c>
      <c r="AA479" s="31">
        <v>9</v>
      </c>
      <c r="AB479" s="31">
        <v>13.009999999980209</v>
      </c>
      <c r="AC479" s="31">
        <v>17.016544628277188</v>
      </c>
      <c r="AD479" s="31">
        <v>12.996666666673264</v>
      </c>
      <c r="AE479" s="31">
        <v>13.006666666653473</v>
      </c>
      <c r="AF479" s="31">
        <v>8.0033333333340124</v>
      </c>
      <c r="AG479" s="31">
        <v>12.006688963214401</v>
      </c>
      <c r="AH479" s="31">
        <v>17.006666666711681</v>
      </c>
      <c r="AI479" s="31">
        <v>16.003366555960383</v>
      </c>
      <c r="AJ479" s="31">
        <v>17.010066889648442</v>
      </c>
      <c r="AK479" s="31">
        <v>16.019999999989523</v>
      </c>
      <c r="AL479" s="31">
        <v>13.00671096345468</v>
      </c>
    </row>
    <row r="480" spans="1:38">
      <c r="A480" s="30">
        <v>46042.625</v>
      </c>
      <c r="B480" s="31">
        <v>126.27500000000001</v>
      </c>
      <c r="C480" s="31">
        <v>5</v>
      </c>
      <c r="D480" s="31">
        <v>5.0033333333267365</v>
      </c>
      <c r="E480" s="31">
        <v>5.0033333333376504</v>
      </c>
      <c r="F480" s="31">
        <v>5.0066445182601456</v>
      </c>
      <c r="G480" s="31">
        <v>5.0066666666825768</v>
      </c>
      <c r="H480" s="31">
        <v>6</v>
      </c>
      <c r="I480" s="31">
        <v>5.0099999999947613</v>
      </c>
      <c r="J480" s="31">
        <v>5.0099999999947613</v>
      </c>
      <c r="K480" s="31">
        <v>5.0099999999947613</v>
      </c>
      <c r="L480" s="31">
        <v>5</v>
      </c>
      <c r="M480" s="31">
        <v>6.0133333333360497</v>
      </c>
      <c r="N480" s="31">
        <v>5.0166112956940196</v>
      </c>
      <c r="O480" s="31">
        <v>1</v>
      </c>
      <c r="P480" s="31">
        <v>8.0033333333267365</v>
      </c>
      <c r="Q480" s="31">
        <v>8.0033333333558403</v>
      </c>
      <c r="R480" s="31">
        <v>8.0033444816072006</v>
      </c>
      <c r="S480" s="31">
        <v>8.9966778149246238</v>
      </c>
      <c r="T480" s="31">
        <v>8.9933333333174232</v>
      </c>
      <c r="U480" s="31">
        <v>4.0033333333412884</v>
      </c>
      <c r="V480" s="31">
        <v>6.0033333333267365</v>
      </c>
      <c r="W480" s="31">
        <v>4.0033333333412884</v>
      </c>
      <c r="X480" s="31">
        <v>7.0066666666825768</v>
      </c>
      <c r="Y480" s="31">
        <v>6.0066666666825768</v>
      </c>
      <c r="Z480" s="31">
        <v>6</v>
      </c>
      <c r="AA480" s="31">
        <v>5</v>
      </c>
      <c r="AB480" s="31">
        <v>7.0100000000093132</v>
      </c>
      <c r="AC480" s="31">
        <v>9.9967001114273444</v>
      </c>
      <c r="AD480" s="31">
        <v>8.0000110742112156</v>
      </c>
      <c r="AE480" s="31">
        <v>8</v>
      </c>
      <c r="AF480" s="31">
        <v>4</v>
      </c>
      <c r="AG480" s="31">
        <v>7</v>
      </c>
      <c r="AH480" s="31">
        <v>9.0066666666534729</v>
      </c>
      <c r="AI480" s="31">
        <v>9.0099667774047703</v>
      </c>
      <c r="AJ480" s="31">
        <v>9.0099999999947613</v>
      </c>
      <c r="AK480" s="31">
        <v>10.000000000014552</v>
      </c>
      <c r="AL480" s="31">
        <v>7.013289036549395</v>
      </c>
    </row>
    <row r="481" spans="1:38">
      <c r="A481" s="30">
        <v>46042.666666666664</v>
      </c>
      <c r="B481" s="31">
        <v>39.25</v>
      </c>
      <c r="C481" s="31">
        <v>2</v>
      </c>
      <c r="D481" s="31">
        <v>2</v>
      </c>
      <c r="E481" s="31">
        <v>2</v>
      </c>
      <c r="F481" s="31">
        <v>2</v>
      </c>
      <c r="G481" s="31">
        <v>2</v>
      </c>
      <c r="H481" s="31">
        <v>1.0066666666825768</v>
      </c>
      <c r="I481" s="31">
        <v>2</v>
      </c>
      <c r="J481" s="31">
        <v>2</v>
      </c>
      <c r="K481" s="31">
        <v>2</v>
      </c>
      <c r="L481" s="31">
        <v>2</v>
      </c>
      <c r="M481" s="31">
        <v>2</v>
      </c>
      <c r="N481" s="31">
        <v>2</v>
      </c>
      <c r="O481" s="31">
        <v>0</v>
      </c>
      <c r="P481" s="31">
        <v>2</v>
      </c>
      <c r="Q481" s="31">
        <v>2</v>
      </c>
      <c r="R481" s="31">
        <v>3</v>
      </c>
      <c r="S481" s="31">
        <v>2.0066666666825768</v>
      </c>
      <c r="T481" s="31">
        <v>2.0066666666825768</v>
      </c>
      <c r="U481" s="31">
        <v>1</v>
      </c>
      <c r="V481" s="31">
        <v>2</v>
      </c>
      <c r="W481" s="31">
        <v>2</v>
      </c>
      <c r="X481" s="31">
        <v>3</v>
      </c>
      <c r="Y481" s="31">
        <v>2</v>
      </c>
      <c r="Z481" s="31">
        <v>2</v>
      </c>
      <c r="AA481" s="31">
        <v>1.0099999999947613</v>
      </c>
      <c r="AB481" s="31">
        <v>2</v>
      </c>
      <c r="AC481" s="31">
        <v>3.0133333333651535</v>
      </c>
      <c r="AD481" s="31">
        <v>2.0033222591155209</v>
      </c>
      <c r="AE481" s="31">
        <v>2</v>
      </c>
      <c r="AF481" s="31">
        <v>2</v>
      </c>
      <c r="AG481" s="31">
        <v>2</v>
      </c>
      <c r="AH481" s="31">
        <v>3</v>
      </c>
      <c r="AI481" s="31">
        <v>3</v>
      </c>
      <c r="AJ481" s="31">
        <v>3</v>
      </c>
      <c r="AK481" s="31">
        <v>2.0099999999947613</v>
      </c>
      <c r="AL481" s="31">
        <v>2</v>
      </c>
    </row>
    <row r="482" spans="1:38">
      <c r="A482" s="30">
        <v>46042.708333333336</v>
      </c>
      <c r="B482" s="31">
        <v>1.641667</v>
      </c>
      <c r="C482" s="31">
        <v>0</v>
      </c>
      <c r="D482" s="31">
        <v>0</v>
      </c>
      <c r="E482" s="31">
        <v>0</v>
      </c>
      <c r="F482" s="31">
        <v>0</v>
      </c>
      <c r="G482" s="31">
        <v>0</v>
      </c>
      <c r="H482" s="31">
        <v>0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-2.9103830456733704E-11</v>
      </c>
      <c r="P482" s="31">
        <v>-2.9103830456733704E-11</v>
      </c>
      <c r="Q482" s="31">
        <v>0.97014806239167228</v>
      </c>
      <c r="R482" s="31">
        <v>0</v>
      </c>
      <c r="S482" s="31">
        <v>1</v>
      </c>
      <c r="T482" s="31">
        <v>-2.9103830456733704E-11</v>
      </c>
      <c r="U482" s="31">
        <v>0</v>
      </c>
      <c r="V482" s="31">
        <v>2.9103830456733704E-11</v>
      </c>
      <c r="W482" s="31">
        <v>0</v>
      </c>
      <c r="X482" s="31">
        <v>0</v>
      </c>
      <c r="Y482" s="31">
        <v>0</v>
      </c>
      <c r="Z482" s="31">
        <v>0</v>
      </c>
      <c r="AA482" s="31">
        <v>0</v>
      </c>
      <c r="AB482" s="31">
        <v>0</v>
      </c>
      <c r="AC482" s="31">
        <v>0</v>
      </c>
      <c r="AD482" s="31">
        <v>-2.9103830456733704E-11</v>
      </c>
      <c r="AE482" s="31">
        <v>0</v>
      </c>
      <c r="AF482" s="31">
        <v>0</v>
      </c>
      <c r="AG482" s="31">
        <v>-2.9103830456733704E-11</v>
      </c>
      <c r="AH482" s="31">
        <v>2.9103830456733704E-11</v>
      </c>
      <c r="AI482" s="31">
        <v>0</v>
      </c>
      <c r="AJ482" s="31">
        <v>0</v>
      </c>
      <c r="AK482" s="31">
        <v>-1.4551915228366852E-11</v>
      </c>
      <c r="AL482" s="31">
        <v>1</v>
      </c>
    </row>
    <row r="483" spans="1:38">
      <c r="A483" s="30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</row>
    <row r="484" spans="1:38">
      <c r="A484" s="30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</row>
    <row r="485" spans="1:38">
      <c r="A485" s="30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</row>
    <row r="486" spans="1:38">
      <c r="A486" s="30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</row>
    <row r="487" spans="1:38">
      <c r="A487" s="30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</row>
    <row r="488" spans="1:38">
      <c r="A488" s="30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</row>
    <row r="489" spans="1:38">
      <c r="A489" s="30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</row>
    <row r="490" spans="1:38">
      <c r="A490" s="30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</row>
    <row r="491" spans="1:38">
      <c r="A491" s="30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</row>
    <row r="492" spans="1:38">
      <c r="A492" s="30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</row>
    <row r="493" spans="1:38">
      <c r="A493" s="30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</row>
    <row r="494" spans="1:38">
      <c r="A494" s="30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</row>
    <row r="495" spans="1:38">
      <c r="A495" s="30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</row>
    <row r="496" spans="1:38">
      <c r="A496" s="30">
        <v>46043.291666666664</v>
      </c>
      <c r="B496" s="31">
        <v>6.25</v>
      </c>
      <c r="C496" s="31">
        <v>0</v>
      </c>
      <c r="D496" s="31">
        <v>0</v>
      </c>
      <c r="E496" s="31">
        <v>0</v>
      </c>
      <c r="F496" s="31">
        <v>0</v>
      </c>
      <c r="G496" s="31">
        <v>0</v>
      </c>
      <c r="H496" s="31">
        <v>0</v>
      </c>
      <c r="I496" s="31">
        <v>0</v>
      </c>
      <c r="J496" s="31">
        <v>0</v>
      </c>
      <c r="K496" s="31">
        <v>0</v>
      </c>
      <c r="L496" s="31">
        <v>0</v>
      </c>
      <c r="M496" s="31">
        <v>0.98666666666395031</v>
      </c>
      <c r="N496" s="31">
        <v>0</v>
      </c>
      <c r="O496" s="31">
        <v>2.9103830456733704E-11</v>
      </c>
      <c r="P496" s="31">
        <v>1.0000000000291038</v>
      </c>
      <c r="Q496" s="31">
        <v>2.9851937608327717E-2</v>
      </c>
      <c r="R496" s="31">
        <v>0</v>
      </c>
      <c r="S496" s="31">
        <v>0</v>
      </c>
      <c r="T496" s="31">
        <v>2.9103830456733704E-11</v>
      </c>
      <c r="U496" s="31">
        <v>0</v>
      </c>
      <c r="V496" s="31">
        <v>-2.9103830456733704E-11</v>
      </c>
      <c r="W496" s="31">
        <v>0</v>
      </c>
      <c r="X496" s="31">
        <v>0</v>
      </c>
      <c r="Y496" s="31">
        <v>0</v>
      </c>
      <c r="Z496" s="31">
        <v>1</v>
      </c>
      <c r="AA496" s="31">
        <v>0</v>
      </c>
      <c r="AB496" s="31">
        <v>0.98999999999068677</v>
      </c>
      <c r="AC496" s="31">
        <v>0</v>
      </c>
      <c r="AD496" s="31">
        <v>2.9103830456733704E-11</v>
      </c>
      <c r="AE496" s="31">
        <v>0.99666666667326353</v>
      </c>
      <c r="AF496" s="31">
        <v>0</v>
      </c>
      <c r="AG496" s="31">
        <v>1.0000000000291038</v>
      </c>
      <c r="AH496" s="31">
        <v>-2.9103830456733704E-11</v>
      </c>
      <c r="AI496" s="31">
        <v>1</v>
      </c>
      <c r="AJ496" s="31">
        <v>1</v>
      </c>
      <c r="AK496" s="31">
        <v>0.9900000000197906</v>
      </c>
      <c r="AL496" s="31">
        <v>0</v>
      </c>
    </row>
    <row r="497" spans="1:38">
      <c r="A497" s="30">
        <v>46043.333333333336</v>
      </c>
      <c r="B497" s="31">
        <v>48.029170000000001</v>
      </c>
      <c r="C497" s="31">
        <v>2</v>
      </c>
      <c r="D497" s="31">
        <v>2</v>
      </c>
      <c r="E497" s="31">
        <v>2</v>
      </c>
      <c r="F497" s="31">
        <v>2</v>
      </c>
      <c r="G497" s="31">
        <v>2</v>
      </c>
      <c r="H497" s="31">
        <v>2</v>
      </c>
      <c r="I497" s="31">
        <v>2</v>
      </c>
      <c r="J497" s="31">
        <v>2</v>
      </c>
      <c r="K497" s="31">
        <v>2</v>
      </c>
      <c r="L497" s="31">
        <v>2</v>
      </c>
      <c r="M497" s="31">
        <v>2.0133333333360497</v>
      </c>
      <c r="N497" s="31">
        <v>1.9833333333372138</v>
      </c>
      <c r="O497" s="31">
        <v>1</v>
      </c>
      <c r="P497" s="31">
        <v>2.9966666666732635</v>
      </c>
      <c r="Q497" s="31">
        <v>2.9966666666732635</v>
      </c>
      <c r="R497" s="31">
        <v>3</v>
      </c>
      <c r="S497" s="31">
        <v>3</v>
      </c>
      <c r="T497" s="31">
        <v>3</v>
      </c>
      <c r="U497" s="31">
        <v>2</v>
      </c>
      <c r="V497" s="31">
        <v>2.9966666666732635</v>
      </c>
      <c r="W497" s="31">
        <v>1.9966666666732635</v>
      </c>
      <c r="X497" s="31">
        <v>3</v>
      </c>
      <c r="Y497" s="31">
        <v>2</v>
      </c>
      <c r="Z497" s="31">
        <v>2</v>
      </c>
      <c r="AA497" s="31">
        <v>2</v>
      </c>
      <c r="AB497" s="31">
        <v>2.0100000000093132</v>
      </c>
      <c r="AC497" s="31">
        <v>4</v>
      </c>
      <c r="AD497" s="31">
        <v>3</v>
      </c>
      <c r="AE497" s="31">
        <v>3</v>
      </c>
      <c r="AF497" s="31">
        <v>1</v>
      </c>
      <c r="AG497" s="31">
        <v>2</v>
      </c>
      <c r="AH497" s="31">
        <v>3</v>
      </c>
      <c r="AI497" s="31">
        <v>3</v>
      </c>
      <c r="AJ497" s="31">
        <v>3.9900000000052387</v>
      </c>
      <c r="AK497" s="31">
        <v>3</v>
      </c>
      <c r="AL497" s="31">
        <v>3</v>
      </c>
    </row>
    <row r="498" spans="1:38">
      <c r="A498" s="30">
        <v>46043.375</v>
      </c>
      <c r="B498" s="31">
        <v>96.766679999999994</v>
      </c>
      <c r="C498" s="31">
        <v>4</v>
      </c>
      <c r="D498" s="31">
        <v>4</v>
      </c>
      <c r="E498" s="31">
        <v>4</v>
      </c>
      <c r="F498" s="31">
        <v>4</v>
      </c>
      <c r="G498" s="31">
        <v>4</v>
      </c>
      <c r="H498" s="31">
        <v>4.9933333333174232</v>
      </c>
      <c r="I498" s="31">
        <v>4</v>
      </c>
      <c r="J498" s="31">
        <v>4</v>
      </c>
      <c r="K498" s="31">
        <v>4</v>
      </c>
      <c r="L498" s="31">
        <v>4</v>
      </c>
      <c r="M498" s="31">
        <v>4.9866666666639503</v>
      </c>
      <c r="N498" s="31">
        <v>3.0166666666627862</v>
      </c>
      <c r="O498" s="31">
        <v>0</v>
      </c>
      <c r="P498" s="31">
        <v>6</v>
      </c>
      <c r="Q498" s="31">
        <v>6</v>
      </c>
      <c r="R498" s="31">
        <v>6.9933554817689583</v>
      </c>
      <c r="S498" s="31">
        <v>7</v>
      </c>
      <c r="T498" s="31">
        <v>6.9933333333465271</v>
      </c>
      <c r="U498" s="31">
        <v>3</v>
      </c>
      <c r="V498" s="31">
        <v>5</v>
      </c>
      <c r="W498" s="31">
        <v>3.0033333333267365</v>
      </c>
      <c r="X498" s="31">
        <v>5.9933554817253025</v>
      </c>
      <c r="Y498" s="31">
        <v>5</v>
      </c>
      <c r="Z498" s="31">
        <v>5</v>
      </c>
      <c r="AA498" s="31">
        <v>3.9900332225952297</v>
      </c>
      <c r="AB498" s="31">
        <v>6</v>
      </c>
      <c r="AC498" s="31">
        <v>7.986710963450605</v>
      </c>
      <c r="AD498" s="31">
        <v>6</v>
      </c>
      <c r="AE498" s="31">
        <v>6</v>
      </c>
      <c r="AF498" s="31">
        <v>3.9933554817253025</v>
      </c>
      <c r="AG498" s="31">
        <v>5.9933554817689583</v>
      </c>
      <c r="AH498" s="31">
        <v>7.9933333333174232</v>
      </c>
      <c r="AI498" s="31">
        <v>7</v>
      </c>
      <c r="AJ498" s="31">
        <v>7</v>
      </c>
      <c r="AK498" s="31">
        <v>6.9999665551731596</v>
      </c>
      <c r="AL498" s="31">
        <v>5.9866666666639503</v>
      </c>
    </row>
    <row r="499" spans="1:38">
      <c r="A499" s="30">
        <v>46043.416666666664</v>
      </c>
      <c r="B499" s="31">
        <v>105.5667</v>
      </c>
      <c r="C499" s="31">
        <v>4.9966666666732635</v>
      </c>
      <c r="D499" s="31">
        <v>4.9966666666587116</v>
      </c>
      <c r="E499" s="31">
        <v>4.9966555183927994</v>
      </c>
      <c r="F499" s="31">
        <v>4.9933333333174232</v>
      </c>
      <c r="G499" s="31">
        <v>5</v>
      </c>
      <c r="H499" s="31">
        <v>4.0066666666825768</v>
      </c>
      <c r="I499" s="31">
        <v>4.9900000000052387</v>
      </c>
      <c r="J499" s="31">
        <v>4.9900000000052387</v>
      </c>
      <c r="K499" s="31">
        <v>5</v>
      </c>
      <c r="L499" s="31">
        <v>4</v>
      </c>
      <c r="M499" s="31">
        <v>5.0133333333360497</v>
      </c>
      <c r="N499" s="31">
        <v>4.9833333333372138</v>
      </c>
      <c r="O499" s="31">
        <v>1</v>
      </c>
      <c r="P499" s="31">
        <v>7</v>
      </c>
      <c r="Q499" s="31">
        <v>7</v>
      </c>
      <c r="R499" s="31">
        <v>7.0033111849043053</v>
      </c>
      <c r="S499" s="31">
        <v>7.9933333333465271</v>
      </c>
      <c r="T499" s="31">
        <v>6.0066666666534729</v>
      </c>
      <c r="U499" s="31">
        <v>4</v>
      </c>
      <c r="V499" s="31">
        <v>5.0033333333267365</v>
      </c>
      <c r="W499" s="31">
        <v>4</v>
      </c>
      <c r="X499" s="31">
        <v>6.0066445182746975</v>
      </c>
      <c r="Y499" s="31">
        <v>5</v>
      </c>
      <c r="Z499" s="31">
        <v>5</v>
      </c>
      <c r="AA499" s="31">
        <v>3.0099667774047703</v>
      </c>
      <c r="AB499" s="31">
        <v>6</v>
      </c>
      <c r="AC499" s="31">
        <v>8.013289036549395</v>
      </c>
      <c r="AD499" s="31">
        <v>6.9966666666441597</v>
      </c>
      <c r="AE499" s="31">
        <v>6.0033333333267365</v>
      </c>
      <c r="AF499" s="31">
        <v>3.0066445182746975</v>
      </c>
      <c r="AG499" s="31">
        <v>5.999977851548465</v>
      </c>
      <c r="AH499" s="31">
        <v>7.0066666666825768</v>
      </c>
      <c r="AI499" s="31">
        <v>7.9933110367855988</v>
      </c>
      <c r="AJ499" s="31">
        <v>8</v>
      </c>
      <c r="AK499" s="31">
        <v>7.0100334448216017</v>
      </c>
      <c r="AL499" s="31">
        <v>6</v>
      </c>
    </row>
    <row r="500" spans="1:38">
      <c r="A500" s="30">
        <v>46043.458333333336</v>
      </c>
      <c r="B500" s="31">
        <v>137.375</v>
      </c>
      <c r="C500" s="31">
        <v>5.9999999999854481</v>
      </c>
      <c r="D500" s="31">
        <v>6.0000000000145519</v>
      </c>
      <c r="E500" s="31">
        <v>5.0033444816072006</v>
      </c>
      <c r="F500" s="31">
        <v>6</v>
      </c>
      <c r="G500" s="31">
        <v>6</v>
      </c>
      <c r="H500" s="31">
        <v>6</v>
      </c>
      <c r="I500" s="31">
        <v>6</v>
      </c>
      <c r="J500" s="31">
        <v>5.0099999999947613</v>
      </c>
      <c r="K500" s="31">
        <v>6</v>
      </c>
      <c r="L500" s="31">
        <v>6</v>
      </c>
      <c r="M500" s="31">
        <v>7</v>
      </c>
      <c r="N500" s="31">
        <v>5.0166666666627862</v>
      </c>
      <c r="O500" s="31">
        <v>1</v>
      </c>
      <c r="P500" s="31">
        <v>9</v>
      </c>
      <c r="Q500" s="31">
        <v>9</v>
      </c>
      <c r="R500" s="31">
        <v>9.0033333333267365</v>
      </c>
      <c r="S500" s="31">
        <v>9.0066666666534729</v>
      </c>
      <c r="T500" s="31">
        <v>9</v>
      </c>
      <c r="U500" s="31">
        <v>5</v>
      </c>
      <c r="V500" s="31">
        <v>7.9966666666732635</v>
      </c>
      <c r="W500" s="31">
        <v>5</v>
      </c>
      <c r="X500" s="31">
        <v>8</v>
      </c>
      <c r="Y500" s="31">
        <v>7</v>
      </c>
      <c r="Z500" s="31">
        <v>7</v>
      </c>
      <c r="AA500" s="31">
        <v>5</v>
      </c>
      <c r="AB500" s="31">
        <v>7.9899999999906868</v>
      </c>
      <c r="AC500" s="31">
        <v>10</v>
      </c>
      <c r="AD500" s="31">
        <v>8.0033333333558403</v>
      </c>
      <c r="AE500" s="31">
        <v>8.9966666666732635</v>
      </c>
      <c r="AF500" s="31">
        <v>5</v>
      </c>
      <c r="AG500" s="31">
        <v>8</v>
      </c>
      <c r="AH500" s="31">
        <v>10</v>
      </c>
      <c r="AI500" s="31">
        <v>10.000022296531824</v>
      </c>
      <c r="AJ500" s="31">
        <v>10.009999999994761</v>
      </c>
      <c r="AK500" s="31">
        <v>10</v>
      </c>
      <c r="AL500" s="31">
        <v>8.0033333333412884</v>
      </c>
    </row>
    <row r="501" spans="1:38">
      <c r="A501" s="30">
        <v>46043.5</v>
      </c>
      <c r="B501" s="31">
        <v>149.07919999999999</v>
      </c>
      <c r="C501" s="31">
        <v>6.0033333333412884</v>
      </c>
      <c r="D501" s="31">
        <v>6</v>
      </c>
      <c r="E501" s="31">
        <v>6</v>
      </c>
      <c r="F501" s="31">
        <v>6.0000221484078793</v>
      </c>
      <c r="G501" s="31">
        <v>6</v>
      </c>
      <c r="H501" s="31">
        <v>6.9933333333174232</v>
      </c>
      <c r="I501" s="31">
        <v>6</v>
      </c>
      <c r="J501" s="31">
        <v>6.9900000000052387</v>
      </c>
      <c r="K501" s="31">
        <v>5.9900000000052387</v>
      </c>
      <c r="L501" s="31">
        <v>6</v>
      </c>
      <c r="M501" s="31">
        <v>7.9866666666639503</v>
      </c>
      <c r="N501" s="31">
        <v>6</v>
      </c>
      <c r="O501" s="31">
        <v>1.9966777408553753</v>
      </c>
      <c r="P501" s="31">
        <v>9</v>
      </c>
      <c r="Q501" s="31">
        <v>9</v>
      </c>
      <c r="R501" s="31">
        <v>9.9933554817107506</v>
      </c>
      <c r="S501" s="31">
        <v>9.9933333333174232</v>
      </c>
      <c r="T501" s="31">
        <v>8.9933333333465271</v>
      </c>
      <c r="U501" s="31">
        <v>5</v>
      </c>
      <c r="V501" s="31">
        <v>7</v>
      </c>
      <c r="W501" s="31">
        <v>5.9966666666732635</v>
      </c>
      <c r="X501" s="31">
        <v>7.9966666666732635</v>
      </c>
      <c r="Y501" s="31">
        <v>6.9933333333465271</v>
      </c>
      <c r="Z501" s="31">
        <v>7</v>
      </c>
      <c r="AA501" s="31">
        <v>5.9933333333174232</v>
      </c>
      <c r="AB501" s="31">
        <v>8</v>
      </c>
      <c r="AC501" s="31">
        <v>10.989999999990687</v>
      </c>
      <c r="AD501" s="31">
        <v>8.9966666666441597</v>
      </c>
      <c r="AE501" s="31">
        <v>9</v>
      </c>
      <c r="AF501" s="31">
        <v>4.9966666666659876</v>
      </c>
      <c r="AG501" s="31">
        <v>8.0000000000291038</v>
      </c>
      <c r="AH501" s="31">
        <v>10.993333333317423</v>
      </c>
      <c r="AI501" s="31">
        <v>11</v>
      </c>
      <c r="AJ501" s="31">
        <v>10.990000000005239</v>
      </c>
      <c r="AK501" s="31">
        <v>10.990000000005239</v>
      </c>
      <c r="AL501" s="31">
        <v>7.9999665551731596</v>
      </c>
    </row>
    <row r="502" spans="1:38">
      <c r="A502" s="30">
        <v>46043.541666666664</v>
      </c>
      <c r="B502" s="31">
        <v>290.45</v>
      </c>
      <c r="C502" s="31">
        <v>13</v>
      </c>
      <c r="D502" s="31">
        <v>12.99666666664416</v>
      </c>
      <c r="E502" s="31">
        <v>12.993333333335613</v>
      </c>
      <c r="F502" s="31">
        <v>12.999955555074848</v>
      </c>
      <c r="G502" s="31">
        <v>12.993333333317423</v>
      </c>
      <c r="H502" s="31">
        <v>12.993333333346527</v>
      </c>
      <c r="I502" s="31">
        <v>12</v>
      </c>
      <c r="J502" s="31">
        <v>12</v>
      </c>
      <c r="K502" s="31">
        <v>12.989999999990687</v>
      </c>
      <c r="L502" s="31">
        <v>12.973333333335177</v>
      </c>
      <c r="M502" s="31">
        <v>13.986666666678502</v>
      </c>
      <c r="N502" s="31">
        <v>11.983333333337214</v>
      </c>
      <c r="O502" s="31">
        <v>1.0033222591446247</v>
      </c>
      <c r="P502" s="31">
        <v>18.99666666664416</v>
      </c>
      <c r="Q502" s="31">
        <v>18.996666666673264</v>
      </c>
      <c r="R502" s="31">
        <v>18.999955555074848</v>
      </c>
      <c r="S502" s="31">
        <v>19.986666666693054</v>
      </c>
      <c r="T502" s="31">
        <v>17.98666666666395</v>
      </c>
      <c r="U502" s="31">
        <v>9.9966666666732635</v>
      </c>
      <c r="V502" s="31">
        <v>13.999999999970896</v>
      </c>
      <c r="W502" s="31">
        <v>9.9966666666441597</v>
      </c>
      <c r="X502" s="31">
        <v>15.990000000005239</v>
      </c>
      <c r="Y502" s="31">
        <v>13</v>
      </c>
      <c r="Z502" s="31">
        <v>13.980066445175908</v>
      </c>
      <c r="AA502" s="31">
        <v>9.9966666666878155</v>
      </c>
      <c r="AB502" s="31">
        <v>14.990000000019791</v>
      </c>
      <c r="AC502" s="31">
        <v>19.983333333337214</v>
      </c>
      <c r="AD502" s="31">
        <v>15.996688815124799</v>
      </c>
      <c r="AE502" s="31">
        <v>15</v>
      </c>
      <c r="AF502" s="31">
        <v>9.000000000007276</v>
      </c>
      <c r="AG502" s="31">
        <v>14.993377630104078</v>
      </c>
      <c r="AH502" s="31">
        <v>18.993333333317423</v>
      </c>
      <c r="AI502" s="31">
        <v>17.993333333317423</v>
      </c>
      <c r="AJ502" s="31">
        <v>19.990066445199773</v>
      </c>
      <c r="AK502" s="31">
        <v>18.989999999990687</v>
      </c>
      <c r="AL502" s="31">
        <v>15.00003344482684</v>
      </c>
    </row>
    <row r="503" spans="1:38">
      <c r="A503" s="30">
        <v>46043.583333333336</v>
      </c>
      <c r="B503" s="31">
        <v>259.77499999999998</v>
      </c>
      <c r="C503" s="31">
        <v>12</v>
      </c>
      <c r="D503" s="31">
        <v>12.00333333335584</v>
      </c>
      <c r="E503" s="31">
        <v>11.006666666664387</v>
      </c>
      <c r="F503" s="31">
        <v>11.006688963199849</v>
      </c>
      <c r="G503" s="31">
        <v>12.000000000043656</v>
      </c>
      <c r="H503" s="31">
        <v>11.01333333333605</v>
      </c>
      <c r="I503" s="31">
        <v>12</v>
      </c>
      <c r="J503" s="31">
        <v>12</v>
      </c>
      <c r="K503" s="31">
        <v>11.010000000009313</v>
      </c>
      <c r="L503" s="31">
        <v>11.013333333328774</v>
      </c>
      <c r="M503" s="31">
        <v>13.026666666657547</v>
      </c>
      <c r="N503" s="31">
        <v>10.016666666662786</v>
      </c>
      <c r="O503" s="31">
        <v>2</v>
      </c>
      <c r="P503" s="31">
        <v>17.003333333326736</v>
      </c>
      <c r="Q503" s="31">
        <v>17.003333333326736</v>
      </c>
      <c r="R503" s="31">
        <v>17.006688963214401</v>
      </c>
      <c r="S503" s="31">
        <v>18.01333333333605</v>
      </c>
      <c r="T503" s="31">
        <v>16.013333333306946</v>
      </c>
      <c r="U503" s="31">
        <v>9</v>
      </c>
      <c r="V503" s="31">
        <v>13.00333333335584</v>
      </c>
      <c r="W503" s="31">
        <v>9.0033333333558403</v>
      </c>
      <c r="X503" s="31">
        <v>14.006666666638921</v>
      </c>
      <c r="Y503" s="31">
        <v>12.006666666653473</v>
      </c>
      <c r="Z503" s="31">
        <v>12.019933554824092</v>
      </c>
      <c r="AA503" s="31">
        <v>9.0099999999947613</v>
      </c>
      <c r="AB503" s="31">
        <v>13.019999999989523</v>
      </c>
      <c r="AC503" s="31">
        <v>18.026666666672099</v>
      </c>
      <c r="AD503" s="31">
        <v>14.003311184904305</v>
      </c>
      <c r="AE503" s="31">
        <v>15</v>
      </c>
      <c r="AF503" s="31">
        <v>8.0033333333267365</v>
      </c>
      <c r="AG503" s="31">
        <v>14.006622369895922</v>
      </c>
      <c r="AH503" s="31">
        <v>18.006666666711681</v>
      </c>
      <c r="AI503" s="31">
        <v>18.00333333335584</v>
      </c>
      <c r="AJ503" s="31">
        <v>18.009933554800227</v>
      </c>
      <c r="AK503" s="31">
        <v>18.020000000004075</v>
      </c>
      <c r="AL503" s="31">
        <v>14.009999999994761</v>
      </c>
    </row>
    <row r="504" spans="1:38">
      <c r="A504" s="30">
        <v>46043.625</v>
      </c>
      <c r="B504" s="31">
        <v>95.662480000000002</v>
      </c>
      <c r="C504" s="31">
        <v>3.9966666666587116</v>
      </c>
      <c r="D504" s="31">
        <v>4.0033333333267365</v>
      </c>
      <c r="E504" s="31">
        <v>4</v>
      </c>
      <c r="F504" s="31">
        <v>4</v>
      </c>
      <c r="G504" s="31">
        <v>4.006666666638921</v>
      </c>
      <c r="H504" s="31">
        <v>4</v>
      </c>
      <c r="I504" s="31">
        <v>4.0099999999947613</v>
      </c>
      <c r="J504" s="31">
        <v>4.0099999999947613</v>
      </c>
      <c r="K504" s="31">
        <v>4.0099999999947613</v>
      </c>
      <c r="L504" s="31">
        <v>4.000000000007276</v>
      </c>
      <c r="M504" s="31">
        <v>5</v>
      </c>
      <c r="N504" s="31">
        <v>4</v>
      </c>
      <c r="O504" s="31">
        <v>1</v>
      </c>
      <c r="P504" s="31">
        <v>7.0000000000291038</v>
      </c>
      <c r="Q504" s="31">
        <v>6.0033333333267365</v>
      </c>
      <c r="R504" s="31">
        <v>6.9966666666732635</v>
      </c>
      <c r="S504" s="31">
        <v>6.0066666666534729</v>
      </c>
      <c r="T504" s="31">
        <v>6.0066666666825768</v>
      </c>
      <c r="U504" s="31">
        <v>3.0033333333267365</v>
      </c>
      <c r="V504" s="31">
        <v>5</v>
      </c>
      <c r="W504" s="31">
        <v>3.0033333333267365</v>
      </c>
      <c r="X504" s="31">
        <v>5.0066666666825768</v>
      </c>
      <c r="Y504" s="31">
        <v>5</v>
      </c>
      <c r="Z504" s="31">
        <v>5</v>
      </c>
      <c r="AA504" s="31">
        <v>3</v>
      </c>
      <c r="AB504" s="31">
        <v>6</v>
      </c>
      <c r="AC504" s="31">
        <v>7.986710963450605</v>
      </c>
      <c r="AD504" s="31">
        <v>6.0033333333267365</v>
      </c>
      <c r="AE504" s="31">
        <v>5.0033333333267365</v>
      </c>
      <c r="AF504" s="31">
        <v>3</v>
      </c>
      <c r="AG504" s="31">
        <v>5.0066666666534729</v>
      </c>
      <c r="AH504" s="31">
        <v>6.9999999999708962</v>
      </c>
      <c r="AI504" s="31">
        <v>7</v>
      </c>
      <c r="AJ504" s="31">
        <v>7.0099999999947613</v>
      </c>
      <c r="AK504" s="31">
        <v>7</v>
      </c>
      <c r="AL504" s="31">
        <v>5.9866666666785022</v>
      </c>
    </row>
    <row r="505" spans="1:38">
      <c r="A505" s="30">
        <v>46043.666666666664</v>
      </c>
      <c r="B505" s="31">
        <v>29.033329999999999</v>
      </c>
      <c r="C505" s="31">
        <v>1.0033333333412884</v>
      </c>
      <c r="D505" s="31">
        <v>1</v>
      </c>
      <c r="E505" s="31">
        <v>1</v>
      </c>
      <c r="F505" s="31">
        <v>1</v>
      </c>
      <c r="G505" s="31">
        <v>1</v>
      </c>
      <c r="H505" s="31">
        <v>2</v>
      </c>
      <c r="I505" s="31">
        <v>1</v>
      </c>
      <c r="J505" s="31">
        <v>1</v>
      </c>
      <c r="K505" s="31">
        <v>1</v>
      </c>
      <c r="L505" s="31">
        <v>1.0133333333287737</v>
      </c>
      <c r="M505" s="31">
        <v>2</v>
      </c>
      <c r="N505" s="31">
        <v>1</v>
      </c>
      <c r="O505" s="31">
        <v>0</v>
      </c>
      <c r="P505" s="31">
        <v>1.0033333333267365</v>
      </c>
      <c r="Q505" s="31">
        <v>2</v>
      </c>
      <c r="R505" s="31">
        <v>2.0033333333267365</v>
      </c>
      <c r="S505" s="31">
        <v>2</v>
      </c>
      <c r="T505" s="31">
        <v>2</v>
      </c>
      <c r="U505" s="31">
        <v>1</v>
      </c>
      <c r="V505" s="31">
        <v>1.9966666666732635</v>
      </c>
      <c r="W505" s="31">
        <v>1</v>
      </c>
      <c r="X505" s="31">
        <v>2</v>
      </c>
      <c r="Y505" s="31">
        <v>1</v>
      </c>
      <c r="Z505" s="31">
        <v>1</v>
      </c>
      <c r="AA505" s="31">
        <v>1</v>
      </c>
      <c r="AB505" s="31">
        <v>1</v>
      </c>
      <c r="AC505" s="31">
        <v>2.013289036549395</v>
      </c>
      <c r="AD505" s="31">
        <v>1</v>
      </c>
      <c r="AE505" s="31">
        <v>2</v>
      </c>
      <c r="AF505" s="31">
        <v>1</v>
      </c>
      <c r="AG505" s="31">
        <v>2</v>
      </c>
      <c r="AH505" s="31">
        <v>2.0066666666825768</v>
      </c>
      <c r="AI505" s="31">
        <v>2.0100000000093132</v>
      </c>
      <c r="AJ505" s="31">
        <v>2</v>
      </c>
      <c r="AK505" s="31">
        <v>2</v>
      </c>
      <c r="AL505" s="31">
        <v>1.9999999999854481</v>
      </c>
    </row>
    <row r="506" spans="1:38">
      <c r="A506" s="30">
        <v>46043.708333333336</v>
      </c>
      <c r="B506" s="31">
        <v>1.0958330000000001</v>
      </c>
      <c r="C506" s="31">
        <v>0</v>
      </c>
      <c r="D506" s="31">
        <v>0</v>
      </c>
      <c r="E506" s="31">
        <v>0.99999999999636202</v>
      </c>
      <c r="F506" s="31">
        <v>0</v>
      </c>
      <c r="G506" s="31">
        <v>0</v>
      </c>
      <c r="H506" s="31">
        <v>0</v>
      </c>
      <c r="I506" s="31">
        <v>0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  <c r="R506" s="31">
        <v>0</v>
      </c>
      <c r="S506" s="31">
        <v>0</v>
      </c>
      <c r="T506" s="31">
        <v>-2.9103830456733704E-11</v>
      </c>
      <c r="U506" s="31">
        <v>-1.4551915228366852E-11</v>
      </c>
      <c r="V506" s="31">
        <v>3.3333333558402956E-3</v>
      </c>
      <c r="W506" s="31">
        <v>0</v>
      </c>
      <c r="X506" s="31">
        <v>0</v>
      </c>
      <c r="Y506" s="31">
        <v>0</v>
      </c>
      <c r="Z506" s="31">
        <v>0</v>
      </c>
      <c r="AA506" s="31">
        <v>0</v>
      </c>
      <c r="AB506" s="31">
        <v>0.99999999997089617</v>
      </c>
      <c r="AC506" s="31">
        <v>0</v>
      </c>
      <c r="AD506" s="31">
        <v>-2.9103830456733704E-11</v>
      </c>
      <c r="AE506" s="31">
        <v>0</v>
      </c>
      <c r="AF506" s="31">
        <v>-7.2759576141834259E-12</v>
      </c>
      <c r="AG506" s="31">
        <v>0</v>
      </c>
      <c r="AH506" s="31">
        <v>-2.9103830456733704E-11</v>
      </c>
      <c r="AI506" s="31">
        <v>0</v>
      </c>
      <c r="AJ506" s="31">
        <v>0.97593599096580874</v>
      </c>
      <c r="AK506" s="31">
        <v>0</v>
      </c>
      <c r="AL506" s="31">
        <v>1.3333333336049691E-2</v>
      </c>
    </row>
    <row r="507" spans="1:38">
      <c r="A507" s="30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</row>
    <row r="508" spans="1:38">
      <c r="A508" s="30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</row>
    <row r="509" spans="1:38">
      <c r="A509" s="30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</row>
    <row r="510" spans="1:38">
      <c r="A510" s="30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</row>
    <row r="511" spans="1:38">
      <c r="A511" s="30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</row>
    <row r="512" spans="1:38">
      <c r="A512" s="30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</row>
    <row r="513" spans="1:38">
      <c r="A513" s="30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</row>
    <row r="514" spans="1:38">
      <c r="A514" s="30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</row>
    <row r="515" spans="1:38">
      <c r="A515" s="30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</row>
    <row r="516" spans="1:38">
      <c r="A516" s="30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</row>
    <row r="517" spans="1:38">
      <c r="A517" s="30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</row>
    <row r="518" spans="1:38">
      <c r="A518" s="30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</row>
    <row r="519" spans="1:38">
      <c r="A519" s="30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</row>
    <row r="520" spans="1:38">
      <c r="A520" s="30">
        <v>46044.291666666664</v>
      </c>
      <c r="B520" s="31">
        <v>6.1041660000000002</v>
      </c>
      <c r="C520" s="31">
        <v>0</v>
      </c>
      <c r="D520" s="31">
        <v>0</v>
      </c>
      <c r="E520" s="31">
        <v>3.637978807091713E-12</v>
      </c>
      <c r="F520" s="31">
        <v>1</v>
      </c>
      <c r="G520" s="31">
        <v>0</v>
      </c>
      <c r="H520" s="31">
        <v>0</v>
      </c>
      <c r="I520" s="31">
        <v>0</v>
      </c>
      <c r="J520" s="31">
        <v>0</v>
      </c>
      <c r="K520" s="31">
        <v>0</v>
      </c>
      <c r="L520" s="31">
        <v>0</v>
      </c>
      <c r="M520" s="31">
        <v>0</v>
      </c>
      <c r="N520" s="31">
        <v>1</v>
      </c>
      <c r="O520" s="31">
        <v>0</v>
      </c>
      <c r="P520" s="31">
        <v>0</v>
      </c>
      <c r="Q520" s="31">
        <v>0</v>
      </c>
      <c r="R520" s="31">
        <v>0</v>
      </c>
      <c r="S520" s="31">
        <v>1</v>
      </c>
      <c r="T520" s="31">
        <v>2.9103830456733704E-11</v>
      </c>
      <c r="U520" s="31">
        <v>1.4551915228366852E-11</v>
      </c>
      <c r="V520" s="31">
        <v>-2.9103830456733704E-11</v>
      </c>
      <c r="W520" s="31">
        <v>0</v>
      </c>
      <c r="X520" s="31">
        <v>0</v>
      </c>
      <c r="Y520" s="31">
        <v>0</v>
      </c>
      <c r="Z520" s="31">
        <v>0</v>
      </c>
      <c r="AA520" s="31">
        <v>0</v>
      </c>
      <c r="AB520" s="31">
        <v>2.9103830456733704E-11</v>
      </c>
      <c r="AC520" s="31">
        <v>0.98999999999068677</v>
      </c>
      <c r="AD520" s="31">
        <v>1.0000000000291038</v>
      </c>
      <c r="AE520" s="31">
        <v>0</v>
      </c>
      <c r="AF520" s="31">
        <v>7.2759576141834259E-12</v>
      </c>
      <c r="AG520" s="31">
        <v>0</v>
      </c>
      <c r="AH520" s="31">
        <v>2.9103830456733704E-11</v>
      </c>
      <c r="AI520" s="31">
        <v>1</v>
      </c>
      <c r="AJ520" s="31">
        <v>2.4064009034191258E-2</v>
      </c>
      <c r="AK520" s="31">
        <v>0</v>
      </c>
      <c r="AL520" s="31">
        <v>0</v>
      </c>
    </row>
    <row r="521" spans="1:38">
      <c r="A521" s="30">
        <v>46044.333333333336</v>
      </c>
      <c r="B521" s="31">
        <v>32.358330000000002</v>
      </c>
      <c r="C521" s="31">
        <v>1.9966666666587116</v>
      </c>
      <c r="D521" s="31">
        <v>1.9966666666587116</v>
      </c>
      <c r="E521" s="31">
        <v>1</v>
      </c>
      <c r="F521" s="31">
        <v>1</v>
      </c>
      <c r="G521" s="31">
        <v>2</v>
      </c>
      <c r="H521" s="31">
        <v>1</v>
      </c>
      <c r="I521" s="31">
        <v>1</v>
      </c>
      <c r="J521" s="31">
        <v>1.9900000000052387</v>
      </c>
      <c r="K521" s="31">
        <v>1.9866666666639503</v>
      </c>
      <c r="L521" s="31">
        <v>1</v>
      </c>
      <c r="M521" s="31">
        <v>2</v>
      </c>
      <c r="N521" s="31">
        <v>1</v>
      </c>
      <c r="O521" s="31">
        <v>1</v>
      </c>
      <c r="P521" s="31">
        <v>2.9966666666732635</v>
      </c>
      <c r="Q521" s="31">
        <v>2</v>
      </c>
      <c r="R521" s="31">
        <v>2</v>
      </c>
      <c r="S521" s="31">
        <v>2</v>
      </c>
      <c r="T521" s="31">
        <v>1</v>
      </c>
      <c r="U521" s="31">
        <v>1</v>
      </c>
      <c r="V521" s="31">
        <v>1</v>
      </c>
      <c r="W521" s="31">
        <v>1</v>
      </c>
      <c r="X521" s="31">
        <v>2</v>
      </c>
      <c r="Y521" s="31">
        <v>2</v>
      </c>
      <c r="Z521" s="31">
        <v>2</v>
      </c>
      <c r="AA521" s="31">
        <v>1.9900000000052387</v>
      </c>
      <c r="AB521" s="31">
        <v>2</v>
      </c>
      <c r="AC521" s="31">
        <v>2.0100000000093132</v>
      </c>
      <c r="AD521" s="31">
        <v>2</v>
      </c>
      <c r="AE521" s="31">
        <v>2</v>
      </c>
      <c r="AF521" s="31">
        <v>1</v>
      </c>
      <c r="AG521" s="31">
        <v>1.9933554817107506</v>
      </c>
      <c r="AH521" s="31">
        <v>2</v>
      </c>
      <c r="AI521" s="31">
        <v>2</v>
      </c>
      <c r="AJ521" s="31">
        <v>2.9900332225806778</v>
      </c>
      <c r="AK521" s="31">
        <v>2</v>
      </c>
      <c r="AL521" s="31">
        <v>2</v>
      </c>
    </row>
    <row r="522" spans="1:38">
      <c r="A522" s="30">
        <v>46044.375</v>
      </c>
      <c r="B522" s="31">
        <v>89.133340000000004</v>
      </c>
      <c r="C522" s="31">
        <v>4</v>
      </c>
      <c r="D522" s="31">
        <v>4.0000000000145519</v>
      </c>
      <c r="E522" s="31">
        <v>4</v>
      </c>
      <c r="F522" s="31">
        <v>4</v>
      </c>
      <c r="G522" s="31">
        <v>4</v>
      </c>
      <c r="H522" s="31">
        <v>4</v>
      </c>
      <c r="I522" s="31">
        <v>4</v>
      </c>
      <c r="J522" s="31">
        <v>4</v>
      </c>
      <c r="K522" s="31">
        <v>4</v>
      </c>
      <c r="L522" s="31">
        <v>4</v>
      </c>
      <c r="M522" s="31">
        <v>4.9866220735566458</v>
      </c>
      <c r="N522" s="31">
        <v>3.9833333333372138</v>
      </c>
      <c r="O522" s="31">
        <v>0.99667774088447914</v>
      </c>
      <c r="P522" s="31">
        <v>5.0033333333267365</v>
      </c>
      <c r="Q522" s="31">
        <v>6</v>
      </c>
      <c r="R522" s="31">
        <v>6</v>
      </c>
      <c r="S522" s="31">
        <v>6.9933333333465271</v>
      </c>
      <c r="T522" s="31">
        <v>5.9933333333465271</v>
      </c>
      <c r="U522" s="31">
        <v>3</v>
      </c>
      <c r="V522" s="31">
        <v>5</v>
      </c>
      <c r="W522" s="31">
        <v>4</v>
      </c>
      <c r="X522" s="31">
        <v>5.9966555183927994</v>
      </c>
      <c r="Y522" s="31">
        <v>4.9933333333174232</v>
      </c>
      <c r="Z522" s="31">
        <v>4.9933110368001508</v>
      </c>
      <c r="AA522" s="31">
        <v>3.0099999999947613</v>
      </c>
      <c r="AB522" s="31">
        <v>5</v>
      </c>
      <c r="AC522" s="31">
        <v>7</v>
      </c>
      <c r="AD522" s="31">
        <v>5</v>
      </c>
      <c r="AE522" s="31">
        <v>5.9966666666732635</v>
      </c>
      <c r="AF522" s="31">
        <v>3</v>
      </c>
      <c r="AG522" s="31">
        <v>5.0033000366820488</v>
      </c>
      <c r="AH522" s="31">
        <v>6.9933333333174232</v>
      </c>
      <c r="AI522" s="31">
        <v>6.9933110367855988</v>
      </c>
      <c r="AJ522" s="31">
        <v>7.0032778142194729</v>
      </c>
      <c r="AK522" s="31">
        <v>6.9899999999906868</v>
      </c>
      <c r="AL522" s="31">
        <v>5.9899665551783983</v>
      </c>
    </row>
    <row r="523" spans="1:38">
      <c r="A523" s="30">
        <v>46044.416666666664</v>
      </c>
      <c r="B523" s="31">
        <v>133.89580000000001</v>
      </c>
      <c r="C523" s="31">
        <v>5.0033333333412884</v>
      </c>
      <c r="D523" s="31">
        <v>6</v>
      </c>
      <c r="E523" s="31">
        <v>5.9966666666623496</v>
      </c>
      <c r="F523" s="31">
        <v>5.9933333333174232</v>
      </c>
      <c r="G523" s="31">
        <v>5.9933333333174232</v>
      </c>
      <c r="H523" s="31">
        <v>6</v>
      </c>
      <c r="I523" s="31">
        <v>6</v>
      </c>
      <c r="J523" s="31">
        <v>5.0099999999947613</v>
      </c>
      <c r="K523" s="31">
        <v>5.0133333333360497</v>
      </c>
      <c r="L523" s="31">
        <v>5.9866666666639503</v>
      </c>
      <c r="M523" s="31">
        <v>7.0000445931073045</v>
      </c>
      <c r="N523" s="31">
        <v>5.0166666666627862</v>
      </c>
      <c r="O523" s="31">
        <v>0.99999999997089617</v>
      </c>
      <c r="P523" s="31">
        <v>9</v>
      </c>
      <c r="Q523" s="31">
        <v>9</v>
      </c>
      <c r="R523" s="31">
        <v>9</v>
      </c>
      <c r="S523" s="31">
        <v>9</v>
      </c>
      <c r="T523" s="31">
        <v>8</v>
      </c>
      <c r="U523" s="31">
        <v>5</v>
      </c>
      <c r="V523" s="31">
        <v>7</v>
      </c>
      <c r="W523" s="31">
        <v>5</v>
      </c>
      <c r="X523" s="31">
        <v>7.9966999633325031</v>
      </c>
      <c r="Y523" s="31">
        <v>6.0066666666825768</v>
      </c>
      <c r="Z523" s="31">
        <v>7.0000222965609282</v>
      </c>
      <c r="AA523" s="31">
        <v>5</v>
      </c>
      <c r="AB523" s="31">
        <v>7.9899999999906868</v>
      </c>
      <c r="AC523" s="31">
        <v>10.986710963450605</v>
      </c>
      <c r="AD523" s="31">
        <v>8</v>
      </c>
      <c r="AE523" s="31">
        <v>8.0033333333267365</v>
      </c>
      <c r="AF523" s="31">
        <v>4.9966666666659876</v>
      </c>
      <c r="AG523" s="31">
        <v>7.9966999633761588</v>
      </c>
      <c r="AH523" s="31">
        <v>10.000000000029104</v>
      </c>
      <c r="AI523" s="31">
        <v>9.0066889632144012</v>
      </c>
      <c r="AJ523" s="31">
        <v>9.996722185795079</v>
      </c>
      <c r="AK523" s="31">
        <v>10.000000000014552</v>
      </c>
      <c r="AL523" s="31">
        <v>7.0100334448216017</v>
      </c>
    </row>
    <row r="524" spans="1:38">
      <c r="A524" s="30">
        <v>46044.458333333336</v>
      </c>
      <c r="B524" s="31">
        <v>170.01249999999999</v>
      </c>
      <c r="C524" s="31">
        <v>8</v>
      </c>
      <c r="D524" s="31">
        <v>7</v>
      </c>
      <c r="E524" s="31">
        <v>7</v>
      </c>
      <c r="F524" s="31">
        <v>7</v>
      </c>
      <c r="G524" s="31">
        <v>7.0066666666825768</v>
      </c>
      <c r="H524" s="31">
        <v>7.993333333361079</v>
      </c>
      <c r="I524" s="31">
        <v>7</v>
      </c>
      <c r="J524" s="31">
        <v>7.9900000000052387</v>
      </c>
      <c r="K524" s="31">
        <v>7.9900000000052387</v>
      </c>
      <c r="L524" s="31">
        <v>7</v>
      </c>
      <c r="M524" s="31">
        <v>8.0000000000145519</v>
      </c>
      <c r="N524" s="31">
        <v>6.9833333333372138</v>
      </c>
      <c r="O524" s="31">
        <v>1.0033222591446247</v>
      </c>
      <c r="P524" s="31">
        <v>10.996666666673264</v>
      </c>
      <c r="Q524" s="31">
        <v>10.996666666673264</v>
      </c>
      <c r="R524" s="31">
        <v>11.996666666673264</v>
      </c>
      <c r="S524" s="31">
        <v>11.999999999970896</v>
      </c>
      <c r="T524" s="31">
        <v>11</v>
      </c>
      <c r="U524" s="31">
        <v>6</v>
      </c>
      <c r="V524" s="31">
        <v>8.9966666666732635</v>
      </c>
      <c r="W524" s="31">
        <v>6</v>
      </c>
      <c r="X524" s="31">
        <v>9.9999778515921207</v>
      </c>
      <c r="Y524" s="31">
        <v>8.9933333333465271</v>
      </c>
      <c r="Z524" s="31">
        <v>8.006666666638921</v>
      </c>
      <c r="AA524" s="31">
        <v>6</v>
      </c>
      <c r="AB524" s="31">
        <v>10</v>
      </c>
      <c r="AC524" s="31">
        <v>11.999955703184241</v>
      </c>
      <c r="AD524" s="31">
        <v>10</v>
      </c>
      <c r="AE524" s="31">
        <v>9.9966666666732635</v>
      </c>
      <c r="AF524" s="31">
        <v>5.0033333333340124</v>
      </c>
      <c r="AG524" s="31">
        <v>8.9999778515775688</v>
      </c>
      <c r="AH524" s="31">
        <v>11.993333333288319</v>
      </c>
      <c r="AI524" s="31">
        <v>11.989999999990687</v>
      </c>
      <c r="AJ524" s="31">
        <v>11.999966777410009</v>
      </c>
      <c r="AK524" s="31">
        <v>11.999999999985448</v>
      </c>
      <c r="AL524" s="31">
        <v>9.9866666666785022</v>
      </c>
    </row>
    <row r="525" spans="1:38">
      <c r="A525" s="30">
        <v>46044.5</v>
      </c>
      <c r="B525" s="31">
        <v>230.74170000000001</v>
      </c>
      <c r="C525" s="31">
        <v>9.9966777408844791</v>
      </c>
      <c r="D525" s="31">
        <v>9.9999999999854481</v>
      </c>
      <c r="E525" s="31">
        <v>9.9966888150665909</v>
      </c>
      <c r="F525" s="31">
        <v>10</v>
      </c>
      <c r="G525" s="31">
        <v>10.98666666666395</v>
      </c>
      <c r="H525" s="31">
        <v>9.9966998892341508</v>
      </c>
      <c r="I525" s="31">
        <v>10.979999999995925</v>
      </c>
      <c r="J525" s="31">
        <v>10</v>
      </c>
      <c r="K525" s="31">
        <v>9.9967109634744702</v>
      </c>
      <c r="L525" s="31">
        <v>10.000000000007276</v>
      </c>
      <c r="M525" s="31">
        <v>11.99672203764203</v>
      </c>
      <c r="N525" s="31">
        <v>10</v>
      </c>
      <c r="O525" s="31">
        <v>2</v>
      </c>
      <c r="P525" s="31">
        <v>15.996666666673264</v>
      </c>
      <c r="Q525" s="31">
        <v>15.99666666664416</v>
      </c>
      <c r="R525" s="31">
        <v>15.99666666664416</v>
      </c>
      <c r="S525" s="31">
        <v>15.993333333317423</v>
      </c>
      <c r="T525" s="31">
        <v>14.993333333317423</v>
      </c>
      <c r="U525" s="31">
        <v>7.9966777408699272</v>
      </c>
      <c r="V525" s="31">
        <v>12</v>
      </c>
      <c r="W525" s="31">
        <v>8.9966666666732635</v>
      </c>
      <c r="X525" s="31">
        <v>12.993333333346527</v>
      </c>
      <c r="Y525" s="31">
        <v>11</v>
      </c>
      <c r="Z525" s="31">
        <v>11.993333333317423</v>
      </c>
      <c r="AA525" s="31">
        <v>8.9900000000052387</v>
      </c>
      <c r="AB525" s="31">
        <v>12</v>
      </c>
      <c r="AC525" s="31">
        <v>16.993333333375631</v>
      </c>
      <c r="AD525" s="31">
        <v>13.996677740884479</v>
      </c>
      <c r="AE525" s="31">
        <v>13.996666666673264</v>
      </c>
      <c r="AF525" s="31">
        <v>7.9966666666659876</v>
      </c>
      <c r="AG525" s="31">
        <v>13</v>
      </c>
      <c r="AH525" s="31">
        <v>16</v>
      </c>
      <c r="AI525" s="31">
        <v>15.99666666664416</v>
      </c>
      <c r="AJ525" s="31">
        <v>16</v>
      </c>
      <c r="AK525" s="31">
        <v>16</v>
      </c>
      <c r="AL525" s="31">
        <v>12.98675526023726</v>
      </c>
    </row>
    <row r="526" spans="1:38">
      <c r="A526" s="30">
        <v>46044.541666666664</v>
      </c>
      <c r="B526" s="31">
        <v>339.76670000000001</v>
      </c>
      <c r="C526" s="31">
        <v>14.999988925774232</v>
      </c>
      <c r="D526" s="31">
        <v>15.996666666658712</v>
      </c>
      <c r="E526" s="31">
        <v>14.993355481725303</v>
      </c>
      <c r="F526" s="31">
        <v>15.993333333346527</v>
      </c>
      <c r="G526" s="31">
        <v>15</v>
      </c>
      <c r="H526" s="31">
        <v>15.990033222609782</v>
      </c>
      <c r="I526" s="31">
        <v>15</v>
      </c>
      <c r="J526" s="31">
        <v>14.989999999990687</v>
      </c>
      <c r="K526" s="31">
        <v>14.98662236983364</v>
      </c>
      <c r="L526" s="31">
        <v>14.98666666666395</v>
      </c>
      <c r="M526" s="31">
        <v>16.983388704320532</v>
      </c>
      <c r="N526" s="31">
        <v>13.983333333322662</v>
      </c>
      <c r="O526" s="31">
        <v>2</v>
      </c>
      <c r="P526" s="31">
        <v>22.99666666664416</v>
      </c>
      <c r="Q526" s="31">
        <v>22.996666666673264</v>
      </c>
      <c r="R526" s="31">
        <v>22.986733111843932</v>
      </c>
      <c r="S526" s="31">
        <v>23.993333333375631</v>
      </c>
      <c r="T526" s="31">
        <v>18</v>
      </c>
      <c r="U526" s="31">
        <v>12</v>
      </c>
      <c r="V526" s="31">
        <v>17.99666666664416</v>
      </c>
      <c r="W526" s="31">
        <v>11.999999999985448</v>
      </c>
      <c r="X526" s="31">
        <v>18.006688815061352</v>
      </c>
      <c r="Y526" s="31">
        <v>15.999999999970896</v>
      </c>
      <c r="Z526" s="31">
        <v>16.993333333346527</v>
      </c>
      <c r="AA526" s="31">
        <v>12.989999999990687</v>
      </c>
      <c r="AB526" s="31">
        <v>18.990000000019791</v>
      </c>
      <c r="AC526" s="31">
        <v>24.993421926890733</v>
      </c>
      <c r="AD526" s="31">
        <v>19.996677740826271</v>
      </c>
      <c r="AE526" s="31">
        <v>19.003333333297633</v>
      </c>
      <c r="AF526" s="31">
        <v>11</v>
      </c>
      <c r="AG526" s="31">
        <v>18.993377630133182</v>
      </c>
      <c r="AH526" s="31">
        <v>23.993333333375631</v>
      </c>
      <c r="AI526" s="31">
        <v>22.993399778526509</v>
      </c>
      <c r="AJ526" s="31">
        <v>23.990066445170669</v>
      </c>
      <c r="AK526" s="31">
        <v>23.990000000005239</v>
      </c>
      <c r="AL526" s="31">
        <v>18</v>
      </c>
    </row>
    <row r="527" spans="1:38">
      <c r="A527" s="30">
        <v>46044.583333333336</v>
      </c>
      <c r="B527" s="31">
        <v>402.23329999999999</v>
      </c>
      <c r="C527" s="31">
        <v>18.996688815066591</v>
      </c>
      <c r="D527" s="31">
        <v>17.003333333341288</v>
      </c>
      <c r="E527" s="31">
        <v>18.006622369877732</v>
      </c>
      <c r="F527" s="31">
        <v>18.006666666653473</v>
      </c>
      <c r="G527" s="31">
        <v>19</v>
      </c>
      <c r="H527" s="31">
        <v>18.013266888112412</v>
      </c>
      <c r="I527" s="31">
        <v>18</v>
      </c>
      <c r="J527" s="31">
        <v>18.010000000009313</v>
      </c>
      <c r="K527" s="31">
        <v>14.01337763016636</v>
      </c>
      <c r="L527" s="31">
        <v>15.01333333333605</v>
      </c>
      <c r="M527" s="31">
        <v>21.019889258022886</v>
      </c>
      <c r="N527" s="31">
        <v>14.016666666677338</v>
      </c>
      <c r="O527" s="31">
        <v>3</v>
      </c>
      <c r="P527" s="31">
        <v>28.00333333335584</v>
      </c>
      <c r="Q527" s="31">
        <v>27.00333333335584</v>
      </c>
      <c r="R527" s="31">
        <v>27.016600221511908</v>
      </c>
      <c r="S527" s="31">
        <v>28.006666666624369</v>
      </c>
      <c r="T527" s="31">
        <v>20.006666666682577</v>
      </c>
      <c r="U527" s="31">
        <v>12.999988925788784</v>
      </c>
      <c r="V527" s="31">
        <v>18.00333333335584</v>
      </c>
      <c r="W527" s="31">
        <v>13.996688815066591</v>
      </c>
      <c r="X527" s="31">
        <v>20.999977851592121</v>
      </c>
      <c r="Y527" s="31">
        <v>18</v>
      </c>
      <c r="Z527" s="31">
        <v>19.003366555931279</v>
      </c>
      <c r="AA527" s="31">
        <v>15</v>
      </c>
      <c r="AB527" s="31">
        <v>22</v>
      </c>
      <c r="AC527" s="31">
        <v>27</v>
      </c>
      <c r="AD527" s="31">
        <v>21.006644518289249</v>
      </c>
      <c r="AE527" s="31">
        <v>21.996666666673264</v>
      </c>
      <c r="AF527" s="31">
        <v>13</v>
      </c>
      <c r="AG527" s="31">
        <v>20.009944554913091</v>
      </c>
      <c r="AH527" s="31">
        <v>27.006666666624369</v>
      </c>
      <c r="AI527" s="31">
        <v>27.006600221473491</v>
      </c>
      <c r="AJ527" s="31">
        <v>27.999933554820018</v>
      </c>
      <c r="AK527" s="31">
        <v>28.000000000014552</v>
      </c>
      <c r="AL527" s="31">
        <v>21.016544628262636</v>
      </c>
    </row>
    <row r="528" spans="1:38">
      <c r="A528" s="30">
        <v>46044.625</v>
      </c>
      <c r="B528" s="31">
        <v>242.21250000000001</v>
      </c>
      <c r="C528" s="31">
        <v>9.0066445182746975</v>
      </c>
      <c r="D528" s="31">
        <v>9.0033333333412884</v>
      </c>
      <c r="E528" s="31">
        <v>10.006666666668025</v>
      </c>
      <c r="F528" s="31">
        <v>11.006666666682577</v>
      </c>
      <c r="G528" s="31">
        <v>10.006666666653473</v>
      </c>
      <c r="H528" s="31">
        <v>10.006666666682577</v>
      </c>
      <c r="I528" s="31">
        <v>11.010000000009313</v>
      </c>
      <c r="J528" s="31">
        <v>10.009999999994761</v>
      </c>
      <c r="K528" s="31">
        <v>7.0132890365202911</v>
      </c>
      <c r="L528" s="31">
        <v>8.0133333333287737</v>
      </c>
      <c r="M528" s="31">
        <v>12.01333333333605</v>
      </c>
      <c r="N528" s="31">
        <v>7</v>
      </c>
      <c r="O528" s="31">
        <v>1</v>
      </c>
      <c r="P528" s="31">
        <v>17.003333333326736</v>
      </c>
      <c r="Q528" s="31">
        <v>15.003333333297633</v>
      </c>
      <c r="R528" s="31">
        <v>16.996688815095695</v>
      </c>
      <c r="S528" s="31">
        <v>17.006666666711681</v>
      </c>
      <c r="T528" s="31">
        <v>12</v>
      </c>
      <c r="U528" s="31">
        <v>7.0033333333412884</v>
      </c>
      <c r="V528" s="31">
        <v>10.999999999970896</v>
      </c>
      <c r="W528" s="31">
        <v>8.0033111849334091</v>
      </c>
      <c r="X528" s="31">
        <v>12.000022148407879</v>
      </c>
      <c r="Y528" s="31">
        <v>11</v>
      </c>
      <c r="Z528" s="31">
        <v>12.00996677740477</v>
      </c>
      <c r="AA528" s="31">
        <v>9.0100000000093132</v>
      </c>
      <c r="AB528" s="31">
        <v>13.019999999989523</v>
      </c>
      <c r="AC528" s="31">
        <v>16.013289036578499</v>
      </c>
      <c r="AD528" s="31">
        <v>11</v>
      </c>
      <c r="AE528" s="31">
        <v>12.006666666682577</v>
      </c>
      <c r="AF528" s="31">
        <v>8.0033333333340124</v>
      </c>
      <c r="AG528" s="31">
        <v>12</v>
      </c>
      <c r="AH528" s="31">
        <v>19.006666666682577</v>
      </c>
      <c r="AI528" s="31">
        <v>16.006644370150752</v>
      </c>
      <c r="AJ528" s="31">
        <v>18.010000000009313</v>
      </c>
      <c r="AK528" s="31">
        <v>19.009999999994761</v>
      </c>
      <c r="AL528" s="31">
        <v>15</v>
      </c>
    </row>
    <row r="529" spans="1:38">
      <c r="A529" s="30">
        <v>46044.666666666664</v>
      </c>
      <c r="B529" s="31">
        <v>78.599999999999994</v>
      </c>
      <c r="C529" s="31">
        <v>2</v>
      </c>
      <c r="D529" s="31">
        <v>2</v>
      </c>
      <c r="E529" s="31">
        <v>3</v>
      </c>
      <c r="F529" s="31">
        <v>4</v>
      </c>
      <c r="G529" s="31">
        <v>2.0066666666825768</v>
      </c>
      <c r="H529" s="31">
        <v>2</v>
      </c>
      <c r="I529" s="31">
        <v>3.0099999999947613</v>
      </c>
      <c r="J529" s="31">
        <v>3</v>
      </c>
      <c r="K529" s="31">
        <v>1</v>
      </c>
      <c r="L529" s="31">
        <v>2</v>
      </c>
      <c r="M529" s="31">
        <v>3</v>
      </c>
      <c r="N529" s="31">
        <v>1.0166666666627862</v>
      </c>
      <c r="O529" s="31">
        <v>0</v>
      </c>
      <c r="P529" s="31">
        <v>4.0033333333267365</v>
      </c>
      <c r="Q529" s="31">
        <v>3.0033333333558403</v>
      </c>
      <c r="R529" s="31">
        <v>5.0066445182310417</v>
      </c>
      <c r="S529" s="31">
        <v>5.0066666666534729</v>
      </c>
      <c r="T529" s="31">
        <v>2.0066666666534729</v>
      </c>
      <c r="U529" s="31">
        <v>2</v>
      </c>
      <c r="V529" s="31">
        <v>2.0033333333558403</v>
      </c>
      <c r="W529" s="31">
        <v>2.0033333333412884</v>
      </c>
      <c r="X529" s="31">
        <v>3.0066445182746975</v>
      </c>
      <c r="Y529" s="31">
        <v>2.0066666666825768</v>
      </c>
      <c r="Z529" s="31">
        <v>4</v>
      </c>
      <c r="AA529" s="31">
        <v>3.0099999999947613</v>
      </c>
      <c r="AB529" s="31">
        <v>5</v>
      </c>
      <c r="AC529" s="31">
        <v>4.0132890365202911</v>
      </c>
      <c r="AD529" s="31">
        <v>3</v>
      </c>
      <c r="AE529" s="31">
        <v>3</v>
      </c>
      <c r="AF529" s="31">
        <v>3</v>
      </c>
      <c r="AG529" s="31">
        <v>3.0033444816072006</v>
      </c>
      <c r="AH529" s="31">
        <v>7.0066666666825768</v>
      </c>
      <c r="AI529" s="31">
        <v>5</v>
      </c>
      <c r="AJ529" s="31">
        <v>6</v>
      </c>
      <c r="AK529" s="31">
        <v>6.0099999999947613</v>
      </c>
      <c r="AL529" s="31">
        <v>5.0100334448216017</v>
      </c>
    </row>
    <row r="530" spans="1:38">
      <c r="A530" s="30">
        <v>46044.708333333336</v>
      </c>
      <c r="B530" s="31">
        <v>3.574999</v>
      </c>
      <c r="C530" s="31">
        <v>0</v>
      </c>
      <c r="D530" s="31">
        <v>0</v>
      </c>
      <c r="E530" s="31">
        <v>1</v>
      </c>
      <c r="F530" s="31">
        <v>0</v>
      </c>
      <c r="G530" s="31">
        <v>0</v>
      </c>
      <c r="H530" s="31">
        <v>0</v>
      </c>
      <c r="I530" s="31">
        <v>0</v>
      </c>
      <c r="J530" s="31">
        <v>0</v>
      </c>
      <c r="K530" s="31">
        <v>1</v>
      </c>
      <c r="L530" s="31">
        <v>0</v>
      </c>
      <c r="M530" s="31">
        <v>0</v>
      </c>
      <c r="N530" s="31">
        <v>0</v>
      </c>
      <c r="O530" s="31">
        <v>-2.9103830456733704E-11</v>
      </c>
      <c r="P530" s="31">
        <v>0.99999999997089617</v>
      </c>
      <c r="Q530" s="31">
        <v>0</v>
      </c>
      <c r="R530" s="31">
        <v>0</v>
      </c>
      <c r="S530" s="31">
        <v>1</v>
      </c>
      <c r="T530" s="31">
        <v>0</v>
      </c>
      <c r="U530" s="31">
        <v>1.4551915228366852E-11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  <c r="AC530" s="31">
        <v>0</v>
      </c>
      <c r="AD530" s="31">
        <v>0</v>
      </c>
      <c r="AE530" s="31">
        <v>0</v>
      </c>
      <c r="AF530" s="31">
        <v>0</v>
      </c>
      <c r="AG530" s="31">
        <v>0</v>
      </c>
      <c r="AH530" s="31">
        <v>0</v>
      </c>
      <c r="AI530" s="31">
        <v>6.6889632144011557E-3</v>
      </c>
      <c r="AJ530" s="31">
        <v>9.9999999947613105E-3</v>
      </c>
      <c r="AK530" s="31">
        <v>0</v>
      </c>
      <c r="AL530" s="31">
        <v>0</v>
      </c>
    </row>
    <row r="531" spans="1:38">
      <c r="A531" s="30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</row>
    <row r="532" spans="1:38">
      <c r="A532" s="30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</row>
    <row r="533" spans="1:38">
      <c r="A533" s="30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</row>
    <row r="534" spans="1:38">
      <c r="A534" s="30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</row>
    <row r="535" spans="1:38">
      <c r="A535" s="30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</row>
    <row r="536" spans="1:38">
      <c r="A536" s="30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</row>
    <row r="537" spans="1:38">
      <c r="A537" s="30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</row>
    <row r="538" spans="1:38">
      <c r="A538" s="30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</row>
    <row r="539" spans="1:38">
      <c r="A539" s="30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</row>
    <row r="540" spans="1:38">
      <c r="A540" s="30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</row>
    <row r="541" spans="1:38">
      <c r="A541" s="30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</row>
    <row r="542" spans="1:38">
      <c r="A542" s="30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</row>
    <row r="543" spans="1:38">
      <c r="A543" s="30">
        <v>46045.25</v>
      </c>
      <c r="B543" s="31">
        <v>4.1666669999999998E-3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</row>
    <row r="544" spans="1:38">
      <c r="A544" s="30">
        <v>46045.291666666664</v>
      </c>
      <c r="B544" s="31">
        <v>7.137499</v>
      </c>
      <c r="C544" s="31">
        <v>0</v>
      </c>
      <c r="D544" s="31">
        <v>0</v>
      </c>
      <c r="E544" s="31">
        <v>0</v>
      </c>
      <c r="F544" s="31">
        <v>0</v>
      </c>
      <c r="G544" s="31">
        <v>0</v>
      </c>
      <c r="H544" s="31">
        <v>0</v>
      </c>
      <c r="I544" s="31">
        <v>0</v>
      </c>
      <c r="J544" s="31">
        <v>0</v>
      </c>
      <c r="K544" s="31">
        <v>0</v>
      </c>
      <c r="L544" s="31">
        <v>0.98666666666395031</v>
      </c>
      <c r="M544" s="31">
        <v>0</v>
      </c>
      <c r="N544" s="31">
        <v>0</v>
      </c>
      <c r="O544" s="31">
        <v>2.9103830456733704E-11</v>
      </c>
      <c r="P544" s="31">
        <v>2.9103830456733704E-11</v>
      </c>
      <c r="Q544" s="31">
        <v>0</v>
      </c>
      <c r="R544" s="31">
        <v>1</v>
      </c>
      <c r="S544" s="31">
        <v>0</v>
      </c>
      <c r="T544" s="31">
        <v>0</v>
      </c>
      <c r="U544" s="31">
        <v>-1.4551915228366852E-11</v>
      </c>
      <c r="V544" s="31">
        <v>1</v>
      </c>
      <c r="W544" s="31">
        <v>0</v>
      </c>
      <c r="X544" s="31">
        <v>1</v>
      </c>
      <c r="Y544" s="31">
        <v>1</v>
      </c>
      <c r="Z544" s="31">
        <v>0</v>
      </c>
      <c r="AA544" s="31">
        <v>0</v>
      </c>
      <c r="AB544" s="31">
        <v>0</v>
      </c>
      <c r="AC544" s="31">
        <v>1</v>
      </c>
      <c r="AD544" s="31">
        <v>0</v>
      </c>
      <c r="AE544" s="31">
        <v>1</v>
      </c>
      <c r="AF544" s="31">
        <v>0</v>
      </c>
      <c r="AG544" s="31">
        <v>0</v>
      </c>
      <c r="AH544" s="31">
        <v>0</v>
      </c>
      <c r="AI544" s="31">
        <v>0</v>
      </c>
      <c r="AJ544" s="31">
        <v>0</v>
      </c>
      <c r="AK544" s="31">
        <v>0</v>
      </c>
      <c r="AL544" s="31">
        <v>0</v>
      </c>
    </row>
    <row r="545" spans="1:38">
      <c r="A545" s="30">
        <v>46045.333333333336</v>
      </c>
      <c r="B545" s="31">
        <v>36.445839999999997</v>
      </c>
      <c r="C545" s="31">
        <v>1</v>
      </c>
      <c r="D545" s="31">
        <v>2</v>
      </c>
      <c r="E545" s="31">
        <v>1</v>
      </c>
      <c r="F545" s="31">
        <v>1.9933333333174232</v>
      </c>
      <c r="G545" s="31">
        <v>1.9933333333174232</v>
      </c>
      <c r="H545" s="31">
        <v>1</v>
      </c>
      <c r="I545" s="31">
        <v>1.9900000000052387</v>
      </c>
      <c r="J545" s="31">
        <v>2</v>
      </c>
      <c r="K545" s="31">
        <v>1</v>
      </c>
      <c r="L545" s="31">
        <v>1.0133333333360497</v>
      </c>
      <c r="M545" s="31">
        <v>2</v>
      </c>
      <c r="N545" s="31">
        <v>1.9833333333372138</v>
      </c>
      <c r="O545" s="31">
        <v>0</v>
      </c>
      <c r="P545" s="31">
        <v>2</v>
      </c>
      <c r="Q545" s="31">
        <v>2.9966666666732635</v>
      </c>
      <c r="R545" s="31">
        <v>2</v>
      </c>
      <c r="S545" s="31">
        <v>2.9933333333465271</v>
      </c>
      <c r="T545" s="31">
        <v>0</v>
      </c>
      <c r="U545" s="31">
        <v>1</v>
      </c>
      <c r="V545" s="31">
        <v>1</v>
      </c>
      <c r="W545" s="31">
        <v>1</v>
      </c>
      <c r="X545" s="31">
        <v>2</v>
      </c>
      <c r="Y545" s="31">
        <v>1</v>
      </c>
      <c r="Z545" s="31">
        <v>2</v>
      </c>
      <c r="AA545" s="31">
        <v>1</v>
      </c>
      <c r="AB545" s="31">
        <v>2.9899999999906868</v>
      </c>
      <c r="AC545" s="31">
        <v>2.986710963450605</v>
      </c>
      <c r="AD545" s="31">
        <v>2</v>
      </c>
      <c r="AE545" s="31">
        <v>2</v>
      </c>
      <c r="AF545" s="31">
        <v>1</v>
      </c>
      <c r="AG545" s="31">
        <v>2</v>
      </c>
      <c r="AH545" s="31">
        <v>2.9933333333465271</v>
      </c>
      <c r="AI545" s="31">
        <v>3</v>
      </c>
      <c r="AJ545" s="31">
        <v>3</v>
      </c>
      <c r="AK545" s="31">
        <v>2</v>
      </c>
      <c r="AL545" s="31">
        <v>2.9899665551783983</v>
      </c>
    </row>
    <row r="546" spans="1:38">
      <c r="A546" s="30">
        <v>46045.375</v>
      </c>
      <c r="B546" s="31">
        <v>75.404169999999993</v>
      </c>
      <c r="C546" s="31">
        <v>4</v>
      </c>
      <c r="D546" s="31">
        <v>3</v>
      </c>
      <c r="E546" s="31">
        <v>3</v>
      </c>
      <c r="F546" s="31">
        <v>2.0066666666825768</v>
      </c>
      <c r="G546" s="31">
        <v>3.0000000000436557</v>
      </c>
      <c r="H546" s="31">
        <v>3.9933110368001508</v>
      </c>
      <c r="I546" s="31">
        <v>3</v>
      </c>
      <c r="J546" s="31">
        <v>3</v>
      </c>
      <c r="K546" s="31">
        <v>3</v>
      </c>
      <c r="L546" s="31">
        <v>3</v>
      </c>
      <c r="M546" s="31">
        <v>4</v>
      </c>
      <c r="N546" s="31">
        <v>2.9999999999854481</v>
      </c>
      <c r="O546" s="31">
        <v>1</v>
      </c>
      <c r="P546" s="31">
        <v>4.9966666666441597</v>
      </c>
      <c r="Q546" s="31">
        <v>4.0033333333267365</v>
      </c>
      <c r="R546" s="31">
        <v>5</v>
      </c>
      <c r="S546" s="31">
        <v>5.0066666666534729</v>
      </c>
      <c r="T546" s="31">
        <v>4</v>
      </c>
      <c r="U546" s="31">
        <v>3</v>
      </c>
      <c r="V546" s="31">
        <v>4</v>
      </c>
      <c r="W546" s="31">
        <v>3</v>
      </c>
      <c r="X546" s="31">
        <v>4.9966666666587116</v>
      </c>
      <c r="Y546" s="31">
        <v>3.9933333333465271</v>
      </c>
      <c r="Z546" s="31">
        <v>3.9933333333174232</v>
      </c>
      <c r="AA546" s="31">
        <v>3</v>
      </c>
      <c r="AB546" s="31">
        <v>4.0100000000093132</v>
      </c>
      <c r="AC546" s="31">
        <v>6.0032890365400817</v>
      </c>
      <c r="AD546" s="31">
        <v>5</v>
      </c>
      <c r="AE546" s="31">
        <v>4.9966666666732635</v>
      </c>
      <c r="AF546" s="31">
        <v>2.9966666666659876</v>
      </c>
      <c r="AG546" s="31">
        <v>4</v>
      </c>
      <c r="AH546" s="31">
        <v>5.0066666666534729</v>
      </c>
      <c r="AI546" s="31">
        <v>5.9933333333174232</v>
      </c>
      <c r="AJ546" s="31">
        <v>6</v>
      </c>
      <c r="AK546" s="31">
        <v>5.9900000000052387</v>
      </c>
      <c r="AL546" s="31">
        <v>4.0100334448216017</v>
      </c>
    </row>
    <row r="547" spans="1:38">
      <c r="A547" s="30">
        <v>46045.416666666664</v>
      </c>
      <c r="B547" s="31">
        <v>120.0792</v>
      </c>
      <c r="C547" s="31">
        <v>5</v>
      </c>
      <c r="D547" s="31">
        <v>5</v>
      </c>
      <c r="E547" s="31">
        <v>5</v>
      </c>
      <c r="F547" s="31">
        <v>5.9933333333174232</v>
      </c>
      <c r="G547" s="31">
        <v>5.006666666638921</v>
      </c>
      <c r="H547" s="31">
        <v>5.0000222965172725</v>
      </c>
      <c r="I547" s="31">
        <v>5</v>
      </c>
      <c r="J547" s="31">
        <v>4.9900000000052387</v>
      </c>
      <c r="K547" s="31">
        <v>5</v>
      </c>
      <c r="L547" s="31">
        <v>4.9866666666639503</v>
      </c>
      <c r="M547" s="31">
        <v>6</v>
      </c>
      <c r="N547" s="31">
        <v>4.0166666666773381</v>
      </c>
      <c r="O547" s="31">
        <v>1</v>
      </c>
      <c r="P547" s="31">
        <v>8.0000000000291038</v>
      </c>
      <c r="Q547" s="31">
        <v>8</v>
      </c>
      <c r="R547" s="31">
        <v>8</v>
      </c>
      <c r="S547" s="31">
        <v>8</v>
      </c>
      <c r="T547" s="31">
        <v>7.9933333333174232</v>
      </c>
      <c r="U547" s="31">
        <v>4</v>
      </c>
      <c r="V547" s="31">
        <v>6</v>
      </c>
      <c r="W547" s="31">
        <v>4.9966555183927994</v>
      </c>
      <c r="X547" s="31">
        <v>6.9999888517340878</v>
      </c>
      <c r="Y547" s="31">
        <v>6</v>
      </c>
      <c r="Z547" s="31">
        <v>5.9999777034827275</v>
      </c>
      <c r="AA547" s="31">
        <v>4.9933110368001508</v>
      </c>
      <c r="AB547" s="31">
        <v>6.9899999999906868</v>
      </c>
      <c r="AC547" s="31">
        <v>8.9999665552168153</v>
      </c>
      <c r="AD547" s="31">
        <v>7</v>
      </c>
      <c r="AE547" s="31">
        <v>7</v>
      </c>
      <c r="AF547" s="31">
        <v>3.0033333333340124</v>
      </c>
      <c r="AG547" s="31">
        <v>6.9966555183927994</v>
      </c>
      <c r="AH547" s="31">
        <v>8.9933333333465271</v>
      </c>
      <c r="AI547" s="31">
        <v>8.0000000000291038</v>
      </c>
      <c r="AJ547" s="31">
        <v>8.9900000000052387</v>
      </c>
      <c r="AK547" s="31">
        <v>8</v>
      </c>
      <c r="AL547" s="31">
        <v>6.9899665551783983</v>
      </c>
    </row>
    <row r="548" spans="1:38">
      <c r="A548" s="30">
        <v>46045.458333333336</v>
      </c>
      <c r="B548" s="31">
        <v>132.52500000000001</v>
      </c>
      <c r="C548" s="31">
        <v>5</v>
      </c>
      <c r="D548" s="31">
        <v>5.9966666666732635</v>
      </c>
      <c r="E548" s="31">
        <v>5.9933554817253025</v>
      </c>
      <c r="F548" s="31">
        <v>5.0066666666825768</v>
      </c>
      <c r="G548" s="31">
        <v>5.993333333361079</v>
      </c>
      <c r="H548" s="31">
        <v>5.9966998892632546</v>
      </c>
      <c r="I548" s="31">
        <v>5.0099999999947613</v>
      </c>
      <c r="J548" s="31">
        <v>5.9967109634744702</v>
      </c>
      <c r="K548" s="31">
        <v>6</v>
      </c>
      <c r="L548" s="31">
        <v>5.0133333333360497</v>
      </c>
      <c r="M548" s="31">
        <v>6.980132450335077</v>
      </c>
      <c r="N548" s="31">
        <v>5.9800664451759076</v>
      </c>
      <c r="O548" s="31">
        <v>1</v>
      </c>
      <c r="P548" s="31">
        <v>8.0033333333267365</v>
      </c>
      <c r="Q548" s="31">
        <v>8.9966666666441597</v>
      </c>
      <c r="R548" s="31">
        <v>9</v>
      </c>
      <c r="S548" s="31">
        <v>9.9933333333174232</v>
      </c>
      <c r="T548" s="31">
        <v>8.0000000000291038</v>
      </c>
      <c r="U548" s="31">
        <v>5</v>
      </c>
      <c r="V548" s="31">
        <v>7</v>
      </c>
      <c r="W548" s="31">
        <v>5.0000111482659122</v>
      </c>
      <c r="X548" s="31">
        <v>7.0033444816072006</v>
      </c>
      <c r="Y548" s="31">
        <v>6.0066666666534729</v>
      </c>
      <c r="Z548" s="31">
        <v>7.0000222965172725</v>
      </c>
      <c r="AA548" s="31">
        <v>4.996722185795079</v>
      </c>
      <c r="AB548" s="31">
        <v>7.0100000000093132</v>
      </c>
      <c r="AC548" s="31">
        <v>10.000033444783185</v>
      </c>
      <c r="AD548" s="31">
        <v>7.9966666666732635</v>
      </c>
      <c r="AE548" s="31">
        <v>8.0033333333267365</v>
      </c>
      <c r="AF548" s="31">
        <v>5</v>
      </c>
      <c r="AG548" s="31">
        <v>7.9966778149537276</v>
      </c>
      <c r="AH548" s="31">
        <v>9.0066666666534729</v>
      </c>
      <c r="AI548" s="31">
        <v>9.9966666666441597</v>
      </c>
      <c r="AJ548" s="31">
        <v>10</v>
      </c>
      <c r="AK548" s="31">
        <v>9.9999999999854481</v>
      </c>
      <c r="AL548" s="31">
        <v>7.996700111485552</v>
      </c>
    </row>
    <row r="549" spans="1:38">
      <c r="A549" s="30">
        <v>46045.5</v>
      </c>
      <c r="B549" s="31">
        <v>128.70419999999999</v>
      </c>
      <c r="C549" s="31">
        <v>6</v>
      </c>
      <c r="D549" s="31">
        <v>5.9999999999854481</v>
      </c>
      <c r="E549" s="31">
        <v>5.0066445182746975</v>
      </c>
      <c r="F549" s="31">
        <v>6</v>
      </c>
      <c r="G549" s="31">
        <v>5.9999999999563443</v>
      </c>
      <c r="H549" s="31">
        <v>5.0099667774193222</v>
      </c>
      <c r="I549" s="31">
        <v>6</v>
      </c>
      <c r="J549" s="31">
        <v>5.0132890365202911</v>
      </c>
      <c r="K549" s="31">
        <v>5.9866666666785022</v>
      </c>
      <c r="L549" s="31">
        <v>5.9866666666639503</v>
      </c>
      <c r="M549" s="31">
        <v>7.0032562539854553</v>
      </c>
      <c r="N549" s="31">
        <v>5.0199335548240924</v>
      </c>
      <c r="O549" s="31">
        <v>1</v>
      </c>
      <c r="P549" s="31">
        <v>8.9966666666732635</v>
      </c>
      <c r="Q549" s="31">
        <v>9.0000000000291038</v>
      </c>
      <c r="R549" s="31">
        <v>8.9966666666441597</v>
      </c>
      <c r="S549" s="31">
        <v>9</v>
      </c>
      <c r="T549" s="31">
        <v>8.0066666666534729</v>
      </c>
      <c r="U549" s="31">
        <v>4</v>
      </c>
      <c r="V549" s="31">
        <v>7</v>
      </c>
      <c r="W549" s="31">
        <v>5.0000000000145519</v>
      </c>
      <c r="X549" s="31">
        <v>8</v>
      </c>
      <c r="Y549" s="31">
        <v>7</v>
      </c>
      <c r="Z549" s="31">
        <v>6.0066666666825768</v>
      </c>
      <c r="AA549" s="31">
        <v>4.9999667774100089</v>
      </c>
      <c r="AB549" s="31">
        <v>7.9899999999906868</v>
      </c>
      <c r="AC549" s="31">
        <v>10.010000000009313</v>
      </c>
      <c r="AD549" s="31">
        <v>8.0033333333267365</v>
      </c>
      <c r="AE549" s="31">
        <v>8</v>
      </c>
      <c r="AF549" s="31">
        <v>4</v>
      </c>
      <c r="AG549" s="31">
        <v>7.0000221484224312</v>
      </c>
      <c r="AH549" s="31">
        <v>9.9933333333465271</v>
      </c>
      <c r="AI549" s="31">
        <v>9.0033333333267365</v>
      </c>
      <c r="AJ549" s="31">
        <v>9.0099999999947613</v>
      </c>
      <c r="AK549" s="31">
        <v>9</v>
      </c>
      <c r="AL549" s="31">
        <v>7.0000442968012067</v>
      </c>
    </row>
    <row r="550" spans="1:38">
      <c r="A550" s="30">
        <v>46045.541666666664</v>
      </c>
      <c r="B550" s="31">
        <v>111.425</v>
      </c>
      <c r="C550" s="31">
        <v>4.9966666666732635</v>
      </c>
      <c r="D550" s="31">
        <v>4.0033333333412884</v>
      </c>
      <c r="E550" s="31">
        <v>4.9933554817253025</v>
      </c>
      <c r="F550" s="31">
        <v>4.9933333333174232</v>
      </c>
      <c r="G550" s="31">
        <v>4.0066666666825768</v>
      </c>
      <c r="H550" s="31">
        <v>5</v>
      </c>
      <c r="I550" s="31">
        <v>4.9900000000052387</v>
      </c>
      <c r="J550" s="31">
        <v>4.9900000000052387</v>
      </c>
      <c r="K550" s="31">
        <v>4.0133333333214978</v>
      </c>
      <c r="L550" s="31">
        <v>4.0133333333360497</v>
      </c>
      <c r="M550" s="31">
        <v>5.0166112956794677</v>
      </c>
      <c r="N550" s="31">
        <v>4.9833333333372138</v>
      </c>
      <c r="O550" s="31">
        <v>1</v>
      </c>
      <c r="P550" s="31">
        <v>7.0033333333267365</v>
      </c>
      <c r="Q550" s="31">
        <v>7</v>
      </c>
      <c r="R550" s="31">
        <v>7.9966666666732635</v>
      </c>
      <c r="S550" s="31">
        <v>7.0066666666825768</v>
      </c>
      <c r="T550" s="31">
        <v>7</v>
      </c>
      <c r="U550" s="31">
        <v>4</v>
      </c>
      <c r="V550" s="31">
        <v>6</v>
      </c>
      <c r="W550" s="31">
        <v>3.9999999999854481</v>
      </c>
      <c r="X550" s="31">
        <v>6.9933333333174232</v>
      </c>
      <c r="Y550" s="31">
        <v>5</v>
      </c>
      <c r="Z550" s="31">
        <v>5.9933333333174232</v>
      </c>
      <c r="AA550" s="31">
        <v>4</v>
      </c>
      <c r="AB550" s="31">
        <v>6.0100000000093132</v>
      </c>
      <c r="AC550" s="31">
        <v>8.9899999999906868</v>
      </c>
      <c r="AD550" s="31">
        <v>6.9966777408844791</v>
      </c>
      <c r="AE550" s="31">
        <v>7</v>
      </c>
      <c r="AF550" s="31">
        <v>4</v>
      </c>
      <c r="AG550" s="31">
        <v>6.0066445182310417</v>
      </c>
      <c r="AH550" s="31">
        <v>7.9999999999708962</v>
      </c>
      <c r="AI550" s="31">
        <v>7.9966998892778065</v>
      </c>
      <c r="AJ550" s="31">
        <v>8.9900000000052387</v>
      </c>
      <c r="AK550" s="31">
        <v>8</v>
      </c>
      <c r="AL550" s="31">
        <v>6.013289036534843</v>
      </c>
    </row>
    <row r="551" spans="1:38">
      <c r="A551" s="30">
        <v>46045.583333333336</v>
      </c>
      <c r="B551" s="31">
        <v>94.424999999999997</v>
      </c>
      <c r="C551" s="31">
        <v>4.0033333333267365</v>
      </c>
      <c r="D551" s="31">
        <v>4</v>
      </c>
      <c r="E551" s="31">
        <v>4.000000000003638</v>
      </c>
      <c r="F551" s="31">
        <v>4</v>
      </c>
      <c r="G551" s="31">
        <v>4</v>
      </c>
      <c r="H551" s="31">
        <v>4</v>
      </c>
      <c r="I551" s="31">
        <v>4</v>
      </c>
      <c r="J551" s="31">
        <v>4.0099999999947613</v>
      </c>
      <c r="K551" s="31">
        <v>4</v>
      </c>
      <c r="L551" s="31">
        <v>4</v>
      </c>
      <c r="M551" s="31">
        <v>5</v>
      </c>
      <c r="N551" s="31">
        <v>3.0166666666627862</v>
      </c>
      <c r="O551" s="31">
        <v>1</v>
      </c>
      <c r="P551" s="31">
        <v>6</v>
      </c>
      <c r="Q551" s="31">
        <v>6.0033333333267365</v>
      </c>
      <c r="R551" s="31">
        <v>6.0033333333558403</v>
      </c>
      <c r="S551" s="31">
        <v>6.9933333333465271</v>
      </c>
      <c r="T551" s="31">
        <v>6</v>
      </c>
      <c r="U551" s="31">
        <v>3</v>
      </c>
      <c r="V551" s="31">
        <v>4.9966666666732635</v>
      </c>
      <c r="W551" s="31">
        <v>3.0033333333412884</v>
      </c>
      <c r="X551" s="31">
        <v>5.0066666666825768</v>
      </c>
      <c r="Y551" s="31">
        <v>5</v>
      </c>
      <c r="Z551" s="31">
        <v>4.0066666666825768</v>
      </c>
      <c r="AA551" s="31">
        <v>3.0099999999947613</v>
      </c>
      <c r="AB551" s="31">
        <v>5</v>
      </c>
      <c r="AC551" s="31">
        <v>7</v>
      </c>
      <c r="AD551" s="31">
        <v>6.0033222591155209</v>
      </c>
      <c r="AE551" s="31">
        <v>5.9966666666732635</v>
      </c>
      <c r="AF551" s="31">
        <v>3</v>
      </c>
      <c r="AG551" s="31">
        <v>5.9966666666732635</v>
      </c>
      <c r="AH551" s="31">
        <v>7</v>
      </c>
      <c r="AI551" s="31">
        <v>7.0033001107221935</v>
      </c>
      <c r="AJ551" s="31">
        <v>7</v>
      </c>
      <c r="AK551" s="31">
        <v>7.0000000000145519</v>
      </c>
      <c r="AL551" s="31">
        <v>5.9900000000052387</v>
      </c>
    </row>
    <row r="552" spans="1:38">
      <c r="A552" s="30">
        <v>46045.625</v>
      </c>
      <c r="B552" s="31">
        <v>60.075000000000003</v>
      </c>
      <c r="C552" s="31">
        <v>2</v>
      </c>
      <c r="D552" s="31">
        <v>3</v>
      </c>
      <c r="E552" s="31">
        <v>2.0066445182710595</v>
      </c>
      <c r="F552" s="31">
        <v>2.0066666666825768</v>
      </c>
      <c r="G552" s="31">
        <v>3</v>
      </c>
      <c r="H552" s="31">
        <v>2.9933110368001508</v>
      </c>
      <c r="I552" s="31">
        <v>2.0099999999947613</v>
      </c>
      <c r="J552" s="31">
        <v>2</v>
      </c>
      <c r="K552" s="31">
        <v>3</v>
      </c>
      <c r="L552" s="31">
        <v>2.9866666666639503</v>
      </c>
      <c r="M552" s="31">
        <v>3</v>
      </c>
      <c r="N552" s="31">
        <v>3</v>
      </c>
      <c r="O552" s="31">
        <v>0</v>
      </c>
      <c r="P552" s="31">
        <v>4</v>
      </c>
      <c r="Q552" s="31">
        <v>4</v>
      </c>
      <c r="R552" s="31">
        <v>3.9966888150956947</v>
      </c>
      <c r="S552" s="31">
        <v>4.0066666666534729</v>
      </c>
      <c r="T552" s="31">
        <v>4</v>
      </c>
      <c r="U552" s="31">
        <v>2</v>
      </c>
      <c r="V552" s="31">
        <v>3.0033333333267365</v>
      </c>
      <c r="W552" s="31">
        <v>2</v>
      </c>
      <c r="X552" s="31">
        <v>3</v>
      </c>
      <c r="Y552" s="31">
        <v>2.9933333333174232</v>
      </c>
      <c r="Z552" s="31">
        <v>3</v>
      </c>
      <c r="AA552" s="31">
        <v>2</v>
      </c>
      <c r="AB552" s="31">
        <v>4</v>
      </c>
      <c r="AC552" s="31">
        <v>4.0100000000093132</v>
      </c>
      <c r="AD552" s="31">
        <v>3</v>
      </c>
      <c r="AE552" s="31">
        <v>3.0033333333267365</v>
      </c>
      <c r="AF552" s="31">
        <v>2</v>
      </c>
      <c r="AG552" s="31">
        <v>3.0033333333267365</v>
      </c>
      <c r="AH552" s="31">
        <v>4</v>
      </c>
      <c r="AI552" s="31">
        <v>4.0066666666825768</v>
      </c>
      <c r="AJ552" s="31">
        <v>4.0099999999947613</v>
      </c>
      <c r="AK552" s="31">
        <v>4.0099999999947613</v>
      </c>
      <c r="AL552" s="31">
        <v>3.0099999999947613</v>
      </c>
    </row>
    <row r="553" spans="1:38">
      <c r="A553" s="30">
        <v>46045.666666666664</v>
      </c>
      <c r="B553" s="31">
        <v>20.866669999999999</v>
      </c>
      <c r="C553" s="31">
        <v>1</v>
      </c>
      <c r="D553" s="31">
        <v>1</v>
      </c>
      <c r="E553" s="31">
        <v>1</v>
      </c>
      <c r="F553" s="31">
        <v>1</v>
      </c>
      <c r="G553" s="31">
        <v>1</v>
      </c>
      <c r="H553" s="31">
        <v>6.6889631998492405E-3</v>
      </c>
      <c r="I553" s="31">
        <v>1</v>
      </c>
      <c r="J553" s="31">
        <v>1</v>
      </c>
      <c r="K553" s="31">
        <v>1</v>
      </c>
      <c r="L553" s="31">
        <v>1.3333333336049691E-2</v>
      </c>
      <c r="M553" s="31">
        <v>1</v>
      </c>
      <c r="N553" s="31">
        <v>0</v>
      </c>
      <c r="O553" s="31">
        <v>1</v>
      </c>
      <c r="P553" s="31">
        <v>1</v>
      </c>
      <c r="Q553" s="31">
        <v>1</v>
      </c>
      <c r="R553" s="31">
        <v>1.0066445182310417</v>
      </c>
      <c r="S553" s="31">
        <v>2</v>
      </c>
      <c r="T553" s="31">
        <v>1</v>
      </c>
      <c r="U553" s="31">
        <v>1</v>
      </c>
      <c r="V553" s="31">
        <v>1</v>
      </c>
      <c r="W553" s="31">
        <v>1</v>
      </c>
      <c r="X553" s="31">
        <v>2</v>
      </c>
      <c r="Y553" s="31">
        <v>6.6666666825767606E-3</v>
      </c>
      <c r="Z553" s="31">
        <v>1</v>
      </c>
      <c r="AA553" s="31">
        <v>1</v>
      </c>
      <c r="AB553" s="31">
        <v>1</v>
      </c>
      <c r="AC553" s="31">
        <v>2</v>
      </c>
      <c r="AD553" s="31">
        <v>1</v>
      </c>
      <c r="AE553" s="31">
        <v>1</v>
      </c>
      <c r="AF553" s="31">
        <v>1</v>
      </c>
      <c r="AG553" s="31">
        <v>1</v>
      </c>
      <c r="AH553" s="31">
        <v>1.0066666666825768</v>
      </c>
      <c r="AI553" s="31">
        <v>1.9900332225952297</v>
      </c>
      <c r="AJ553" s="31">
        <v>2</v>
      </c>
      <c r="AK553" s="31">
        <v>1</v>
      </c>
      <c r="AL553" s="31">
        <v>1.9866666666785022</v>
      </c>
    </row>
    <row r="554" spans="1:38">
      <c r="A554" s="30">
        <v>46045.708333333336</v>
      </c>
      <c r="B554" s="31">
        <v>0.93333350000000004</v>
      </c>
      <c r="C554" s="31">
        <v>0</v>
      </c>
      <c r="D554" s="31">
        <v>0</v>
      </c>
      <c r="E554" s="31">
        <v>0</v>
      </c>
      <c r="F554" s="31">
        <v>0</v>
      </c>
      <c r="G554" s="31">
        <v>0</v>
      </c>
      <c r="H554" s="31">
        <v>0</v>
      </c>
      <c r="I554" s="31">
        <v>0</v>
      </c>
      <c r="J554" s="31">
        <v>0</v>
      </c>
      <c r="K554" s="31">
        <v>0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1">
        <v>0</v>
      </c>
      <c r="R554" s="31">
        <v>0</v>
      </c>
      <c r="S554" s="31">
        <v>0</v>
      </c>
      <c r="T554" s="31">
        <v>0</v>
      </c>
      <c r="U554" s="31">
        <v>0</v>
      </c>
      <c r="V554" s="31">
        <v>2.9103830456733704E-11</v>
      </c>
      <c r="W554" s="31">
        <v>0</v>
      </c>
      <c r="X554" s="31">
        <v>0</v>
      </c>
      <c r="Y554" s="31">
        <v>0</v>
      </c>
      <c r="Z554" s="31">
        <v>0</v>
      </c>
      <c r="AA554" s="31">
        <v>0</v>
      </c>
      <c r="AB554" s="31">
        <v>0</v>
      </c>
      <c r="AC554" s="31">
        <v>0</v>
      </c>
      <c r="AD554" s="31">
        <v>0</v>
      </c>
      <c r="AE554" s="31">
        <v>0</v>
      </c>
      <c r="AF554" s="31">
        <v>0</v>
      </c>
      <c r="AG554" s="31">
        <v>0</v>
      </c>
      <c r="AH554" s="31">
        <v>0</v>
      </c>
      <c r="AI554" s="31">
        <v>9.9667774047702551E-3</v>
      </c>
      <c r="AJ554" s="31">
        <v>0</v>
      </c>
      <c r="AK554" s="31">
        <v>-1.4551915228366852E-11</v>
      </c>
      <c r="AL554" s="31">
        <v>1.3333333321497776E-2</v>
      </c>
    </row>
    <row r="555" spans="1:38">
      <c r="A555" s="30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</row>
    <row r="556" spans="1:38">
      <c r="A556" s="30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</row>
    <row r="557" spans="1:38">
      <c r="A557" s="30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</row>
    <row r="558" spans="1:38">
      <c r="A558" s="30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</row>
    <row r="559" spans="1:38">
      <c r="A559" s="30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</row>
    <row r="560" spans="1:38">
      <c r="A560" s="30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</row>
    <row r="561" spans="1:38">
      <c r="A561" s="30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</row>
    <row r="562" spans="1:38">
      <c r="A562" s="30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</row>
    <row r="563" spans="1:38">
      <c r="A563" s="30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</row>
    <row r="564" spans="1:38">
      <c r="A564" s="30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</row>
    <row r="565" spans="1:38">
      <c r="A565" s="30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</row>
    <row r="566" spans="1:38">
      <c r="A566" s="30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</row>
    <row r="567" spans="1:38">
      <c r="A567" s="30">
        <v>46046.25</v>
      </c>
      <c r="B567" s="31">
        <v>1.2500000000000001E-2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</row>
    <row r="568" spans="1:38">
      <c r="A568" s="30">
        <v>46046.291666666664</v>
      </c>
      <c r="B568" s="31">
        <v>19.804169999999999</v>
      </c>
      <c r="C568" s="31">
        <v>1</v>
      </c>
      <c r="D568" s="31">
        <v>0.99666666665871162</v>
      </c>
      <c r="E568" s="31">
        <v>1</v>
      </c>
      <c r="F568" s="31">
        <v>0</v>
      </c>
      <c r="G568" s="31">
        <v>0.99333333331742324</v>
      </c>
      <c r="H568" s="31">
        <v>1</v>
      </c>
      <c r="I568" s="31">
        <v>0.99000000000523869</v>
      </c>
      <c r="J568" s="31">
        <v>1</v>
      </c>
      <c r="K568" s="31">
        <v>0</v>
      </c>
      <c r="L568" s="31">
        <v>1</v>
      </c>
      <c r="M568" s="31">
        <v>1</v>
      </c>
      <c r="N568" s="31">
        <v>1</v>
      </c>
      <c r="O568" s="31">
        <v>0</v>
      </c>
      <c r="P568" s="31">
        <v>1</v>
      </c>
      <c r="Q568" s="31">
        <v>1</v>
      </c>
      <c r="R568" s="31">
        <v>1</v>
      </c>
      <c r="S568" s="31">
        <v>1</v>
      </c>
      <c r="T568" s="31">
        <v>1</v>
      </c>
      <c r="U568" s="31">
        <v>1</v>
      </c>
      <c r="V568" s="31">
        <v>0.9966666666441597</v>
      </c>
      <c r="W568" s="31">
        <v>0</v>
      </c>
      <c r="X568" s="31">
        <v>1</v>
      </c>
      <c r="Y568" s="31">
        <v>1</v>
      </c>
      <c r="Z568" s="31">
        <v>1</v>
      </c>
      <c r="AA568" s="31">
        <v>0</v>
      </c>
      <c r="AB568" s="31">
        <v>1</v>
      </c>
      <c r="AC568" s="31">
        <v>1</v>
      </c>
      <c r="AD568" s="31">
        <v>1.9966666666441597</v>
      </c>
      <c r="AE568" s="31">
        <v>1.9966666666732635</v>
      </c>
      <c r="AF568" s="31">
        <v>0</v>
      </c>
      <c r="AG568" s="31">
        <v>0</v>
      </c>
      <c r="AH568" s="31">
        <v>1</v>
      </c>
      <c r="AI568" s="31">
        <v>0.99331103678559884</v>
      </c>
      <c r="AJ568" s="31">
        <v>1</v>
      </c>
      <c r="AK568" s="31">
        <v>1.0000000000145519</v>
      </c>
      <c r="AL568" s="31">
        <v>0</v>
      </c>
    </row>
    <row r="569" spans="1:38">
      <c r="A569" s="30">
        <v>46046.333333333336</v>
      </c>
      <c r="B569" s="31">
        <v>169.83330000000001</v>
      </c>
      <c r="C569" s="31">
        <v>7.9966666666587116</v>
      </c>
      <c r="D569" s="31">
        <v>7</v>
      </c>
      <c r="E569" s="31">
        <v>6.9933554817289405</v>
      </c>
      <c r="F569" s="31">
        <v>5.9933333333174232</v>
      </c>
      <c r="G569" s="31">
        <v>8</v>
      </c>
      <c r="H569" s="31">
        <v>7.9900332225806778</v>
      </c>
      <c r="I569" s="31">
        <v>7</v>
      </c>
      <c r="J569" s="31">
        <v>6.9867109634797089</v>
      </c>
      <c r="K569" s="31">
        <v>5</v>
      </c>
      <c r="L569" s="31">
        <v>5.9833887043205323</v>
      </c>
      <c r="M569" s="31">
        <v>4</v>
      </c>
      <c r="N569" s="31">
        <v>2</v>
      </c>
      <c r="O569" s="31">
        <v>1</v>
      </c>
      <c r="P569" s="31">
        <v>11.996666666673264</v>
      </c>
      <c r="Q569" s="31">
        <v>5.9966666666732635</v>
      </c>
      <c r="R569" s="31">
        <v>12.993311036785599</v>
      </c>
      <c r="S569" s="31">
        <v>12.986666666634846</v>
      </c>
      <c r="T569" s="31">
        <v>8.9933333333174232</v>
      </c>
      <c r="U569" s="31">
        <v>6</v>
      </c>
      <c r="V569" s="31">
        <v>10</v>
      </c>
      <c r="W569" s="31">
        <v>4</v>
      </c>
      <c r="X569" s="31">
        <v>8.9933110368001508</v>
      </c>
      <c r="Y569" s="31">
        <v>2.9933333333174232</v>
      </c>
      <c r="Z569" s="31">
        <v>4.9933110368001508</v>
      </c>
      <c r="AA569" s="31">
        <v>5.9900000000052387</v>
      </c>
      <c r="AB569" s="31">
        <v>5.9899999999906868</v>
      </c>
      <c r="AC569" s="31">
        <v>8.9799331103567965</v>
      </c>
      <c r="AD569" s="31">
        <v>11.00333333335584</v>
      </c>
      <c r="AE569" s="31">
        <v>8</v>
      </c>
      <c r="AF569" s="31">
        <v>2.9966555183927994</v>
      </c>
      <c r="AG569" s="31">
        <v>5.9966555183927994</v>
      </c>
      <c r="AH569" s="31">
        <v>4.9933333333174232</v>
      </c>
      <c r="AI569" s="31">
        <v>5.0066889632144012</v>
      </c>
      <c r="AJ569" s="31">
        <v>5.9900000000052387</v>
      </c>
      <c r="AK569" s="31">
        <v>5.9899999999906868</v>
      </c>
      <c r="AL569" s="31">
        <v>4.9899665551783983</v>
      </c>
    </row>
    <row r="570" spans="1:38">
      <c r="A570" s="30">
        <v>46046.375</v>
      </c>
      <c r="B570" s="31">
        <v>359.17079999999999</v>
      </c>
      <c r="C570" s="31">
        <v>16.003333333341288</v>
      </c>
      <c r="D570" s="31">
        <v>16.000000000014552</v>
      </c>
      <c r="E570" s="31">
        <v>16.003311184933409</v>
      </c>
      <c r="F570" s="31">
        <v>15</v>
      </c>
      <c r="G570" s="31">
        <v>15.993333333361079</v>
      </c>
      <c r="H570" s="31">
        <v>16.003300110736745</v>
      </c>
      <c r="I570" s="31">
        <v>15.989999999990687</v>
      </c>
      <c r="J570" s="31">
        <v>15.00328903652553</v>
      </c>
      <c r="K570" s="31">
        <v>13.98666666666395</v>
      </c>
      <c r="L570" s="31">
        <v>13.989944629007368</v>
      </c>
      <c r="M570" s="31">
        <v>10.98666666666395</v>
      </c>
      <c r="N570" s="31">
        <v>7.9833333333226619</v>
      </c>
      <c r="O570" s="31">
        <v>3</v>
      </c>
      <c r="P570" s="31">
        <v>24.99666666664416</v>
      </c>
      <c r="Q570" s="31">
        <v>22.99666666664416</v>
      </c>
      <c r="R570" s="31">
        <v>25.000022296531824</v>
      </c>
      <c r="S570" s="31">
        <v>25</v>
      </c>
      <c r="T570" s="31">
        <v>16.986666666693054</v>
      </c>
      <c r="U570" s="31">
        <v>13.996677740869927</v>
      </c>
      <c r="V570" s="31">
        <v>19.996666666673264</v>
      </c>
      <c r="W570" s="31">
        <v>13.996666666658712</v>
      </c>
      <c r="X570" s="31">
        <v>20.9933556298638</v>
      </c>
      <c r="Y570" s="31">
        <v>16.993333333375631</v>
      </c>
      <c r="Z570" s="31">
        <v>17.9933556298638</v>
      </c>
      <c r="AA570" s="31">
        <v>13</v>
      </c>
      <c r="AB570" s="31">
        <v>19.990000000019791</v>
      </c>
      <c r="AC570" s="31">
        <v>24.990066889644368</v>
      </c>
      <c r="AD570" s="31">
        <v>24</v>
      </c>
      <c r="AE570" s="31">
        <v>16</v>
      </c>
      <c r="AF570" s="31">
        <v>7.0000111482731882</v>
      </c>
      <c r="AG570" s="31">
        <v>12.990011148242047</v>
      </c>
      <c r="AH570" s="31">
        <v>16.000000000029104</v>
      </c>
      <c r="AI570" s="31">
        <v>14.993311036785599</v>
      </c>
      <c r="AJ570" s="31">
        <v>16</v>
      </c>
      <c r="AK570" s="31">
        <v>15.990000000019791</v>
      </c>
      <c r="AL570" s="31">
        <v>12</v>
      </c>
    </row>
    <row r="571" spans="1:38">
      <c r="A571" s="30">
        <v>46046.416666666664</v>
      </c>
      <c r="B571" s="31">
        <v>510.27499999999998</v>
      </c>
      <c r="C571" s="31">
        <v>23</v>
      </c>
      <c r="D571" s="31">
        <v>22.996666666687815</v>
      </c>
      <c r="E571" s="31">
        <v>22.996666666673264</v>
      </c>
      <c r="F571" s="31">
        <v>22.993333333346527</v>
      </c>
      <c r="G571" s="31">
        <v>22.999999999985448</v>
      </c>
      <c r="H571" s="31">
        <v>22.993333333346527</v>
      </c>
      <c r="I571" s="31">
        <v>22</v>
      </c>
      <c r="J571" s="31">
        <v>22.989999999990687</v>
      </c>
      <c r="K571" s="31">
        <v>20.986666666649398</v>
      </c>
      <c r="L571" s="31">
        <v>19</v>
      </c>
      <c r="M571" s="31">
        <v>16.986666666649398</v>
      </c>
      <c r="N571" s="31">
        <v>14.983333333337214</v>
      </c>
      <c r="O571" s="31">
        <v>3</v>
      </c>
      <c r="P571" s="31">
        <v>35.993333333317423</v>
      </c>
      <c r="Q571" s="31">
        <v>34.996666666673264</v>
      </c>
      <c r="R571" s="31">
        <v>34.996633221890079</v>
      </c>
      <c r="S571" s="31">
        <v>35.986666666693054</v>
      </c>
      <c r="T571" s="31">
        <v>31</v>
      </c>
      <c r="U571" s="31">
        <v>19.003322259130073</v>
      </c>
      <c r="V571" s="31">
        <v>27</v>
      </c>
      <c r="W571" s="31">
        <v>19.996666666658712</v>
      </c>
      <c r="X571" s="31">
        <v>29.993333333331975</v>
      </c>
      <c r="Y571" s="31">
        <v>24.999999999970896</v>
      </c>
      <c r="Z571" s="31">
        <v>27</v>
      </c>
      <c r="AA571" s="31">
        <v>19</v>
      </c>
      <c r="AB571" s="31">
        <v>28</v>
      </c>
      <c r="AC571" s="31">
        <v>35.999899665563134</v>
      </c>
      <c r="AD571" s="31">
        <v>32</v>
      </c>
      <c r="AE571" s="31">
        <v>27.993333333317423</v>
      </c>
      <c r="AF571" s="31">
        <v>13.000000000007276</v>
      </c>
      <c r="AG571" s="31">
        <v>22.006644370150752</v>
      </c>
      <c r="AH571" s="31">
        <v>26.993333333288319</v>
      </c>
      <c r="AI571" s="31">
        <v>25.993355629849248</v>
      </c>
      <c r="AJ571" s="31">
        <v>27.979999999995925</v>
      </c>
      <c r="AK571" s="31">
        <v>26.999999999985448</v>
      </c>
      <c r="AL571" s="31">
        <v>21.989966555178398</v>
      </c>
    </row>
    <row r="572" spans="1:38">
      <c r="A572" s="30">
        <v>46046.458333333336</v>
      </c>
      <c r="B572" s="31">
        <v>596.06669999999997</v>
      </c>
      <c r="C572" s="31">
        <v>25.993333333317423</v>
      </c>
      <c r="D572" s="31">
        <v>25.999999999956344</v>
      </c>
      <c r="E572" s="31">
        <v>25.996666666665988</v>
      </c>
      <c r="F572" s="31">
        <v>26</v>
      </c>
      <c r="G572" s="31">
        <v>26.993333333331975</v>
      </c>
      <c r="H572" s="31">
        <v>25.993333333331975</v>
      </c>
      <c r="I572" s="31">
        <v>26</v>
      </c>
      <c r="J572" s="31">
        <v>26</v>
      </c>
      <c r="K572" s="31">
        <v>26</v>
      </c>
      <c r="L572" s="31">
        <v>24</v>
      </c>
      <c r="M572" s="31">
        <v>24.993333333346527</v>
      </c>
      <c r="N572" s="31">
        <v>19</v>
      </c>
      <c r="O572" s="31">
        <v>4</v>
      </c>
      <c r="P572" s="31">
        <v>40.00333333335584</v>
      </c>
      <c r="Q572" s="31">
        <v>40.99666666664416</v>
      </c>
      <c r="R572" s="31">
        <v>41.996700111427344</v>
      </c>
      <c r="S572" s="31">
        <v>41</v>
      </c>
      <c r="T572" s="31">
        <v>37.999999999970896</v>
      </c>
      <c r="U572" s="31">
        <v>21</v>
      </c>
      <c r="V572" s="31">
        <v>31</v>
      </c>
      <c r="W572" s="31">
        <v>21.993377630162286</v>
      </c>
      <c r="X572" s="31">
        <v>33</v>
      </c>
      <c r="Y572" s="31">
        <v>29.983433001092635</v>
      </c>
      <c r="Z572" s="31">
        <v>30.983333333337214</v>
      </c>
      <c r="AA572" s="31">
        <v>21.989999999990687</v>
      </c>
      <c r="AB572" s="31">
        <v>32.980132890341338</v>
      </c>
      <c r="AC572" s="31">
        <v>42.976767001120606</v>
      </c>
      <c r="AD572" s="31">
        <v>36</v>
      </c>
      <c r="AE572" s="31">
        <v>36</v>
      </c>
      <c r="AF572" s="31">
        <v>15.999999999992724</v>
      </c>
      <c r="AG572" s="31">
        <v>29.996655518421903</v>
      </c>
      <c r="AH572" s="31">
        <v>34.993333333375631</v>
      </c>
      <c r="AI572" s="31">
        <v>33</v>
      </c>
      <c r="AJ572" s="31">
        <v>35</v>
      </c>
      <c r="AK572" s="31">
        <v>35.980132890370442</v>
      </c>
      <c r="AL572" s="31">
        <v>26.980199779995019</v>
      </c>
    </row>
    <row r="573" spans="1:38">
      <c r="A573" s="30">
        <v>46046.5</v>
      </c>
      <c r="B573" s="31">
        <v>612.93330000000003</v>
      </c>
      <c r="C573" s="31">
        <v>27.000022148407879</v>
      </c>
      <c r="D573" s="31">
        <v>27</v>
      </c>
      <c r="E573" s="31">
        <v>26.003333333330374</v>
      </c>
      <c r="F573" s="31">
        <v>27</v>
      </c>
      <c r="G573" s="31">
        <v>27.006666666668025</v>
      </c>
      <c r="H573" s="31">
        <v>27.99009966776066</v>
      </c>
      <c r="I573" s="31">
        <v>26</v>
      </c>
      <c r="J573" s="31">
        <v>27</v>
      </c>
      <c r="K573" s="31">
        <v>26</v>
      </c>
      <c r="L573" s="31">
        <v>25.000000000007276</v>
      </c>
      <c r="M573" s="31">
        <v>31.006666666653473</v>
      </c>
      <c r="N573" s="31">
        <v>21.016666666677338</v>
      </c>
      <c r="O573" s="31">
        <v>4</v>
      </c>
      <c r="P573" s="31">
        <v>42</v>
      </c>
      <c r="Q573" s="31">
        <v>40.993399778555613</v>
      </c>
      <c r="R573" s="31">
        <v>41.986755260295467</v>
      </c>
      <c r="S573" s="31">
        <v>42.006666666682577</v>
      </c>
      <c r="T573" s="31">
        <v>40.990099667804316</v>
      </c>
      <c r="U573" s="31">
        <v>21</v>
      </c>
      <c r="V573" s="31">
        <v>31</v>
      </c>
      <c r="W573" s="31">
        <v>22.006622369837714</v>
      </c>
      <c r="X573" s="31">
        <v>34.010000000009313</v>
      </c>
      <c r="Y573" s="31">
        <v>29.016566998907365</v>
      </c>
      <c r="Z573" s="31">
        <v>30.016666666662786</v>
      </c>
      <c r="AA573" s="31">
        <v>23</v>
      </c>
      <c r="AB573" s="31">
        <v>34.009867109649349</v>
      </c>
      <c r="AC573" s="31">
        <v>44.013333333306946</v>
      </c>
      <c r="AD573" s="31">
        <v>34.993333333317423</v>
      </c>
      <c r="AE573" s="31">
        <v>36</v>
      </c>
      <c r="AF573" s="31">
        <v>17.996666666665988</v>
      </c>
      <c r="AG573" s="31">
        <v>32.990033444802975</v>
      </c>
      <c r="AH573" s="31">
        <v>38</v>
      </c>
      <c r="AI573" s="31">
        <v>36.993333333375631</v>
      </c>
      <c r="AJ573" s="31">
        <v>38</v>
      </c>
      <c r="AK573" s="31">
        <v>38.009867109634797</v>
      </c>
      <c r="AL573" s="31">
        <v>28.999867109640036</v>
      </c>
    </row>
    <row r="574" spans="1:38">
      <c r="A574" s="30">
        <v>46046.541666666664</v>
      </c>
      <c r="B574" s="31">
        <v>561.87080000000003</v>
      </c>
      <c r="C574" s="31">
        <v>24.999977851592121</v>
      </c>
      <c r="D574" s="31">
        <v>25</v>
      </c>
      <c r="E574" s="31">
        <v>23.999977703457262</v>
      </c>
      <c r="F574" s="31">
        <v>25</v>
      </c>
      <c r="G574" s="31">
        <v>25</v>
      </c>
      <c r="H574" s="31">
        <v>25.00990033223934</v>
      </c>
      <c r="I574" s="31">
        <v>25</v>
      </c>
      <c r="J574" s="31">
        <v>25</v>
      </c>
      <c r="K574" s="31">
        <v>22.013333333350602</v>
      </c>
      <c r="L574" s="31">
        <v>22.999999999992724</v>
      </c>
      <c r="M574" s="31">
        <v>28.993333333346527</v>
      </c>
      <c r="N574" s="31">
        <v>21</v>
      </c>
      <c r="O574" s="31">
        <v>4</v>
      </c>
      <c r="P574" s="31">
        <v>39</v>
      </c>
      <c r="Q574" s="31">
        <v>39.009933554800227</v>
      </c>
      <c r="R574" s="31">
        <v>38.006644518260146</v>
      </c>
      <c r="S574" s="31">
        <v>39</v>
      </c>
      <c r="T574" s="31">
        <v>37.009900332224788</v>
      </c>
      <c r="U574" s="31">
        <v>19</v>
      </c>
      <c r="V574" s="31">
        <v>27.999999999970896</v>
      </c>
      <c r="W574" s="31">
        <v>20.003333333341288</v>
      </c>
      <c r="X574" s="31">
        <v>30.003311036794912</v>
      </c>
      <c r="Y574" s="31">
        <v>26</v>
      </c>
      <c r="Z574" s="31">
        <v>29</v>
      </c>
      <c r="AA574" s="31">
        <v>21</v>
      </c>
      <c r="AB574" s="31">
        <v>30.010000000009313</v>
      </c>
      <c r="AC574" s="31">
        <v>40.00989966551424</v>
      </c>
      <c r="AD574" s="31">
        <v>32.000022148451535</v>
      </c>
      <c r="AE574" s="31">
        <v>32.003333333326736</v>
      </c>
      <c r="AF574" s="31">
        <v>17.003333333334012</v>
      </c>
      <c r="AG574" s="31">
        <v>29.006710963440128</v>
      </c>
      <c r="AH574" s="31">
        <v>37</v>
      </c>
      <c r="AI574" s="31">
        <v>34.990099667746108</v>
      </c>
      <c r="AJ574" s="31">
        <v>37.009999999994761</v>
      </c>
      <c r="AK574" s="31">
        <v>38</v>
      </c>
      <c r="AL574" s="31">
        <v>28.013421926909359</v>
      </c>
    </row>
    <row r="575" spans="1:38">
      <c r="A575" s="30">
        <v>46046.583333333336</v>
      </c>
      <c r="B575" s="31">
        <v>447.37920000000003</v>
      </c>
      <c r="C575" s="31">
        <v>20.006666666682577</v>
      </c>
      <c r="D575" s="31">
        <v>20</v>
      </c>
      <c r="E575" s="31">
        <v>20.003344481603563</v>
      </c>
      <c r="F575" s="31">
        <v>21.006666666653473</v>
      </c>
      <c r="G575" s="31">
        <v>21</v>
      </c>
      <c r="H575" s="31">
        <v>20.013311036804225</v>
      </c>
      <c r="I575" s="31">
        <v>20</v>
      </c>
      <c r="J575" s="31">
        <v>20</v>
      </c>
      <c r="K575" s="31">
        <v>16</v>
      </c>
      <c r="L575" s="31">
        <v>17.013333333343326</v>
      </c>
      <c r="M575" s="31">
        <v>23.01995540689677</v>
      </c>
      <c r="N575" s="31">
        <v>17</v>
      </c>
      <c r="O575" s="31">
        <v>3</v>
      </c>
      <c r="P575" s="31">
        <v>31</v>
      </c>
      <c r="Q575" s="31">
        <v>30.003333333326736</v>
      </c>
      <c r="R575" s="31">
        <v>31.006644518289249</v>
      </c>
      <c r="S575" s="31">
        <v>32.006666666624369</v>
      </c>
      <c r="T575" s="31">
        <v>28.006666666653473</v>
      </c>
      <c r="U575" s="31">
        <v>13.996666666673264</v>
      </c>
      <c r="V575" s="31">
        <v>21.003333333326736</v>
      </c>
      <c r="W575" s="31">
        <v>15.999988851734088</v>
      </c>
      <c r="X575" s="31">
        <v>23.993355629878351</v>
      </c>
      <c r="Y575" s="31">
        <v>21</v>
      </c>
      <c r="Z575" s="31">
        <v>21.999955406892695</v>
      </c>
      <c r="AA575" s="31">
        <v>17.010000000009313</v>
      </c>
      <c r="AB575" s="31">
        <v>25.009999999980209</v>
      </c>
      <c r="AC575" s="31">
        <v>31.003433667850913</v>
      </c>
      <c r="AD575" s="31">
        <v>25.006644518231042</v>
      </c>
      <c r="AE575" s="31">
        <v>25.000000000029104</v>
      </c>
      <c r="AF575" s="31">
        <v>14.999988851726812</v>
      </c>
      <c r="AG575" s="31">
        <v>23.999955703184241</v>
      </c>
      <c r="AH575" s="31">
        <v>31.006666666624369</v>
      </c>
      <c r="AI575" s="31">
        <v>30.016522405843716</v>
      </c>
      <c r="AJ575" s="31">
        <v>32</v>
      </c>
      <c r="AK575" s="31">
        <v>32.009999999994761</v>
      </c>
      <c r="AL575" s="31">
        <v>25.006511183470138</v>
      </c>
    </row>
    <row r="576" spans="1:38">
      <c r="A576" s="30">
        <v>46046.625</v>
      </c>
      <c r="B576" s="31">
        <v>278.58749999999998</v>
      </c>
      <c r="C576" s="31">
        <v>11</v>
      </c>
      <c r="D576" s="31">
        <v>10</v>
      </c>
      <c r="E576" s="31">
        <v>12.003344481607201</v>
      </c>
      <c r="F576" s="31">
        <v>13.006666666682577</v>
      </c>
      <c r="G576" s="31">
        <v>12.003299888514448</v>
      </c>
      <c r="H576" s="31">
        <v>11.006688963199849</v>
      </c>
      <c r="I576" s="31">
        <v>12.020000000004075</v>
      </c>
      <c r="J576" s="31">
        <v>12.003333333326736</v>
      </c>
      <c r="K576" s="31">
        <v>8.0133333333360497</v>
      </c>
      <c r="L576" s="31">
        <v>10.013333333328774</v>
      </c>
      <c r="M576" s="31">
        <v>14.013377926443354</v>
      </c>
      <c r="N576" s="31">
        <v>6.9966666666587116</v>
      </c>
      <c r="O576" s="31">
        <v>1.9966777408553753</v>
      </c>
      <c r="P576" s="31">
        <v>19.006666666682577</v>
      </c>
      <c r="Q576" s="31">
        <v>18.00333333335584</v>
      </c>
      <c r="R576" s="31">
        <v>20.006644518231042</v>
      </c>
      <c r="S576" s="31">
        <v>20.006666666682577</v>
      </c>
      <c r="T576" s="31">
        <v>14.006666666682577</v>
      </c>
      <c r="U576" s="31">
        <v>8.0033333333267365</v>
      </c>
      <c r="V576" s="31">
        <v>12.000000000029104</v>
      </c>
      <c r="W576" s="31">
        <v>9.0000111482804641</v>
      </c>
      <c r="X576" s="31">
        <v>13.013333333321498</v>
      </c>
      <c r="Y576" s="31">
        <v>12.006644370121649</v>
      </c>
      <c r="Z576" s="31">
        <v>14.006688963243505</v>
      </c>
      <c r="AA576" s="31">
        <v>11</v>
      </c>
      <c r="AB576" s="31">
        <v>15.999966555216815</v>
      </c>
      <c r="AC576" s="31">
        <v>18.016633221850498</v>
      </c>
      <c r="AD576" s="31">
        <v>13</v>
      </c>
      <c r="AE576" s="31">
        <v>14.003333333297633</v>
      </c>
      <c r="AF576" s="31">
        <v>9.0033444816072006</v>
      </c>
      <c r="AG576" s="31">
        <v>13.009988851757953</v>
      </c>
      <c r="AH576" s="31">
        <v>22.006666666711681</v>
      </c>
      <c r="AI576" s="31">
        <v>19.006688963185297</v>
      </c>
      <c r="AJ576" s="31">
        <v>21.010000000009313</v>
      </c>
      <c r="AK576" s="31">
        <v>22.009999999994761</v>
      </c>
      <c r="AL576" s="31">
        <v>16.01003344480705</v>
      </c>
    </row>
    <row r="577" spans="1:38">
      <c r="A577" s="30">
        <v>46046.666666666664</v>
      </c>
      <c r="B577" s="31">
        <v>94.870829999999998</v>
      </c>
      <c r="C577" s="31">
        <v>2</v>
      </c>
      <c r="D577" s="31">
        <v>2.0066666666825768</v>
      </c>
      <c r="E577" s="31">
        <v>4</v>
      </c>
      <c r="F577" s="31">
        <v>5</v>
      </c>
      <c r="G577" s="31">
        <v>2.0100334448216017</v>
      </c>
      <c r="H577" s="31">
        <v>2</v>
      </c>
      <c r="I577" s="31">
        <v>5</v>
      </c>
      <c r="J577" s="31">
        <v>3.0166666666773381</v>
      </c>
      <c r="K577" s="31">
        <v>2</v>
      </c>
      <c r="L577" s="31">
        <v>2</v>
      </c>
      <c r="M577" s="31">
        <v>4</v>
      </c>
      <c r="N577" s="31">
        <v>1.0200000000040745</v>
      </c>
      <c r="O577" s="31">
        <v>3.3222591446246952E-3</v>
      </c>
      <c r="P577" s="31">
        <v>6.0033333333267365</v>
      </c>
      <c r="Q577" s="31">
        <v>3.0033333333267365</v>
      </c>
      <c r="R577" s="31">
        <v>6.0066445182892494</v>
      </c>
      <c r="S577" s="31">
        <v>6.0066666666825768</v>
      </c>
      <c r="T577" s="31">
        <v>2.0066666666534729</v>
      </c>
      <c r="U577" s="31">
        <v>2</v>
      </c>
      <c r="V577" s="31">
        <v>3.0033333333267365</v>
      </c>
      <c r="W577" s="31">
        <v>2.0033333333267365</v>
      </c>
      <c r="X577" s="31">
        <v>4</v>
      </c>
      <c r="Y577" s="31">
        <v>3.0066889632144012</v>
      </c>
      <c r="Z577" s="31">
        <v>4.0066889631998492</v>
      </c>
      <c r="AA577" s="31">
        <v>4.0099999999947613</v>
      </c>
      <c r="AB577" s="31">
        <v>6.0000334447831847</v>
      </c>
      <c r="AC577" s="31">
        <v>5.0100334447924979</v>
      </c>
      <c r="AD577" s="31">
        <v>2</v>
      </c>
      <c r="AE577" s="31">
        <v>3.0033333333558403</v>
      </c>
      <c r="AF577" s="31">
        <v>3</v>
      </c>
      <c r="AG577" s="31">
        <v>4.0033444816072006</v>
      </c>
      <c r="AH577" s="31">
        <v>8.0066666666534729</v>
      </c>
      <c r="AI577" s="31">
        <v>5.0066889632144012</v>
      </c>
      <c r="AJ577" s="31">
        <v>7.0099999999947613</v>
      </c>
      <c r="AK577" s="31">
        <v>7.0100000000093132</v>
      </c>
      <c r="AL577" s="31">
        <v>6.0100334448216017</v>
      </c>
    </row>
    <row r="578" spans="1:38">
      <c r="A578" s="30">
        <v>46046.708333333336</v>
      </c>
      <c r="B578" s="31">
        <v>3.7625000000000002</v>
      </c>
      <c r="C578" s="31">
        <v>1</v>
      </c>
      <c r="D578" s="31">
        <v>0</v>
      </c>
      <c r="E578" s="31">
        <v>1</v>
      </c>
      <c r="F578" s="31">
        <v>0</v>
      </c>
      <c r="G578" s="31">
        <v>0</v>
      </c>
      <c r="H578" s="31">
        <v>0</v>
      </c>
      <c r="I578" s="31">
        <v>0</v>
      </c>
      <c r="J578" s="31">
        <v>1</v>
      </c>
      <c r="K578" s="31">
        <v>0</v>
      </c>
      <c r="L578" s="31">
        <v>0</v>
      </c>
      <c r="M578" s="31">
        <v>0</v>
      </c>
      <c r="N578" s="31">
        <v>0</v>
      </c>
      <c r="O578" s="31">
        <v>0</v>
      </c>
      <c r="P578" s="31">
        <v>0</v>
      </c>
      <c r="Q578" s="31">
        <v>0.99999999997089617</v>
      </c>
      <c r="R578" s="31">
        <v>0</v>
      </c>
      <c r="S578" s="31">
        <v>0.9632697302440647</v>
      </c>
      <c r="T578" s="31">
        <v>-2.9103830456733704E-11</v>
      </c>
      <c r="U578" s="31">
        <v>0</v>
      </c>
      <c r="V578" s="31">
        <v>0</v>
      </c>
      <c r="W578" s="31">
        <v>0</v>
      </c>
      <c r="X578" s="31">
        <v>0</v>
      </c>
      <c r="Y578" s="31">
        <v>0</v>
      </c>
      <c r="Z578" s="31">
        <v>0</v>
      </c>
      <c r="AA578" s="31">
        <v>0</v>
      </c>
      <c r="AB578" s="31">
        <v>1.0000000038417056E-2</v>
      </c>
      <c r="AC578" s="31">
        <v>0</v>
      </c>
      <c r="AD578" s="31">
        <v>0.9632106339558959</v>
      </c>
      <c r="AE578" s="31">
        <v>0</v>
      </c>
      <c r="AF578" s="31">
        <v>0</v>
      </c>
      <c r="AG578" s="31">
        <v>-2.9103830456733704E-11</v>
      </c>
      <c r="AH578" s="31">
        <v>0</v>
      </c>
      <c r="AI578" s="31">
        <v>1</v>
      </c>
      <c r="AJ578" s="31">
        <v>0</v>
      </c>
      <c r="AK578" s="31">
        <v>0</v>
      </c>
      <c r="AL578" s="31">
        <v>0.96327123254013713</v>
      </c>
    </row>
    <row r="579" spans="1:38">
      <c r="A579" s="30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</row>
    <row r="580" spans="1:38">
      <c r="A580" s="30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</row>
    <row r="581" spans="1:38">
      <c r="A581" s="30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</row>
    <row r="582" spans="1:38">
      <c r="A582" s="30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</row>
    <row r="583" spans="1:38">
      <c r="A583" s="30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</row>
    <row r="584" spans="1:38">
      <c r="A584" s="30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</row>
    <row r="585" spans="1:38">
      <c r="A585" s="30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</row>
    <row r="586" spans="1:38">
      <c r="A586" s="30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</row>
    <row r="587" spans="1:38">
      <c r="A587" s="30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</row>
    <row r="588" spans="1:38">
      <c r="A588" s="30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</row>
    <row r="589" spans="1:38">
      <c r="A589" s="30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</row>
    <row r="590" spans="1:38">
      <c r="A590" s="30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</row>
    <row r="591" spans="1:38">
      <c r="A591" s="30">
        <v>46047.25</v>
      </c>
      <c r="B591" s="31">
        <v>1.6666670000000001E-2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</row>
    <row r="592" spans="1:38">
      <c r="A592" s="30">
        <v>46047.291666666664</v>
      </c>
      <c r="B592" s="31">
        <v>24.816669999999998</v>
      </c>
      <c r="C592" s="31">
        <v>1</v>
      </c>
      <c r="D592" s="31">
        <v>1</v>
      </c>
      <c r="E592" s="31">
        <v>0</v>
      </c>
      <c r="F592" s="31">
        <v>0.99666666667326353</v>
      </c>
      <c r="G592" s="31">
        <v>1</v>
      </c>
      <c r="H592" s="31">
        <v>1</v>
      </c>
      <c r="I592" s="31">
        <v>0.99333333331742324</v>
      </c>
      <c r="J592" s="31">
        <v>0.99331103680015076</v>
      </c>
      <c r="K592" s="31">
        <v>1</v>
      </c>
      <c r="L592" s="31">
        <v>1</v>
      </c>
      <c r="M592" s="31">
        <v>1</v>
      </c>
      <c r="N592" s="31">
        <v>1</v>
      </c>
      <c r="O592" s="31">
        <v>0</v>
      </c>
      <c r="P592" s="31">
        <v>1.9966666666441597</v>
      </c>
      <c r="Q592" s="31">
        <v>1.0000000000291038</v>
      </c>
      <c r="R592" s="31">
        <v>1.9933554817689583</v>
      </c>
      <c r="S592" s="31">
        <v>1.0367302697559353</v>
      </c>
      <c r="T592" s="31">
        <v>1.0000000000291038</v>
      </c>
      <c r="U592" s="31">
        <v>1</v>
      </c>
      <c r="V592" s="31">
        <v>1</v>
      </c>
      <c r="W592" s="31">
        <v>1</v>
      </c>
      <c r="X592" s="31">
        <v>1.9966555183927994</v>
      </c>
      <c r="Y592" s="31">
        <v>1</v>
      </c>
      <c r="Z592" s="31">
        <v>1</v>
      </c>
      <c r="AA592" s="31">
        <v>1</v>
      </c>
      <c r="AB592" s="31">
        <v>0.99999999997089617</v>
      </c>
      <c r="AC592" s="31">
        <v>2</v>
      </c>
      <c r="AD592" s="31">
        <v>1.0367893660441041</v>
      </c>
      <c r="AE592" s="31">
        <v>2</v>
      </c>
      <c r="AF592" s="31">
        <v>1</v>
      </c>
      <c r="AG592" s="31">
        <v>1.0000000000291038</v>
      </c>
      <c r="AH592" s="31">
        <v>2</v>
      </c>
      <c r="AI592" s="31">
        <v>1</v>
      </c>
      <c r="AJ592" s="31">
        <v>2</v>
      </c>
      <c r="AK592" s="31">
        <v>1</v>
      </c>
      <c r="AL592" s="31">
        <v>1.0367287674598629</v>
      </c>
    </row>
    <row r="593" spans="1:38">
      <c r="A593" s="30">
        <v>46047.333333333336</v>
      </c>
      <c r="B593" s="31">
        <v>116.61669999999999</v>
      </c>
      <c r="C593" s="31">
        <v>5</v>
      </c>
      <c r="D593" s="31">
        <v>6</v>
      </c>
      <c r="E593" s="31">
        <v>5.9966666666623496</v>
      </c>
      <c r="F593" s="31">
        <v>4.9999999999854481</v>
      </c>
      <c r="G593" s="31">
        <v>5.9966666666732635</v>
      </c>
      <c r="H593" s="31">
        <v>5.9933333333174232</v>
      </c>
      <c r="I593" s="31">
        <v>5</v>
      </c>
      <c r="J593" s="31">
        <v>5.0000222965172725</v>
      </c>
      <c r="K593" s="31">
        <v>4.9900000000052387</v>
      </c>
      <c r="L593" s="31">
        <v>5</v>
      </c>
      <c r="M593" s="31">
        <v>5.9900000000052387</v>
      </c>
      <c r="N593" s="31">
        <v>4.9866666666639503</v>
      </c>
      <c r="O593" s="31">
        <v>1</v>
      </c>
      <c r="P593" s="31">
        <v>8.0000000000291038</v>
      </c>
      <c r="Q593" s="31">
        <v>7.9966666666732635</v>
      </c>
      <c r="R593" s="31">
        <v>7.9999999999417923</v>
      </c>
      <c r="S593" s="31">
        <v>8.9933333333174232</v>
      </c>
      <c r="T593" s="31">
        <v>5.9933333333465271</v>
      </c>
      <c r="U593" s="31">
        <v>5</v>
      </c>
      <c r="V593" s="31">
        <v>6.9966666666732635</v>
      </c>
      <c r="W593" s="31">
        <v>4</v>
      </c>
      <c r="X593" s="31">
        <v>7.0000111482659122</v>
      </c>
      <c r="Y593" s="31">
        <v>5.9933333333174232</v>
      </c>
      <c r="Z593" s="31">
        <v>5.9933333333174232</v>
      </c>
      <c r="AA593" s="31">
        <v>4</v>
      </c>
      <c r="AB593" s="31">
        <v>6.9899999999906868</v>
      </c>
      <c r="AC593" s="31">
        <v>8.9899999999906868</v>
      </c>
      <c r="AD593" s="31">
        <v>7</v>
      </c>
      <c r="AE593" s="31">
        <v>6.9966666666732635</v>
      </c>
      <c r="AF593" s="31">
        <v>3</v>
      </c>
      <c r="AG593" s="31">
        <v>6.9933333333465271</v>
      </c>
      <c r="AH593" s="31">
        <v>7.9933333333465271</v>
      </c>
      <c r="AI593" s="31">
        <v>7.9899999999906868</v>
      </c>
      <c r="AJ593" s="31">
        <v>7.9900000000052387</v>
      </c>
      <c r="AK593" s="31">
        <v>7.9899999999906868</v>
      </c>
      <c r="AL593" s="31">
        <v>5.9866666666639503</v>
      </c>
    </row>
    <row r="594" spans="1:38">
      <c r="A594" s="30">
        <v>46047.375</v>
      </c>
      <c r="B594" s="31">
        <v>145.07919999999999</v>
      </c>
      <c r="C594" s="31">
        <v>6</v>
      </c>
      <c r="D594" s="31">
        <v>6</v>
      </c>
      <c r="E594" s="31">
        <v>6</v>
      </c>
      <c r="F594" s="31">
        <v>6.0033333333412884</v>
      </c>
      <c r="G594" s="31">
        <v>6.0033333333267365</v>
      </c>
      <c r="H594" s="31">
        <v>6.0066666666825768</v>
      </c>
      <c r="I594" s="31">
        <v>6.0066666666825768</v>
      </c>
      <c r="J594" s="31">
        <v>6.0066666666825768</v>
      </c>
      <c r="K594" s="31">
        <v>6.0099999999947613</v>
      </c>
      <c r="L594" s="31">
        <v>6.9899999999979627</v>
      </c>
      <c r="M594" s="31">
        <v>7.9999665551877115</v>
      </c>
      <c r="N594" s="31">
        <v>6</v>
      </c>
      <c r="O594" s="31">
        <v>1</v>
      </c>
      <c r="P594" s="31">
        <v>9.0033333333267365</v>
      </c>
      <c r="Q594" s="31">
        <v>10</v>
      </c>
      <c r="R594" s="31">
        <v>10.003311184962513</v>
      </c>
      <c r="S594" s="31">
        <v>10.000000000029104</v>
      </c>
      <c r="T594" s="31">
        <v>9.9999999999708962</v>
      </c>
      <c r="U594" s="31">
        <v>4.9966666666587116</v>
      </c>
      <c r="V594" s="31">
        <v>7.0033333333267365</v>
      </c>
      <c r="W594" s="31">
        <v>5.9966555183927994</v>
      </c>
      <c r="X594" s="31">
        <v>8.0033333333412884</v>
      </c>
      <c r="Y594" s="31">
        <v>7.0000000000291038</v>
      </c>
      <c r="Z594" s="31">
        <v>7.0066666666825768</v>
      </c>
      <c r="AA594" s="31">
        <v>5</v>
      </c>
      <c r="AB594" s="31">
        <v>8</v>
      </c>
      <c r="AC594" s="31">
        <v>10.99666666664416</v>
      </c>
      <c r="AD594" s="31">
        <v>9</v>
      </c>
      <c r="AE594" s="31">
        <v>9</v>
      </c>
      <c r="AF594" s="31">
        <v>5</v>
      </c>
      <c r="AG594" s="31">
        <v>7.9999999999708962</v>
      </c>
      <c r="AH594" s="31">
        <v>9.9999999999708962</v>
      </c>
      <c r="AI594" s="31">
        <v>10.003333333326736</v>
      </c>
      <c r="AJ594" s="31">
        <v>11</v>
      </c>
      <c r="AK594" s="31">
        <v>10.010000000009313</v>
      </c>
      <c r="AL594" s="31">
        <v>8.0133333333360497</v>
      </c>
    </row>
    <row r="595" spans="1:38">
      <c r="A595" s="30">
        <v>46047.416666666664</v>
      </c>
      <c r="B595" s="31">
        <v>140.19999999999999</v>
      </c>
      <c r="C595" s="31">
        <v>6</v>
      </c>
      <c r="D595" s="31">
        <v>6</v>
      </c>
      <c r="E595" s="31">
        <v>6</v>
      </c>
      <c r="F595" s="31">
        <v>6</v>
      </c>
      <c r="G595" s="31">
        <v>6</v>
      </c>
      <c r="H595" s="31">
        <v>6.9933333333174232</v>
      </c>
      <c r="I595" s="31">
        <v>6</v>
      </c>
      <c r="J595" s="31">
        <v>5.9900000000052387</v>
      </c>
      <c r="K595" s="31">
        <v>6.9900000000052387</v>
      </c>
      <c r="L595" s="31">
        <v>5.0100000000020373</v>
      </c>
      <c r="M595" s="31">
        <v>6.9967001114710001</v>
      </c>
      <c r="N595" s="31">
        <v>5.0133333333360497</v>
      </c>
      <c r="O595" s="31">
        <v>1</v>
      </c>
      <c r="P595" s="31">
        <v>9.9966666666732635</v>
      </c>
      <c r="Q595" s="31">
        <v>9</v>
      </c>
      <c r="R595" s="31">
        <v>10</v>
      </c>
      <c r="S595" s="31">
        <v>9.9999999999708962</v>
      </c>
      <c r="T595" s="31">
        <v>8.0066666666825768</v>
      </c>
      <c r="U595" s="31">
        <v>5.0000000000145519</v>
      </c>
      <c r="V595" s="31">
        <v>7.9966666666732635</v>
      </c>
      <c r="W595" s="31">
        <v>5.0000111482804641</v>
      </c>
      <c r="X595" s="31">
        <v>7.993333333361079</v>
      </c>
      <c r="Y595" s="31">
        <v>7</v>
      </c>
      <c r="Z595" s="31">
        <v>7</v>
      </c>
      <c r="AA595" s="31">
        <v>5.9900000000052387</v>
      </c>
      <c r="AB595" s="31">
        <v>8</v>
      </c>
      <c r="AC595" s="31">
        <v>10</v>
      </c>
      <c r="AD595" s="31">
        <v>8.9966666666732635</v>
      </c>
      <c r="AE595" s="31">
        <v>9</v>
      </c>
      <c r="AF595" s="31">
        <v>4.9966666666659876</v>
      </c>
      <c r="AG595" s="31">
        <v>7.9966998892778065</v>
      </c>
      <c r="AH595" s="31">
        <v>9.9966998892778065</v>
      </c>
      <c r="AI595" s="31">
        <v>9.9966998892778065</v>
      </c>
      <c r="AJ595" s="31">
        <v>9.9967109634308144</v>
      </c>
      <c r="AK595" s="31">
        <v>10.986710963450605</v>
      </c>
      <c r="AL595" s="31">
        <v>8</v>
      </c>
    </row>
    <row r="596" spans="1:38">
      <c r="A596" s="30">
        <v>46047.458333333336</v>
      </c>
      <c r="B596" s="31">
        <v>243.17500000000001</v>
      </c>
      <c r="C596" s="31">
        <v>11</v>
      </c>
      <c r="D596" s="31">
        <v>11</v>
      </c>
      <c r="E596" s="31">
        <v>10.00333333333765</v>
      </c>
      <c r="F596" s="31">
        <v>10.996666666673264</v>
      </c>
      <c r="G596" s="31">
        <v>10.996666666658712</v>
      </c>
      <c r="H596" s="31">
        <v>10.006666666682577</v>
      </c>
      <c r="I596" s="31">
        <v>10.993333333317423</v>
      </c>
      <c r="J596" s="31">
        <v>11.003333333312185</v>
      </c>
      <c r="K596" s="31">
        <v>10</v>
      </c>
      <c r="L596" s="31">
        <v>10.990000000005239</v>
      </c>
      <c r="M596" s="31">
        <v>12.003333333341288</v>
      </c>
      <c r="N596" s="31">
        <v>9.9866666666785022</v>
      </c>
      <c r="O596" s="31">
        <v>2</v>
      </c>
      <c r="P596" s="31">
        <v>16</v>
      </c>
      <c r="Q596" s="31">
        <v>16</v>
      </c>
      <c r="R596" s="31">
        <v>16</v>
      </c>
      <c r="S596" s="31">
        <v>17.000000000029104</v>
      </c>
      <c r="T596" s="31">
        <v>13.98666666666395</v>
      </c>
      <c r="U596" s="31">
        <v>8.0033333333267365</v>
      </c>
      <c r="V596" s="31">
        <v>13</v>
      </c>
      <c r="W596" s="31">
        <v>9</v>
      </c>
      <c r="X596" s="31">
        <v>14.000022148364224</v>
      </c>
      <c r="Y596" s="31">
        <v>11.006666666653473</v>
      </c>
      <c r="Z596" s="31">
        <v>12.990033222580678</v>
      </c>
      <c r="AA596" s="31">
        <v>9</v>
      </c>
      <c r="AB596" s="31">
        <v>13</v>
      </c>
      <c r="AC596" s="31">
        <v>18.986755260266364</v>
      </c>
      <c r="AD596" s="31">
        <v>15.003333333326736</v>
      </c>
      <c r="AE596" s="31">
        <v>14.99666666664416</v>
      </c>
      <c r="AF596" s="31">
        <v>7.9999888517340878</v>
      </c>
      <c r="AG596" s="31">
        <v>14.003300110722193</v>
      </c>
      <c r="AH596" s="31">
        <v>17.003300110751297</v>
      </c>
      <c r="AI596" s="31">
        <v>17.003277814190369</v>
      </c>
      <c r="AJ596" s="31">
        <v>18.003289036569186</v>
      </c>
      <c r="AK596" s="31">
        <v>17.003289036554634</v>
      </c>
      <c r="AL596" s="31">
        <v>13.98996655519295</v>
      </c>
    </row>
    <row r="597" spans="1:38">
      <c r="A597" s="30">
        <v>46047.5</v>
      </c>
      <c r="B597" s="31">
        <v>287.8458</v>
      </c>
      <c r="C597" s="31">
        <v>13</v>
      </c>
      <c r="D597" s="31">
        <v>12.996666666658712</v>
      </c>
      <c r="E597" s="31">
        <v>12.996666666669626</v>
      </c>
      <c r="F597" s="31">
        <v>12.99666666664416</v>
      </c>
      <c r="G597" s="31">
        <v>12.996666666658712</v>
      </c>
      <c r="H597" s="31">
        <v>12.993333333317423</v>
      </c>
      <c r="I597" s="31">
        <v>12</v>
      </c>
      <c r="J597" s="31">
        <v>12.986666666678502</v>
      </c>
      <c r="K597" s="31">
        <v>13</v>
      </c>
      <c r="L597" s="31">
        <v>11.999999999992724</v>
      </c>
      <c r="M597" s="31">
        <v>14.999966555187711</v>
      </c>
      <c r="N597" s="31">
        <v>11.999999999985448</v>
      </c>
      <c r="O597" s="31">
        <v>2</v>
      </c>
      <c r="P597" s="31">
        <v>19.99666666664416</v>
      </c>
      <c r="Q597" s="31">
        <v>19.996666666673264</v>
      </c>
      <c r="R597" s="31">
        <v>19.990044296777342</v>
      </c>
      <c r="S597" s="31">
        <v>20</v>
      </c>
      <c r="T597" s="31">
        <v>19</v>
      </c>
      <c r="U597" s="31">
        <v>10</v>
      </c>
      <c r="V597" s="31">
        <v>14</v>
      </c>
      <c r="W597" s="31">
        <v>10</v>
      </c>
      <c r="X597" s="31">
        <v>16</v>
      </c>
      <c r="Y597" s="31">
        <v>13.993333333346527</v>
      </c>
      <c r="Z597" s="31">
        <v>13.003300110736745</v>
      </c>
      <c r="AA597" s="31">
        <v>9.0099999999947613</v>
      </c>
      <c r="AB597" s="31">
        <v>15</v>
      </c>
      <c r="AC597" s="31">
        <v>20.006578073109267</v>
      </c>
      <c r="AD597" s="31">
        <v>16</v>
      </c>
      <c r="AE597" s="31">
        <v>16.00333333335584</v>
      </c>
      <c r="AF597" s="31">
        <v>9.0000111482659122</v>
      </c>
      <c r="AG597" s="31">
        <v>16.000000000029104</v>
      </c>
      <c r="AH597" s="31">
        <v>20</v>
      </c>
      <c r="AI597" s="31">
        <v>19.000022296531824</v>
      </c>
      <c r="AJ597" s="31">
        <v>20</v>
      </c>
      <c r="AK597" s="31">
        <v>20</v>
      </c>
      <c r="AL597" s="31">
        <v>15</v>
      </c>
    </row>
    <row r="598" spans="1:38">
      <c r="A598" s="30">
        <v>46047.541666666664</v>
      </c>
      <c r="B598" s="31">
        <v>245.4958</v>
      </c>
      <c r="C598" s="31">
        <v>11</v>
      </c>
      <c r="D598" s="31">
        <v>11</v>
      </c>
      <c r="E598" s="31">
        <v>10.003333333330374</v>
      </c>
      <c r="F598" s="31">
        <v>10.006666666682577</v>
      </c>
      <c r="G598" s="31">
        <v>11</v>
      </c>
      <c r="H598" s="31">
        <v>11.006666666682577</v>
      </c>
      <c r="I598" s="31">
        <v>11</v>
      </c>
      <c r="J598" s="31">
        <v>10.020000000004075</v>
      </c>
      <c r="K598" s="31">
        <v>11</v>
      </c>
      <c r="L598" s="31">
        <v>11</v>
      </c>
      <c r="M598" s="31">
        <v>13</v>
      </c>
      <c r="N598" s="31">
        <v>10</v>
      </c>
      <c r="O598" s="31">
        <v>2</v>
      </c>
      <c r="P598" s="31">
        <v>16.003333333326736</v>
      </c>
      <c r="Q598" s="31">
        <v>17.003333333326736</v>
      </c>
      <c r="R598" s="31">
        <v>17.009944554942194</v>
      </c>
      <c r="S598" s="31">
        <v>17.993333333288319</v>
      </c>
      <c r="T598" s="31">
        <v>16.006666666653473</v>
      </c>
      <c r="U598" s="31">
        <v>9</v>
      </c>
      <c r="V598" s="31">
        <v>13</v>
      </c>
      <c r="W598" s="31">
        <v>9.0033333333267365</v>
      </c>
      <c r="X598" s="31">
        <v>13.999977851592121</v>
      </c>
      <c r="Y598" s="31">
        <v>11.999999999970896</v>
      </c>
      <c r="Z598" s="31">
        <v>13</v>
      </c>
      <c r="AA598" s="31">
        <v>9.9900000000052387</v>
      </c>
      <c r="AB598" s="31">
        <v>14</v>
      </c>
      <c r="AC598" s="31">
        <v>18.009999999980209</v>
      </c>
      <c r="AD598" s="31">
        <v>14.99666666664416</v>
      </c>
      <c r="AE598" s="31">
        <v>15</v>
      </c>
      <c r="AF598" s="31">
        <v>8.0033333333340124</v>
      </c>
      <c r="AG598" s="31">
        <v>14</v>
      </c>
      <c r="AH598" s="31">
        <v>18</v>
      </c>
      <c r="AI598" s="31">
        <v>16.999977703468176</v>
      </c>
      <c r="AJ598" s="31">
        <v>18</v>
      </c>
      <c r="AK598" s="31">
        <v>18</v>
      </c>
      <c r="AL598" s="31">
        <v>13.996700111471</v>
      </c>
    </row>
    <row r="599" spans="1:38">
      <c r="A599" s="30">
        <v>46047.583333333336</v>
      </c>
      <c r="B599" s="31">
        <v>177.60830000000001</v>
      </c>
      <c r="C599" s="31">
        <v>8</v>
      </c>
      <c r="D599" s="31">
        <v>8.0033333333412884</v>
      </c>
      <c r="E599" s="31">
        <v>8</v>
      </c>
      <c r="F599" s="31">
        <v>7.9966666666732635</v>
      </c>
      <c r="G599" s="31">
        <v>8.0033221850753762</v>
      </c>
      <c r="H599" s="31">
        <v>8</v>
      </c>
      <c r="I599" s="31">
        <v>8</v>
      </c>
      <c r="J599" s="31">
        <v>8</v>
      </c>
      <c r="K599" s="31">
        <v>8</v>
      </c>
      <c r="L599" s="31">
        <v>8</v>
      </c>
      <c r="M599" s="31">
        <v>8.9999999999854481</v>
      </c>
      <c r="N599" s="31">
        <v>7.0133333333360497</v>
      </c>
      <c r="O599" s="31">
        <v>1</v>
      </c>
      <c r="P599" s="31">
        <v>12.000000000029104</v>
      </c>
      <c r="Q599" s="31">
        <v>11.003333333326736</v>
      </c>
      <c r="R599" s="31">
        <v>12.000011148280464</v>
      </c>
      <c r="S599" s="31">
        <v>12.006666666711681</v>
      </c>
      <c r="T599" s="31">
        <v>12.000000000029104</v>
      </c>
      <c r="U599" s="31">
        <v>6</v>
      </c>
      <c r="V599" s="31">
        <v>9.0033333333267365</v>
      </c>
      <c r="W599" s="31">
        <v>6.9966666666732635</v>
      </c>
      <c r="X599" s="31">
        <v>10.000000000043656</v>
      </c>
      <c r="Y599" s="31">
        <v>8.0066666666825768</v>
      </c>
      <c r="Z599" s="31">
        <v>8.0066666666825768</v>
      </c>
      <c r="AA599" s="31">
        <v>6.0099999999947613</v>
      </c>
      <c r="AB599" s="31">
        <v>9.0100000000093132</v>
      </c>
      <c r="AC599" s="31">
        <v>12.99666666664416</v>
      </c>
      <c r="AD599" s="31">
        <v>11.00333333335584</v>
      </c>
      <c r="AE599" s="31">
        <v>11</v>
      </c>
      <c r="AF599" s="31">
        <v>6</v>
      </c>
      <c r="AG599" s="31">
        <v>10.000022148422431</v>
      </c>
      <c r="AH599" s="31">
        <v>13</v>
      </c>
      <c r="AI599" s="31">
        <v>13.000022296560928</v>
      </c>
      <c r="AJ599" s="31">
        <v>13</v>
      </c>
      <c r="AK599" s="31">
        <v>12.999999999985448</v>
      </c>
      <c r="AL599" s="31">
        <v>10.01333333333605</v>
      </c>
    </row>
    <row r="600" spans="1:38">
      <c r="A600" s="30">
        <v>46047.625</v>
      </c>
      <c r="B600" s="31">
        <v>125.9541</v>
      </c>
      <c r="C600" s="31">
        <v>5</v>
      </c>
      <c r="D600" s="31">
        <v>5</v>
      </c>
      <c r="E600" s="31">
        <v>5</v>
      </c>
      <c r="F600" s="31">
        <v>5.0033333333267365</v>
      </c>
      <c r="G600" s="31">
        <v>6.0000111482659122</v>
      </c>
      <c r="H600" s="31">
        <v>5.9933333333174232</v>
      </c>
      <c r="I600" s="31">
        <v>5.0066666666825768</v>
      </c>
      <c r="J600" s="31">
        <v>5.9933333333174232</v>
      </c>
      <c r="K600" s="31">
        <v>5.0099999999947613</v>
      </c>
      <c r="L600" s="31">
        <v>5.0100000000020373</v>
      </c>
      <c r="M600" s="31">
        <v>6.0100334448216017</v>
      </c>
      <c r="N600" s="31">
        <v>5</v>
      </c>
      <c r="O600" s="31">
        <v>1</v>
      </c>
      <c r="P600" s="31">
        <v>9</v>
      </c>
      <c r="Q600" s="31">
        <v>8.9966666666441597</v>
      </c>
      <c r="R600" s="31">
        <v>8.0033333333267365</v>
      </c>
      <c r="S600" s="31">
        <v>9</v>
      </c>
      <c r="T600" s="31">
        <v>7.9999999999708962</v>
      </c>
      <c r="U600" s="31">
        <v>4</v>
      </c>
      <c r="V600" s="31">
        <v>6.9966666666732635</v>
      </c>
      <c r="W600" s="31">
        <v>4.0033333333267365</v>
      </c>
      <c r="X600" s="31">
        <v>7.006666666638921</v>
      </c>
      <c r="Y600" s="31">
        <v>6</v>
      </c>
      <c r="Z600" s="31">
        <v>6.9900332225806778</v>
      </c>
      <c r="AA600" s="31">
        <v>4.9900000000052387</v>
      </c>
      <c r="AB600" s="31">
        <v>7</v>
      </c>
      <c r="AC600" s="31">
        <v>10.000044296844862</v>
      </c>
      <c r="AD600" s="31">
        <v>6.9966777408844791</v>
      </c>
      <c r="AE600" s="31">
        <v>7.0033333333267365</v>
      </c>
      <c r="AF600" s="31">
        <v>4.9933554817325785</v>
      </c>
      <c r="AG600" s="31">
        <v>6.9999778515775688</v>
      </c>
      <c r="AH600" s="31">
        <v>9</v>
      </c>
      <c r="AI600" s="31">
        <v>8.9966998892487027</v>
      </c>
      <c r="AJ600" s="31">
        <v>10</v>
      </c>
      <c r="AK600" s="31">
        <v>9.0100000000093132</v>
      </c>
      <c r="AL600" s="31">
        <v>7</v>
      </c>
    </row>
    <row r="601" spans="1:38">
      <c r="A601" s="30">
        <v>46047.666666666664</v>
      </c>
      <c r="B601" s="31">
        <v>40.808329999999998</v>
      </c>
      <c r="C601" s="31">
        <v>2</v>
      </c>
      <c r="D601" s="31">
        <v>2</v>
      </c>
      <c r="E601" s="31">
        <v>2</v>
      </c>
      <c r="F601" s="31">
        <v>2</v>
      </c>
      <c r="G601" s="31">
        <v>1.0033333333412884</v>
      </c>
      <c r="H601" s="31">
        <v>1.0066666666825768</v>
      </c>
      <c r="I601" s="31">
        <v>2</v>
      </c>
      <c r="J601" s="31">
        <v>1.0066666666825768</v>
      </c>
      <c r="K601" s="31">
        <v>2</v>
      </c>
      <c r="L601" s="31">
        <v>2</v>
      </c>
      <c r="M601" s="31">
        <v>2</v>
      </c>
      <c r="N601" s="31">
        <v>2</v>
      </c>
      <c r="O601" s="31">
        <v>1</v>
      </c>
      <c r="P601" s="31">
        <v>2.0033333333267365</v>
      </c>
      <c r="Q601" s="31">
        <v>2.0033333333558403</v>
      </c>
      <c r="R601" s="31">
        <v>3</v>
      </c>
      <c r="S601" s="31">
        <v>3.0066666666534729</v>
      </c>
      <c r="T601" s="31">
        <v>2.0066666666825768</v>
      </c>
      <c r="U601" s="31">
        <v>2</v>
      </c>
      <c r="V601" s="31">
        <v>2</v>
      </c>
      <c r="W601" s="31">
        <v>2</v>
      </c>
      <c r="X601" s="31">
        <v>3</v>
      </c>
      <c r="Y601" s="31">
        <v>2</v>
      </c>
      <c r="Z601" s="31">
        <v>2.0033001107367454</v>
      </c>
      <c r="AA601" s="31">
        <v>1.0099999999947613</v>
      </c>
      <c r="AB601" s="31">
        <v>3</v>
      </c>
      <c r="AC601" s="31">
        <v>3.0132890365202911</v>
      </c>
      <c r="AD601" s="31">
        <v>2.0033222591155209</v>
      </c>
      <c r="AE601" s="31">
        <v>2.9966666666441597</v>
      </c>
      <c r="AF601" s="31">
        <v>1.0066445182674215</v>
      </c>
      <c r="AG601" s="31">
        <v>2.0066666666534729</v>
      </c>
      <c r="AH601" s="31">
        <v>2.9999999999708962</v>
      </c>
      <c r="AI601" s="31">
        <v>3.0099667774047703</v>
      </c>
      <c r="AJ601" s="31">
        <v>3.0099999999947613</v>
      </c>
      <c r="AK601" s="31">
        <v>3</v>
      </c>
      <c r="AL601" s="31">
        <v>3</v>
      </c>
    </row>
    <row r="602" spans="1:38">
      <c r="A602" s="30">
        <v>46047.708333333336</v>
      </c>
      <c r="B602" s="31">
        <v>2.2250000000000001</v>
      </c>
      <c r="C602" s="31">
        <v>0</v>
      </c>
      <c r="D602" s="31">
        <v>0</v>
      </c>
      <c r="E602" s="31">
        <v>0</v>
      </c>
      <c r="F602" s="31">
        <v>0</v>
      </c>
      <c r="G602" s="31">
        <v>0</v>
      </c>
      <c r="H602" s="31">
        <v>1</v>
      </c>
      <c r="I602" s="31">
        <v>0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0</v>
      </c>
      <c r="R602" s="31">
        <v>0</v>
      </c>
      <c r="S602" s="31">
        <v>0</v>
      </c>
      <c r="T602" s="31">
        <v>-2.9103830456733704E-11</v>
      </c>
      <c r="U602" s="31">
        <v>0</v>
      </c>
      <c r="V602" s="31">
        <v>3.3333333267364651E-3</v>
      </c>
      <c r="W602" s="31">
        <v>0</v>
      </c>
      <c r="X602" s="31">
        <v>0</v>
      </c>
      <c r="Y602" s="31">
        <v>0</v>
      </c>
      <c r="Z602" s="31">
        <v>6.6666666825767606E-3</v>
      </c>
      <c r="AA602" s="31">
        <v>0</v>
      </c>
      <c r="AB602" s="31">
        <v>0</v>
      </c>
      <c r="AC602" s="31">
        <v>0</v>
      </c>
      <c r="AD602" s="31">
        <v>0</v>
      </c>
      <c r="AE602" s="31">
        <v>3.3333333558402956E-3</v>
      </c>
      <c r="AF602" s="31">
        <v>0</v>
      </c>
      <c r="AG602" s="31">
        <v>0</v>
      </c>
      <c r="AH602" s="31">
        <v>6.6666666825767606E-3</v>
      </c>
      <c r="AI602" s="31">
        <v>0</v>
      </c>
      <c r="AJ602" s="31">
        <v>0</v>
      </c>
      <c r="AK602" s="31">
        <v>0</v>
      </c>
      <c r="AL602" s="31">
        <v>0</v>
      </c>
    </row>
    <row r="603" spans="1:38">
      <c r="A603" s="30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</row>
    <row r="604" spans="1:38">
      <c r="A604" s="30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</row>
    <row r="605" spans="1:38">
      <c r="A605" s="30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</row>
    <row r="606" spans="1:38">
      <c r="A606" s="30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</row>
    <row r="607" spans="1:38">
      <c r="A607" s="30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</row>
    <row r="608" spans="1:38">
      <c r="A608" s="30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</row>
    <row r="609" spans="1:38">
      <c r="A609" s="30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</row>
    <row r="610" spans="1:38">
      <c r="A610" s="30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</row>
    <row r="611" spans="1:38">
      <c r="A611" s="30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</row>
    <row r="612" spans="1:38">
      <c r="A612" s="30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</row>
    <row r="613" spans="1:38">
      <c r="A613" s="30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</row>
    <row r="614" spans="1:38">
      <c r="A614" s="30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</row>
    <row r="615" spans="1:38">
      <c r="A615" s="30">
        <v>46048.25</v>
      </c>
      <c r="B615" s="31">
        <v>4.1666669999999998E-3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</row>
    <row r="616" spans="1:38">
      <c r="A616" s="30">
        <v>46048.291666666664</v>
      </c>
      <c r="B616" s="31">
        <v>11.1875</v>
      </c>
      <c r="C616" s="31">
        <v>0</v>
      </c>
      <c r="D616" s="31">
        <v>0</v>
      </c>
      <c r="E616" s="31">
        <v>0</v>
      </c>
      <c r="F616" s="31">
        <v>0.99665551839279942</v>
      </c>
      <c r="G616" s="31">
        <v>1</v>
      </c>
      <c r="H616" s="31">
        <v>0</v>
      </c>
      <c r="I616" s="31">
        <v>0</v>
      </c>
      <c r="J616" s="31">
        <v>1</v>
      </c>
      <c r="K616" s="31">
        <v>0</v>
      </c>
      <c r="L616" s="31">
        <v>0</v>
      </c>
      <c r="M616" s="31">
        <v>1</v>
      </c>
      <c r="N616" s="31">
        <v>0</v>
      </c>
      <c r="O616" s="31">
        <v>0</v>
      </c>
      <c r="P616" s="31">
        <v>1</v>
      </c>
      <c r="Q616" s="31">
        <v>1</v>
      </c>
      <c r="R616" s="31">
        <v>1</v>
      </c>
      <c r="S616" s="31">
        <v>1</v>
      </c>
      <c r="T616" s="31">
        <v>1.0000000000291038</v>
      </c>
      <c r="U616" s="31">
        <v>0</v>
      </c>
      <c r="V616" s="31">
        <v>0</v>
      </c>
      <c r="W616" s="31">
        <v>0</v>
      </c>
      <c r="X616" s="31">
        <v>0.99335548172530252</v>
      </c>
      <c r="Y616" s="31">
        <v>1</v>
      </c>
      <c r="Z616" s="31">
        <v>0</v>
      </c>
      <c r="AA616" s="31">
        <v>0</v>
      </c>
      <c r="AB616" s="31">
        <v>0.98999999999068677</v>
      </c>
      <c r="AC616" s="31">
        <v>0.98671096345060505</v>
      </c>
      <c r="AD616" s="31">
        <v>1</v>
      </c>
      <c r="AE616" s="31">
        <v>0</v>
      </c>
      <c r="AF616" s="31">
        <v>0</v>
      </c>
      <c r="AG616" s="31">
        <v>0</v>
      </c>
      <c r="AH616" s="31">
        <v>0</v>
      </c>
      <c r="AI616" s="31">
        <v>1</v>
      </c>
      <c r="AJ616" s="31">
        <v>1</v>
      </c>
      <c r="AK616" s="31">
        <v>0</v>
      </c>
      <c r="AL616" s="31">
        <v>0.98996655517839827</v>
      </c>
    </row>
    <row r="617" spans="1:38">
      <c r="A617" s="30">
        <v>46048.333333333336</v>
      </c>
      <c r="B617" s="31">
        <v>82.062510000000003</v>
      </c>
      <c r="C617" s="31">
        <v>3.9966777408553753</v>
      </c>
      <c r="D617" s="31">
        <v>3.9966666666732635</v>
      </c>
      <c r="E617" s="31">
        <v>3.9966666666623496</v>
      </c>
      <c r="F617" s="31">
        <v>3.0033444816072006</v>
      </c>
      <c r="G617" s="31">
        <v>3</v>
      </c>
      <c r="H617" s="31">
        <v>3.9933333333174232</v>
      </c>
      <c r="I617" s="31">
        <v>3.9933333333174232</v>
      </c>
      <c r="J617" s="31">
        <v>3</v>
      </c>
      <c r="K617" s="31">
        <v>3.9900000000052387</v>
      </c>
      <c r="L617" s="31">
        <v>3</v>
      </c>
      <c r="M617" s="31">
        <v>4</v>
      </c>
      <c r="N617" s="31">
        <v>3.9866666666639503</v>
      </c>
      <c r="O617" s="31">
        <v>0</v>
      </c>
      <c r="P617" s="31">
        <v>5</v>
      </c>
      <c r="Q617" s="31">
        <v>5</v>
      </c>
      <c r="R617" s="31">
        <v>5.9933554817689583</v>
      </c>
      <c r="S617" s="31">
        <v>5.9933333333174232</v>
      </c>
      <c r="T617" s="31">
        <v>3</v>
      </c>
      <c r="U617" s="31">
        <v>3</v>
      </c>
      <c r="V617" s="31">
        <v>4</v>
      </c>
      <c r="W617" s="31">
        <v>3</v>
      </c>
      <c r="X617" s="31">
        <v>4.9999778515921207</v>
      </c>
      <c r="Y617" s="31">
        <v>3.9933333333465271</v>
      </c>
      <c r="Z617" s="31">
        <v>4</v>
      </c>
      <c r="AA617" s="31">
        <v>3</v>
      </c>
      <c r="AB617" s="31">
        <v>4.0100000000093132</v>
      </c>
      <c r="AC617" s="31">
        <v>6</v>
      </c>
      <c r="AD617" s="31">
        <v>5</v>
      </c>
      <c r="AE617" s="31">
        <v>5</v>
      </c>
      <c r="AF617" s="31">
        <v>2.9966666666659876</v>
      </c>
      <c r="AG617" s="31">
        <v>5</v>
      </c>
      <c r="AH617" s="31">
        <v>5.9933333333465271</v>
      </c>
      <c r="AI617" s="31">
        <v>5.9900332225952297</v>
      </c>
      <c r="AJ617" s="31">
        <v>5.9900000000052387</v>
      </c>
      <c r="AK617" s="31">
        <v>6</v>
      </c>
      <c r="AL617" s="31">
        <v>4.0100334448216017</v>
      </c>
    </row>
    <row r="618" spans="1:38">
      <c r="A618" s="30">
        <v>46048.375</v>
      </c>
      <c r="B618" s="31">
        <v>254.61250000000001</v>
      </c>
      <c r="C618" s="31">
        <v>11.003322259144625</v>
      </c>
      <c r="D618" s="31">
        <v>11</v>
      </c>
      <c r="E618" s="31">
        <v>11</v>
      </c>
      <c r="F618" s="31">
        <v>11.993333333317423</v>
      </c>
      <c r="G618" s="31">
        <v>11.996655518392799</v>
      </c>
      <c r="H618" s="31">
        <v>11</v>
      </c>
      <c r="I618" s="31">
        <v>11</v>
      </c>
      <c r="J618" s="31">
        <v>11.993333333361079</v>
      </c>
      <c r="K618" s="31">
        <v>11</v>
      </c>
      <c r="L618" s="31">
        <v>10.989999999997963</v>
      </c>
      <c r="M618" s="31">
        <v>11.990000000005239</v>
      </c>
      <c r="N618" s="31">
        <v>8.0000000000145519</v>
      </c>
      <c r="O618" s="31">
        <v>2</v>
      </c>
      <c r="P618" s="31">
        <v>17.993333333346527</v>
      </c>
      <c r="Q618" s="31">
        <v>17.993333333317423</v>
      </c>
      <c r="R618" s="31">
        <v>17.996644518221729</v>
      </c>
      <c r="S618" s="31">
        <v>17.993333333317423</v>
      </c>
      <c r="T618" s="31">
        <v>14.993333333346527</v>
      </c>
      <c r="U618" s="31">
        <v>9.9966666666587116</v>
      </c>
      <c r="V618" s="31">
        <v>14.993333333317423</v>
      </c>
      <c r="W618" s="31">
        <v>9.9933554817253025</v>
      </c>
      <c r="X618" s="31">
        <v>14.993333333346527</v>
      </c>
      <c r="Y618" s="31">
        <v>12.993333333317423</v>
      </c>
      <c r="Z618" s="31">
        <v>12.990033222580678</v>
      </c>
      <c r="AA618" s="31">
        <v>9.9900000000052387</v>
      </c>
      <c r="AB618" s="31">
        <v>14.980000000010477</v>
      </c>
      <c r="AC618" s="31">
        <v>18.986622369877296</v>
      </c>
      <c r="AD618" s="31">
        <v>17</v>
      </c>
      <c r="AE618" s="31">
        <v>15.993333333346527</v>
      </c>
      <c r="AF618" s="31">
        <v>7</v>
      </c>
      <c r="AG618" s="31">
        <v>13.996666666673264</v>
      </c>
      <c r="AH618" s="31">
        <v>15.993333333288319</v>
      </c>
      <c r="AI618" s="31">
        <v>14.003300110751297</v>
      </c>
      <c r="AJ618" s="31">
        <v>15.989999999990687</v>
      </c>
      <c r="AK618" s="31">
        <v>15.979999999995925</v>
      </c>
      <c r="AL618" s="31">
        <v>12.979999999995925</v>
      </c>
    </row>
    <row r="619" spans="1:38">
      <c r="A619" s="30">
        <v>46048.416666666664</v>
      </c>
      <c r="B619" s="31">
        <v>443.33330000000001</v>
      </c>
      <c r="C619" s="31">
        <v>21</v>
      </c>
      <c r="D619" s="31">
        <v>20.99666666664416</v>
      </c>
      <c r="E619" s="31">
        <v>20.996666666669626</v>
      </c>
      <c r="F619" s="31">
        <v>20</v>
      </c>
      <c r="G619" s="31">
        <v>20.990011148271151</v>
      </c>
      <c r="H619" s="31">
        <v>20.993333333361079</v>
      </c>
      <c r="I619" s="31">
        <v>20.993333333346527</v>
      </c>
      <c r="J619" s="31">
        <v>20.986666666634846</v>
      </c>
      <c r="K619" s="31">
        <v>19.989999999990687</v>
      </c>
      <c r="L619" s="31">
        <v>18.990000000005239</v>
      </c>
      <c r="M619" s="31">
        <v>15.989933110351558</v>
      </c>
      <c r="N619" s="31">
        <v>13.999999999985448</v>
      </c>
      <c r="O619" s="31">
        <v>4</v>
      </c>
      <c r="P619" s="31">
        <v>30.99666666664416</v>
      </c>
      <c r="Q619" s="31">
        <v>30.996666666673264</v>
      </c>
      <c r="R619" s="31">
        <v>31</v>
      </c>
      <c r="S619" s="31">
        <v>31.993333333375631</v>
      </c>
      <c r="T619" s="31">
        <v>25.98666666666395</v>
      </c>
      <c r="U619" s="31">
        <v>17.003333333341288</v>
      </c>
      <c r="V619" s="31">
        <v>24.000000000029104</v>
      </c>
      <c r="W619" s="31">
        <v>17.999977851592121</v>
      </c>
      <c r="X619" s="31">
        <v>26.0066443701362</v>
      </c>
      <c r="Y619" s="31">
        <v>23</v>
      </c>
      <c r="Z619" s="31">
        <v>22.996633444083272</v>
      </c>
      <c r="AA619" s="31">
        <v>17.989999999990687</v>
      </c>
      <c r="AB619" s="31">
        <v>25</v>
      </c>
      <c r="AC619" s="31">
        <v>33.98666666666395</v>
      </c>
      <c r="AD619" s="31">
        <v>28</v>
      </c>
      <c r="AE619" s="31">
        <v>24.99666666664416</v>
      </c>
      <c r="AF619" s="31">
        <v>12</v>
      </c>
      <c r="AG619" s="31">
        <v>21.996666666673264</v>
      </c>
      <c r="AH619" s="31">
        <v>25</v>
      </c>
      <c r="AI619" s="31">
        <v>24.98666666666395</v>
      </c>
      <c r="AJ619" s="31">
        <v>25.990000000005239</v>
      </c>
      <c r="AK619" s="31">
        <v>25.990000000005239</v>
      </c>
      <c r="AL619" s="31">
        <v>20</v>
      </c>
    </row>
    <row r="620" spans="1:38">
      <c r="A620" s="30">
        <v>46048.458333333336</v>
      </c>
      <c r="B620" s="31">
        <v>575.27080000000001</v>
      </c>
      <c r="C620" s="31">
        <v>26</v>
      </c>
      <c r="D620" s="31">
        <v>26</v>
      </c>
      <c r="E620" s="31">
        <v>25.000000000003638</v>
      </c>
      <c r="F620" s="31">
        <v>26.000000000043656</v>
      </c>
      <c r="G620" s="31">
        <v>26.0066443701362</v>
      </c>
      <c r="H620" s="31">
        <v>25.999999999985448</v>
      </c>
      <c r="I620" s="31">
        <v>25.000000000014552</v>
      </c>
      <c r="J620" s="31">
        <v>25.006666666668025</v>
      </c>
      <c r="K620" s="31">
        <v>25</v>
      </c>
      <c r="L620" s="31">
        <v>23</v>
      </c>
      <c r="M620" s="31">
        <v>25.000066889639129</v>
      </c>
      <c r="N620" s="31">
        <v>19</v>
      </c>
      <c r="O620" s="31">
        <v>3</v>
      </c>
      <c r="P620" s="31">
        <v>39.99666666664416</v>
      </c>
      <c r="Q620" s="31">
        <v>38.999966555216815</v>
      </c>
      <c r="R620" s="31">
        <v>39.996622073609615</v>
      </c>
      <c r="S620" s="31">
        <v>40</v>
      </c>
      <c r="T620" s="31">
        <v>35.999933110375423</v>
      </c>
      <c r="U620" s="31">
        <v>21</v>
      </c>
      <c r="V620" s="31">
        <v>29.999999999970896</v>
      </c>
      <c r="W620" s="31">
        <v>21</v>
      </c>
      <c r="X620" s="31">
        <v>32.986755408404861</v>
      </c>
      <c r="Y620" s="31">
        <v>28.000000000029104</v>
      </c>
      <c r="Z620" s="31">
        <v>29</v>
      </c>
      <c r="AA620" s="31">
        <v>21</v>
      </c>
      <c r="AB620" s="31">
        <v>31.989999999990687</v>
      </c>
      <c r="AC620" s="31">
        <v>41.010000000009313</v>
      </c>
      <c r="AD620" s="31">
        <v>34.993333333317423</v>
      </c>
      <c r="AE620" s="31">
        <v>35</v>
      </c>
      <c r="AF620" s="31">
        <v>15.990044296791893</v>
      </c>
      <c r="AG620" s="31">
        <v>28.993333333288319</v>
      </c>
      <c r="AH620" s="31">
        <v>33.993333333375631</v>
      </c>
      <c r="AI620" s="31">
        <v>31.989999999990687</v>
      </c>
      <c r="AJ620" s="31">
        <v>34</v>
      </c>
      <c r="AK620" s="31">
        <v>34</v>
      </c>
      <c r="AL620" s="31">
        <v>25.993333333346527</v>
      </c>
    </row>
    <row r="621" spans="1:38">
      <c r="A621" s="30">
        <v>46048.5</v>
      </c>
      <c r="B621" s="31">
        <v>597.65419999999995</v>
      </c>
      <c r="C621" s="31">
        <v>25.993333333317423</v>
      </c>
      <c r="D621" s="31">
        <v>26</v>
      </c>
      <c r="E621" s="31">
        <v>25.999999999996362</v>
      </c>
      <c r="F621" s="31">
        <v>25.993333333302871</v>
      </c>
      <c r="G621" s="31">
        <v>26.9933556298638</v>
      </c>
      <c r="H621" s="31">
        <v>26.000000000014552</v>
      </c>
      <c r="I621" s="31">
        <v>25.999955406921799</v>
      </c>
      <c r="J621" s="31">
        <v>26.983333333337214</v>
      </c>
      <c r="K621" s="31">
        <v>26</v>
      </c>
      <c r="L621" s="31">
        <v>25</v>
      </c>
      <c r="M621" s="31">
        <v>29.993333333317423</v>
      </c>
      <c r="N621" s="31">
        <v>20.986666666678502</v>
      </c>
      <c r="O621" s="31">
        <v>4</v>
      </c>
      <c r="P621" s="31">
        <v>40.00333333335584</v>
      </c>
      <c r="Q621" s="31">
        <v>40</v>
      </c>
      <c r="R621" s="31">
        <v>40.98662207351299</v>
      </c>
      <c r="S621" s="31">
        <v>40.999933110375423</v>
      </c>
      <c r="T621" s="31">
        <v>39</v>
      </c>
      <c r="U621" s="31">
        <v>19.993333333331975</v>
      </c>
      <c r="V621" s="31">
        <v>30</v>
      </c>
      <c r="W621" s="31">
        <v>22.003333333341288</v>
      </c>
      <c r="X621" s="31">
        <v>32.999933554790914</v>
      </c>
      <c r="Y621" s="31">
        <v>28.993333333288319</v>
      </c>
      <c r="Z621" s="31">
        <v>29.993333333331975</v>
      </c>
      <c r="AA621" s="31">
        <v>22</v>
      </c>
      <c r="AB621" s="31">
        <v>33</v>
      </c>
      <c r="AC621" s="31">
        <v>42.976666666683741</v>
      </c>
      <c r="AD621" s="31">
        <v>34.996699889277807</v>
      </c>
      <c r="AE621" s="31">
        <v>35</v>
      </c>
      <c r="AF621" s="31">
        <v>17.009955703208107</v>
      </c>
      <c r="AG621" s="31">
        <v>32.000044296815759</v>
      </c>
      <c r="AH621" s="31">
        <v>37</v>
      </c>
      <c r="AI621" s="31">
        <v>36.010000000009313</v>
      </c>
      <c r="AJ621" s="31">
        <v>37</v>
      </c>
      <c r="AK621" s="31">
        <v>38</v>
      </c>
      <c r="AL621" s="31">
        <v>28.986799557023915</v>
      </c>
    </row>
    <row r="622" spans="1:38">
      <c r="A622" s="30">
        <v>46048.541666666664</v>
      </c>
      <c r="B622" s="31">
        <v>551.91250000000002</v>
      </c>
      <c r="C622" s="31">
        <v>24.006666666682577</v>
      </c>
      <c r="D622" s="31">
        <v>25</v>
      </c>
      <c r="E622" s="31">
        <v>23.003333333330374</v>
      </c>
      <c r="F622" s="31">
        <v>25.0066443701362</v>
      </c>
      <c r="G622" s="31">
        <v>24.0066443701362</v>
      </c>
      <c r="H622" s="31">
        <v>24.999999999985448</v>
      </c>
      <c r="I622" s="31">
        <v>23.999999999956344</v>
      </c>
      <c r="J622" s="31">
        <v>23.023311036798987</v>
      </c>
      <c r="K622" s="31">
        <v>21.010000000009313</v>
      </c>
      <c r="L622" s="31">
        <v>22</v>
      </c>
      <c r="M622" s="31">
        <v>28.006599777043448</v>
      </c>
      <c r="N622" s="31">
        <v>21</v>
      </c>
      <c r="O622" s="31">
        <v>4</v>
      </c>
      <c r="P622" s="31">
        <v>38</v>
      </c>
      <c r="Q622" s="31">
        <v>37.000033444783185</v>
      </c>
      <c r="R622" s="31">
        <v>37.016722408094211</v>
      </c>
      <c r="S622" s="31">
        <v>38.000066889624577</v>
      </c>
      <c r="T622" s="31">
        <v>37.000066889595473</v>
      </c>
      <c r="U622" s="31">
        <v>18.003333333341288</v>
      </c>
      <c r="V622" s="31">
        <v>27</v>
      </c>
      <c r="W622" s="31">
        <v>19.990044296777342</v>
      </c>
      <c r="X622" s="31">
        <v>29.006666666668025</v>
      </c>
      <c r="Y622" s="31">
        <v>25.006666666682577</v>
      </c>
      <c r="Z622" s="31">
        <v>28</v>
      </c>
      <c r="AA622" s="31">
        <v>21</v>
      </c>
      <c r="AB622" s="31">
        <v>30</v>
      </c>
      <c r="AC622" s="31">
        <v>38.013333333306946</v>
      </c>
      <c r="AD622" s="31">
        <v>31.003322259115521</v>
      </c>
      <c r="AE622" s="31">
        <v>31.003333333326736</v>
      </c>
      <c r="AF622" s="31">
        <v>17</v>
      </c>
      <c r="AG622" s="31">
        <v>28.999955703242449</v>
      </c>
      <c r="AH622" s="31">
        <v>36.006666666682577</v>
      </c>
      <c r="AI622" s="31">
        <v>34.006666666624369</v>
      </c>
      <c r="AJ622" s="31">
        <v>36.009999999994761</v>
      </c>
      <c r="AK622" s="31">
        <v>37</v>
      </c>
      <c r="AL622" s="31">
        <v>27.013289036549395</v>
      </c>
    </row>
    <row r="623" spans="1:38">
      <c r="A623" s="30">
        <v>46048.583333333336</v>
      </c>
      <c r="B623" s="31">
        <v>433.11660000000001</v>
      </c>
      <c r="C623" s="31">
        <v>19.993355481725303</v>
      </c>
      <c r="D623" s="31">
        <v>18.00333333335584</v>
      </c>
      <c r="E623" s="31">
        <v>19</v>
      </c>
      <c r="F623" s="31">
        <v>19.000044444925152</v>
      </c>
      <c r="G623" s="31">
        <v>19.9933556298638</v>
      </c>
      <c r="H623" s="31">
        <v>19.006666666653473</v>
      </c>
      <c r="I623" s="31">
        <v>18.993444371648366</v>
      </c>
      <c r="J623" s="31">
        <v>18.996688963205088</v>
      </c>
      <c r="K623" s="31">
        <v>16</v>
      </c>
      <c r="L623" s="31">
        <v>16.00671096345468</v>
      </c>
      <c r="M623" s="31">
        <v>22.006733556307154</v>
      </c>
      <c r="N623" s="31">
        <v>15.013333333321498</v>
      </c>
      <c r="O623" s="31">
        <v>3</v>
      </c>
      <c r="P623" s="31">
        <v>29.003333333326736</v>
      </c>
      <c r="Q623" s="31">
        <v>29.00333333335584</v>
      </c>
      <c r="R623" s="31">
        <v>30.000033444783185</v>
      </c>
      <c r="S623" s="31">
        <v>30.006666666624369</v>
      </c>
      <c r="T623" s="31">
        <v>27.006666666682577</v>
      </c>
      <c r="U623" s="31">
        <v>14.000011074182112</v>
      </c>
      <c r="V623" s="31">
        <v>20.00333333335584</v>
      </c>
      <c r="W623" s="31">
        <v>14.009955703222658</v>
      </c>
      <c r="X623" s="31">
        <v>23</v>
      </c>
      <c r="Y623" s="31">
        <v>20.006666666682577</v>
      </c>
      <c r="Z623" s="31">
        <v>21.013333333321498</v>
      </c>
      <c r="AA623" s="31">
        <v>16.010000000009313</v>
      </c>
      <c r="AB623" s="31">
        <v>23.010000000009313</v>
      </c>
      <c r="AC623" s="31">
        <v>30.013421926909359</v>
      </c>
      <c r="AD623" s="31">
        <v>23.999977851635776</v>
      </c>
      <c r="AE623" s="31">
        <v>24.000000000029104</v>
      </c>
      <c r="AF623" s="31">
        <v>13.999988851734088</v>
      </c>
      <c r="AG623" s="31">
        <v>22.999999999941792</v>
      </c>
      <c r="AH623" s="31">
        <v>30.999999999941792</v>
      </c>
      <c r="AI623" s="31">
        <v>28.993333333375631</v>
      </c>
      <c r="AJ623" s="31">
        <v>31</v>
      </c>
      <c r="AK623" s="31">
        <v>31.009999999994761</v>
      </c>
      <c r="AL623" s="31">
        <v>23.999911406426691</v>
      </c>
    </row>
    <row r="624" spans="1:38">
      <c r="A624" s="30">
        <v>46048.625</v>
      </c>
      <c r="B624" s="31">
        <v>251.6917</v>
      </c>
      <c r="C624" s="31">
        <v>9.0066445182746975</v>
      </c>
      <c r="D624" s="31">
        <v>9.9999999999854481</v>
      </c>
      <c r="E624" s="31">
        <v>11</v>
      </c>
      <c r="F624" s="31">
        <v>12.003311184933409</v>
      </c>
      <c r="G624" s="31">
        <v>11.009988851728849</v>
      </c>
      <c r="H624" s="31">
        <v>11</v>
      </c>
      <c r="I624" s="31">
        <v>11.013266888112412</v>
      </c>
      <c r="J624" s="31">
        <v>11.003311036794912</v>
      </c>
      <c r="K624" s="31">
        <v>8.0099999999947613</v>
      </c>
      <c r="L624" s="31">
        <v>10.003289036547358</v>
      </c>
      <c r="M624" s="31">
        <v>13.003299888529</v>
      </c>
      <c r="N624" s="31">
        <v>8.0133333333360497</v>
      </c>
      <c r="O624" s="31">
        <v>1</v>
      </c>
      <c r="P624" s="31">
        <v>18.003333333326736</v>
      </c>
      <c r="Q624" s="31">
        <v>16.003333333326736</v>
      </c>
      <c r="R624" s="31">
        <v>17.003355481778271</v>
      </c>
      <c r="S624" s="31">
        <v>18.006666666711681</v>
      </c>
      <c r="T624" s="31">
        <v>13.006666666653473</v>
      </c>
      <c r="U624" s="31">
        <v>7.0033222591446247</v>
      </c>
      <c r="V624" s="31">
        <v>11.003333333326736</v>
      </c>
      <c r="W624" s="31">
        <v>9.0000000000145519</v>
      </c>
      <c r="X624" s="31">
        <v>12.006666666653473</v>
      </c>
      <c r="Y624" s="31">
        <v>11</v>
      </c>
      <c r="Z624" s="31">
        <v>12.006666666682577</v>
      </c>
      <c r="AA624" s="31">
        <v>9.0099999999947613</v>
      </c>
      <c r="AB624" s="31">
        <v>14.009966555197025</v>
      </c>
      <c r="AC624" s="31">
        <v>17.013244739733636</v>
      </c>
      <c r="AD624" s="31">
        <v>12.006666666653473</v>
      </c>
      <c r="AE624" s="31">
        <v>13.003333333326736</v>
      </c>
      <c r="AF624" s="31">
        <v>9.0000111482659122</v>
      </c>
      <c r="AG624" s="31">
        <v>12.006666666711681</v>
      </c>
      <c r="AH624" s="31">
        <v>19.006666666711681</v>
      </c>
      <c r="AI624" s="31">
        <v>17.013311036775121</v>
      </c>
      <c r="AJ624" s="31">
        <v>19</v>
      </c>
      <c r="AK624" s="31">
        <v>19.010000000009313</v>
      </c>
      <c r="AL624" s="31">
        <v>15.016633221835946</v>
      </c>
    </row>
    <row r="625" spans="1:38">
      <c r="A625" s="30">
        <v>46048.666666666664</v>
      </c>
      <c r="B625" s="31">
        <v>107.6083</v>
      </c>
      <c r="C625" s="31">
        <v>4</v>
      </c>
      <c r="D625" s="31">
        <v>4.0033333333412884</v>
      </c>
      <c r="E625" s="31">
        <v>5</v>
      </c>
      <c r="F625" s="31">
        <v>5.0033333333412884</v>
      </c>
      <c r="G625" s="31">
        <v>3.0033444816072006</v>
      </c>
      <c r="H625" s="31">
        <v>3.0066666666825768</v>
      </c>
      <c r="I625" s="31">
        <v>5.0066666666825768</v>
      </c>
      <c r="J625" s="31">
        <v>4.0066889631998492</v>
      </c>
      <c r="K625" s="31">
        <v>3</v>
      </c>
      <c r="L625" s="31">
        <v>3.0099999999947613</v>
      </c>
      <c r="M625" s="31">
        <v>4.0100334448070498</v>
      </c>
      <c r="N625" s="31">
        <v>3</v>
      </c>
      <c r="O625" s="31">
        <v>1</v>
      </c>
      <c r="P625" s="31">
        <v>6.0033333333558403</v>
      </c>
      <c r="Q625" s="31">
        <v>5.0033333333267365</v>
      </c>
      <c r="R625" s="31">
        <v>7.0066445182310417</v>
      </c>
      <c r="S625" s="31">
        <v>7.0066666666534729</v>
      </c>
      <c r="T625" s="31">
        <v>4.0066666666825768</v>
      </c>
      <c r="U625" s="31">
        <v>3</v>
      </c>
      <c r="V625" s="31">
        <v>4</v>
      </c>
      <c r="W625" s="31">
        <v>3.0033333333267365</v>
      </c>
      <c r="X625" s="31">
        <v>5.0066666666825768</v>
      </c>
      <c r="Y625" s="31">
        <v>4.0066666666534729</v>
      </c>
      <c r="Z625" s="31">
        <v>5</v>
      </c>
      <c r="AA625" s="31">
        <v>5</v>
      </c>
      <c r="AB625" s="31">
        <v>6.0100334447924979</v>
      </c>
      <c r="AC625" s="31">
        <v>7.0000442968157586</v>
      </c>
      <c r="AD625" s="31">
        <v>4</v>
      </c>
      <c r="AE625" s="31">
        <v>4.0033333333267365</v>
      </c>
      <c r="AF625" s="31">
        <v>3.0033333333340124</v>
      </c>
      <c r="AG625" s="31">
        <v>4.0066666666534729</v>
      </c>
      <c r="AH625" s="31">
        <v>9.0066666666534729</v>
      </c>
      <c r="AI625" s="31">
        <v>7.0066889632144012</v>
      </c>
      <c r="AJ625" s="31">
        <v>7.0200000000040745</v>
      </c>
      <c r="AK625" s="31">
        <v>8.0099999999947613</v>
      </c>
      <c r="AL625" s="31">
        <v>6.0100334448216017</v>
      </c>
    </row>
    <row r="626" spans="1:38">
      <c r="A626" s="30">
        <v>46048.708333333336</v>
      </c>
      <c r="B626" s="31">
        <v>4.0875000000000004</v>
      </c>
      <c r="C626" s="31">
        <v>0</v>
      </c>
      <c r="D626" s="31">
        <v>0</v>
      </c>
      <c r="E626" s="31">
        <v>3.3333333376504015E-3</v>
      </c>
      <c r="F626" s="31">
        <v>0</v>
      </c>
      <c r="G626" s="31">
        <v>0</v>
      </c>
      <c r="H626" s="31">
        <v>0</v>
      </c>
      <c r="I626" s="31">
        <v>0</v>
      </c>
      <c r="J626" s="31">
        <v>0</v>
      </c>
      <c r="K626" s="31">
        <v>0</v>
      </c>
      <c r="L626" s="31">
        <v>0</v>
      </c>
      <c r="M626" s="31">
        <v>0</v>
      </c>
      <c r="N626" s="31">
        <v>0</v>
      </c>
      <c r="O626" s="31">
        <v>0</v>
      </c>
      <c r="P626" s="31">
        <v>0</v>
      </c>
      <c r="Q626" s="31">
        <v>0.99999999997089617</v>
      </c>
      <c r="R626" s="31">
        <v>0</v>
      </c>
      <c r="S626" s="31">
        <v>0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-2.9103830456733704E-11</v>
      </c>
      <c r="Z626" s="31">
        <v>0</v>
      </c>
      <c r="AA626" s="31">
        <v>0</v>
      </c>
      <c r="AB626" s="31">
        <v>0</v>
      </c>
      <c r="AC626" s="31">
        <v>1.328903654939495E-2</v>
      </c>
      <c r="AD626" s="31">
        <v>0</v>
      </c>
      <c r="AE626" s="31">
        <v>0</v>
      </c>
      <c r="AF626" s="31">
        <v>-7.2759576141834259E-12</v>
      </c>
      <c r="AG626" s="31">
        <v>0</v>
      </c>
      <c r="AH626" s="31">
        <v>-2.9103830456733704E-11</v>
      </c>
      <c r="AI626" s="31">
        <v>0</v>
      </c>
      <c r="AJ626" s="31">
        <v>1</v>
      </c>
      <c r="AK626" s="31">
        <v>0</v>
      </c>
      <c r="AL626" s="31">
        <v>1</v>
      </c>
    </row>
    <row r="627" spans="1:38">
      <c r="A627" s="30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</row>
    <row r="628" spans="1:38">
      <c r="A628" s="30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</row>
    <row r="629" spans="1:38">
      <c r="A629" s="30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</row>
    <row r="630" spans="1:38">
      <c r="A630" s="30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</row>
    <row r="631" spans="1:38">
      <c r="A631" s="30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</row>
    <row r="632" spans="1:38">
      <c r="A632" s="30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</row>
    <row r="633" spans="1:38">
      <c r="A633" s="30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</row>
    <row r="634" spans="1:38">
      <c r="A634" s="30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</row>
    <row r="635" spans="1:38">
      <c r="A635" s="30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</row>
    <row r="636" spans="1:38">
      <c r="A636" s="30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</row>
    <row r="637" spans="1:38">
      <c r="A637" s="30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</row>
    <row r="638" spans="1:38">
      <c r="A638" s="30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</row>
    <row r="639" spans="1:38">
      <c r="A639" s="30">
        <v>46049.25</v>
      </c>
      <c r="B639" s="31">
        <v>1.2500000000000001E-2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</row>
    <row r="640" spans="1:38">
      <c r="A640" s="30">
        <v>46049.291666666664</v>
      </c>
      <c r="B640" s="31">
        <v>22.445830000000001</v>
      </c>
      <c r="C640" s="31">
        <v>1</v>
      </c>
      <c r="D640" s="31">
        <v>0.99666666665871162</v>
      </c>
      <c r="E640" s="31">
        <v>0.9966666666623496</v>
      </c>
      <c r="F640" s="31">
        <v>0.99665551839279942</v>
      </c>
      <c r="G640" s="31">
        <v>1</v>
      </c>
      <c r="H640" s="31">
        <v>1</v>
      </c>
      <c r="I640" s="31">
        <v>0.99331103680015076</v>
      </c>
      <c r="J640" s="31">
        <v>1</v>
      </c>
      <c r="K640" s="31">
        <v>1</v>
      </c>
      <c r="L640" s="31">
        <v>1</v>
      </c>
      <c r="M640" s="31">
        <v>1</v>
      </c>
      <c r="N640" s="31">
        <v>1</v>
      </c>
      <c r="O640" s="31">
        <v>0</v>
      </c>
      <c r="P640" s="31">
        <v>1.9966666666732635</v>
      </c>
      <c r="Q640" s="31">
        <v>1.0000000000291038</v>
      </c>
      <c r="R640" s="31">
        <v>1</v>
      </c>
      <c r="S640" s="31">
        <v>2</v>
      </c>
      <c r="T640" s="31">
        <v>1</v>
      </c>
      <c r="U640" s="31">
        <v>1</v>
      </c>
      <c r="V640" s="31">
        <v>1.9966666666732635</v>
      </c>
      <c r="W640" s="31">
        <v>1</v>
      </c>
      <c r="X640" s="31">
        <v>1</v>
      </c>
      <c r="Y640" s="31">
        <v>1.0000000000291038</v>
      </c>
      <c r="Z640" s="31">
        <v>1</v>
      </c>
      <c r="AA640" s="31">
        <v>0</v>
      </c>
      <c r="AB640" s="31">
        <v>1.9899999999906868</v>
      </c>
      <c r="AC640" s="31">
        <v>1.9899665552075021</v>
      </c>
      <c r="AD640" s="31">
        <v>2</v>
      </c>
      <c r="AE640" s="31">
        <v>2</v>
      </c>
      <c r="AF640" s="31">
        <v>7.2759576141834259E-12</v>
      </c>
      <c r="AG640" s="31">
        <v>1</v>
      </c>
      <c r="AH640" s="31">
        <v>1.0000000000291038</v>
      </c>
      <c r="AI640" s="31">
        <v>2</v>
      </c>
      <c r="AJ640" s="31">
        <v>1</v>
      </c>
      <c r="AK640" s="31">
        <v>1.9900000000052387</v>
      </c>
      <c r="AL640" s="31">
        <v>1</v>
      </c>
    </row>
    <row r="641" spans="1:38">
      <c r="A641" s="30">
        <v>46049.333333333336</v>
      </c>
      <c r="B641" s="31">
        <v>100.5792</v>
      </c>
      <c r="C641" s="31">
        <v>3.9966777408844791</v>
      </c>
      <c r="D641" s="31">
        <v>4</v>
      </c>
      <c r="E641" s="31">
        <v>4</v>
      </c>
      <c r="F641" s="31">
        <v>3.9966999633325031</v>
      </c>
      <c r="G641" s="31">
        <v>4.9933333333174232</v>
      </c>
      <c r="H641" s="31">
        <v>3.9933333333174232</v>
      </c>
      <c r="I641" s="31">
        <v>3.996722185795079</v>
      </c>
      <c r="J641" s="31">
        <v>4</v>
      </c>
      <c r="K641" s="31">
        <v>3.9900000000052387</v>
      </c>
      <c r="L641" s="31">
        <v>4</v>
      </c>
      <c r="M641" s="31">
        <v>4.9867109634797089</v>
      </c>
      <c r="N641" s="31">
        <v>3</v>
      </c>
      <c r="O641" s="31">
        <v>1</v>
      </c>
      <c r="P641" s="31">
        <v>6</v>
      </c>
      <c r="Q641" s="31">
        <v>5.9966666666732635</v>
      </c>
      <c r="R641" s="31">
        <v>6.9966555183927994</v>
      </c>
      <c r="S641" s="31">
        <v>6.9933333333465271</v>
      </c>
      <c r="T641" s="31">
        <v>5.9933333333174232</v>
      </c>
      <c r="U641" s="31">
        <v>3.9966666666732635</v>
      </c>
      <c r="V641" s="31">
        <v>5.9966666666441597</v>
      </c>
      <c r="W641" s="31">
        <v>3.9933554817253025</v>
      </c>
      <c r="X641" s="31">
        <v>6.9933333333174232</v>
      </c>
      <c r="Y641" s="31">
        <v>4.9933333333174232</v>
      </c>
      <c r="Z641" s="31">
        <v>5.9900000000052387</v>
      </c>
      <c r="AA641" s="31">
        <v>4.9900000000052387</v>
      </c>
      <c r="AB641" s="31">
        <v>6</v>
      </c>
      <c r="AC641" s="31">
        <v>7.9833667781203985</v>
      </c>
      <c r="AD641" s="31">
        <v>7.9933554817689583</v>
      </c>
      <c r="AE641" s="31">
        <v>6.9966666666732635</v>
      </c>
      <c r="AF641" s="31">
        <v>3.9966666666659876</v>
      </c>
      <c r="AG641" s="31">
        <v>6.9933554817107506</v>
      </c>
      <c r="AH641" s="31">
        <v>6.9933333333174232</v>
      </c>
      <c r="AI641" s="31">
        <v>6.9933333333465271</v>
      </c>
      <c r="AJ641" s="31">
        <v>6.9900000000052387</v>
      </c>
      <c r="AK641" s="31">
        <v>6.9899999999906868</v>
      </c>
      <c r="AL641" s="31">
        <v>5</v>
      </c>
    </row>
    <row r="642" spans="1:38">
      <c r="A642" s="30">
        <v>46049.375</v>
      </c>
      <c r="B642" s="31">
        <v>168.1208</v>
      </c>
      <c r="C642" s="31">
        <v>8.0033222591155209</v>
      </c>
      <c r="D642" s="31">
        <v>7.9966888150665909</v>
      </c>
      <c r="E642" s="31">
        <v>7.0033333333376504</v>
      </c>
      <c r="F642" s="31">
        <v>7.0066445182746975</v>
      </c>
      <c r="G642" s="31">
        <v>7.0066666666825768</v>
      </c>
      <c r="H642" s="31">
        <v>7.9966998892632546</v>
      </c>
      <c r="I642" s="31">
        <v>7.0099667774047703</v>
      </c>
      <c r="J642" s="31">
        <v>7.9900000000052387</v>
      </c>
      <c r="K642" s="31">
        <v>7.9967109634744702</v>
      </c>
      <c r="L642" s="31">
        <v>7.986710963457881</v>
      </c>
      <c r="M642" s="31">
        <v>8.9999557031842414</v>
      </c>
      <c r="N642" s="31">
        <v>6.9833887043205323</v>
      </c>
      <c r="O642" s="31">
        <v>1</v>
      </c>
      <c r="P642" s="31">
        <v>11</v>
      </c>
      <c r="Q642" s="31">
        <v>10.999999999970896</v>
      </c>
      <c r="R642" s="31">
        <v>11.996699963317951</v>
      </c>
      <c r="S642" s="31">
        <v>11.999999999970896</v>
      </c>
      <c r="T642" s="31">
        <v>11</v>
      </c>
      <c r="U642" s="31">
        <v>7</v>
      </c>
      <c r="V642" s="31">
        <v>9.0066666666825768</v>
      </c>
      <c r="W642" s="31">
        <v>7.0033111849334091</v>
      </c>
      <c r="X642" s="31">
        <v>11</v>
      </c>
      <c r="Y642" s="31">
        <v>9</v>
      </c>
      <c r="Z642" s="31">
        <v>9.0000332225899911</v>
      </c>
      <c r="AA642" s="31">
        <v>7</v>
      </c>
      <c r="AB642" s="31">
        <v>11</v>
      </c>
      <c r="AC642" s="31">
        <v>14.013333333306946</v>
      </c>
      <c r="AD642" s="31">
        <v>12.006644518231042</v>
      </c>
      <c r="AE642" s="31">
        <v>11</v>
      </c>
      <c r="AF642" s="31">
        <v>5.0033333333340124</v>
      </c>
      <c r="AG642" s="31">
        <v>10.999977851606673</v>
      </c>
      <c r="AH642" s="31">
        <v>12.993333333317423</v>
      </c>
      <c r="AI642" s="31">
        <v>12</v>
      </c>
      <c r="AJ642" s="31">
        <v>13</v>
      </c>
      <c r="AK642" s="31">
        <v>12.010000000009313</v>
      </c>
      <c r="AL642" s="31">
        <v>9.9866666666785022</v>
      </c>
    </row>
    <row r="643" spans="1:38">
      <c r="A643" s="30">
        <v>46049.416666666664</v>
      </c>
      <c r="B643" s="31">
        <v>400.85829999999999</v>
      </c>
      <c r="C643" s="31">
        <v>16.993333333317423</v>
      </c>
      <c r="D643" s="31">
        <v>16.999977851592121</v>
      </c>
      <c r="E643" s="31">
        <v>16.993333333335613</v>
      </c>
      <c r="F643" s="31">
        <v>16.98666666666395</v>
      </c>
      <c r="G643" s="31">
        <v>17.986666666678502</v>
      </c>
      <c r="H643" s="31">
        <v>16.996633444083272</v>
      </c>
      <c r="I643" s="31">
        <v>16.98666666666395</v>
      </c>
      <c r="J643" s="31">
        <v>16.989999999990687</v>
      </c>
      <c r="K643" s="31">
        <v>15.993289036516217</v>
      </c>
      <c r="L643" s="31">
        <v>14.99328903654532</v>
      </c>
      <c r="M643" s="31">
        <v>15</v>
      </c>
      <c r="N643" s="31">
        <v>12.989944628992816</v>
      </c>
      <c r="O643" s="31">
        <v>3</v>
      </c>
      <c r="P643" s="31">
        <v>26.993333333317423</v>
      </c>
      <c r="Q643" s="31">
        <v>25.996666666702367</v>
      </c>
      <c r="R643" s="31">
        <v>26.996644518279936</v>
      </c>
      <c r="S643" s="31">
        <v>26.986666666693054</v>
      </c>
      <c r="T643" s="31">
        <v>25.98666666666395</v>
      </c>
      <c r="U643" s="31">
        <v>14.996688815052039</v>
      </c>
      <c r="V643" s="31">
        <v>21.993333333317423</v>
      </c>
      <c r="W643" s="31">
        <v>14.996666666658712</v>
      </c>
      <c r="X643" s="31">
        <v>22.993333333346527</v>
      </c>
      <c r="Y643" s="31">
        <v>19.993333333346527</v>
      </c>
      <c r="Z643" s="31">
        <v>19.990033222580678</v>
      </c>
      <c r="AA643" s="31">
        <v>14.989999999990687</v>
      </c>
      <c r="AB643" s="31">
        <v>21.990000000019791</v>
      </c>
      <c r="AC643" s="31">
        <v>29.973466223716969</v>
      </c>
      <c r="AD643" s="31">
        <v>25</v>
      </c>
      <c r="AE643" s="31">
        <v>23.993333333317423</v>
      </c>
      <c r="AF643" s="31">
        <v>11.996666666665988</v>
      </c>
      <c r="AG643" s="31">
        <v>20.993333333317423</v>
      </c>
      <c r="AH643" s="31">
        <v>23.993333333375631</v>
      </c>
      <c r="AI643" s="31">
        <v>22.98666666666395</v>
      </c>
      <c r="AJ643" s="31">
        <v>24.979999999995925</v>
      </c>
      <c r="AK643" s="31">
        <v>24.989999999990687</v>
      </c>
      <c r="AL643" s="31">
        <v>18.98675526023726</v>
      </c>
    </row>
    <row r="644" spans="1:38">
      <c r="A644" s="30">
        <v>46049.458333333336</v>
      </c>
      <c r="B644" s="31">
        <v>547.10419999999999</v>
      </c>
      <c r="C644" s="31">
        <v>24.006666666682577</v>
      </c>
      <c r="D644" s="31">
        <v>23</v>
      </c>
      <c r="E644" s="31">
        <v>22.999999999996362</v>
      </c>
      <c r="F644" s="31">
        <v>24.006666666653473</v>
      </c>
      <c r="G644" s="31">
        <v>24.006644370121649</v>
      </c>
      <c r="H644" s="31">
        <v>24</v>
      </c>
      <c r="I644" s="31">
        <v>24</v>
      </c>
      <c r="J644" s="31">
        <v>24.006622073604376</v>
      </c>
      <c r="K644" s="31">
        <v>23</v>
      </c>
      <c r="L644" s="31">
        <v>23</v>
      </c>
      <c r="M644" s="31">
        <v>23.993266443692846</v>
      </c>
      <c r="N644" s="31">
        <v>18</v>
      </c>
      <c r="O644" s="31">
        <v>3</v>
      </c>
      <c r="P644" s="31">
        <v>36</v>
      </c>
      <c r="Q644" s="31">
        <v>35.99666666664416</v>
      </c>
      <c r="R644" s="31">
        <v>36.996622073580511</v>
      </c>
      <c r="S644" s="31">
        <v>37</v>
      </c>
      <c r="T644" s="31">
        <v>34.999933110375423</v>
      </c>
      <c r="U644" s="31">
        <v>19</v>
      </c>
      <c r="V644" s="31">
        <v>28</v>
      </c>
      <c r="W644" s="31">
        <v>19.99337763011863</v>
      </c>
      <c r="X644" s="31">
        <v>30.000044296815759</v>
      </c>
      <c r="Y644" s="31">
        <v>26.000000000029104</v>
      </c>
      <c r="Z644" s="31">
        <v>27.990033222580678</v>
      </c>
      <c r="AA644" s="31">
        <v>20</v>
      </c>
      <c r="AB644" s="31">
        <v>29</v>
      </c>
      <c r="AC644" s="31">
        <v>38</v>
      </c>
      <c r="AD644" s="31">
        <v>31.989999999990687</v>
      </c>
      <c r="AE644" s="31">
        <v>32</v>
      </c>
      <c r="AF644" s="31">
        <v>14.996666666665988</v>
      </c>
      <c r="AG644" s="31">
        <v>27.993333333375631</v>
      </c>
      <c r="AH644" s="31">
        <v>32</v>
      </c>
      <c r="AI644" s="31">
        <v>30</v>
      </c>
      <c r="AJ644" s="31">
        <v>32</v>
      </c>
      <c r="AK644" s="31">
        <v>32.990000000005239</v>
      </c>
      <c r="AL644" s="31">
        <v>24.999911406426691</v>
      </c>
    </row>
    <row r="645" spans="1:38">
      <c r="A645" s="30">
        <v>46049.5</v>
      </c>
      <c r="B645" s="31">
        <v>572.82090000000005</v>
      </c>
      <c r="C645" s="31">
        <v>23.993355481725303</v>
      </c>
      <c r="D645" s="31">
        <v>25</v>
      </c>
      <c r="E645" s="31">
        <v>25.000000000003638</v>
      </c>
      <c r="F645" s="31">
        <v>24.99337763011863</v>
      </c>
      <c r="G645" s="31">
        <v>24.993399926635902</v>
      </c>
      <c r="H645" s="31">
        <v>25</v>
      </c>
      <c r="I645" s="31">
        <v>24.000000000014552</v>
      </c>
      <c r="J645" s="31">
        <v>23.99344437160471</v>
      </c>
      <c r="K645" s="31">
        <v>25</v>
      </c>
      <c r="L645" s="31">
        <v>22.993421926905285</v>
      </c>
      <c r="M645" s="31">
        <v>27.993488816544414</v>
      </c>
      <c r="N645" s="31">
        <v>19.013333333350602</v>
      </c>
      <c r="O645" s="31">
        <v>4</v>
      </c>
      <c r="P645" s="31">
        <v>38</v>
      </c>
      <c r="Q645" s="31">
        <v>38</v>
      </c>
      <c r="R645" s="31">
        <v>38.003344481636304</v>
      </c>
      <c r="S645" s="31">
        <v>38.993333333346527</v>
      </c>
      <c r="T645" s="31">
        <v>36.000066889624577</v>
      </c>
      <c r="U645" s="31">
        <v>19.003311184947961</v>
      </c>
      <c r="V645" s="31">
        <v>28.000000000029104</v>
      </c>
      <c r="W645" s="31">
        <v>20.00662236988137</v>
      </c>
      <c r="X645" s="31">
        <v>30.999955703184241</v>
      </c>
      <c r="Y645" s="31">
        <v>26.999999999970896</v>
      </c>
      <c r="Z645" s="31">
        <v>28.000000000043656</v>
      </c>
      <c r="AA645" s="31">
        <v>21</v>
      </c>
      <c r="AB645" s="31">
        <v>30.989999999990687</v>
      </c>
      <c r="AC645" s="31">
        <v>40.98653377633309</v>
      </c>
      <c r="AD645" s="31">
        <v>33.000033222604543</v>
      </c>
      <c r="AE645" s="31">
        <v>33</v>
      </c>
      <c r="AF645" s="31">
        <v>16.000022148393327</v>
      </c>
      <c r="AG645" s="31">
        <v>31</v>
      </c>
      <c r="AH645" s="31">
        <v>35</v>
      </c>
      <c r="AI645" s="31">
        <v>33.990099667775212</v>
      </c>
      <c r="AJ645" s="31">
        <v>36</v>
      </c>
      <c r="AK645" s="31">
        <v>35.990132890365203</v>
      </c>
      <c r="AL645" s="31">
        <v>27.986799557009363</v>
      </c>
    </row>
    <row r="646" spans="1:38">
      <c r="A646" s="30">
        <v>46049.541666666664</v>
      </c>
      <c r="B646" s="31">
        <v>539.59169999999995</v>
      </c>
      <c r="C646" s="31">
        <v>23.006644518274697</v>
      </c>
      <c r="D646" s="31">
        <v>23.00333333335584</v>
      </c>
      <c r="E646" s="31">
        <v>22</v>
      </c>
      <c r="F646" s="31">
        <v>23.009955703222658</v>
      </c>
      <c r="G646" s="31">
        <v>23.006600073364098</v>
      </c>
      <c r="H646" s="31">
        <v>23</v>
      </c>
      <c r="I646" s="31">
        <v>22.999999999985448</v>
      </c>
      <c r="J646" s="31">
        <v>24.00655562839529</v>
      </c>
      <c r="K646" s="31">
        <v>21</v>
      </c>
      <c r="L646" s="31">
        <v>22</v>
      </c>
      <c r="M646" s="31">
        <v>26.999911406412139</v>
      </c>
      <c r="N646" s="31">
        <v>19.980110741977114</v>
      </c>
      <c r="O646" s="31">
        <v>3.9966777408553753</v>
      </c>
      <c r="P646" s="31">
        <v>36</v>
      </c>
      <c r="Q646" s="31">
        <v>35</v>
      </c>
      <c r="R646" s="31">
        <v>35.990099889982957</v>
      </c>
      <c r="S646" s="31">
        <v>36.006666666653473</v>
      </c>
      <c r="T646" s="31">
        <v>34.000000000029104</v>
      </c>
      <c r="U646" s="31">
        <v>18.003333333326736</v>
      </c>
      <c r="V646" s="31">
        <v>26</v>
      </c>
      <c r="W646" s="31">
        <v>18.999977703482728</v>
      </c>
      <c r="X646" s="31">
        <v>28.993333333331975</v>
      </c>
      <c r="Y646" s="31">
        <v>25</v>
      </c>
      <c r="Z646" s="31">
        <v>26.016522405756405</v>
      </c>
      <c r="AA646" s="31">
        <v>19.010000000009313</v>
      </c>
      <c r="AB646" s="31">
        <v>28.009933110384736</v>
      </c>
      <c r="AC646" s="31">
        <v>37.023232998879394</v>
      </c>
      <c r="AD646" s="31">
        <v>30.003300110751297</v>
      </c>
      <c r="AE646" s="31">
        <v>30</v>
      </c>
      <c r="AF646" s="31">
        <v>16.993311184945924</v>
      </c>
      <c r="AG646" s="31">
        <v>28.006666666624369</v>
      </c>
      <c r="AH646" s="31">
        <v>35</v>
      </c>
      <c r="AI646" s="31">
        <v>33.999900332215475</v>
      </c>
      <c r="AJ646" s="31">
        <v>36</v>
      </c>
      <c r="AK646" s="31">
        <v>36.00976677518338</v>
      </c>
      <c r="AL646" s="31">
        <v>27.013200442976085</v>
      </c>
    </row>
    <row r="647" spans="1:38">
      <c r="A647" s="30">
        <v>46049.583333333336</v>
      </c>
      <c r="B647" s="31">
        <v>384.5333</v>
      </c>
      <c r="C647" s="31">
        <v>17</v>
      </c>
      <c r="D647" s="31">
        <v>16.999999999985448</v>
      </c>
      <c r="E647" s="31">
        <v>16.006666666664387</v>
      </c>
      <c r="F647" s="31">
        <v>17.003333333341288</v>
      </c>
      <c r="G647" s="31">
        <v>17.006688963199849</v>
      </c>
      <c r="H647" s="31">
        <v>17.006666666653473</v>
      </c>
      <c r="I647" s="31">
        <v>16.01333333333605</v>
      </c>
      <c r="J647" s="31">
        <v>16.003377926404937</v>
      </c>
      <c r="K647" s="31">
        <v>14.010000000009313</v>
      </c>
      <c r="L647" s="31">
        <v>14.026578073091514</v>
      </c>
      <c r="M647" s="31">
        <v>19.013333333365154</v>
      </c>
      <c r="N647" s="31">
        <v>14.033222591358935</v>
      </c>
      <c r="O647" s="31">
        <v>2.0033222591446247</v>
      </c>
      <c r="P647" s="31">
        <v>25.006666666682577</v>
      </c>
      <c r="Q647" s="31">
        <v>25.006666666682577</v>
      </c>
      <c r="R647" s="31">
        <v>24.019933554809541</v>
      </c>
      <c r="S647" s="31">
        <v>25.01333333333605</v>
      </c>
      <c r="T647" s="31">
        <v>22.019999999989523</v>
      </c>
      <c r="U647" s="31">
        <v>12</v>
      </c>
      <c r="V647" s="31">
        <v>17.006666666653473</v>
      </c>
      <c r="W647" s="31">
        <v>13.003355629873113</v>
      </c>
      <c r="X647" s="31">
        <v>19.020000000004075</v>
      </c>
      <c r="Y647" s="31">
        <v>17.006666666653473</v>
      </c>
      <c r="Z647" s="31">
        <v>18.013377926443354</v>
      </c>
      <c r="AA647" s="31">
        <v>14.009999999994761</v>
      </c>
      <c r="AB647" s="31">
        <v>20.0200668896141</v>
      </c>
      <c r="AC647" s="31">
        <v>26.016767001070548</v>
      </c>
      <c r="AD647" s="31">
        <v>20.006666666653473</v>
      </c>
      <c r="AE647" s="31">
        <v>20.010000000009313</v>
      </c>
      <c r="AF647" s="31">
        <v>12.013333333328774</v>
      </c>
      <c r="AG647" s="31">
        <v>19.013333333365154</v>
      </c>
      <c r="AH647" s="31">
        <v>26.019999999989523</v>
      </c>
      <c r="AI647" s="31">
        <v>25.023311036784435</v>
      </c>
      <c r="AJ647" s="31">
        <v>26.020000000004075</v>
      </c>
      <c r="AK647" s="31">
        <v>26.020100334455492</v>
      </c>
      <c r="AL647" s="31">
        <v>20.016633221850498</v>
      </c>
    </row>
    <row r="648" spans="1:38">
      <c r="A648" s="30">
        <v>46049.625</v>
      </c>
      <c r="B648" s="31">
        <v>89.870829999999998</v>
      </c>
      <c r="C648" s="31">
        <v>4</v>
      </c>
      <c r="D648" s="31">
        <v>3.0033333333412884</v>
      </c>
      <c r="E648" s="31">
        <v>4</v>
      </c>
      <c r="F648" s="31">
        <v>4</v>
      </c>
      <c r="G648" s="31">
        <v>4</v>
      </c>
      <c r="H648" s="31">
        <v>4</v>
      </c>
      <c r="I648" s="31">
        <v>4</v>
      </c>
      <c r="J648" s="31">
        <v>3.0099999999947613</v>
      </c>
      <c r="K648" s="31">
        <v>3.0099999999947613</v>
      </c>
      <c r="L648" s="31">
        <v>4</v>
      </c>
      <c r="M648" s="31">
        <v>4.0133333333214978</v>
      </c>
      <c r="N648" s="31">
        <v>3.9866666666639503</v>
      </c>
      <c r="O648" s="31">
        <v>1</v>
      </c>
      <c r="P648" s="31">
        <v>5.0033333333267365</v>
      </c>
      <c r="Q648" s="31">
        <v>5.0033333333267365</v>
      </c>
      <c r="R648" s="31">
        <v>6</v>
      </c>
      <c r="S648" s="31">
        <v>6.0066666666534729</v>
      </c>
      <c r="T648" s="31">
        <v>5.9933333333174232</v>
      </c>
      <c r="U648" s="31">
        <v>3</v>
      </c>
      <c r="V648" s="31">
        <v>5</v>
      </c>
      <c r="W648" s="31">
        <v>3.0033333333267365</v>
      </c>
      <c r="X648" s="31">
        <v>5</v>
      </c>
      <c r="Y648" s="31">
        <v>4.0066666666825768</v>
      </c>
      <c r="Z648" s="31">
        <v>4</v>
      </c>
      <c r="AA648" s="31">
        <v>3</v>
      </c>
      <c r="AB648" s="31">
        <v>5</v>
      </c>
      <c r="AC648" s="31">
        <v>6.0133333333651535</v>
      </c>
      <c r="AD648" s="31">
        <v>5</v>
      </c>
      <c r="AE648" s="31">
        <v>5</v>
      </c>
      <c r="AF648" s="31">
        <v>3</v>
      </c>
      <c r="AG648" s="31">
        <v>5</v>
      </c>
      <c r="AH648" s="31">
        <v>6.9933333333174232</v>
      </c>
      <c r="AI648" s="31">
        <v>6.0066889632144012</v>
      </c>
      <c r="AJ648" s="31">
        <v>6.0099999999947613</v>
      </c>
      <c r="AK648" s="31">
        <v>6.0099999999947613</v>
      </c>
      <c r="AL648" s="31">
        <v>5.0100334448216017</v>
      </c>
    </row>
    <row r="649" spans="1:38">
      <c r="A649" s="30">
        <v>46049.666666666664</v>
      </c>
      <c r="B649" s="31">
        <v>28.3125</v>
      </c>
      <c r="C649" s="31">
        <v>1</v>
      </c>
      <c r="D649" s="31">
        <v>1</v>
      </c>
      <c r="E649" s="31">
        <v>1</v>
      </c>
      <c r="F649" s="31">
        <v>1</v>
      </c>
      <c r="G649" s="31">
        <v>1</v>
      </c>
      <c r="H649" s="31">
        <v>1.0066666666825768</v>
      </c>
      <c r="I649" s="31">
        <v>1</v>
      </c>
      <c r="J649" s="31">
        <v>1.9900332225952297</v>
      </c>
      <c r="K649" s="31">
        <v>2</v>
      </c>
      <c r="L649" s="31">
        <v>1</v>
      </c>
      <c r="M649" s="31">
        <v>2</v>
      </c>
      <c r="N649" s="31">
        <v>1.0133333333360497</v>
      </c>
      <c r="O649" s="31">
        <v>0</v>
      </c>
      <c r="P649" s="31">
        <v>2</v>
      </c>
      <c r="Q649" s="31">
        <v>2</v>
      </c>
      <c r="R649" s="31">
        <v>2</v>
      </c>
      <c r="S649" s="31">
        <v>2</v>
      </c>
      <c r="T649" s="31">
        <v>1.0066666666825768</v>
      </c>
      <c r="U649" s="31">
        <v>0</v>
      </c>
      <c r="V649" s="31">
        <v>1</v>
      </c>
      <c r="W649" s="31">
        <v>1</v>
      </c>
      <c r="X649" s="31">
        <v>2</v>
      </c>
      <c r="Y649" s="31">
        <v>1</v>
      </c>
      <c r="Z649" s="31">
        <v>2</v>
      </c>
      <c r="AA649" s="31">
        <v>1</v>
      </c>
      <c r="AB649" s="31">
        <v>2</v>
      </c>
      <c r="AC649" s="31">
        <v>2</v>
      </c>
      <c r="AD649" s="31">
        <v>2</v>
      </c>
      <c r="AE649" s="31">
        <v>2</v>
      </c>
      <c r="AF649" s="31">
        <v>1</v>
      </c>
      <c r="AG649" s="31">
        <v>1</v>
      </c>
      <c r="AH649" s="31">
        <v>1.0066666666825768</v>
      </c>
      <c r="AI649" s="31">
        <v>2</v>
      </c>
      <c r="AJ649" s="31">
        <v>2</v>
      </c>
      <c r="AK649" s="31">
        <v>2</v>
      </c>
      <c r="AL649" s="31">
        <v>2</v>
      </c>
    </row>
    <row r="650" spans="1:38">
      <c r="A650" s="30">
        <v>46049.708333333336</v>
      </c>
      <c r="B650" s="31">
        <v>2.2833329999999998</v>
      </c>
      <c r="C650" s="31">
        <v>0</v>
      </c>
      <c r="D650" s="31">
        <v>0</v>
      </c>
      <c r="E650" s="31">
        <v>0</v>
      </c>
      <c r="F650" s="31">
        <v>0</v>
      </c>
      <c r="G650" s="31">
        <v>0</v>
      </c>
      <c r="H650" s="31">
        <v>0</v>
      </c>
      <c r="I650" s="31">
        <v>0</v>
      </c>
      <c r="J650" s="31">
        <v>9.9667774047702551E-3</v>
      </c>
      <c r="K650" s="31">
        <v>0</v>
      </c>
      <c r="L650" s="31">
        <v>0</v>
      </c>
      <c r="M650" s="31">
        <v>0</v>
      </c>
      <c r="N650" s="31">
        <v>0</v>
      </c>
      <c r="O650" s="31">
        <v>0</v>
      </c>
      <c r="P650" s="31">
        <v>0</v>
      </c>
      <c r="Q650" s="31">
        <v>0</v>
      </c>
      <c r="R650" s="31">
        <v>-2.9103830456733704E-11</v>
      </c>
      <c r="S650" s="31">
        <v>0</v>
      </c>
      <c r="T650" s="31">
        <v>0</v>
      </c>
      <c r="U650" s="31">
        <v>1</v>
      </c>
      <c r="V650" s="31">
        <v>0</v>
      </c>
      <c r="W650" s="31">
        <v>0</v>
      </c>
      <c r="X650" s="31">
        <v>0</v>
      </c>
      <c r="Y650" s="31">
        <v>0</v>
      </c>
      <c r="Z650" s="31">
        <v>0</v>
      </c>
      <c r="AA650" s="31">
        <v>0</v>
      </c>
      <c r="AB650" s="31">
        <v>0</v>
      </c>
      <c r="AC650" s="31">
        <v>1</v>
      </c>
      <c r="AD650" s="31">
        <v>-2.9103830456733704E-11</v>
      </c>
      <c r="AE650" s="31">
        <v>-2.9103830456733704E-11</v>
      </c>
      <c r="AF650" s="31">
        <v>0</v>
      </c>
      <c r="AG650" s="31">
        <v>0</v>
      </c>
      <c r="AH650" s="31">
        <v>0</v>
      </c>
      <c r="AI650" s="31">
        <v>0</v>
      </c>
      <c r="AJ650" s="31">
        <v>0</v>
      </c>
      <c r="AK650" s="31">
        <v>0</v>
      </c>
      <c r="AL650" s="31">
        <v>0</v>
      </c>
    </row>
    <row r="651" spans="1:38">
      <c r="A651" s="30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</row>
    <row r="652" spans="1:38">
      <c r="A652" s="30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</row>
    <row r="653" spans="1:38">
      <c r="A653" s="30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</row>
    <row r="654" spans="1:38">
      <c r="A654" s="30">
        <v>46049.875</v>
      </c>
      <c r="B654" s="31">
        <v>8.3333350000000007E-3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</row>
    <row r="655" spans="1:38">
      <c r="A655" s="30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</row>
    <row r="656" spans="1:38">
      <c r="A656" s="30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</row>
    <row r="657" spans="1:38">
      <c r="A657" s="30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</row>
    <row r="658" spans="1:38">
      <c r="A658" s="30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</row>
    <row r="659" spans="1:38">
      <c r="A659" s="30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</row>
    <row r="660" spans="1:38">
      <c r="A660" s="30">
        <v>46050.125</v>
      </c>
      <c r="B660" s="31">
        <v>8.3333350000000007E-3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</row>
    <row r="661" spans="1:38">
      <c r="A661" s="30">
        <v>46050.166666666664</v>
      </c>
      <c r="B661" s="31">
        <v>8.3333350000000007E-3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</row>
    <row r="662" spans="1:38">
      <c r="A662" s="30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</row>
    <row r="663" spans="1:38">
      <c r="A663" s="30">
        <v>46050.25</v>
      </c>
      <c r="B663" s="31">
        <v>2.9166669999999999E-2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</row>
    <row r="664" spans="1:38">
      <c r="A664" s="30">
        <v>46050.291666666664</v>
      </c>
      <c r="B664" s="31">
        <v>29.008330000000001</v>
      </c>
      <c r="C664" s="31">
        <v>1</v>
      </c>
      <c r="D664" s="31">
        <v>1.9966666666587116</v>
      </c>
      <c r="E664" s="31">
        <v>1</v>
      </c>
      <c r="F664" s="31">
        <v>1</v>
      </c>
      <c r="G664" s="31">
        <v>1</v>
      </c>
      <c r="H664" s="31">
        <v>1</v>
      </c>
      <c r="I664" s="31">
        <v>1</v>
      </c>
      <c r="J664" s="31">
        <v>0</v>
      </c>
      <c r="K664" s="31">
        <v>0.99000000000523869</v>
      </c>
      <c r="L664" s="31">
        <v>1</v>
      </c>
      <c r="M664" s="31">
        <v>1</v>
      </c>
      <c r="N664" s="31">
        <v>0</v>
      </c>
      <c r="O664" s="31">
        <v>0</v>
      </c>
      <c r="P664" s="31">
        <v>1.9966666666732635</v>
      </c>
      <c r="Q664" s="31">
        <v>1</v>
      </c>
      <c r="R664" s="31">
        <v>1.9966666666732635</v>
      </c>
      <c r="S664" s="31">
        <v>2</v>
      </c>
      <c r="T664" s="31">
        <v>1.9933333333465271</v>
      </c>
      <c r="U664" s="31">
        <v>1</v>
      </c>
      <c r="V664" s="31">
        <v>1</v>
      </c>
      <c r="W664" s="31">
        <v>0.99665551839279942</v>
      </c>
      <c r="X664" s="31">
        <v>1</v>
      </c>
      <c r="Y664" s="31">
        <v>1</v>
      </c>
      <c r="Z664" s="31">
        <v>0.99331103680015076</v>
      </c>
      <c r="AA664" s="31">
        <v>1</v>
      </c>
      <c r="AB664" s="31">
        <v>1</v>
      </c>
      <c r="AC664" s="31">
        <v>1</v>
      </c>
      <c r="AD664" s="31">
        <v>2.0000000000291038</v>
      </c>
      <c r="AE664" s="31">
        <v>2.0000000000291038</v>
      </c>
      <c r="AF664" s="31">
        <v>0</v>
      </c>
      <c r="AG664" s="31">
        <v>1.9933333333174232</v>
      </c>
      <c r="AH664" s="31">
        <v>1.9933333333465271</v>
      </c>
      <c r="AI664" s="31">
        <v>1.9933333333465271</v>
      </c>
      <c r="AJ664" s="31">
        <v>2</v>
      </c>
      <c r="AK664" s="31">
        <v>1</v>
      </c>
      <c r="AL664" s="31">
        <v>1</v>
      </c>
    </row>
    <row r="665" spans="1:38">
      <c r="A665" s="30">
        <v>46050.333333333336</v>
      </c>
      <c r="B665" s="31">
        <v>175.23750000000001</v>
      </c>
      <c r="C665" s="31">
        <v>8</v>
      </c>
      <c r="D665" s="31">
        <v>7.9966666666587116</v>
      </c>
      <c r="E665" s="31">
        <v>7.9966666666623496</v>
      </c>
      <c r="F665" s="31">
        <v>5</v>
      </c>
      <c r="G665" s="31">
        <v>7.9966666666732635</v>
      </c>
      <c r="H665" s="31">
        <v>7.9933333333174232</v>
      </c>
      <c r="I665" s="31">
        <v>7.9866666666785022</v>
      </c>
      <c r="J665" s="31">
        <v>7.9933333333174232</v>
      </c>
      <c r="K665" s="31">
        <v>5</v>
      </c>
      <c r="L665" s="31">
        <v>5.9900000000052387</v>
      </c>
      <c r="M665" s="31">
        <v>4.9900000000052387</v>
      </c>
      <c r="N665" s="31">
        <v>3</v>
      </c>
      <c r="O665" s="31">
        <v>2</v>
      </c>
      <c r="P665" s="31">
        <v>11.99666666664416</v>
      </c>
      <c r="Q665" s="31">
        <v>8.9933333333174232</v>
      </c>
      <c r="R665" s="31">
        <v>12.996666666702367</v>
      </c>
      <c r="S665" s="31">
        <v>12.986666666693054</v>
      </c>
      <c r="T665" s="31">
        <v>9.9933333333174232</v>
      </c>
      <c r="U665" s="31">
        <v>6</v>
      </c>
      <c r="V665" s="31">
        <v>10.993333333346527</v>
      </c>
      <c r="W665" s="31">
        <v>4.0000111482804641</v>
      </c>
      <c r="X665" s="31">
        <v>8.9933333333174232</v>
      </c>
      <c r="Y665" s="31">
        <v>3.9933333333465271</v>
      </c>
      <c r="Z665" s="31">
        <v>5.9967221857805271</v>
      </c>
      <c r="AA665" s="31">
        <v>5.9900000000052387</v>
      </c>
      <c r="AB665" s="31">
        <v>7.9800000000104774</v>
      </c>
      <c r="AC665" s="31">
        <v>8.9866666666348465</v>
      </c>
      <c r="AD665" s="31">
        <v>12</v>
      </c>
      <c r="AE665" s="31">
        <v>7.9966666666732635</v>
      </c>
      <c r="AF665" s="31">
        <v>3</v>
      </c>
      <c r="AG665" s="31">
        <v>6.0033221850753762</v>
      </c>
      <c r="AH665" s="31">
        <v>5.9999999999708962</v>
      </c>
      <c r="AI665" s="31">
        <v>5.9999777034390718</v>
      </c>
      <c r="AJ665" s="31">
        <v>6.9900000000052387</v>
      </c>
      <c r="AK665" s="31">
        <v>6.9899999999906868</v>
      </c>
      <c r="AL665" s="31">
        <v>4.9899665551783983</v>
      </c>
    </row>
    <row r="666" spans="1:38">
      <c r="A666" s="30">
        <v>46050.375</v>
      </c>
      <c r="B666" s="31">
        <v>342.95420000000001</v>
      </c>
      <c r="C666" s="31">
        <v>15</v>
      </c>
      <c r="D666" s="31">
        <v>15</v>
      </c>
      <c r="E666" s="31">
        <v>14.996666666669626</v>
      </c>
      <c r="F666" s="31">
        <v>14.996655518392799</v>
      </c>
      <c r="G666" s="31">
        <v>15.990000000005239</v>
      </c>
      <c r="H666" s="31">
        <v>14.993333333346527</v>
      </c>
      <c r="I666" s="31">
        <v>14.006666666638921</v>
      </c>
      <c r="J666" s="31">
        <v>14.986666666678502</v>
      </c>
      <c r="K666" s="31">
        <v>13.989999999990687</v>
      </c>
      <c r="L666" s="31">
        <v>13.989999999997963</v>
      </c>
      <c r="M666" s="31">
        <v>10.996666666658712</v>
      </c>
      <c r="N666" s="31">
        <v>8.9866666666639503</v>
      </c>
      <c r="O666" s="31">
        <v>2</v>
      </c>
      <c r="P666" s="31">
        <v>23.000000000029104</v>
      </c>
      <c r="Q666" s="31">
        <v>21.996666666673264</v>
      </c>
      <c r="R666" s="31">
        <v>22.999999999970896</v>
      </c>
      <c r="S666" s="31">
        <v>23.993333333317423</v>
      </c>
      <c r="T666" s="31">
        <v>19.993333333346527</v>
      </c>
      <c r="U666" s="31">
        <v>12.996677740869927</v>
      </c>
      <c r="V666" s="31">
        <v>18</v>
      </c>
      <c r="W666" s="31">
        <v>13</v>
      </c>
      <c r="X666" s="31">
        <v>19.99337763011863</v>
      </c>
      <c r="Y666" s="31">
        <v>15.993333333317423</v>
      </c>
      <c r="Z666" s="31">
        <v>16.990033222624334</v>
      </c>
      <c r="AA666" s="31">
        <v>12</v>
      </c>
      <c r="AB666" s="31">
        <v>18</v>
      </c>
      <c r="AC666" s="31">
        <v>23.986755260266364</v>
      </c>
      <c r="AD666" s="31">
        <v>21.993355481768958</v>
      </c>
      <c r="AE666" s="31">
        <v>17.996666666673264</v>
      </c>
      <c r="AF666" s="31">
        <v>7.9966666666659876</v>
      </c>
      <c r="AG666" s="31">
        <v>13.990011148242047</v>
      </c>
      <c r="AH666" s="31">
        <v>16.993333333317423</v>
      </c>
      <c r="AI666" s="31">
        <v>15.996722185809631</v>
      </c>
      <c r="AJ666" s="31">
        <v>16.989999999990687</v>
      </c>
      <c r="AK666" s="31">
        <v>16.990000000005239</v>
      </c>
      <c r="AL666" s="31">
        <v>12.996700111500104</v>
      </c>
    </row>
    <row r="667" spans="1:38">
      <c r="A667" s="30">
        <v>46050.416666666664</v>
      </c>
      <c r="B667" s="31">
        <v>472.18329999999997</v>
      </c>
      <c r="C667" s="31">
        <v>21</v>
      </c>
      <c r="D667" s="31">
        <v>20.00333333335584</v>
      </c>
      <c r="E667" s="31">
        <v>20.000000000003638</v>
      </c>
      <c r="F667" s="31">
        <v>20.996655518407351</v>
      </c>
      <c r="G667" s="31">
        <v>20.009988851714297</v>
      </c>
      <c r="H667" s="31">
        <v>21</v>
      </c>
      <c r="I667" s="31">
        <v>20.993288740282878</v>
      </c>
      <c r="J667" s="31">
        <v>20.013311036804225</v>
      </c>
      <c r="K667" s="31">
        <v>20</v>
      </c>
      <c r="L667" s="31">
        <v>18.009999999994761</v>
      </c>
      <c r="M667" s="31">
        <v>16.993266443692846</v>
      </c>
      <c r="N667" s="31">
        <v>14.986666666649398</v>
      </c>
      <c r="O667" s="31">
        <v>3</v>
      </c>
      <c r="P667" s="31">
        <v>31.99666666664416</v>
      </c>
      <c r="Q667" s="31">
        <v>31.003333333326736</v>
      </c>
      <c r="R667" s="31">
        <v>32</v>
      </c>
      <c r="S667" s="31">
        <v>32</v>
      </c>
      <c r="T667" s="31">
        <v>30</v>
      </c>
      <c r="U667" s="31">
        <v>16.999988925788784</v>
      </c>
      <c r="V667" s="31">
        <v>23.999999999970896</v>
      </c>
      <c r="W667" s="31">
        <v>17.996644370126887</v>
      </c>
      <c r="X667" s="31">
        <v>25.999955703227897</v>
      </c>
      <c r="Y667" s="31">
        <v>23</v>
      </c>
      <c r="Z667" s="31">
        <v>22.013244591595139</v>
      </c>
      <c r="AA667" s="31">
        <v>17</v>
      </c>
      <c r="AB667" s="31">
        <v>26</v>
      </c>
      <c r="AC667" s="31">
        <v>32.986578073090641</v>
      </c>
      <c r="AD667" s="31">
        <v>29.006644518231042</v>
      </c>
      <c r="AE667" s="31">
        <v>24.999999999970896</v>
      </c>
      <c r="AF667" s="31">
        <v>12</v>
      </c>
      <c r="AG667" s="31">
        <v>22.000044296815759</v>
      </c>
      <c r="AH667" s="31">
        <v>24.993399778526509</v>
      </c>
      <c r="AI667" s="31">
        <v>24.990033222566126</v>
      </c>
      <c r="AJ667" s="31">
        <v>26</v>
      </c>
      <c r="AK667" s="31">
        <v>24.993421926919837</v>
      </c>
      <c r="AL667" s="31">
        <v>19.986755260222708</v>
      </c>
    </row>
    <row r="668" spans="1:38">
      <c r="A668" s="30">
        <v>46050.458333333336</v>
      </c>
      <c r="B668" s="31">
        <v>471.98329999999999</v>
      </c>
      <c r="C668" s="31">
        <v>20</v>
      </c>
      <c r="D668" s="31">
        <v>20.99666666664416</v>
      </c>
      <c r="E668" s="31">
        <v>21</v>
      </c>
      <c r="F668" s="31">
        <v>20.000022296517272</v>
      </c>
      <c r="G668" s="31">
        <v>20.990011148271151</v>
      </c>
      <c r="H668" s="31">
        <v>20.000000000014552</v>
      </c>
      <c r="I668" s="31">
        <v>20.000044593063649</v>
      </c>
      <c r="J668" s="31">
        <v>20.986688963195775</v>
      </c>
      <c r="K668" s="31">
        <v>20</v>
      </c>
      <c r="L668" s="31">
        <v>18.990000000005239</v>
      </c>
      <c r="M668" s="31">
        <v>20.000066889639129</v>
      </c>
      <c r="N668" s="31">
        <v>16</v>
      </c>
      <c r="O668" s="31">
        <v>3.9966777408553753</v>
      </c>
      <c r="P668" s="31">
        <v>31</v>
      </c>
      <c r="Q668" s="31">
        <v>30.996666666673264</v>
      </c>
      <c r="R668" s="31">
        <v>31.986666666693054</v>
      </c>
      <c r="S668" s="31">
        <v>31</v>
      </c>
      <c r="T668" s="31">
        <v>27.993333333317423</v>
      </c>
      <c r="U668" s="31">
        <v>16</v>
      </c>
      <c r="V668" s="31">
        <v>24.000000000029104</v>
      </c>
      <c r="W668" s="31">
        <v>17</v>
      </c>
      <c r="X668" s="31">
        <v>25.993333333331975</v>
      </c>
      <c r="Y668" s="31">
        <v>22</v>
      </c>
      <c r="Z668" s="31">
        <v>22.986688963195775</v>
      </c>
      <c r="AA668" s="31">
        <v>17</v>
      </c>
      <c r="AB668" s="31">
        <v>24.989999999990687</v>
      </c>
      <c r="AC668" s="31">
        <v>33</v>
      </c>
      <c r="AD668" s="31">
        <v>27.990033222566126</v>
      </c>
      <c r="AE668" s="31">
        <v>27.996666666673264</v>
      </c>
      <c r="AF668" s="31">
        <v>12.996688815066591</v>
      </c>
      <c r="AG668" s="31">
        <v>24.000000000029104</v>
      </c>
      <c r="AH668" s="31">
        <v>27.999933554849122</v>
      </c>
      <c r="AI668" s="31">
        <v>27.990033222624334</v>
      </c>
      <c r="AJ668" s="31">
        <v>28.990000000005239</v>
      </c>
      <c r="AK668" s="31">
        <v>28.996578073085402</v>
      </c>
      <c r="AL668" s="31">
        <v>22</v>
      </c>
    </row>
    <row r="669" spans="1:38">
      <c r="A669" s="30">
        <v>46050.5</v>
      </c>
      <c r="B669" s="31">
        <v>591.52919999999995</v>
      </c>
      <c r="C669" s="31">
        <v>26</v>
      </c>
      <c r="D669" s="31">
        <v>25.996666666687815</v>
      </c>
      <c r="E669" s="31">
        <v>24.999977703453624</v>
      </c>
      <c r="F669" s="31">
        <v>25.999977703482728</v>
      </c>
      <c r="G669" s="31">
        <v>25.999955406936351</v>
      </c>
      <c r="H669" s="31">
        <v>25.999955406921799</v>
      </c>
      <c r="I669" s="31">
        <v>24.999955406892695</v>
      </c>
      <c r="J669" s="31">
        <v>25.999933110360871</v>
      </c>
      <c r="K669" s="31">
        <v>24.999933110360871</v>
      </c>
      <c r="L669" s="31">
        <v>24.999933110368147</v>
      </c>
      <c r="M669" s="31">
        <v>29.989798657727079</v>
      </c>
      <c r="N669" s="31">
        <v>20.999910813843599</v>
      </c>
      <c r="O669" s="31">
        <v>3.0033222591446247</v>
      </c>
      <c r="P669" s="31">
        <v>40</v>
      </c>
      <c r="Q669" s="31">
        <v>39.99666666664416</v>
      </c>
      <c r="R669" s="31">
        <v>40.000066445179982</v>
      </c>
      <c r="S669" s="31">
        <v>40.993333333346527</v>
      </c>
      <c r="T669" s="31">
        <v>37.006666666682577</v>
      </c>
      <c r="U669" s="31">
        <v>20.000011074211216</v>
      </c>
      <c r="V669" s="31">
        <v>28.999999999970896</v>
      </c>
      <c r="W669" s="31">
        <v>21.000022296517272</v>
      </c>
      <c r="X669" s="31">
        <v>31.006666666668025</v>
      </c>
      <c r="Y669" s="31">
        <v>28</v>
      </c>
      <c r="Z669" s="31">
        <v>28.99009966776066</v>
      </c>
      <c r="AA669" s="31">
        <v>22</v>
      </c>
      <c r="AB669" s="31">
        <v>31.010000000009313</v>
      </c>
      <c r="AC669" s="31">
        <v>41.000132890418172</v>
      </c>
      <c r="AD669" s="31">
        <v>33.999966777424561</v>
      </c>
      <c r="AE669" s="31">
        <v>34</v>
      </c>
      <c r="AF669" s="31">
        <v>17.999977851606673</v>
      </c>
      <c r="AG669" s="31">
        <v>31.983388704276877</v>
      </c>
      <c r="AH669" s="31">
        <v>36.990099667775212</v>
      </c>
      <c r="AI669" s="31">
        <v>35.999900332215475</v>
      </c>
      <c r="AJ669" s="31">
        <v>36.990132890365203</v>
      </c>
      <c r="AK669" s="31">
        <v>36.990132890365203</v>
      </c>
      <c r="AL669" s="31">
        <v>28.999911406426691</v>
      </c>
    </row>
    <row r="670" spans="1:38">
      <c r="A670" s="30">
        <v>46050.541666666664</v>
      </c>
      <c r="B670" s="31">
        <v>489.0917</v>
      </c>
      <c r="C670" s="31">
        <v>21.996677740855375</v>
      </c>
      <c r="D670" s="31">
        <v>21.006666666653473</v>
      </c>
      <c r="E670" s="31">
        <v>21.003355629873113</v>
      </c>
      <c r="F670" s="31">
        <v>21.993399926635902</v>
      </c>
      <c r="G670" s="31">
        <v>22.006711259717122</v>
      </c>
      <c r="H670" s="31">
        <v>22.006711259717122</v>
      </c>
      <c r="I670" s="31">
        <v>21.006711259760777</v>
      </c>
      <c r="J670" s="31">
        <v>21.010066889648442</v>
      </c>
      <c r="K670" s="31">
        <v>20.010066889648442</v>
      </c>
      <c r="L670" s="31">
        <v>20.010066889626614</v>
      </c>
      <c r="M670" s="31">
        <v>24.016868008940946</v>
      </c>
      <c r="N670" s="31">
        <v>18.013422519507003</v>
      </c>
      <c r="O670" s="31">
        <v>4</v>
      </c>
      <c r="P670" s="31">
        <v>33.003333333326736</v>
      </c>
      <c r="Q670" s="31">
        <v>32.006666666711681</v>
      </c>
      <c r="R670" s="31">
        <v>33.013244591595139</v>
      </c>
      <c r="S670" s="31">
        <v>33.01333333333605</v>
      </c>
      <c r="T670" s="31">
        <v>32.006666666682577</v>
      </c>
      <c r="U670" s="31">
        <v>16.999999999985448</v>
      </c>
      <c r="V670" s="31">
        <v>24.00333333335584</v>
      </c>
      <c r="W670" s="31">
        <v>17.00333333335584</v>
      </c>
      <c r="X670" s="31">
        <v>26.006666666653473</v>
      </c>
      <c r="Y670" s="31">
        <v>23</v>
      </c>
      <c r="Z670" s="31">
        <v>24.009966777448426</v>
      </c>
      <c r="AA670" s="31">
        <v>18</v>
      </c>
      <c r="AB670" s="31">
        <v>27</v>
      </c>
      <c r="AC670" s="31">
        <v>35.013200442917878</v>
      </c>
      <c r="AD670" s="31">
        <v>28.010000000009313</v>
      </c>
      <c r="AE670" s="31">
        <v>28.006666666682577</v>
      </c>
      <c r="AF670" s="31">
        <v>15.003322185053548</v>
      </c>
      <c r="AG670" s="31">
        <v>26.026555850636214</v>
      </c>
      <c r="AH670" s="31">
        <v>32.016566998849157</v>
      </c>
      <c r="AI670" s="31">
        <v>32.016622073599137</v>
      </c>
      <c r="AJ670" s="31">
        <v>33.019867109629558</v>
      </c>
      <c r="AK670" s="31">
        <v>33.019800219990429</v>
      </c>
      <c r="AL670" s="31">
        <v>25.01663322186505</v>
      </c>
    </row>
    <row r="671" spans="1:38">
      <c r="A671" s="30">
        <v>46050.583333333336</v>
      </c>
      <c r="B671" s="31">
        <v>419.28750000000002</v>
      </c>
      <c r="C671" s="31">
        <v>19.003322259144625</v>
      </c>
      <c r="D671" s="31">
        <v>18.996666666658712</v>
      </c>
      <c r="E671" s="31">
        <v>18</v>
      </c>
      <c r="F671" s="31">
        <v>19.00662236988137</v>
      </c>
      <c r="G671" s="31">
        <v>19.993333333346527</v>
      </c>
      <c r="H671" s="31">
        <v>18.993333333346527</v>
      </c>
      <c r="I671" s="31">
        <v>19</v>
      </c>
      <c r="J671" s="31">
        <v>18.990066445170669</v>
      </c>
      <c r="K671" s="31">
        <v>16</v>
      </c>
      <c r="L671" s="31">
        <v>16.990000000005239</v>
      </c>
      <c r="M671" s="31">
        <v>22.000044296772103</v>
      </c>
      <c r="N671" s="31">
        <v>16</v>
      </c>
      <c r="O671" s="31">
        <v>3</v>
      </c>
      <c r="P671" s="31">
        <v>29.000000000029104</v>
      </c>
      <c r="Q671" s="31">
        <v>28.999999999970896</v>
      </c>
      <c r="R671" s="31">
        <v>29.000022296560928</v>
      </c>
      <c r="S671" s="31">
        <v>28.999999999941792</v>
      </c>
      <c r="T671" s="31">
        <v>25.999999999970896</v>
      </c>
      <c r="U671" s="31">
        <v>12.999988925817888</v>
      </c>
      <c r="V671" s="31">
        <v>19.999999999970896</v>
      </c>
      <c r="W671" s="31">
        <v>15</v>
      </c>
      <c r="X671" s="31">
        <v>22</v>
      </c>
      <c r="Y671" s="31">
        <v>19</v>
      </c>
      <c r="Z671" s="31">
        <v>20.013244591595139</v>
      </c>
      <c r="AA671" s="31">
        <v>16</v>
      </c>
      <c r="AB671" s="31">
        <v>23</v>
      </c>
      <c r="AC671" s="31">
        <v>29</v>
      </c>
      <c r="AD671" s="31">
        <v>23</v>
      </c>
      <c r="AE671" s="31">
        <v>23.99666666664416</v>
      </c>
      <c r="AF671" s="31">
        <v>14.000011148273188</v>
      </c>
      <c r="AG671" s="31">
        <v>21.996677814953728</v>
      </c>
      <c r="AH671" s="31">
        <v>29</v>
      </c>
      <c r="AI671" s="31">
        <v>28.993377926410176</v>
      </c>
      <c r="AJ671" s="31">
        <v>30</v>
      </c>
      <c r="AK671" s="31">
        <v>30.000066889639129</v>
      </c>
      <c r="AL671" s="31">
        <v>22.996744408257655</v>
      </c>
    </row>
    <row r="672" spans="1:38">
      <c r="A672" s="30">
        <v>46050.625</v>
      </c>
      <c r="B672" s="31">
        <v>272.48750000000001</v>
      </c>
      <c r="C672" s="31">
        <v>10</v>
      </c>
      <c r="D672" s="31">
        <v>10.006666666682577</v>
      </c>
      <c r="E672" s="31">
        <v>12.00333333333765</v>
      </c>
      <c r="F672" s="31">
        <v>12.003333333341288</v>
      </c>
      <c r="G672" s="31">
        <v>11.006666666653473</v>
      </c>
      <c r="H672" s="31">
        <v>11.01333333333605</v>
      </c>
      <c r="I672" s="31">
        <v>12</v>
      </c>
      <c r="J672" s="31">
        <v>11.019933554824092</v>
      </c>
      <c r="K672" s="31">
        <v>8.0099999999947613</v>
      </c>
      <c r="L672" s="31">
        <v>10.009999999994761</v>
      </c>
      <c r="M672" s="31">
        <v>13.999955703242449</v>
      </c>
      <c r="N672" s="31">
        <v>8.0133333333360497</v>
      </c>
      <c r="O672" s="31">
        <v>1</v>
      </c>
      <c r="P672" s="31">
        <v>19.003333333297633</v>
      </c>
      <c r="Q672" s="31">
        <v>18.003333333326736</v>
      </c>
      <c r="R672" s="31">
        <v>19.003322185046272</v>
      </c>
      <c r="S672" s="31">
        <v>19.006666666711681</v>
      </c>
      <c r="T672" s="31">
        <v>14.01333333333605</v>
      </c>
      <c r="U672" s="31">
        <v>8.0033333333267365</v>
      </c>
      <c r="V672" s="31">
        <v>12.000000000029104</v>
      </c>
      <c r="W672" s="31">
        <v>8.0033333333267365</v>
      </c>
      <c r="X672" s="31">
        <v>13.006666666682577</v>
      </c>
      <c r="Y672" s="31">
        <v>11.01333333333605</v>
      </c>
      <c r="Z672" s="31">
        <v>13.006688963199849</v>
      </c>
      <c r="AA672" s="31">
        <v>10.009999999994761</v>
      </c>
      <c r="AB672" s="31">
        <v>15.006710963440128</v>
      </c>
      <c r="AC672" s="31">
        <v>18.013377630122704</v>
      </c>
      <c r="AD672" s="31">
        <v>13</v>
      </c>
      <c r="AE672" s="31">
        <v>14.00333333335584</v>
      </c>
      <c r="AF672" s="31">
        <v>9.0033333333340124</v>
      </c>
      <c r="AG672" s="31">
        <v>13.006666666653473</v>
      </c>
      <c r="AH672" s="31">
        <v>21.006666666682577</v>
      </c>
      <c r="AI672" s="31">
        <v>18.01333333333605</v>
      </c>
      <c r="AJ672" s="31">
        <v>20.010000000009313</v>
      </c>
      <c r="AK672" s="31">
        <v>21.010000000009313</v>
      </c>
      <c r="AL672" s="31">
        <v>17.000000000014552</v>
      </c>
    </row>
    <row r="673" spans="1:38">
      <c r="A673" s="30">
        <v>46050.666666666664</v>
      </c>
      <c r="B673" s="31">
        <v>102.22499999999999</v>
      </c>
      <c r="C673" s="31">
        <v>3</v>
      </c>
      <c r="D673" s="31">
        <v>3</v>
      </c>
      <c r="E673" s="31">
        <v>5</v>
      </c>
      <c r="F673" s="31">
        <v>5.0033333333412884</v>
      </c>
      <c r="G673" s="31">
        <v>3.0066666666825768</v>
      </c>
      <c r="H673" s="31">
        <v>3</v>
      </c>
      <c r="I673" s="31">
        <v>5.0066666666825768</v>
      </c>
      <c r="J673" s="31">
        <v>4</v>
      </c>
      <c r="K673" s="31">
        <v>2.9900000000052387</v>
      </c>
      <c r="L673" s="31">
        <v>3.0100000000020373</v>
      </c>
      <c r="M673" s="31">
        <v>4.0133333333214978</v>
      </c>
      <c r="N673" s="31">
        <v>2</v>
      </c>
      <c r="O673" s="31">
        <v>0</v>
      </c>
      <c r="P673" s="31">
        <v>6.0033333333558403</v>
      </c>
      <c r="Q673" s="31">
        <v>4.0033333333558403</v>
      </c>
      <c r="R673" s="31">
        <v>7.0033444816072006</v>
      </c>
      <c r="S673" s="31">
        <v>7.0066666666534729</v>
      </c>
      <c r="T673" s="31">
        <v>4</v>
      </c>
      <c r="U673" s="31">
        <v>3</v>
      </c>
      <c r="V673" s="31">
        <v>3.0033333333267365</v>
      </c>
      <c r="W673" s="31">
        <v>3</v>
      </c>
      <c r="X673" s="31">
        <v>4.9933333333174232</v>
      </c>
      <c r="Y673" s="31">
        <v>4</v>
      </c>
      <c r="Z673" s="31">
        <v>5</v>
      </c>
      <c r="AA673" s="31">
        <v>4</v>
      </c>
      <c r="AB673" s="31">
        <v>6.013289036549395</v>
      </c>
      <c r="AC673" s="31">
        <v>6.013289036549395</v>
      </c>
      <c r="AD673" s="31">
        <v>4</v>
      </c>
      <c r="AE673" s="31">
        <v>4.0033333333267365</v>
      </c>
      <c r="AF673" s="31">
        <v>3</v>
      </c>
      <c r="AG673" s="31">
        <v>4</v>
      </c>
      <c r="AH673" s="31">
        <v>9.0066666666825768</v>
      </c>
      <c r="AI673" s="31">
        <v>6.9999777034390718</v>
      </c>
      <c r="AJ673" s="31">
        <v>8.0099999999947613</v>
      </c>
      <c r="AK673" s="31">
        <v>8</v>
      </c>
      <c r="AL673" s="31">
        <v>6.013289036534843</v>
      </c>
    </row>
    <row r="674" spans="1:38">
      <c r="A674" s="30">
        <v>46050.708333333336</v>
      </c>
      <c r="B674" s="31">
        <v>6.4458330000000004</v>
      </c>
      <c r="C674" s="31">
        <v>0</v>
      </c>
      <c r="D674" s="31">
        <v>0</v>
      </c>
      <c r="E674" s="31">
        <v>0</v>
      </c>
      <c r="F674" s="31">
        <v>0</v>
      </c>
      <c r="G674" s="31">
        <v>0</v>
      </c>
      <c r="H674" s="31">
        <v>0</v>
      </c>
      <c r="I674" s="31">
        <v>0</v>
      </c>
      <c r="J674" s="31">
        <v>1</v>
      </c>
      <c r="K674" s="31">
        <v>9.9999999947613105E-3</v>
      </c>
      <c r="L674" s="31">
        <v>0</v>
      </c>
      <c r="M674" s="31">
        <v>0</v>
      </c>
      <c r="N674" s="31">
        <v>1</v>
      </c>
      <c r="O674" s="31">
        <v>0</v>
      </c>
      <c r="P674" s="31">
        <v>0</v>
      </c>
      <c r="Q674" s="31">
        <v>1</v>
      </c>
      <c r="R674" s="31">
        <v>0</v>
      </c>
      <c r="S674" s="31">
        <v>1</v>
      </c>
      <c r="T674" s="31">
        <v>0</v>
      </c>
      <c r="U674" s="31">
        <v>1.4551915228366852E-11</v>
      </c>
      <c r="V674" s="31">
        <v>0</v>
      </c>
      <c r="W674" s="31">
        <v>0</v>
      </c>
      <c r="X674" s="31">
        <v>6.6666666825767606E-3</v>
      </c>
      <c r="Y674" s="31">
        <v>0</v>
      </c>
      <c r="Z674" s="31">
        <v>0</v>
      </c>
      <c r="AA674" s="31">
        <v>1</v>
      </c>
      <c r="AB674" s="31">
        <v>0</v>
      </c>
      <c r="AC674" s="31">
        <v>0.96919943211833015</v>
      </c>
      <c r="AD674" s="31">
        <v>0</v>
      </c>
      <c r="AE674" s="31">
        <v>0</v>
      </c>
      <c r="AF674" s="31">
        <v>0</v>
      </c>
      <c r="AG674" s="31">
        <v>1</v>
      </c>
      <c r="AH674" s="31">
        <v>0</v>
      </c>
      <c r="AI674" s="31">
        <v>6.6889632144011557E-3</v>
      </c>
      <c r="AJ674" s="31">
        <v>1</v>
      </c>
      <c r="AK674" s="31">
        <v>9.9999999947613105E-3</v>
      </c>
      <c r="AL674" s="31">
        <v>1</v>
      </c>
    </row>
    <row r="675" spans="1:38">
      <c r="A675" s="30">
        <v>46050.75</v>
      </c>
      <c r="B675" s="31">
        <v>2.0833339999999999E-2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</row>
    <row r="676" spans="1:38">
      <c r="A676" s="30">
        <v>46050.791666666664</v>
      </c>
      <c r="B676" s="31">
        <v>8.3333350000000007E-3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</row>
    <row r="677" spans="1:38">
      <c r="A677" s="30">
        <v>46050.833333333336</v>
      </c>
      <c r="B677" s="31">
        <v>8.3333350000000007E-3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</row>
    <row r="678" spans="1:38">
      <c r="A678" s="30">
        <v>46050.875</v>
      </c>
      <c r="B678" s="31">
        <v>8.3333350000000007E-3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</row>
    <row r="679" spans="1:38">
      <c r="A679" s="30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</row>
    <row r="680" spans="1:38">
      <c r="A680" s="30">
        <v>46050.958333333336</v>
      </c>
      <c r="B680" s="31">
        <v>8.3333350000000007E-3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</row>
    <row r="681" spans="1:38">
      <c r="A681" s="30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</row>
    <row r="682" spans="1:38">
      <c r="A682" s="30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</row>
    <row r="683" spans="1:38">
      <c r="A683" s="30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</row>
    <row r="684" spans="1:38">
      <c r="A684" s="30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</row>
    <row r="685" spans="1:38">
      <c r="A685" s="30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</row>
    <row r="686" spans="1:38">
      <c r="A686" s="30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</row>
    <row r="687" spans="1:38">
      <c r="A687" s="30">
        <v>46051.25</v>
      </c>
      <c r="B687" s="31">
        <v>2.9166669999999999E-2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</row>
    <row r="688" spans="1:38">
      <c r="A688" s="30">
        <v>46051.291666666664</v>
      </c>
      <c r="B688" s="31">
        <v>13.82917</v>
      </c>
      <c r="C688" s="31">
        <v>1</v>
      </c>
      <c r="D688" s="31">
        <v>1</v>
      </c>
      <c r="E688" s="31">
        <v>0</v>
      </c>
      <c r="F688" s="31">
        <v>0.99333333331742324</v>
      </c>
      <c r="G688" s="31">
        <v>1</v>
      </c>
      <c r="H688" s="31">
        <v>1</v>
      </c>
      <c r="I688" s="31">
        <v>0</v>
      </c>
      <c r="J688" s="31">
        <v>0</v>
      </c>
      <c r="K688" s="31">
        <v>0</v>
      </c>
      <c r="L688" s="31">
        <v>0</v>
      </c>
      <c r="M688" s="31">
        <v>1</v>
      </c>
      <c r="N688" s="31">
        <v>0</v>
      </c>
      <c r="O688" s="31">
        <v>0</v>
      </c>
      <c r="P688" s="31">
        <v>1</v>
      </c>
      <c r="Q688" s="31">
        <v>0</v>
      </c>
      <c r="R688" s="31">
        <v>1</v>
      </c>
      <c r="S688" s="31">
        <v>0.99333333334652707</v>
      </c>
      <c r="T688" s="31">
        <v>0</v>
      </c>
      <c r="U688" s="31">
        <v>-1.4551915228366852E-11</v>
      </c>
      <c r="V688" s="31">
        <v>1</v>
      </c>
      <c r="W688" s="31">
        <v>1</v>
      </c>
      <c r="X688" s="31">
        <v>1</v>
      </c>
      <c r="Y688" s="31">
        <v>1</v>
      </c>
      <c r="Z688" s="31">
        <v>1</v>
      </c>
      <c r="AA688" s="31">
        <v>0</v>
      </c>
      <c r="AB688" s="31">
        <v>1</v>
      </c>
      <c r="AC688" s="31">
        <v>1.0174672345165163</v>
      </c>
      <c r="AD688" s="31">
        <v>0.99667774088447914</v>
      </c>
      <c r="AE688" s="31">
        <v>1</v>
      </c>
      <c r="AF688" s="31">
        <v>0</v>
      </c>
      <c r="AG688" s="31">
        <v>0</v>
      </c>
      <c r="AH688" s="31">
        <v>1</v>
      </c>
      <c r="AI688" s="31">
        <v>1</v>
      </c>
      <c r="AJ688" s="31">
        <v>1</v>
      </c>
      <c r="AK688" s="31">
        <v>0.98671096343605313</v>
      </c>
      <c r="AL688" s="31">
        <v>0.98671096345060505</v>
      </c>
    </row>
    <row r="689" spans="1:38">
      <c r="A689" s="30">
        <v>46051.333333333336</v>
      </c>
      <c r="B689" s="31">
        <v>71.254170000000002</v>
      </c>
      <c r="C689" s="31">
        <v>2.9966777408844791</v>
      </c>
      <c r="D689" s="31">
        <v>2.9966666666732635</v>
      </c>
      <c r="E689" s="31">
        <v>3</v>
      </c>
      <c r="F689" s="31">
        <v>2.0066666666825768</v>
      </c>
      <c r="G689" s="31">
        <v>2.9933333333174232</v>
      </c>
      <c r="H689" s="31">
        <v>2.993333333361079</v>
      </c>
      <c r="I689" s="31">
        <v>3</v>
      </c>
      <c r="J689" s="31">
        <v>3</v>
      </c>
      <c r="K689" s="31">
        <v>3</v>
      </c>
      <c r="L689" s="31">
        <v>3</v>
      </c>
      <c r="M689" s="31">
        <v>3.9866666666639503</v>
      </c>
      <c r="N689" s="31">
        <v>2.9866220735566458</v>
      </c>
      <c r="O689" s="31">
        <v>1</v>
      </c>
      <c r="P689" s="31">
        <v>4.9966666666732635</v>
      </c>
      <c r="Q689" s="31">
        <v>4.9966666666732635</v>
      </c>
      <c r="R689" s="31">
        <v>4.9966666666441597</v>
      </c>
      <c r="S689" s="31">
        <v>4.9999999999708962</v>
      </c>
      <c r="T689" s="31">
        <v>4</v>
      </c>
      <c r="U689" s="31">
        <v>2.9966666666587116</v>
      </c>
      <c r="V689" s="31">
        <v>3.9966666666732635</v>
      </c>
      <c r="W689" s="31">
        <v>2</v>
      </c>
      <c r="X689" s="31">
        <v>4</v>
      </c>
      <c r="Y689" s="31">
        <v>3</v>
      </c>
      <c r="Z689" s="31">
        <v>3</v>
      </c>
      <c r="AA689" s="31">
        <v>2</v>
      </c>
      <c r="AB689" s="31">
        <v>3.9899999999906868</v>
      </c>
      <c r="AC689" s="31">
        <v>5.0000000000582077</v>
      </c>
      <c r="AD689" s="31">
        <v>3.9999889257887844</v>
      </c>
      <c r="AE689" s="31">
        <v>4</v>
      </c>
      <c r="AF689" s="31">
        <v>2.9933554817253025</v>
      </c>
      <c r="AG689" s="31">
        <v>4</v>
      </c>
      <c r="AH689" s="31">
        <v>5</v>
      </c>
      <c r="AI689" s="31">
        <v>5</v>
      </c>
      <c r="AJ689" s="31">
        <v>4.9900000000052387</v>
      </c>
      <c r="AK689" s="31">
        <v>4.0132890365639469</v>
      </c>
      <c r="AL689" s="31">
        <v>3.9999557032133453</v>
      </c>
    </row>
    <row r="690" spans="1:38">
      <c r="A690" s="30">
        <v>46051.375</v>
      </c>
      <c r="B690" s="31">
        <v>171.08750000000001</v>
      </c>
      <c r="C690" s="31">
        <v>8</v>
      </c>
      <c r="D690" s="31">
        <v>7.9999999999854481</v>
      </c>
      <c r="E690" s="31">
        <v>7.9966666666623496</v>
      </c>
      <c r="F690" s="31">
        <v>8</v>
      </c>
      <c r="G690" s="31">
        <v>7.0066666666825768</v>
      </c>
      <c r="H690" s="31">
        <v>7.006666666638921</v>
      </c>
      <c r="I690" s="31">
        <v>7.9900332225806778</v>
      </c>
      <c r="J690" s="31">
        <v>7</v>
      </c>
      <c r="K690" s="31">
        <v>7.9900000000052387</v>
      </c>
      <c r="L690" s="31">
        <v>7.986710963457881</v>
      </c>
      <c r="M690" s="31">
        <v>8.0133333333360497</v>
      </c>
      <c r="N690" s="31">
        <v>7.0000445931073045</v>
      </c>
      <c r="O690" s="31">
        <v>1</v>
      </c>
      <c r="P690" s="31">
        <v>11</v>
      </c>
      <c r="Q690" s="31">
        <v>11.003333333326736</v>
      </c>
      <c r="R690" s="31">
        <v>11.000000000029104</v>
      </c>
      <c r="S690" s="31">
        <v>12.000000000029104</v>
      </c>
      <c r="T690" s="31">
        <v>7.9933333333174232</v>
      </c>
      <c r="U690" s="31">
        <v>6.0033333333412884</v>
      </c>
      <c r="V690" s="31">
        <v>9</v>
      </c>
      <c r="W690" s="31">
        <v>6.9966666666587116</v>
      </c>
      <c r="X690" s="31">
        <v>10</v>
      </c>
      <c r="Y690" s="31">
        <v>8.9933333333465271</v>
      </c>
      <c r="Z690" s="31">
        <v>8.9933110368001508</v>
      </c>
      <c r="AA690" s="31">
        <v>6.9900000000052387</v>
      </c>
      <c r="AB690" s="31">
        <v>10</v>
      </c>
      <c r="AC690" s="31">
        <v>13.003299888514448</v>
      </c>
      <c r="AD690" s="31">
        <v>11.003333333326736</v>
      </c>
      <c r="AE690" s="31">
        <v>10.996666666673264</v>
      </c>
      <c r="AF690" s="31">
        <v>5.0066445182746975</v>
      </c>
      <c r="AG690" s="31">
        <v>9.9966555183927994</v>
      </c>
      <c r="AH690" s="31">
        <v>11.993333333317423</v>
      </c>
      <c r="AI690" s="31">
        <v>11.993311036785599</v>
      </c>
      <c r="AJ690" s="31">
        <v>12</v>
      </c>
      <c r="AK690" s="31">
        <v>11.990000000005239</v>
      </c>
      <c r="AL690" s="31">
        <v>9.003299888514448</v>
      </c>
    </row>
    <row r="691" spans="1:38">
      <c r="A691" s="30">
        <v>46051.416666666664</v>
      </c>
      <c r="B691" s="31">
        <v>211.24170000000001</v>
      </c>
      <c r="C691" s="31">
        <v>9.0033222591155209</v>
      </c>
      <c r="D691" s="31">
        <v>9</v>
      </c>
      <c r="E691" s="31">
        <v>9.000000000007276</v>
      </c>
      <c r="F691" s="31">
        <v>9.9966555183927994</v>
      </c>
      <c r="G691" s="31">
        <v>9.9933333333174232</v>
      </c>
      <c r="H691" s="31">
        <v>9.9933333333174232</v>
      </c>
      <c r="I691" s="31">
        <v>9.0032778142194729</v>
      </c>
      <c r="J691" s="31">
        <v>9.9900000000052387</v>
      </c>
      <c r="K691" s="31">
        <v>9</v>
      </c>
      <c r="L691" s="31">
        <v>9.0032555917277932</v>
      </c>
      <c r="M691" s="31">
        <v>10.98666666666395</v>
      </c>
      <c r="N691" s="31">
        <v>8.0133333333360497</v>
      </c>
      <c r="O691" s="31">
        <v>2</v>
      </c>
      <c r="P691" s="31">
        <v>14</v>
      </c>
      <c r="Q691" s="31">
        <v>13.99666666664416</v>
      </c>
      <c r="R691" s="31">
        <v>14.996666666673264</v>
      </c>
      <c r="S691" s="31">
        <v>14</v>
      </c>
      <c r="T691" s="31">
        <v>13</v>
      </c>
      <c r="U691" s="31">
        <v>8</v>
      </c>
      <c r="V691" s="31">
        <v>10.999999999970896</v>
      </c>
      <c r="W691" s="31">
        <v>8.0000000000145519</v>
      </c>
      <c r="X691" s="31">
        <v>12.993333333361079</v>
      </c>
      <c r="Y691" s="31">
        <v>9.9966998892487027</v>
      </c>
      <c r="Z691" s="31">
        <v>10.996722185780527</v>
      </c>
      <c r="AA691" s="31">
        <v>7.9967109634308144</v>
      </c>
      <c r="AB691" s="31">
        <v>11.983421926910523</v>
      </c>
      <c r="AC691" s="31">
        <v>15.996700111427344</v>
      </c>
      <c r="AD691" s="31">
        <v>13</v>
      </c>
      <c r="AE691" s="31">
        <v>13</v>
      </c>
      <c r="AF691" s="31">
        <v>7</v>
      </c>
      <c r="AG691" s="31">
        <v>11.996677814953728</v>
      </c>
      <c r="AH691" s="31">
        <v>15</v>
      </c>
      <c r="AI691" s="31">
        <v>15.000022296560928</v>
      </c>
      <c r="AJ691" s="31">
        <v>16</v>
      </c>
      <c r="AK691" s="31">
        <v>15.989999999990687</v>
      </c>
      <c r="AL691" s="31">
        <v>12.000000000014552</v>
      </c>
    </row>
    <row r="692" spans="1:38">
      <c r="A692" s="30">
        <v>46051.458333333336</v>
      </c>
      <c r="B692" s="31">
        <v>280.67079999999999</v>
      </c>
      <c r="C692" s="31">
        <v>11.996677740884479</v>
      </c>
      <c r="D692" s="31">
        <v>12.000000000014552</v>
      </c>
      <c r="E692" s="31">
        <v>11.999999999992724</v>
      </c>
      <c r="F692" s="31">
        <v>11.996699963332503</v>
      </c>
      <c r="G692" s="31">
        <v>12</v>
      </c>
      <c r="H692" s="31">
        <v>12</v>
      </c>
      <c r="I692" s="31">
        <v>11.996722185795079</v>
      </c>
      <c r="J692" s="31">
        <v>12</v>
      </c>
      <c r="K692" s="31">
        <v>12</v>
      </c>
      <c r="L692" s="31">
        <v>11.996744408272207</v>
      </c>
      <c r="M692" s="31">
        <v>14.986666666678502</v>
      </c>
      <c r="N692" s="31">
        <v>11.986622073556646</v>
      </c>
      <c r="O692" s="31">
        <v>2</v>
      </c>
      <c r="P692" s="31">
        <v>18.996666666673264</v>
      </c>
      <c r="Q692" s="31">
        <v>18.996666666673264</v>
      </c>
      <c r="R692" s="31">
        <v>18.993377630104078</v>
      </c>
      <c r="S692" s="31">
        <v>19.993333333288319</v>
      </c>
      <c r="T692" s="31">
        <v>16.993333333375631</v>
      </c>
      <c r="U692" s="31">
        <v>9.9966666666587116</v>
      </c>
      <c r="V692" s="31">
        <v>15.000000000029104</v>
      </c>
      <c r="W692" s="31">
        <v>9.996688815052039</v>
      </c>
      <c r="X692" s="31">
        <v>14.999999999956344</v>
      </c>
      <c r="Y692" s="31">
        <v>14.003300110751297</v>
      </c>
      <c r="Z692" s="31">
        <v>13.999966777424561</v>
      </c>
      <c r="AA692" s="31">
        <v>10.003289036569186</v>
      </c>
      <c r="AB692" s="31">
        <v>15.000000000029104</v>
      </c>
      <c r="AC692" s="31">
        <v>20</v>
      </c>
      <c r="AD692" s="31">
        <v>16</v>
      </c>
      <c r="AE692" s="31">
        <v>16.996666666673264</v>
      </c>
      <c r="AF692" s="31">
        <v>9.9966555183927994</v>
      </c>
      <c r="AG692" s="31">
        <v>16</v>
      </c>
      <c r="AH692" s="31">
        <v>19.993333333317423</v>
      </c>
      <c r="AI692" s="31">
        <v>19.986599777010269</v>
      </c>
      <c r="AJ692" s="31">
        <v>19.989999999990687</v>
      </c>
      <c r="AK692" s="31">
        <v>19.999933110360871</v>
      </c>
      <c r="AL692" s="31">
        <v>15.98336677813495</v>
      </c>
    </row>
    <row r="693" spans="1:38">
      <c r="A693" s="30">
        <v>46051.5</v>
      </c>
      <c r="B693" s="31">
        <v>328.79169999999999</v>
      </c>
      <c r="C693" s="31">
        <v>15.003322259115521</v>
      </c>
      <c r="D693" s="31">
        <v>14.99666666664416</v>
      </c>
      <c r="E693" s="31">
        <v>13.996666666669626</v>
      </c>
      <c r="F693" s="31">
        <v>14.003300036667497</v>
      </c>
      <c r="G693" s="31">
        <v>14.993333333361079</v>
      </c>
      <c r="H693" s="31">
        <v>14.000000000043656</v>
      </c>
      <c r="I693" s="31">
        <v>13.996588851005072</v>
      </c>
      <c r="J693" s="31">
        <v>13.989999999990687</v>
      </c>
      <c r="K693" s="31">
        <v>13.989999999990687</v>
      </c>
      <c r="L693" s="31">
        <v>13.003255591727793</v>
      </c>
      <c r="M693" s="31">
        <v>16</v>
      </c>
      <c r="N693" s="31">
        <v>12.000044593107305</v>
      </c>
      <c r="O693" s="31">
        <v>2</v>
      </c>
      <c r="P693" s="31">
        <v>21</v>
      </c>
      <c r="Q693" s="31">
        <v>21</v>
      </c>
      <c r="R693" s="31">
        <v>21</v>
      </c>
      <c r="S693" s="31">
        <v>21</v>
      </c>
      <c r="T693" s="31">
        <v>18.999999999970896</v>
      </c>
      <c r="U693" s="31">
        <v>12.996666666673264</v>
      </c>
      <c r="V693" s="31">
        <v>17.996666666673264</v>
      </c>
      <c r="W693" s="31">
        <v>13.003311184933409</v>
      </c>
      <c r="X693" s="31">
        <v>19.993333333346527</v>
      </c>
      <c r="Y693" s="31">
        <v>17.993333333317423</v>
      </c>
      <c r="Z693" s="31">
        <v>18.989999999990687</v>
      </c>
      <c r="AA693" s="31">
        <v>14.989999999990687</v>
      </c>
      <c r="AB693" s="31">
        <v>21.006578073080163</v>
      </c>
      <c r="AC693" s="31">
        <v>28.973333333357004</v>
      </c>
      <c r="AD693" s="31">
        <v>22.993333333317423</v>
      </c>
      <c r="AE693" s="31">
        <v>22.99666666664416</v>
      </c>
      <c r="AF693" s="31">
        <v>11.000011148273188</v>
      </c>
      <c r="AG693" s="31">
        <v>20.993333333288319</v>
      </c>
      <c r="AH693" s="31">
        <v>23.993333333375631</v>
      </c>
      <c r="AI693" s="31">
        <v>23.006688963214401</v>
      </c>
      <c r="AJ693" s="31">
        <v>24.990000000005239</v>
      </c>
      <c r="AK693" s="31">
        <v>24.990066889644368</v>
      </c>
      <c r="AL693" s="31">
        <v>19.000000000014552</v>
      </c>
    </row>
    <row r="694" spans="1:38">
      <c r="A694" s="30">
        <v>46051.541666666664</v>
      </c>
      <c r="B694" s="31">
        <v>497.97089999999997</v>
      </c>
      <c r="C694" s="31">
        <v>21.993355481725303</v>
      </c>
      <c r="D694" s="31">
        <v>22</v>
      </c>
      <c r="E694" s="31">
        <v>22.000000000003638</v>
      </c>
      <c r="F694" s="31">
        <v>22.990055445043254</v>
      </c>
      <c r="G694" s="31">
        <v>22</v>
      </c>
      <c r="H694" s="31">
        <v>22.993333333317423</v>
      </c>
      <c r="I694" s="31">
        <v>21.993444371575606</v>
      </c>
      <c r="J694" s="31">
        <v>22.010000000009313</v>
      </c>
      <c r="K694" s="31">
        <v>20.010000000009313</v>
      </c>
      <c r="L694" s="31">
        <v>20.983455371722812</v>
      </c>
      <c r="M694" s="31">
        <v>24.999999999970896</v>
      </c>
      <c r="N694" s="31">
        <v>19.986666666649398</v>
      </c>
      <c r="O694" s="31">
        <v>3</v>
      </c>
      <c r="P694" s="31">
        <v>33.99666666664416</v>
      </c>
      <c r="Q694" s="31">
        <v>33.996666666673264</v>
      </c>
      <c r="R694" s="31">
        <v>35.003289036540082</v>
      </c>
      <c r="S694" s="31">
        <v>34.993333333375631</v>
      </c>
      <c r="T694" s="31">
        <v>32.993333333346527</v>
      </c>
      <c r="U694" s="31">
        <v>16.003333333326736</v>
      </c>
      <c r="V694" s="31">
        <v>24.999999999970896</v>
      </c>
      <c r="W694" s="31">
        <v>17.996644370141439</v>
      </c>
      <c r="X694" s="31">
        <v>26.993333333331975</v>
      </c>
      <c r="Y694" s="31">
        <v>23</v>
      </c>
      <c r="Z694" s="31">
        <v>24.990000000005239</v>
      </c>
      <c r="AA694" s="31">
        <v>18</v>
      </c>
      <c r="AB694" s="31">
        <v>26.989899665495614</v>
      </c>
      <c r="AC694" s="31">
        <v>35</v>
      </c>
      <c r="AD694" s="31">
        <v>29.006666666682577</v>
      </c>
      <c r="AE694" s="31">
        <v>28</v>
      </c>
      <c r="AF694" s="31">
        <v>15.996644370126887</v>
      </c>
      <c r="AG694" s="31">
        <v>27</v>
      </c>
      <c r="AH694" s="31">
        <v>33</v>
      </c>
      <c r="AI694" s="31">
        <v>32.993311036785599</v>
      </c>
      <c r="AJ694" s="31">
        <v>33</v>
      </c>
      <c r="AK694" s="31">
        <v>32.999899665563134</v>
      </c>
      <c r="AL694" s="31">
        <v>24.999999999985448</v>
      </c>
    </row>
    <row r="695" spans="1:38">
      <c r="A695" s="30">
        <v>46051.583333333336</v>
      </c>
      <c r="B695" s="31">
        <v>437.40410000000003</v>
      </c>
      <c r="C695" s="31">
        <v>19.006644518274697</v>
      </c>
      <c r="D695" s="31">
        <v>19</v>
      </c>
      <c r="E695" s="31">
        <v>18.003333333326736</v>
      </c>
      <c r="F695" s="31">
        <v>19.00995570323721</v>
      </c>
      <c r="G695" s="31">
        <v>20</v>
      </c>
      <c r="H695" s="31">
        <v>19.006666666638921</v>
      </c>
      <c r="I695" s="31">
        <v>19.006600221488043</v>
      </c>
      <c r="J695" s="31">
        <v>19</v>
      </c>
      <c r="K695" s="31">
        <v>16</v>
      </c>
      <c r="L695" s="31">
        <v>17.016578073089477</v>
      </c>
      <c r="M695" s="31">
        <v>22.013333333350602</v>
      </c>
      <c r="N695" s="31">
        <v>16.013333333350602</v>
      </c>
      <c r="O695" s="31">
        <v>3</v>
      </c>
      <c r="P695" s="31">
        <v>30</v>
      </c>
      <c r="Q695" s="31">
        <v>29.003333333326736</v>
      </c>
      <c r="R695" s="31">
        <v>28.99666666664416</v>
      </c>
      <c r="S695" s="31">
        <v>29.006666666624369</v>
      </c>
      <c r="T695" s="31">
        <v>28.006666666653473</v>
      </c>
      <c r="U695" s="31">
        <v>14.003333333341288</v>
      </c>
      <c r="V695" s="31">
        <v>20.00333333335584</v>
      </c>
      <c r="W695" s="31">
        <v>15.003355629858561</v>
      </c>
      <c r="X695" s="31">
        <v>22.006666666668025</v>
      </c>
      <c r="Y695" s="31">
        <v>20</v>
      </c>
      <c r="Z695" s="31">
        <v>21.016666666662786</v>
      </c>
      <c r="AA695" s="31">
        <v>16.010000000009313</v>
      </c>
      <c r="AB695" s="31">
        <v>23.020100334484596</v>
      </c>
      <c r="AC695" s="31">
        <v>30.01333333333605</v>
      </c>
      <c r="AD695" s="31">
        <v>23.993333333317423</v>
      </c>
      <c r="AE695" s="31">
        <v>24.00333333335584</v>
      </c>
      <c r="AF695" s="31">
        <v>14.000044444939704</v>
      </c>
      <c r="AG695" s="31">
        <v>23.000000000058208</v>
      </c>
      <c r="AH695" s="31">
        <v>30.006666666624369</v>
      </c>
      <c r="AI695" s="31">
        <v>29.000066889653681</v>
      </c>
      <c r="AJ695" s="31">
        <v>31.009999999994761</v>
      </c>
      <c r="AK695" s="31">
        <v>30.990233224802068</v>
      </c>
      <c r="AL695" s="31">
        <v>24</v>
      </c>
    </row>
    <row r="696" spans="1:38">
      <c r="A696" s="30">
        <v>46051.625</v>
      </c>
      <c r="B696" s="31">
        <v>267.75830000000002</v>
      </c>
      <c r="C696" s="31">
        <v>10.996677740855375</v>
      </c>
      <c r="D696" s="31">
        <v>10.006666666682577</v>
      </c>
      <c r="E696" s="31">
        <v>12</v>
      </c>
      <c r="F696" s="31">
        <v>11.996688815052039</v>
      </c>
      <c r="G696" s="31">
        <v>11.006666666682577</v>
      </c>
      <c r="H696" s="31">
        <v>11.006666666682577</v>
      </c>
      <c r="I696" s="31">
        <v>12.003366555931279</v>
      </c>
      <c r="J696" s="31">
        <v>11</v>
      </c>
      <c r="K696" s="31">
        <v>9</v>
      </c>
      <c r="L696" s="31">
        <v>10.010000000002037</v>
      </c>
      <c r="M696" s="31">
        <v>14</v>
      </c>
      <c r="N696" s="31">
        <v>8.0133333333360497</v>
      </c>
      <c r="O696" s="31">
        <v>2</v>
      </c>
      <c r="P696" s="31">
        <v>18.006666666653473</v>
      </c>
      <c r="Q696" s="31">
        <v>17.00333333335584</v>
      </c>
      <c r="R696" s="31">
        <v>18.009988851757953</v>
      </c>
      <c r="S696" s="31">
        <v>19.006666666682577</v>
      </c>
      <c r="T696" s="31">
        <v>14.006644370121649</v>
      </c>
      <c r="U696" s="31">
        <v>8</v>
      </c>
      <c r="V696" s="31">
        <v>11.003333333326736</v>
      </c>
      <c r="W696" s="31">
        <v>8.0033333333412884</v>
      </c>
      <c r="X696" s="31">
        <v>13.006666666697129</v>
      </c>
      <c r="Y696" s="31">
        <v>11.006666666653473</v>
      </c>
      <c r="Z696" s="31">
        <v>12.01333333333605</v>
      </c>
      <c r="AA696" s="31">
        <v>10</v>
      </c>
      <c r="AB696" s="31">
        <v>14.999966555216815</v>
      </c>
      <c r="AC696" s="31">
        <v>17.013333333365154</v>
      </c>
      <c r="AD696" s="31">
        <v>13.003333333326736</v>
      </c>
      <c r="AE696" s="31">
        <v>13.006666666653473</v>
      </c>
      <c r="AF696" s="31">
        <v>9.0066445182674215</v>
      </c>
      <c r="AG696" s="31">
        <v>13.006666666653473</v>
      </c>
      <c r="AH696" s="31">
        <v>21</v>
      </c>
      <c r="AI696" s="31">
        <v>19.010033222584752</v>
      </c>
      <c r="AJ696" s="31">
        <v>20.010000000009313</v>
      </c>
      <c r="AK696" s="31">
        <v>20.029867109638872</v>
      </c>
      <c r="AL696" s="31">
        <v>16.01333333333605</v>
      </c>
    </row>
    <row r="697" spans="1:38">
      <c r="A697" s="30">
        <v>46051.666666666664</v>
      </c>
      <c r="B697" s="31">
        <v>96.541659999999993</v>
      </c>
      <c r="C697" s="31">
        <v>2.0033222591446247</v>
      </c>
      <c r="D697" s="31">
        <v>3</v>
      </c>
      <c r="E697" s="31">
        <v>4.0033333333376504</v>
      </c>
      <c r="F697" s="31">
        <v>4.0066445182746975</v>
      </c>
      <c r="G697" s="31">
        <v>3.006666666638921</v>
      </c>
      <c r="H697" s="31">
        <v>3</v>
      </c>
      <c r="I697" s="31">
        <v>4.0099667774047703</v>
      </c>
      <c r="J697" s="31">
        <v>4.0099999999947613</v>
      </c>
      <c r="K697" s="31">
        <v>2.0099999999947613</v>
      </c>
      <c r="L697" s="31">
        <v>3</v>
      </c>
      <c r="M697" s="31">
        <v>4.0133333333360497</v>
      </c>
      <c r="N697" s="31">
        <v>3</v>
      </c>
      <c r="O697" s="31">
        <v>0</v>
      </c>
      <c r="P697" s="31">
        <v>6.0033333333558403</v>
      </c>
      <c r="Q697" s="31">
        <v>5.0033333333267365</v>
      </c>
      <c r="R697" s="31">
        <v>6.9966778149537276</v>
      </c>
      <c r="S697" s="31">
        <v>7</v>
      </c>
      <c r="T697" s="31">
        <v>4.0066889632144012</v>
      </c>
      <c r="U697" s="31">
        <v>2</v>
      </c>
      <c r="V697" s="31">
        <v>4</v>
      </c>
      <c r="W697" s="31">
        <v>3</v>
      </c>
      <c r="X697" s="31">
        <v>4.006666666638921</v>
      </c>
      <c r="Y697" s="31">
        <v>4.0066666666825768</v>
      </c>
      <c r="Z697" s="31">
        <v>5</v>
      </c>
      <c r="AA697" s="31">
        <v>3.9967109634744702</v>
      </c>
      <c r="AB697" s="31">
        <v>5.0100334447924979</v>
      </c>
      <c r="AC697" s="31">
        <v>6.0133333333069459</v>
      </c>
      <c r="AD697" s="31">
        <v>3.0033333333558403</v>
      </c>
      <c r="AE697" s="31">
        <v>4.9966666666732635</v>
      </c>
      <c r="AF697" s="31">
        <v>3</v>
      </c>
      <c r="AG697" s="31">
        <v>4</v>
      </c>
      <c r="AH697" s="31">
        <v>8.0066443701507524</v>
      </c>
      <c r="AI697" s="31">
        <v>6.0099667774047703</v>
      </c>
      <c r="AJ697" s="31">
        <v>8.0099999999947613</v>
      </c>
      <c r="AK697" s="31">
        <v>8.0099999999947613</v>
      </c>
      <c r="AL697" s="31">
        <v>6.0133333333360497</v>
      </c>
    </row>
    <row r="698" spans="1:38">
      <c r="A698" s="30">
        <v>46051.708333333336</v>
      </c>
      <c r="B698" s="31">
        <v>6.904166</v>
      </c>
      <c r="C698" s="31">
        <v>1</v>
      </c>
      <c r="D698" s="31">
        <v>1</v>
      </c>
      <c r="E698" s="31">
        <v>0</v>
      </c>
      <c r="F698" s="31">
        <v>1</v>
      </c>
      <c r="G698" s="31">
        <v>0</v>
      </c>
      <c r="H698" s="31">
        <v>0</v>
      </c>
      <c r="I698" s="31">
        <v>0</v>
      </c>
      <c r="J698" s="31">
        <v>0</v>
      </c>
      <c r="K698" s="31">
        <v>0</v>
      </c>
      <c r="L698" s="31">
        <v>1.000000000007276</v>
      </c>
      <c r="M698" s="31">
        <v>0</v>
      </c>
      <c r="N698" s="31">
        <v>0</v>
      </c>
      <c r="O698" s="31">
        <v>0</v>
      </c>
      <c r="P698" s="31">
        <v>0</v>
      </c>
      <c r="Q698" s="31">
        <v>0</v>
      </c>
      <c r="R698" s="31">
        <v>6.6666666534729302E-3</v>
      </c>
      <c r="S698" s="31">
        <v>6.6666666825767606E-3</v>
      </c>
      <c r="T698" s="31">
        <v>0</v>
      </c>
      <c r="U698" s="31">
        <v>1.4551915228366852E-11</v>
      </c>
      <c r="V698" s="31">
        <v>-2.9103830456733704E-11</v>
      </c>
      <c r="W698" s="31">
        <v>0</v>
      </c>
      <c r="X698" s="31">
        <v>1</v>
      </c>
      <c r="Y698" s="31">
        <v>2.9103830456733704E-11</v>
      </c>
      <c r="Z698" s="31">
        <v>0</v>
      </c>
      <c r="AA698" s="31">
        <v>1.328903652029112E-2</v>
      </c>
      <c r="AB698" s="31">
        <v>0.96919626320595853</v>
      </c>
      <c r="AC698" s="31">
        <v>0.99999999997089617</v>
      </c>
      <c r="AD698" s="31">
        <v>1</v>
      </c>
      <c r="AE698" s="31">
        <v>3.3333333267364651E-3</v>
      </c>
      <c r="AF698" s="31">
        <v>0</v>
      </c>
      <c r="AG698" s="31">
        <v>6.6666666534729302E-3</v>
      </c>
      <c r="AH698" s="31">
        <v>6.6889632144011557E-3</v>
      </c>
      <c r="AI698" s="31">
        <v>1</v>
      </c>
      <c r="AJ698" s="31">
        <v>0</v>
      </c>
      <c r="AK698" s="31">
        <v>0</v>
      </c>
      <c r="AL698" s="31">
        <v>1</v>
      </c>
    </row>
    <row r="699" spans="1:38">
      <c r="A699" s="30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</row>
    <row r="700" spans="1:38">
      <c r="A700" s="30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</row>
    <row r="701" spans="1:38">
      <c r="A701" s="30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</row>
    <row r="702" spans="1:38">
      <c r="A702" s="30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</row>
    <row r="703" spans="1:38">
      <c r="A703" s="30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</row>
    <row r="704" spans="1:38">
      <c r="A704" s="30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</row>
    <row r="705" spans="1:38">
      <c r="A705" s="30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</row>
    <row r="706" spans="1:38">
      <c r="A706" s="30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</row>
    <row r="707" spans="1:38">
      <c r="A707" s="30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</row>
    <row r="708" spans="1:38">
      <c r="A708" s="30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</row>
    <row r="709" spans="1:38">
      <c r="A709" s="30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</row>
    <row r="710" spans="1:38">
      <c r="A710" s="30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</row>
    <row r="711" spans="1:38">
      <c r="A711" s="30">
        <v>46052.25</v>
      </c>
      <c r="B711" s="31">
        <v>6.25E-2</v>
      </c>
      <c r="C711" s="31">
        <v>0</v>
      </c>
      <c r="D711" s="31">
        <v>0</v>
      </c>
      <c r="E711" s="31">
        <v>0</v>
      </c>
      <c r="F711" s="31">
        <v>0</v>
      </c>
      <c r="G711" s="31">
        <v>0</v>
      </c>
      <c r="H711" s="31">
        <v>0</v>
      </c>
      <c r="I711" s="31">
        <v>0</v>
      </c>
      <c r="J711" s="32"/>
      <c r="K711" s="31">
        <v>0</v>
      </c>
      <c r="L711" s="32"/>
      <c r="M711" s="32"/>
      <c r="N711" s="32"/>
      <c r="O711" s="32"/>
      <c r="P711" s="32"/>
      <c r="Q711" s="32"/>
      <c r="R711" s="32"/>
      <c r="S711" s="32"/>
      <c r="T711" s="32"/>
      <c r="U711" s="31">
        <v>-1.4551915228366852E-11</v>
      </c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</row>
    <row r="712" spans="1:38">
      <c r="A712" s="30">
        <v>46052.291666666664</v>
      </c>
      <c r="B712" s="31">
        <v>23.987500000000001</v>
      </c>
      <c r="C712" s="31">
        <v>0.99667774088447914</v>
      </c>
      <c r="D712" s="31">
        <v>0.99666666665871162</v>
      </c>
      <c r="E712" s="31">
        <v>1</v>
      </c>
      <c r="F712" s="31">
        <v>0.99335548172530252</v>
      </c>
      <c r="G712" s="31">
        <v>1</v>
      </c>
      <c r="H712" s="31">
        <v>1</v>
      </c>
      <c r="I712" s="31">
        <v>1</v>
      </c>
      <c r="J712" s="31">
        <v>1</v>
      </c>
      <c r="K712" s="31">
        <v>1</v>
      </c>
      <c r="L712" s="31">
        <v>-7.2759576141834259E-12</v>
      </c>
      <c r="M712" s="31">
        <v>1</v>
      </c>
      <c r="N712" s="31">
        <v>0.98666666666395031</v>
      </c>
      <c r="O712" s="31">
        <v>0</v>
      </c>
      <c r="P712" s="31">
        <v>1.9966666666441597</v>
      </c>
      <c r="Q712" s="31">
        <v>1.9966666666732635</v>
      </c>
      <c r="R712" s="31">
        <v>1</v>
      </c>
      <c r="S712" s="31">
        <v>1.9933333333174232</v>
      </c>
      <c r="T712" s="31">
        <v>1.9933333333174232</v>
      </c>
      <c r="U712" s="31">
        <v>1</v>
      </c>
      <c r="V712" s="31">
        <v>1.0000000000291038</v>
      </c>
      <c r="W712" s="31">
        <v>1</v>
      </c>
      <c r="X712" s="31">
        <v>1</v>
      </c>
      <c r="Y712" s="31">
        <v>0.99999999997089617</v>
      </c>
      <c r="Z712" s="31">
        <v>1</v>
      </c>
      <c r="AA712" s="31">
        <v>0</v>
      </c>
      <c r="AB712" s="31">
        <v>1.0207702920015436</v>
      </c>
      <c r="AC712" s="31">
        <v>1.0000000000291038</v>
      </c>
      <c r="AD712" s="31">
        <v>1</v>
      </c>
      <c r="AE712" s="31">
        <v>1</v>
      </c>
      <c r="AF712" s="31">
        <v>1</v>
      </c>
      <c r="AG712" s="31">
        <v>1</v>
      </c>
      <c r="AH712" s="31">
        <v>1</v>
      </c>
      <c r="AI712" s="31">
        <v>1</v>
      </c>
      <c r="AJ712" s="31">
        <v>2</v>
      </c>
      <c r="AK712" s="31">
        <v>1</v>
      </c>
      <c r="AL712" s="31">
        <v>1</v>
      </c>
    </row>
    <row r="713" spans="1:38">
      <c r="A713" s="30">
        <v>46052.333333333336</v>
      </c>
      <c r="B713" s="31">
        <v>143.30000000000001</v>
      </c>
      <c r="C713" s="31">
        <v>5.9999999999708962</v>
      </c>
      <c r="D713" s="31">
        <v>5.0033333333412884</v>
      </c>
      <c r="E713" s="31">
        <v>5.9966666666623496</v>
      </c>
      <c r="F713" s="31">
        <v>5</v>
      </c>
      <c r="G713" s="31">
        <v>5.9933554817253025</v>
      </c>
      <c r="H713" s="31">
        <v>6</v>
      </c>
      <c r="I713" s="31">
        <v>5.9900332225952297</v>
      </c>
      <c r="J713" s="31">
        <v>5.9900332225952297</v>
      </c>
      <c r="K713" s="31">
        <v>5.9867109634797089</v>
      </c>
      <c r="L713" s="31">
        <v>5.986710963457881</v>
      </c>
      <c r="M713" s="31">
        <v>5.9867109634360531</v>
      </c>
      <c r="N713" s="31">
        <v>3.996722037656582</v>
      </c>
      <c r="O713" s="31">
        <v>1.9966777408553753</v>
      </c>
      <c r="P713" s="31">
        <v>9</v>
      </c>
      <c r="Q713" s="31">
        <v>8</v>
      </c>
      <c r="R713" s="31">
        <v>10.986710963450605</v>
      </c>
      <c r="S713" s="31">
        <v>9.9933333333174232</v>
      </c>
      <c r="T713" s="31">
        <v>4.9966998892487027</v>
      </c>
      <c r="U713" s="31">
        <v>6</v>
      </c>
      <c r="V713" s="31">
        <v>8.9933333333465271</v>
      </c>
      <c r="W713" s="31">
        <v>4.9966555183927994</v>
      </c>
      <c r="X713" s="31">
        <v>7.9933333333174232</v>
      </c>
      <c r="Y713" s="31">
        <v>4.9933333333465271</v>
      </c>
      <c r="Z713" s="31">
        <v>5.9933110368001508</v>
      </c>
      <c r="AA713" s="31">
        <v>5.9900000000052387</v>
      </c>
      <c r="AB713" s="31">
        <v>7.0000334447831847</v>
      </c>
      <c r="AC713" s="31">
        <v>9.9799331103567965</v>
      </c>
      <c r="AD713" s="31">
        <v>10.996677740884479</v>
      </c>
      <c r="AE713" s="31">
        <v>8.9966666666441597</v>
      </c>
      <c r="AF713" s="31">
        <v>3</v>
      </c>
      <c r="AG713" s="31">
        <v>6.9933333333174232</v>
      </c>
      <c r="AH713" s="31">
        <v>6.9933333333174232</v>
      </c>
      <c r="AI713" s="31">
        <v>6.9900332225952297</v>
      </c>
      <c r="AJ713" s="31">
        <v>6.9900000000052387</v>
      </c>
      <c r="AK713" s="31">
        <v>6.9900000000052387</v>
      </c>
      <c r="AL713" s="31">
        <v>5</v>
      </c>
    </row>
    <row r="714" spans="1:38">
      <c r="A714" s="30">
        <v>46052.375</v>
      </c>
      <c r="B714" s="31">
        <v>318.92079999999999</v>
      </c>
      <c r="C714" s="31">
        <v>14</v>
      </c>
      <c r="D714" s="31">
        <v>14.996666666658712</v>
      </c>
      <c r="E714" s="31">
        <v>14</v>
      </c>
      <c r="F714" s="31">
        <v>14</v>
      </c>
      <c r="G714" s="31">
        <v>14.999977851592121</v>
      </c>
      <c r="H714" s="31">
        <v>14.993333333317423</v>
      </c>
      <c r="I714" s="31">
        <v>13.999999999985448</v>
      </c>
      <c r="J714" s="31">
        <v>13.999966777410009</v>
      </c>
      <c r="K714" s="31">
        <v>13.00328903652553</v>
      </c>
      <c r="L714" s="31">
        <v>13.986710963450605</v>
      </c>
      <c r="M714" s="31">
        <v>12.999955703227897</v>
      </c>
      <c r="N714" s="31">
        <v>10.003277962343418</v>
      </c>
      <c r="O714" s="31">
        <v>2.0033222591446247</v>
      </c>
      <c r="P714" s="31">
        <v>22.996666666673264</v>
      </c>
      <c r="Q714" s="31">
        <v>21</v>
      </c>
      <c r="R714" s="31">
        <v>22.006644518260146</v>
      </c>
      <c r="S714" s="31">
        <v>23</v>
      </c>
      <c r="T714" s="31">
        <v>16.990033222624334</v>
      </c>
      <c r="U714" s="31">
        <v>11.996666666673264</v>
      </c>
      <c r="V714" s="31">
        <v>17.003333333326736</v>
      </c>
      <c r="W714" s="31">
        <v>12.000011148265912</v>
      </c>
      <c r="X714" s="31">
        <v>19</v>
      </c>
      <c r="Y714" s="31">
        <v>15.993333333317423</v>
      </c>
      <c r="Z714" s="31">
        <v>15.996688963205088</v>
      </c>
      <c r="AA714" s="31">
        <v>12</v>
      </c>
      <c r="AB714" s="31">
        <v>17.990000000019791</v>
      </c>
      <c r="AC714" s="31">
        <v>22.993400222971104</v>
      </c>
      <c r="AD714" s="31">
        <v>21.003322259115521</v>
      </c>
      <c r="AE714" s="31">
        <v>17.000000000029104</v>
      </c>
      <c r="AF714" s="31">
        <v>8.9966555184000754</v>
      </c>
      <c r="AG714" s="31">
        <v>15.993333333317423</v>
      </c>
      <c r="AH714" s="31">
        <v>18.993333333317423</v>
      </c>
      <c r="AI714" s="31">
        <v>18.003277814190369</v>
      </c>
      <c r="AJ714" s="31">
        <v>19</v>
      </c>
      <c r="AK714" s="31">
        <v>18.989933110351558</v>
      </c>
      <c r="AL714" s="31">
        <v>14.989966555178398</v>
      </c>
    </row>
    <row r="715" spans="1:38">
      <c r="A715" s="30">
        <v>46052.416666666664</v>
      </c>
      <c r="B715" s="31">
        <v>512.78330000000005</v>
      </c>
      <c r="C715" s="31">
        <v>21.996677740869927</v>
      </c>
      <c r="D715" s="31">
        <v>21.996666666658712</v>
      </c>
      <c r="E715" s="31">
        <v>21.996666666669626</v>
      </c>
      <c r="F715" s="31">
        <v>21.993355481710751</v>
      </c>
      <c r="G715" s="31">
        <v>22</v>
      </c>
      <c r="H715" s="31">
        <v>21.993333333346527</v>
      </c>
      <c r="I715" s="31">
        <v>20.990033222624334</v>
      </c>
      <c r="J715" s="31">
        <v>21.989999999990687</v>
      </c>
      <c r="K715" s="31">
        <v>21.989999999990687</v>
      </c>
      <c r="L715" s="31">
        <v>19.013289036549395</v>
      </c>
      <c r="M715" s="31">
        <v>19.986666666649398</v>
      </c>
      <c r="N715" s="31">
        <v>15.986666666649398</v>
      </c>
      <c r="O715" s="31">
        <v>3</v>
      </c>
      <c r="P715" s="31">
        <v>32.996666666673264</v>
      </c>
      <c r="Q715" s="31">
        <v>33.993333333317423</v>
      </c>
      <c r="R715" s="31">
        <v>34.986710963450605</v>
      </c>
      <c r="S715" s="31">
        <v>33.993333333375631</v>
      </c>
      <c r="T715" s="31">
        <v>29.999933554820018</v>
      </c>
      <c r="U715" s="31">
        <v>17.996666666658712</v>
      </c>
      <c r="V715" s="31">
        <v>25.99666666664416</v>
      </c>
      <c r="W715" s="31">
        <v>18</v>
      </c>
      <c r="X715" s="31">
        <v>27.993333333346527</v>
      </c>
      <c r="Y715" s="31">
        <v>24</v>
      </c>
      <c r="Z715" s="31">
        <v>24.989999999990687</v>
      </c>
      <c r="AA715" s="31">
        <v>17.989999999990687</v>
      </c>
      <c r="AB715" s="31">
        <v>27</v>
      </c>
      <c r="AC715" s="31">
        <v>34.98666666666395</v>
      </c>
      <c r="AD715" s="31">
        <v>31</v>
      </c>
      <c r="AE715" s="31">
        <v>27.99666666664416</v>
      </c>
      <c r="AF715" s="31">
        <v>13.000011148265912</v>
      </c>
      <c r="AG715" s="31">
        <v>24</v>
      </c>
      <c r="AH715" s="31">
        <v>28</v>
      </c>
      <c r="AI715" s="31">
        <v>28.986622073571198</v>
      </c>
      <c r="AJ715" s="31">
        <v>29.979999999995925</v>
      </c>
      <c r="AK715" s="31">
        <v>28.990066889644368</v>
      </c>
      <c r="AL715" s="31">
        <v>22.983366778149502</v>
      </c>
    </row>
    <row r="716" spans="1:38">
      <c r="A716" s="30">
        <v>46052.458333333336</v>
      </c>
      <c r="B716" s="31">
        <v>475.69170000000003</v>
      </c>
      <c r="C716" s="31">
        <v>20.999977851592121</v>
      </c>
      <c r="D716" s="31">
        <v>21</v>
      </c>
      <c r="E716" s="31">
        <v>20.000000000003638</v>
      </c>
      <c r="F716" s="31">
        <v>19.999955703227897</v>
      </c>
      <c r="G716" s="31">
        <v>21</v>
      </c>
      <c r="H716" s="31">
        <v>21</v>
      </c>
      <c r="I716" s="31">
        <v>20.999933554790914</v>
      </c>
      <c r="J716" s="31">
        <v>20.010000000009313</v>
      </c>
      <c r="K716" s="31">
        <v>20</v>
      </c>
      <c r="L716" s="31">
        <v>19.999955703206069</v>
      </c>
      <c r="M716" s="31">
        <v>21</v>
      </c>
      <c r="N716" s="31">
        <v>17.013333333350602</v>
      </c>
      <c r="O716" s="31">
        <v>3</v>
      </c>
      <c r="P716" s="31">
        <v>32</v>
      </c>
      <c r="Q716" s="31">
        <v>31</v>
      </c>
      <c r="R716" s="31">
        <v>32.009933554829331</v>
      </c>
      <c r="S716" s="31">
        <v>32.006666666624369</v>
      </c>
      <c r="T716" s="31">
        <v>30.006666666653473</v>
      </c>
      <c r="U716" s="31">
        <v>16.006666666668025</v>
      </c>
      <c r="V716" s="31">
        <v>24.999977703468176</v>
      </c>
      <c r="W716" s="31">
        <v>17.996644370141439</v>
      </c>
      <c r="X716" s="31">
        <v>27</v>
      </c>
      <c r="Y716" s="31">
        <v>22.999955406907247</v>
      </c>
      <c r="Z716" s="31">
        <v>24.006622073604376</v>
      </c>
      <c r="AA716" s="31">
        <v>17.009966555182473</v>
      </c>
      <c r="AB716" s="31">
        <v>24.999933110375423</v>
      </c>
      <c r="AC716" s="31">
        <v>35</v>
      </c>
      <c r="AD716" s="31">
        <v>28</v>
      </c>
      <c r="AE716" s="31">
        <v>28.000000000029104</v>
      </c>
      <c r="AF716" s="31">
        <v>14.000000000007276</v>
      </c>
      <c r="AG716" s="31">
        <v>26</v>
      </c>
      <c r="AH716" s="31">
        <v>30.993333333375631</v>
      </c>
      <c r="AI716" s="31">
        <v>29.006688963214401</v>
      </c>
      <c r="AJ716" s="31">
        <v>30.009999999994761</v>
      </c>
      <c r="AK716" s="31">
        <v>31</v>
      </c>
      <c r="AL716" s="31">
        <v>23.000000000014552</v>
      </c>
    </row>
    <row r="717" spans="1:38">
      <c r="A717" s="30">
        <v>46052.5</v>
      </c>
      <c r="B717" s="31">
        <v>441.32089999999999</v>
      </c>
      <c r="C717" s="31">
        <v>19.006666666682577</v>
      </c>
      <c r="D717" s="31">
        <v>19</v>
      </c>
      <c r="E717" s="31">
        <v>18.999999999996362</v>
      </c>
      <c r="F717" s="31">
        <v>19.009988851728849</v>
      </c>
      <c r="G717" s="31">
        <v>19.993333333346527</v>
      </c>
      <c r="H717" s="31">
        <v>19.000000000014552</v>
      </c>
      <c r="I717" s="31">
        <v>19.006622073604376</v>
      </c>
      <c r="J717" s="31">
        <v>19.989999999990687</v>
      </c>
      <c r="K717" s="31">
        <v>19</v>
      </c>
      <c r="L717" s="31">
        <v>18.993266443707398</v>
      </c>
      <c r="M717" s="31">
        <v>22</v>
      </c>
      <c r="N717" s="31">
        <v>16</v>
      </c>
      <c r="O717" s="31">
        <v>3</v>
      </c>
      <c r="P717" s="31">
        <v>29.00333333335584</v>
      </c>
      <c r="Q717" s="31">
        <v>29.00333333335584</v>
      </c>
      <c r="R717" s="31">
        <v>29.00333333335584</v>
      </c>
      <c r="S717" s="31">
        <v>30</v>
      </c>
      <c r="T717" s="31">
        <v>28.993333333346527</v>
      </c>
      <c r="U717" s="31">
        <v>14.996677740869927</v>
      </c>
      <c r="V717" s="31">
        <v>22.000022296560928</v>
      </c>
      <c r="W717" s="31">
        <v>16.000022296517272</v>
      </c>
      <c r="X717" s="31">
        <v>24</v>
      </c>
      <c r="Y717" s="31">
        <v>21.000044593121856</v>
      </c>
      <c r="Z717" s="31">
        <v>21.003411148994928</v>
      </c>
      <c r="AA717" s="31">
        <v>16.00003344482684</v>
      </c>
      <c r="AB717" s="31">
        <v>24.000066889624577</v>
      </c>
      <c r="AC717" s="31">
        <v>31.000132890418172</v>
      </c>
      <c r="AD717" s="31">
        <v>25.993355481768958</v>
      </c>
      <c r="AE717" s="31">
        <v>26</v>
      </c>
      <c r="AF717" s="31">
        <v>13.999999999992724</v>
      </c>
      <c r="AG717" s="31">
        <v>25</v>
      </c>
      <c r="AH717" s="31">
        <v>28.006666666624369</v>
      </c>
      <c r="AI717" s="31">
        <v>28.983477594214492</v>
      </c>
      <c r="AJ717" s="31">
        <v>29.990000000005239</v>
      </c>
      <c r="AK717" s="31">
        <v>29.009999999994761</v>
      </c>
      <c r="AL717" s="31">
        <v>22.999999999985448</v>
      </c>
    </row>
    <row r="718" spans="1:38">
      <c r="A718" s="30">
        <v>46052.541666666664</v>
      </c>
      <c r="B718" s="31">
        <v>482.9708</v>
      </c>
      <c r="C718" s="31">
        <v>20.996666666658712</v>
      </c>
      <c r="D718" s="31">
        <v>21</v>
      </c>
      <c r="E718" s="31">
        <v>20.003333333330374</v>
      </c>
      <c r="F718" s="31">
        <v>20.996677814924624</v>
      </c>
      <c r="G718" s="31">
        <v>21.006666666653473</v>
      </c>
      <c r="H718" s="31">
        <v>21.006666666682577</v>
      </c>
      <c r="I718" s="31">
        <v>20.003377926404937</v>
      </c>
      <c r="J718" s="31">
        <v>20.010000000009313</v>
      </c>
      <c r="K718" s="31">
        <v>19.010000000009313</v>
      </c>
      <c r="L718" s="31">
        <v>19.993400222963828</v>
      </c>
      <c r="M718" s="31">
        <v>24.000000000029104</v>
      </c>
      <c r="N718" s="31">
        <v>18</v>
      </c>
      <c r="O718" s="31">
        <v>3</v>
      </c>
      <c r="P718" s="31">
        <v>32</v>
      </c>
      <c r="Q718" s="31">
        <v>32</v>
      </c>
      <c r="R718" s="31">
        <v>32.993377630104078</v>
      </c>
      <c r="S718" s="31">
        <v>33</v>
      </c>
      <c r="T718" s="31">
        <v>29.006666666653473</v>
      </c>
      <c r="U718" s="31">
        <v>15.999988925788784</v>
      </c>
      <c r="V718" s="31">
        <v>23.003333333297633</v>
      </c>
      <c r="W718" s="31">
        <v>17</v>
      </c>
      <c r="X718" s="31">
        <v>25.006666666653473</v>
      </c>
      <c r="Y718" s="31">
        <v>22.006666666653473</v>
      </c>
      <c r="Z718" s="31">
        <v>23.990033222609782</v>
      </c>
      <c r="AA718" s="31">
        <v>18</v>
      </c>
      <c r="AB718" s="31">
        <v>26</v>
      </c>
      <c r="AC718" s="31">
        <v>33.999867109581828</v>
      </c>
      <c r="AD718" s="31">
        <v>27.006644518231042</v>
      </c>
      <c r="AE718" s="31">
        <v>27.003333333326736</v>
      </c>
      <c r="AF718" s="31">
        <v>15</v>
      </c>
      <c r="AG718" s="31">
        <v>26</v>
      </c>
      <c r="AH718" s="31">
        <v>32.000000000058208</v>
      </c>
      <c r="AI718" s="31">
        <v>30.016522405785508</v>
      </c>
      <c r="AJ718" s="31">
        <v>32</v>
      </c>
      <c r="AK718" s="31">
        <v>32</v>
      </c>
      <c r="AL718" s="31">
        <v>24.01333333333605</v>
      </c>
    </row>
    <row r="719" spans="1:38">
      <c r="A719" s="30">
        <v>46052.583333333336</v>
      </c>
      <c r="B719" s="31">
        <v>377.3458</v>
      </c>
      <c r="C719" s="31">
        <v>17.000011074196664</v>
      </c>
      <c r="D719" s="31">
        <v>16.00333333335584</v>
      </c>
      <c r="E719" s="31">
        <v>16</v>
      </c>
      <c r="F719" s="31">
        <v>17.000022148407879</v>
      </c>
      <c r="G719" s="31">
        <v>17</v>
      </c>
      <c r="H719" s="31">
        <v>16.999999999956344</v>
      </c>
      <c r="I719" s="31">
        <v>17.000033222575439</v>
      </c>
      <c r="J719" s="31">
        <v>17</v>
      </c>
      <c r="K719" s="31">
        <v>15</v>
      </c>
      <c r="L719" s="31">
        <v>15.013377630122704</v>
      </c>
      <c r="M719" s="31">
        <v>19.013333333321498</v>
      </c>
      <c r="N719" s="31">
        <v>15</v>
      </c>
      <c r="O719" s="31">
        <v>3</v>
      </c>
      <c r="P719" s="31">
        <v>25.003333333326736</v>
      </c>
      <c r="Q719" s="31">
        <v>25</v>
      </c>
      <c r="R719" s="31">
        <v>25.006622369895922</v>
      </c>
      <c r="S719" s="31">
        <v>26</v>
      </c>
      <c r="T719" s="31">
        <v>24</v>
      </c>
      <c r="U719" s="31">
        <v>13</v>
      </c>
      <c r="V719" s="31">
        <v>18</v>
      </c>
      <c r="W719" s="31">
        <v>13</v>
      </c>
      <c r="X719" s="31">
        <v>20</v>
      </c>
      <c r="Y719" s="31">
        <v>17</v>
      </c>
      <c r="Z719" s="31">
        <v>18.009933554800227</v>
      </c>
      <c r="AA719" s="31">
        <v>14</v>
      </c>
      <c r="AB719" s="31">
        <v>20.006666666624369</v>
      </c>
      <c r="AC719" s="31">
        <v>26.01333333333605</v>
      </c>
      <c r="AD719" s="31">
        <v>21</v>
      </c>
      <c r="AE719" s="31">
        <v>21</v>
      </c>
      <c r="AF719" s="31">
        <v>12</v>
      </c>
      <c r="AG719" s="31">
        <v>20.006666666682577</v>
      </c>
      <c r="AH719" s="31">
        <v>25.999999999941792</v>
      </c>
      <c r="AI719" s="31">
        <v>26.006711259775329</v>
      </c>
      <c r="AJ719" s="31">
        <v>26.020000000004075</v>
      </c>
      <c r="AK719" s="31">
        <v>27</v>
      </c>
      <c r="AL719" s="31">
        <v>21</v>
      </c>
    </row>
    <row r="720" spans="1:38">
      <c r="A720" s="30">
        <v>46052.625</v>
      </c>
      <c r="B720" s="31">
        <v>230.91249999999999</v>
      </c>
      <c r="C720" s="31">
        <v>9.0033222591446247</v>
      </c>
      <c r="D720" s="31">
        <v>10</v>
      </c>
      <c r="E720" s="31">
        <v>10.00333333333765</v>
      </c>
      <c r="F720" s="31">
        <v>10.006644518274697</v>
      </c>
      <c r="G720" s="31">
        <v>10</v>
      </c>
      <c r="H720" s="31">
        <v>9.0066666666825768</v>
      </c>
      <c r="I720" s="31">
        <v>10.003277814219473</v>
      </c>
      <c r="J720" s="31">
        <v>9.0099999999947613</v>
      </c>
      <c r="K720" s="31">
        <v>9</v>
      </c>
      <c r="L720" s="31">
        <v>9.0032555917205173</v>
      </c>
      <c r="M720" s="31">
        <v>11</v>
      </c>
      <c r="N720" s="31">
        <v>8.0133333333360497</v>
      </c>
      <c r="O720" s="31">
        <v>1</v>
      </c>
      <c r="P720" s="31">
        <v>15.999999999970896</v>
      </c>
      <c r="Q720" s="31">
        <v>15.003333333297633</v>
      </c>
      <c r="R720" s="31">
        <v>16.003322185046272</v>
      </c>
      <c r="S720" s="31">
        <v>15.006666666682577</v>
      </c>
      <c r="T720" s="31">
        <v>13.006666666682577</v>
      </c>
      <c r="U720" s="31">
        <v>7.0033333333412884</v>
      </c>
      <c r="V720" s="31">
        <v>10.00333333335584</v>
      </c>
      <c r="W720" s="31">
        <v>7.0066666666825768</v>
      </c>
      <c r="X720" s="31">
        <v>12</v>
      </c>
      <c r="Y720" s="31">
        <v>10.006666666653473</v>
      </c>
      <c r="Z720" s="31">
        <v>11.003333333312185</v>
      </c>
      <c r="AA720" s="31">
        <v>8.0099999999947613</v>
      </c>
      <c r="AB720" s="31">
        <v>12.013333333365154</v>
      </c>
      <c r="AC720" s="31">
        <v>16.013333333306946</v>
      </c>
      <c r="AD720" s="31">
        <v>12</v>
      </c>
      <c r="AE720" s="31">
        <v>12.003333333326736</v>
      </c>
      <c r="AF720" s="31">
        <v>7.0033333333340124</v>
      </c>
      <c r="AG720" s="31">
        <v>11.003322185075376</v>
      </c>
      <c r="AH720" s="31">
        <v>17.006666666711681</v>
      </c>
      <c r="AI720" s="31">
        <v>15.999977703439072</v>
      </c>
      <c r="AJ720" s="31">
        <v>17.003311036794912</v>
      </c>
      <c r="AK720" s="31">
        <v>17.010000000009313</v>
      </c>
      <c r="AL720" s="31">
        <v>13.003299888529</v>
      </c>
    </row>
    <row r="721" spans="1:38">
      <c r="A721" s="30">
        <v>46052.666666666664</v>
      </c>
      <c r="B721" s="31">
        <v>93.520840000000007</v>
      </c>
      <c r="C721" s="31">
        <v>3</v>
      </c>
      <c r="D721" s="31">
        <v>3.0033333333267365</v>
      </c>
      <c r="E721" s="31">
        <v>4</v>
      </c>
      <c r="F721" s="31">
        <v>4</v>
      </c>
      <c r="G721" s="31">
        <v>3.0066666666825768</v>
      </c>
      <c r="H721" s="31">
        <v>4</v>
      </c>
      <c r="I721" s="31">
        <v>4.0066889631998492</v>
      </c>
      <c r="J721" s="31">
        <v>4</v>
      </c>
      <c r="K721" s="31">
        <v>3</v>
      </c>
      <c r="L721" s="31">
        <v>3.9967444082794827</v>
      </c>
      <c r="M721" s="31">
        <v>5</v>
      </c>
      <c r="N721" s="31">
        <v>3</v>
      </c>
      <c r="O721" s="31">
        <v>1</v>
      </c>
      <c r="P721" s="31">
        <v>6.0033333333558403</v>
      </c>
      <c r="Q721" s="31">
        <v>5.0033333333558403</v>
      </c>
      <c r="R721" s="31">
        <v>6.0033444816072006</v>
      </c>
      <c r="S721" s="31">
        <v>7.0066666666825768</v>
      </c>
      <c r="T721" s="31">
        <v>4.0066666666534729</v>
      </c>
      <c r="U721" s="31">
        <v>2</v>
      </c>
      <c r="V721" s="31">
        <v>4</v>
      </c>
      <c r="W721" s="31">
        <v>3</v>
      </c>
      <c r="X721" s="31">
        <v>4.0066666666825768</v>
      </c>
      <c r="Y721" s="31">
        <v>4</v>
      </c>
      <c r="Z721" s="31">
        <v>4.0066666666825768</v>
      </c>
      <c r="AA721" s="31">
        <v>4</v>
      </c>
      <c r="AB721" s="31">
        <v>5.9899999999906868</v>
      </c>
      <c r="AC721" s="31">
        <v>6.0133333333651535</v>
      </c>
      <c r="AD721" s="31">
        <v>4</v>
      </c>
      <c r="AE721" s="31">
        <v>5</v>
      </c>
      <c r="AF721" s="31">
        <v>3</v>
      </c>
      <c r="AG721" s="31">
        <v>4.0033444816072006</v>
      </c>
      <c r="AH721" s="31">
        <v>7.0066666666534729</v>
      </c>
      <c r="AI721" s="31">
        <v>6.9967221858096309</v>
      </c>
      <c r="AJ721" s="31">
        <v>7.0066889631998492</v>
      </c>
      <c r="AK721" s="31">
        <v>7.0099999999947613</v>
      </c>
      <c r="AL721" s="31">
        <v>6.0100334448070498</v>
      </c>
    </row>
    <row r="722" spans="1:38">
      <c r="A722" s="30">
        <v>46052.708333333336</v>
      </c>
      <c r="B722" s="31">
        <v>6.9916669999999996</v>
      </c>
      <c r="C722" s="31">
        <v>1</v>
      </c>
      <c r="D722" s="31">
        <v>0</v>
      </c>
      <c r="E722" s="31">
        <v>0</v>
      </c>
      <c r="F722" s="31">
        <v>1</v>
      </c>
      <c r="G722" s="31">
        <v>0</v>
      </c>
      <c r="H722" s="31">
        <v>0</v>
      </c>
      <c r="I722" s="31">
        <v>0</v>
      </c>
      <c r="J722" s="31">
        <v>0</v>
      </c>
      <c r="K722" s="31">
        <v>9.9999999947613105E-3</v>
      </c>
      <c r="L722" s="31">
        <v>1.3289036542118993E-2</v>
      </c>
      <c r="M722" s="31">
        <v>1.3333333336049691E-2</v>
      </c>
      <c r="N722" s="31">
        <v>0</v>
      </c>
      <c r="O722" s="31">
        <v>0</v>
      </c>
      <c r="P722" s="31">
        <v>0</v>
      </c>
      <c r="Q722" s="31">
        <v>2.9103830456733704E-11</v>
      </c>
      <c r="R722" s="31">
        <v>0</v>
      </c>
      <c r="S722" s="31">
        <v>0</v>
      </c>
      <c r="T722" s="31">
        <v>1</v>
      </c>
      <c r="U722" s="31">
        <v>1.4551915228366852E-11</v>
      </c>
      <c r="V722" s="31">
        <v>0</v>
      </c>
      <c r="W722" s="31">
        <v>0</v>
      </c>
      <c r="X722" s="31">
        <v>1</v>
      </c>
      <c r="Y722" s="31">
        <v>0</v>
      </c>
      <c r="Z722" s="31">
        <v>1</v>
      </c>
      <c r="AA722" s="31">
        <v>0</v>
      </c>
      <c r="AB722" s="31">
        <v>1.0000000009313226E-2</v>
      </c>
      <c r="AC722" s="31">
        <v>1</v>
      </c>
      <c r="AD722" s="31">
        <v>1</v>
      </c>
      <c r="AE722" s="31">
        <v>-2.9103830456733704E-11</v>
      </c>
      <c r="AF722" s="31">
        <v>0</v>
      </c>
      <c r="AG722" s="31">
        <v>1</v>
      </c>
      <c r="AH722" s="31">
        <v>1</v>
      </c>
      <c r="AI722" s="31">
        <v>9.9667774047702551E-3</v>
      </c>
      <c r="AJ722" s="31">
        <v>1</v>
      </c>
      <c r="AK722" s="31">
        <v>0</v>
      </c>
      <c r="AL722" s="31">
        <v>1</v>
      </c>
    </row>
    <row r="723" spans="1:38">
      <c r="A723" s="30">
        <v>46052.75</v>
      </c>
      <c r="B723" s="31">
        <v>1.6666670000000001E-2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</row>
    <row r="724" spans="1:38">
      <c r="A724" s="30">
        <v>46052.791666666664</v>
      </c>
      <c r="B724" s="31">
        <v>8.3333350000000007E-3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</row>
    <row r="725" spans="1:38">
      <c r="A725" s="30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</row>
    <row r="726" spans="1:38">
      <c r="A726" s="30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</row>
    <row r="727" spans="1:38">
      <c r="A727" s="30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</row>
    <row r="728" spans="1:38">
      <c r="A728" s="30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</row>
    <row r="729" spans="1:38">
      <c r="A729" s="30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</row>
    <row r="730" spans="1:38">
      <c r="A730" s="30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</row>
    <row r="731" spans="1:38">
      <c r="A731" s="30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</row>
    <row r="732" spans="1:38">
      <c r="A732" s="30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</row>
    <row r="733" spans="1:38">
      <c r="A733" s="30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</row>
    <row r="734" spans="1:38">
      <c r="A734" s="30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</row>
    <row r="735" spans="1:38">
      <c r="A735" s="30">
        <v>46053.25</v>
      </c>
      <c r="B735" s="31">
        <v>0.05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</row>
    <row r="736" spans="1:38">
      <c r="A736" s="30">
        <v>46053.291666666664</v>
      </c>
      <c r="B736" s="31">
        <v>18.087499999999999</v>
      </c>
      <c r="C736" s="31">
        <v>0</v>
      </c>
      <c r="D736" s="31">
        <v>1</v>
      </c>
      <c r="E736" s="31">
        <v>1</v>
      </c>
      <c r="F736" s="31">
        <v>0</v>
      </c>
      <c r="G736" s="31">
        <v>1</v>
      </c>
      <c r="H736" s="31">
        <v>1</v>
      </c>
      <c r="I736" s="31">
        <v>0</v>
      </c>
      <c r="J736" s="31">
        <v>1</v>
      </c>
      <c r="K736" s="31">
        <v>0</v>
      </c>
      <c r="L736" s="31">
        <v>0</v>
      </c>
      <c r="M736" s="31">
        <v>1</v>
      </c>
      <c r="N736" s="31">
        <v>1</v>
      </c>
      <c r="O736" s="31">
        <v>0</v>
      </c>
      <c r="P736" s="31">
        <v>1</v>
      </c>
      <c r="Q736" s="31">
        <v>0.99999999997089617</v>
      </c>
      <c r="R736" s="31">
        <v>1</v>
      </c>
      <c r="S736" s="31">
        <v>2</v>
      </c>
      <c r="T736" s="31">
        <v>1</v>
      </c>
      <c r="U736" s="31">
        <v>0.99999999998544808</v>
      </c>
      <c r="V736" s="31">
        <v>1</v>
      </c>
      <c r="W736" s="31">
        <v>1</v>
      </c>
      <c r="X736" s="31">
        <v>0.99333333331742324</v>
      </c>
      <c r="Y736" s="31">
        <v>1</v>
      </c>
      <c r="Z736" s="31">
        <v>0.99333333331742324</v>
      </c>
      <c r="AA736" s="31">
        <v>0</v>
      </c>
      <c r="AB736" s="31">
        <v>1</v>
      </c>
      <c r="AC736" s="31">
        <v>1</v>
      </c>
      <c r="AD736" s="31">
        <v>1</v>
      </c>
      <c r="AE736" s="31">
        <v>1.0000000000291038</v>
      </c>
      <c r="AF736" s="31">
        <v>1</v>
      </c>
      <c r="AG736" s="31">
        <v>0.99666666667326353</v>
      </c>
      <c r="AH736" s="31">
        <v>1</v>
      </c>
      <c r="AI736" s="31">
        <v>1</v>
      </c>
      <c r="AJ736" s="31">
        <v>1</v>
      </c>
      <c r="AK736" s="31">
        <v>1</v>
      </c>
      <c r="AL736" s="31">
        <v>1</v>
      </c>
    </row>
    <row r="737" spans="1:38">
      <c r="A737" s="30">
        <v>46053.333333333336</v>
      </c>
      <c r="B737" s="31">
        <v>68.891670000000005</v>
      </c>
      <c r="C737" s="31">
        <v>3</v>
      </c>
      <c r="D737" s="31">
        <v>3</v>
      </c>
      <c r="E737" s="31">
        <v>3</v>
      </c>
      <c r="F737" s="31">
        <v>3</v>
      </c>
      <c r="G737" s="31">
        <v>3</v>
      </c>
      <c r="H737" s="31">
        <v>2.9933333333174232</v>
      </c>
      <c r="I737" s="31">
        <v>3</v>
      </c>
      <c r="J737" s="31">
        <v>3</v>
      </c>
      <c r="K737" s="31">
        <v>3</v>
      </c>
      <c r="L737" s="31">
        <v>3</v>
      </c>
      <c r="M737" s="31">
        <v>3</v>
      </c>
      <c r="N737" s="31">
        <v>2.9866666666639503</v>
      </c>
      <c r="O737" s="31">
        <v>1</v>
      </c>
      <c r="P737" s="31">
        <v>4.9966666666732635</v>
      </c>
      <c r="Q737" s="31">
        <v>4.9966666666732635</v>
      </c>
      <c r="R737" s="31">
        <v>5</v>
      </c>
      <c r="S737" s="31">
        <v>4.9933333333465271</v>
      </c>
      <c r="T737" s="31">
        <v>3.9933333333174232</v>
      </c>
      <c r="U737" s="31">
        <v>2</v>
      </c>
      <c r="V737" s="31">
        <v>3.9966666666732635</v>
      </c>
      <c r="W737" s="31">
        <v>2</v>
      </c>
      <c r="X737" s="31">
        <v>4</v>
      </c>
      <c r="Y737" s="31">
        <v>3.9933333333174232</v>
      </c>
      <c r="Z737" s="31">
        <v>3.0066666666825768</v>
      </c>
      <c r="AA737" s="31">
        <v>2.9900000000052387</v>
      </c>
      <c r="AB737" s="31">
        <v>4</v>
      </c>
      <c r="AC737" s="31">
        <v>5.9866666666348465</v>
      </c>
      <c r="AD737" s="31">
        <v>4</v>
      </c>
      <c r="AE737" s="31">
        <v>4.9966666666732635</v>
      </c>
      <c r="AF737" s="31">
        <v>2</v>
      </c>
      <c r="AG737" s="31">
        <v>3.0033333333267365</v>
      </c>
      <c r="AH737" s="31">
        <v>4.9933554817689583</v>
      </c>
      <c r="AI737" s="31">
        <v>5.9933333333465271</v>
      </c>
      <c r="AJ737" s="31">
        <v>5.9933333333174232</v>
      </c>
      <c r="AK737" s="31">
        <v>4.9900332225952297</v>
      </c>
      <c r="AL737" s="31">
        <v>3.9900000000052387</v>
      </c>
    </row>
    <row r="738" spans="1:38">
      <c r="A738" s="30">
        <v>46053.375</v>
      </c>
      <c r="B738" s="31">
        <v>148.20830000000001</v>
      </c>
      <c r="C738" s="31">
        <v>7</v>
      </c>
      <c r="D738" s="31">
        <v>6</v>
      </c>
      <c r="E738" s="31">
        <v>6</v>
      </c>
      <c r="F738" s="31">
        <v>6.9966555183927994</v>
      </c>
      <c r="G738" s="31">
        <v>6.993333333361079</v>
      </c>
      <c r="H738" s="31">
        <v>6.0066666666825768</v>
      </c>
      <c r="I738" s="31">
        <v>6.9900000000052387</v>
      </c>
      <c r="J738" s="31">
        <v>6</v>
      </c>
      <c r="K738" s="31">
        <v>6.9867109634360531</v>
      </c>
      <c r="L738" s="31">
        <v>6</v>
      </c>
      <c r="M738" s="31">
        <v>7.9833887043205323</v>
      </c>
      <c r="N738" s="31">
        <v>5.996722037656582</v>
      </c>
      <c r="O738" s="31">
        <v>1</v>
      </c>
      <c r="P738" s="31">
        <v>9</v>
      </c>
      <c r="Q738" s="31">
        <v>8.9966888150956947</v>
      </c>
      <c r="R738" s="31">
        <v>9.9933333333174232</v>
      </c>
      <c r="S738" s="31">
        <v>9.9999999999708962</v>
      </c>
      <c r="T738" s="31">
        <v>9.9966998892778065</v>
      </c>
      <c r="U738" s="31">
        <v>6</v>
      </c>
      <c r="V738" s="31">
        <v>8</v>
      </c>
      <c r="W738" s="31">
        <v>6</v>
      </c>
      <c r="X738" s="31">
        <v>9</v>
      </c>
      <c r="Y738" s="31">
        <v>7</v>
      </c>
      <c r="Z738" s="31">
        <v>7.9933110368001508</v>
      </c>
      <c r="AA738" s="31">
        <v>5.0099999999947613</v>
      </c>
      <c r="AB738" s="31">
        <v>8</v>
      </c>
      <c r="AC738" s="31">
        <v>11</v>
      </c>
      <c r="AD738" s="31">
        <v>8.9966777408844791</v>
      </c>
      <c r="AE738" s="31">
        <v>9</v>
      </c>
      <c r="AF738" s="31">
        <v>5</v>
      </c>
      <c r="AG738" s="31">
        <v>8.9933554817689583</v>
      </c>
      <c r="AH738" s="31">
        <v>9.999977851548465</v>
      </c>
      <c r="AI738" s="31">
        <v>9.9999999999708962</v>
      </c>
      <c r="AJ738" s="31">
        <v>9.9966998892778065</v>
      </c>
      <c r="AK738" s="31">
        <v>10.999966777410009</v>
      </c>
      <c r="AL738" s="31">
        <v>8</v>
      </c>
    </row>
    <row r="739" spans="1:38">
      <c r="A739" s="30">
        <v>46053.416666666664</v>
      </c>
      <c r="B739" s="31">
        <v>194.4</v>
      </c>
      <c r="C739" s="31">
        <v>8</v>
      </c>
      <c r="D739" s="31">
        <v>8.9966666666732635</v>
      </c>
      <c r="E739" s="31">
        <v>8.9966666666623496</v>
      </c>
      <c r="F739" s="31">
        <v>8.0000111482659122</v>
      </c>
      <c r="G739" s="31">
        <v>7.9999999999563443</v>
      </c>
      <c r="H739" s="31">
        <v>8.9933333333174232</v>
      </c>
      <c r="I739" s="31">
        <v>8.0033333333121845</v>
      </c>
      <c r="J739" s="31">
        <v>8.9900000000052387</v>
      </c>
      <c r="K739" s="31">
        <v>8.0032890365691856</v>
      </c>
      <c r="L739" s="31">
        <v>8.9899999999979627</v>
      </c>
      <c r="M739" s="31">
        <v>10.003277962343418</v>
      </c>
      <c r="N739" s="31">
        <v>8.00327796235797</v>
      </c>
      <c r="O739" s="31">
        <v>1</v>
      </c>
      <c r="P739" s="31">
        <v>13</v>
      </c>
      <c r="Q739" s="31">
        <v>13.003311184904305</v>
      </c>
      <c r="R739" s="31">
        <v>13.00333333335584</v>
      </c>
      <c r="S739" s="31">
        <v>13.993333333317423</v>
      </c>
      <c r="T739" s="31">
        <v>12.996633444068721</v>
      </c>
      <c r="U739" s="31">
        <v>6.9966666666732635</v>
      </c>
      <c r="V739" s="31">
        <v>10.996666666673264</v>
      </c>
      <c r="W739" s="31">
        <v>7.9966555183927994</v>
      </c>
      <c r="X739" s="31">
        <v>11.993333333346527</v>
      </c>
      <c r="Y739" s="31">
        <v>10.993333333346527</v>
      </c>
      <c r="Z739" s="31">
        <v>10.986688963195775</v>
      </c>
      <c r="AA739" s="31">
        <v>7.9900000000052387</v>
      </c>
      <c r="AB739" s="31">
        <v>11.989966555207502</v>
      </c>
      <c r="AC739" s="31">
        <v>15.986666666693054</v>
      </c>
      <c r="AD739" s="31">
        <v>13.003322259115521</v>
      </c>
      <c r="AE739" s="31">
        <v>12.996666666673264</v>
      </c>
      <c r="AF739" s="31">
        <v>6.9966666666659876</v>
      </c>
      <c r="AG739" s="31">
        <v>12.003311184904305</v>
      </c>
      <c r="AH739" s="31">
        <v>14.993333333317423</v>
      </c>
      <c r="AI739" s="31">
        <v>14.993333333317423</v>
      </c>
      <c r="AJ739" s="31">
        <v>15.996633444068721</v>
      </c>
      <c r="AK739" s="31">
        <v>14.989999999990687</v>
      </c>
      <c r="AL739" s="31">
        <v>12</v>
      </c>
    </row>
    <row r="740" spans="1:38">
      <c r="A740" s="30">
        <v>46053.458333333336</v>
      </c>
      <c r="B740" s="31">
        <v>320.50420000000003</v>
      </c>
      <c r="C740" s="31">
        <v>12</v>
      </c>
      <c r="D740" s="31">
        <v>11.996666666687815</v>
      </c>
      <c r="E740" s="31">
        <v>11</v>
      </c>
      <c r="F740" s="31">
        <v>11.996644370141439</v>
      </c>
      <c r="G740" s="31">
        <v>12</v>
      </c>
      <c r="H740" s="31">
        <v>11.986733111887588</v>
      </c>
      <c r="I740" s="31">
        <v>11.996666666687815</v>
      </c>
      <c r="J740" s="31">
        <v>11.989999999990687</v>
      </c>
      <c r="K740" s="31">
        <v>11.996710963430814</v>
      </c>
      <c r="L740" s="31">
        <v>11.983333333329938</v>
      </c>
      <c r="M740" s="31">
        <v>14</v>
      </c>
      <c r="N740" s="31">
        <v>10.99672203764203</v>
      </c>
      <c r="O740" s="31">
        <v>2</v>
      </c>
      <c r="P740" s="31">
        <v>20.993299888534239</v>
      </c>
      <c r="Q740" s="31">
        <v>20.993299888534239</v>
      </c>
      <c r="R740" s="31">
        <v>21.993266219244106</v>
      </c>
      <c r="S740" s="31">
        <v>21.986577480478445</v>
      </c>
      <c r="T740" s="31">
        <v>18.986577480507549</v>
      </c>
      <c r="U740" s="31">
        <v>10.003333333326736</v>
      </c>
      <c r="V740" s="31">
        <v>14</v>
      </c>
      <c r="W740" s="31">
        <v>10.996677814924624</v>
      </c>
      <c r="X740" s="31">
        <v>16</v>
      </c>
      <c r="Y740" s="31">
        <v>14.006666666682577</v>
      </c>
      <c r="Z740" s="31">
        <v>16</v>
      </c>
      <c r="AA740" s="31">
        <v>11.989999999990687</v>
      </c>
      <c r="AB740" s="31">
        <v>17.980033444793662</v>
      </c>
      <c r="AC740" s="31">
        <v>23.973333333298797</v>
      </c>
      <c r="AD740" s="31">
        <v>20</v>
      </c>
      <c r="AE740" s="31">
        <v>19.993333333288319</v>
      </c>
      <c r="AF740" s="31">
        <v>10.996666666665988</v>
      </c>
      <c r="AG740" s="31">
        <v>19.989999999961583</v>
      </c>
      <c r="AH740" s="31">
        <v>22.986755260266364</v>
      </c>
      <c r="AI740" s="31">
        <v>21.993333333375631</v>
      </c>
      <c r="AJ740" s="31">
        <v>22.993333333331975</v>
      </c>
      <c r="AK740" s="31">
        <v>22.980132890370442</v>
      </c>
      <c r="AL740" s="31">
        <v>17.989999999990687</v>
      </c>
    </row>
    <row r="741" spans="1:38">
      <c r="A741" s="30">
        <v>46053.5</v>
      </c>
      <c r="B741" s="31">
        <v>516.23749999999995</v>
      </c>
      <c r="C741" s="31">
        <v>21</v>
      </c>
      <c r="D741" s="31">
        <v>20.999999999956344</v>
      </c>
      <c r="E741" s="31">
        <v>20.996666666669626</v>
      </c>
      <c r="F741" s="31">
        <v>21</v>
      </c>
      <c r="G741" s="31">
        <v>21.993333333346527</v>
      </c>
      <c r="H741" s="31">
        <v>21.006600221458939</v>
      </c>
      <c r="I741" s="31">
        <v>20.996622073595063</v>
      </c>
      <c r="J741" s="31">
        <v>21</v>
      </c>
      <c r="K741" s="31">
        <v>20.993289036559872</v>
      </c>
      <c r="L741" s="31">
        <v>20.006599777043448</v>
      </c>
      <c r="M741" s="31">
        <v>23.986666666649398</v>
      </c>
      <c r="N741" s="31">
        <v>17.989944628992816</v>
      </c>
      <c r="O741" s="31">
        <v>3.9966666666732635</v>
      </c>
      <c r="P741" s="31">
        <v>34.000033444783185</v>
      </c>
      <c r="Q741" s="31">
        <v>33.000033444783185</v>
      </c>
      <c r="R741" s="31">
        <v>33.990067114093108</v>
      </c>
      <c r="S741" s="31">
        <v>34.006755852897186</v>
      </c>
      <c r="T741" s="31">
        <v>32.006755852838978</v>
      </c>
      <c r="U741" s="31">
        <v>17</v>
      </c>
      <c r="V741" s="31">
        <v>24.99666666664416</v>
      </c>
      <c r="W741" s="31">
        <v>18</v>
      </c>
      <c r="X741" s="31">
        <v>27</v>
      </c>
      <c r="Y741" s="31">
        <v>23.993333333317423</v>
      </c>
      <c r="Z741" s="31">
        <v>24.999933110360871</v>
      </c>
      <c r="AA741" s="31">
        <v>19</v>
      </c>
      <c r="AB741" s="31">
        <v>27.010000000009313</v>
      </c>
      <c r="AC741" s="31">
        <v>36</v>
      </c>
      <c r="AD741" s="31">
        <v>28.989999999990687</v>
      </c>
      <c r="AE741" s="31">
        <v>29.00333333335584</v>
      </c>
      <c r="AF741" s="31">
        <v>15.003333333334012</v>
      </c>
      <c r="AG741" s="31">
        <v>27.00333333335584</v>
      </c>
      <c r="AH741" s="31">
        <v>32.006578073109267</v>
      </c>
      <c r="AI741" s="31">
        <v>31.006666666624369</v>
      </c>
      <c r="AJ741" s="31">
        <v>32</v>
      </c>
      <c r="AK741" s="31">
        <v>32.009867109634797</v>
      </c>
      <c r="AL741" s="31">
        <v>25</v>
      </c>
    </row>
    <row r="742" spans="1:38">
      <c r="A742" s="30">
        <v>46053.541666666664</v>
      </c>
      <c r="B742" s="31">
        <v>405.7167</v>
      </c>
      <c r="C742" s="31">
        <v>18</v>
      </c>
      <c r="D742" s="31">
        <v>18.00333333335584</v>
      </c>
      <c r="E742" s="31">
        <v>17.003333333330374</v>
      </c>
      <c r="F742" s="31">
        <v>18.003344481592649</v>
      </c>
      <c r="G742" s="31">
        <v>18.006666666653473</v>
      </c>
      <c r="H742" s="31">
        <v>18.006666666653473</v>
      </c>
      <c r="I742" s="31">
        <v>17.006688963199849</v>
      </c>
      <c r="J742" s="31">
        <v>18.010000000009313</v>
      </c>
      <c r="K742" s="31">
        <v>17.010000000009313</v>
      </c>
      <c r="L742" s="31">
        <v>17.01003344480705</v>
      </c>
      <c r="M742" s="31">
        <v>21.013333333350602</v>
      </c>
      <c r="N742" s="31">
        <v>16.013333333350602</v>
      </c>
      <c r="O742" s="31">
        <v>2.0033333333267365</v>
      </c>
      <c r="P742" s="31">
        <v>27.003333333326736</v>
      </c>
      <c r="Q742" s="31">
        <v>27.006666666682577</v>
      </c>
      <c r="R742" s="31">
        <v>28.013311036775121</v>
      </c>
      <c r="S742" s="31">
        <v>28.006666666624369</v>
      </c>
      <c r="T742" s="31">
        <v>26.013333333306946</v>
      </c>
      <c r="U742" s="31">
        <v>14</v>
      </c>
      <c r="V742" s="31">
        <v>20.006666666653473</v>
      </c>
      <c r="W742" s="31">
        <v>14.003333333341288</v>
      </c>
      <c r="X742" s="31">
        <v>22.006666666653473</v>
      </c>
      <c r="Y742" s="31">
        <v>20</v>
      </c>
      <c r="Z742" s="31">
        <v>20.006688963199849</v>
      </c>
      <c r="AA742" s="31">
        <v>15.010000000009313</v>
      </c>
      <c r="AB742" s="31">
        <v>22.009999999980209</v>
      </c>
      <c r="AC742" s="31">
        <v>29.026666666701203</v>
      </c>
      <c r="AD742" s="31">
        <v>24.003355481778271</v>
      </c>
      <c r="AE742" s="31">
        <v>24.003355481720064</v>
      </c>
      <c r="AF742" s="31">
        <v>13</v>
      </c>
      <c r="AG742" s="31">
        <v>22.006666666682577</v>
      </c>
      <c r="AH742" s="31">
        <v>28.006666666624369</v>
      </c>
      <c r="AI742" s="31">
        <v>28</v>
      </c>
      <c r="AJ742" s="31">
        <v>29.006666666668025</v>
      </c>
      <c r="AK742" s="31">
        <v>28.020000000004075</v>
      </c>
      <c r="AL742" s="31">
        <v>22</v>
      </c>
    </row>
    <row r="743" spans="1:38">
      <c r="A743" s="30">
        <v>46053.583333333336</v>
      </c>
      <c r="B743" s="31">
        <v>432.99160000000001</v>
      </c>
      <c r="C743" s="31">
        <v>18.996677740884479</v>
      </c>
      <c r="D743" s="31">
        <v>18</v>
      </c>
      <c r="E743" s="31">
        <v>18.000000000007276</v>
      </c>
      <c r="F743" s="31">
        <v>17.996699963332503</v>
      </c>
      <c r="G743" s="31">
        <v>19</v>
      </c>
      <c r="H743" s="31">
        <v>18.993333333361079</v>
      </c>
      <c r="I743" s="31">
        <v>17.996722185795079</v>
      </c>
      <c r="J743" s="31">
        <v>18</v>
      </c>
      <c r="K743" s="31">
        <v>16</v>
      </c>
      <c r="L743" s="31">
        <v>16.996744408272207</v>
      </c>
      <c r="M743" s="31">
        <v>21</v>
      </c>
      <c r="N743" s="31">
        <v>16</v>
      </c>
      <c r="O743" s="31">
        <v>3</v>
      </c>
      <c r="P743" s="31">
        <v>28.000000000029104</v>
      </c>
      <c r="Q743" s="31">
        <v>27.99666666664416</v>
      </c>
      <c r="R743" s="31">
        <v>28.000022296560928</v>
      </c>
      <c r="S743" s="31">
        <v>28.006666666682577</v>
      </c>
      <c r="T743" s="31">
        <v>24.993333333346527</v>
      </c>
      <c r="U743" s="31">
        <v>13.996666666673264</v>
      </c>
      <c r="V743" s="31">
        <v>20.000000000029104</v>
      </c>
      <c r="W743" s="31">
        <v>14.999988851734088</v>
      </c>
      <c r="X743" s="31">
        <v>22</v>
      </c>
      <c r="Y743" s="31">
        <v>19</v>
      </c>
      <c r="Z743" s="31">
        <v>20.003377926448593</v>
      </c>
      <c r="AA743" s="31">
        <v>15</v>
      </c>
      <c r="AB743" s="31">
        <v>21.999966555216815</v>
      </c>
      <c r="AC743" s="31">
        <v>29</v>
      </c>
      <c r="AD743" s="31">
        <v>23.006644518231042</v>
      </c>
      <c r="AE743" s="31">
        <v>23.006644518289249</v>
      </c>
      <c r="AF743" s="31">
        <v>14</v>
      </c>
      <c r="AG743" s="31">
        <v>22.996666666673264</v>
      </c>
      <c r="AH743" s="31">
        <v>29.006666666682577</v>
      </c>
      <c r="AI743" s="31">
        <v>28.006666666682577</v>
      </c>
      <c r="AJ743" s="31">
        <v>29.006666666653473</v>
      </c>
      <c r="AK743" s="31">
        <v>29.996666666673264</v>
      </c>
      <c r="AL743" s="31">
        <v>22.009999999994761</v>
      </c>
    </row>
    <row r="744" spans="1:38">
      <c r="A744" s="30">
        <v>46053.625</v>
      </c>
      <c r="B744" s="31">
        <v>225.32499999999999</v>
      </c>
      <c r="C744" s="31">
        <v>9.0033222591155209</v>
      </c>
      <c r="D744" s="31">
        <v>9.9999999999854481</v>
      </c>
      <c r="E744" s="31">
        <v>10</v>
      </c>
      <c r="F744" s="31">
        <v>10.006644518274697</v>
      </c>
      <c r="G744" s="31">
        <v>9.0066666666825768</v>
      </c>
      <c r="H744" s="31">
        <v>9.0133333333214978</v>
      </c>
      <c r="I744" s="31">
        <v>10.00996677740477</v>
      </c>
      <c r="J744" s="31">
        <v>9.0099999999947613</v>
      </c>
      <c r="K744" s="31">
        <v>9.0099999999947613</v>
      </c>
      <c r="L744" s="31">
        <v>9.013289036549395</v>
      </c>
      <c r="M744" s="31">
        <v>11.01333333333605</v>
      </c>
      <c r="N744" s="31">
        <v>8.0133333333360497</v>
      </c>
      <c r="O744" s="31">
        <v>1</v>
      </c>
      <c r="P744" s="31">
        <v>15.003333333297633</v>
      </c>
      <c r="Q744" s="31">
        <v>14.006666666682577</v>
      </c>
      <c r="R744" s="31">
        <v>15.000022148364224</v>
      </c>
      <c r="S744" s="31">
        <v>16</v>
      </c>
      <c r="T744" s="31">
        <v>13.006666666682577</v>
      </c>
      <c r="U744" s="31">
        <v>7</v>
      </c>
      <c r="V744" s="31">
        <v>10</v>
      </c>
      <c r="W744" s="31">
        <v>7.0033444816072006</v>
      </c>
      <c r="X744" s="31">
        <v>12</v>
      </c>
      <c r="Y744" s="31">
        <v>9.0133333333360497</v>
      </c>
      <c r="Z744" s="31">
        <v>11</v>
      </c>
      <c r="AA744" s="31">
        <v>9</v>
      </c>
      <c r="AB744" s="31">
        <v>12.010033444792498</v>
      </c>
      <c r="AC744" s="31">
        <v>16.013333333306946</v>
      </c>
      <c r="AD744" s="31">
        <v>12</v>
      </c>
      <c r="AE744" s="31">
        <v>11.99666666664416</v>
      </c>
      <c r="AF744" s="31">
        <v>8</v>
      </c>
      <c r="AG744" s="31">
        <v>11.003333333326736</v>
      </c>
      <c r="AH744" s="31">
        <v>16</v>
      </c>
      <c r="AI744" s="31">
        <v>16.000000000029104</v>
      </c>
      <c r="AJ744" s="31">
        <v>17</v>
      </c>
      <c r="AK744" s="31">
        <v>17.003333333326736</v>
      </c>
      <c r="AL744" s="31">
        <v>14</v>
      </c>
    </row>
    <row r="745" spans="1:38">
      <c r="A745" s="30">
        <v>46053.666666666664</v>
      </c>
      <c r="B745" s="31">
        <v>91.529179999999997</v>
      </c>
      <c r="C745" s="31">
        <v>3</v>
      </c>
      <c r="D745" s="31">
        <v>3.0033333333412884</v>
      </c>
      <c r="E745" s="31">
        <v>4.0033333333303744</v>
      </c>
      <c r="F745" s="31">
        <v>4</v>
      </c>
      <c r="G745" s="31">
        <v>4</v>
      </c>
      <c r="H745" s="31">
        <v>4</v>
      </c>
      <c r="I745" s="31">
        <v>4</v>
      </c>
      <c r="J745" s="31">
        <v>4</v>
      </c>
      <c r="K745" s="31">
        <v>3</v>
      </c>
      <c r="L745" s="31">
        <v>3.9899665551783983</v>
      </c>
      <c r="M745" s="31">
        <v>4.9866666666639503</v>
      </c>
      <c r="N745" s="31">
        <v>3</v>
      </c>
      <c r="O745" s="31">
        <v>1</v>
      </c>
      <c r="P745" s="31">
        <v>6.0000000000291038</v>
      </c>
      <c r="Q745" s="31">
        <v>5</v>
      </c>
      <c r="R745" s="31">
        <v>6.0066445182892494</v>
      </c>
      <c r="S745" s="31">
        <v>6.0066666666825768</v>
      </c>
      <c r="T745" s="31">
        <v>4.0066666666534729</v>
      </c>
      <c r="U745" s="31">
        <v>2.0033333333267365</v>
      </c>
      <c r="V745" s="31">
        <v>4</v>
      </c>
      <c r="W745" s="31">
        <v>3</v>
      </c>
      <c r="X745" s="31">
        <v>4.0066666666825768</v>
      </c>
      <c r="Y745" s="31">
        <v>4</v>
      </c>
      <c r="Z745" s="31">
        <v>4.0099999999947613</v>
      </c>
      <c r="AA745" s="31">
        <v>3.0099999999947613</v>
      </c>
      <c r="AB745" s="31">
        <v>5</v>
      </c>
      <c r="AC745" s="31">
        <v>6.0133333333651535</v>
      </c>
      <c r="AD745" s="31">
        <v>4</v>
      </c>
      <c r="AE745" s="31">
        <v>4.0033333333558403</v>
      </c>
      <c r="AF745" s="31">
        <v>2.0033333333340124</v>
      </c>
      <c r="AG745" s="31">
        <v>4.0033333333267365</v>
      </c>
      <c r="AH745" s="31">
        <v>8.0033221850753762</v>
      </c>
      <c r="AI745" s="31">
        <v>7</v>
      </c>
      <c r="AJ745" s="31">
        <v>7.0066666666825768</v>
      </c>
      <c r="AK745" s="31">
        <v>7.0099999999947613</v>
      </c>
      <c r="AL745" s="31">
        <v>5.0100000000093132</v>
      </c>
    </row>
    <row r="746" spans="1:38">
      <c r="A746" s="30">
        <v>46053.708333333336</v>
      </c>
      <c r="B746" s="31">
        <v>6.1416680000000001</v>
      </c>
      <c r="C746" s="31">
        <v>0</v>
      </c>
      <c r="D746" s="31">
        <v>0</v>
      </c>
      <c r="E746" s="31">
        <v>0</v>
      </c>
      <c r="F746" s="31">
        <v>0</v>
      </c>
      <c r="G746" s="31">
        <v>0</v>
      </c>
      <c r="H746" s="31">
        <v>0</v>
      </c>
      <c r="I746" s="31">
        <v>0</v>
      </c>
      <c r="J746" s="31">
        <v>0</v>
      </c>
      <c r="K746" s="31">
        <v>0</v>
      </c>
      <c r="L746" s="31">
        <v>1.0033444821601734E-2</v>
      </c>
      <c r="M746" s="31">
        <v>1.3333333336049691E-2</v>
      </c>
      <c r="N746" s="31">
        <v>0</v>
      </c>
      <c r="O746" s="31">
        <v>-2.9103830456733704E-11</v>
      </c>
      <c r="P746" s="31">
        <v>3.3333333267364651E-3</v>
      </c>
      <c r="Q746" s="31">
        <v>1</v>
      </c>
      <c r="R746" s="31">
        <v>0</v>
      </c>
      <c r="S746" s="31">
        <v>0.96902499120915309</v>
      </c>
      <c r="T746" s="31">
        <v>0</v>
      </c>
      <c r="U746" s="31">
        <v>0</v>
      </c>
      <c r="V746" s="31">
        <v>3.3333333267364651E-3</v>
      </c>
      <c r="W746" s="31">
        <v>0</v>
      </c>
      <c r="X746" s="31">
        <v>0</v>
      </c>
      <c r="Y746" s="31">
        <v>0</v>
      </c>
      <c r="Z746" s="31">
        <v>0</v>
      </c>
      <c r="AA746" s="31">
        <v>0</v>
      </c>
      <c r="AB746" s="31">
        <v>0.99999999997089617</v>
      </c>
      <c r="AC746" s="31">
        <v>-2.9103830456733704E-11</v>
      </c>
      <c r="AD746" s="31">
        <v>0</v>
      </c>
      <c r="AE746" s="31">
        <v>1</v>
      </c>
      <c r="AF746" s="31">
        <v>1</v>
      </c>
      <c r="AG746" s="31">
        <v>0</v>
      </c>
      <c r="AH746" s="31">
        <v>3.3444816072005779E-3</v>
      </c>
      <c r="AI746" s="31">
        <v>6.6666666534729302E-3</v>
      </c>
      <c r="AJ746" s="31">
        <v>1</v>
      </c>
      <c r="AK746" s="31">
        <v>0</v>
      </c>
      <c r="AL746" s="31">
        <v>1</v>
      </c>
    </row>
    <row r="747" spans="1:38">
      <c r="A747" s="30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</row>
    <row r="748" spans="1:38">
      <c r="A748" s="30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</row>
    <row r="749" spans="1:38">
      <c r="A749" s="30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</row>
    <row r="750" spans="1:38">
      <c r="A750" s="30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</row>
    <row r="751" spans="1:38">
      <c r="A751" s="30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</row>
    <row r="752" spans="1:38">
      <c r="A752" s="30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4971C-E77C-4A84-AEA7-06D2BA9D8BEB}">
  <dimension ref="A1:Q752"/>
  <sheetViews>
    <sheetView workbookViewId="0">
      <selection activeCell="C9" sqref="C9:Q752"/>
    </sheetView>
  </sheetViews>
  <sheetFormatPr defaultRowHeight="15"/>
  <cols>
    <col min="1" max="1" width="21" bestFit="1" customWidth="1"/>
    <col min="2" max="17" width="10.7109375" customWidth="1"/>
  </cols>
  <sheetData>
    <row r="1" spans="1:17">
      <c r="A1" s="10" t="s">
        <v>21</v>
      </c>
    </row>
    <row r="2" spans="1:17" ht="45">
      <c r="A2" s="1" t="s">
        <v>42</v>
      </c>
      <c r="B2" s="1" t="s">
        <v>256</v>
      </c>
      <c r="C2" s="1" t="s">
        <v>257</v>
      </c>
      <c r="D2" s="1" t="s">
        <v>258</v>
      </c>
      <c r="E2" s="1" t="s">
        <v>259</v>
      </c>
      <c r="F2" s="1" t="s">
        <v>260</v>
      </c>
      <c r="G2" s="1" t="s">
        <v>261</v>
      </c>
      <c r="H2" s="1" t="s">
        <v>262</v>
      </c>
      <c r="I2" s="1" t="s">
        <v>263</v>
      </c>
      <c r="J2" s="1" t="s">
        <v>264</v>
      </c>
      <c r="K2" s="1" t="s">
        <v>265</v>
      </c>
      <c r="L2" s="1" t="s">
        <v>266</v>
      </c>
      <c r="M2" s="1" t="s">
        <v>267</v>
      </c>
      <c r="N2" s="1" t="s">
        <v>268</v>
      </c>
      <c r="O2" s="1" t="s">
        <v>269</v>
      </c>
      <c r="P2" s="1" t="s">
        <v>270</v>
      </c>
      <c r="Q2" s="1" t="s">
        <v>271</v>
      </c>
    </row>
    <row r="3" spans="1:17">
      <c r="A3" t="s">
        <v>39</v>
      </c>
      <c r="B3" s="5">
        <f ca="1">COUNTIF(INDIRECT($A$1 &amp; "[" &amp; B2 &amp; "]"), "&gt;100")</f>
        <v>197</v>
      </c>
      <c r="C3" s="5">
        <f t="shared" ref="C3:Q3" ca="1" si="0">COUNTIF(INDIRECT($A$1 &amp; "[" &amp; C2 &amp; "]"), "&gt;1")</f>
        <v>288</v>
      </c>
      <c r="D3" s="5">
        <f t="shared" ca="1" si="0"/>
        <v>269</v>
      </c>
      <c r="E3" s="5">
        <f t="shared" ca="1" si="0"/>
        <v>284</v>
      </c>
      <c r="F3" s="5">
        <f t="shared" ca="1" si="0"/>
        <v>279</v>
      </c>
      <c r="G3" s="5">
        <f t="shared" ca="1" si="0"/>
        <v>270</v>
      </c>
      <c r="H3" s="5">
        <f t="shared" ca="1" si="0"/>
        <v>268</v>
      </c>
      <c r="I3" s="5">
        <f t="shared" ca="1" si="0"/>
        <v>285</v>
      </c>
      <c r="J3" s="5">
        <f t="shared" ca="1" si="0"/>
        <v>0</v>
      </c>
      <c r="K3" s="5">
        <f t="shared" ca="1" si="0"/>
        <v>0</v>
      </c>
      <c r="L3" s="5">
        <f t="shared" ca="1" si="0"/>
        <v>0</v>
      </c>
      <c r="M3" s="5">
        <f t="shared" ca="1" si="0"/>
        <v>0</v>
      </c>
      <c r="N3" s="5">
        <f t="shared" ca="1" si="0"/>
        <v>270</v>
      </c>
      <c r="O3" s="5">
        <f t="shared" ca="1" si="0"/>
        <v>256</v>
      </c>
      <c r="P3" s="5">
        <f t="shared" ca="1" si="0"/>
        <v>271</v>
      </c>
      <c r="Q3" s="5">
        <f t="shared" ca="1" si="0"/>
        <v>254</v>
      </c>
    </row>
    <row r="4" spans="1:17">
      <c r="B4" s="4"/>
    </row>
    <row r="5" spans="1:17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7">
      <c r="A6" t="str">
        <f>timeframe</f>
        <v>1/1-1/31/26</v>
      </c>
      <c r="B6" s="16">
        <f ca="1">B3</f>
        <v>197</v>
      </c>
      <c r="C6" s="17">
        <f ca="1">AVERAGE(C3:BH3)</f>
        <v>199.6</v>
      </c>
      <c r="D6" s="18">
        <f ca="1">C6/B6</f>
        <v>1.0131979695431472</v>
      </c>
      <c r="E6" s="19">
        <f ca="1">0.9-D6</f>
        <v>-0.1131979695431472</v>
      </c>
      <c r="F6" s="20">
        <f>_xlfn.XLOOKUP(A1, Sites[Name], Sites[Contract])</f>
        <v>17402.838800000001</v>
      </c>
      <c r="G6" s="21">
        <f ca="1">MAX(0, F6*E6)</f>
        <v>0</v>
      </c>
    </row>
    <row r="7" spans="1:17">
      <c r="B7" s="4"/>
    </row>
    <row r="8" spans="1:17" ht="45">
      <c r="A8" s="1" t="s">
        <v>42</v>
      </c>
      <c r="B8" s="1" t="s">
        <v>256</v>
      </c>
      <c r="C8" s="1" t="s">
        <v>257</v>
      </c>
      <c r="D8" s="1" t="s">
        <v>258</v>
      </c>
      <c r="E8" s="1" t="s">
        <v>259</v>
      </c>
      <c r="F8" s="1" t="s">
        <v>260</v>
      </c>
      <c r="G8" s="1" t="s">
        <v>261</v>
      </c>
      <c r="H8" s="1" t="s">
        <v>262</v>
      </c>
      <c r="I8" s="1" t="s">
        <v>263</v>
      </c>
      <c r="J8" s="1" t="s">
        <v>264</v>
      </c>
      <c r="K8" s="1" t="s">
        <v>265</v>
      </c>
      <c r="L8" s="1" t="s">
        <v>266</v>
      </c>
      <c r="M8" s="1" t="s">
        <v>267</v>
      </c>
      <c r="N8" s="1" t="s">
        <v>268</v>
      </c>
      <c r="O8" s="1" t="s">
        <v>269</v>
      </c>
      <c r="P8" s="1" t="s">
        <v>270</v>
      </c>
      <c r="Q8" s="1" t="s">
        <v>271</v>
      </c>
    </row>
    <row r="9" spans="1:17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</row>
    <row r="10" spans="1:17">
      <c r="A10" s="30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spans="1:17">
      <c r="A11" s="30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</row>
    <row r="12" spans="1:17">
      <c r="A12" s="30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7">
      <c r="A13" s="30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7">
      <c r="A14" s="30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</row>
    <row r="15" spans="1:17">
      <c r="A15" s="30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</row>
    <row r="16" spans="1:17">
      <c r="A16" s="30">
        <v>46023.291666666664</v>
      </c>
      <c r="B16" s="31">
        <v>1.649653</v>
      </c>
      <c r="C16" s="31">
        <v>0</v>
      </c>
      <c r="D16" s="31">
        <v>0</v>
      </c>
      <c r="E16" s="31">
        <v>0</v>
      </c>
      <c r="F16" s="31">
        <v>0</v>
      </c>
      <c r="G16" s="31">
        <v>-5.8207660913467407E-11</v>
      </c>
      <c r="H16" s="31">
        <v>0</v>
      </c>
      <c r="I16" s="31">
        <v>0</v>
      </c>
      <c r="J16" s="32"/>
      <c r="K16" s="31">
        <v>0</v>
      </c>
      <c r="L16" s="32"/>
      <c r="M16" s="31">
        <v>0</v>
      </c>
      <c r="N16" s="31">
        <v>5.8207660913467407E-11</v>
      </c>
      <c r="O16" s="32"/>
      <c r="P16" s="31">
        <v>0</v>
      </c>
      <c r="Q16" s="31">
        <v>5.8207660913467407E-11</v>
      </c>
    </row>
    <row r="17" spans="1:17">
      <c r="A17" s="30">
        <v>46023.333333333336</v>
      </c>
      <c r="B17" s="31">
        <v>22.067519999999998</v>
      </c>
      <c r="C17" s="31">
        <v>1.787999999942258</v>
      </c>
      <c r="D17" s="31">
        <v>1</v>
      </c>
      <c r="E17" s="31">
        <v>1.9313563975738361</v>
      </c>
      <c r="F17" s="31">
        <v>1.3044444444240071</v>
      </c>
      <c r="G17" s="31">
        <v>1</v>
      </c>
      <c r="H17" s="31">
        <v>0.80589914368465543</v>
      </c>
      <c r="I17" s="31">
        <v>1.6585662211291492</v>
      </c>
      <c r="J17" s="31">
        <v>0</v>
      </c>
      <c r="K17" s="31">
        <v>0</v>
      </c>
      <c r="L17" s="31">
        <v>-5.8207660913467407E-11</v>
      </c>
      <c r="M17" s="31">
        <v>0</v>
      </c>
      <c r="N17" s="31">
        <v>1.0902273260289803</v>
      </c>
      <c r="O17" s="31">
        <v>0.82229554560035467</v>
      </c>
      <c r="P17" s="31">
        <v>2.3309438471333124</v>
      </c>
      <c r="Q17" s="31">
        <v>0.54952434246661142</v>
      </c>
    </row>
    <row r="18" spans="1:17">
      <c r="A18" s="30">
        <v>46023.375</v>
      </c>
      <c r="B18" s="31">
        <v>88.487520000000004</v>
      </c>
      <c r="C18" s="31">
        <v>6.212000000057742</v>
      </c>
      <c r="D18" s="31">
        <v>4</v>
      </c>
      <c r="E18" s="31">
        <v>5.6217918759211898</v>
      </c>
      <c r="F18" s="31">
        <v>4.1446478997240774</v>
      </c>
      <c r="G18" s="31">
        <v>4.4297945205471478</v>
      </c>
      <c r="H18" s="31">
        <v>2.8236892878776416</v>
      </c>
      <c r="I18" s="31">
        <v>5.3414337788708508</v>
      </c>
      <c r="J18" s="31">
        <v>0</v>
      </c>
      <c r="K18" s="31">
        <v>0</v>
      </c>
      <c r="L18" s="32"/>
      <c r="M18" s="31">
        <v>0</v>
      </c>
      <c r="N18" s="31">
        <v>4.5492324508377351</v>
      </c>
      <c r="O18" s="31">
        <v>2.4913353349547833</v>
      </c>
      <c r="P18" s="32"/>
      <c r="Q18" s="31">
        <v>3.4504756575333886</v>
      </c>
    </row>
    <row r="19" spans="1:17">
      <c r="A19" s="30">
        <v>46023.416666666664</v>
      </c>
      <c r="B19" s="31">
        <v>47.654170000000001</v>
      </c>
      <c r="C19" s="31">
        <v>2.9277310924371704</v>
      </c>
      <c r="D19" s="31">
        <v>2</v>
      </c>
      <c r="E19" s="31">
        <v>2.8685183931956999</v>
      </c>
      <c r="F19" s="31">
        <v>2.1224855032633059</v>
      </c>
      <c r="G19" s="31">
        <v>2.5702054794528522</v>
      </c>
      <c r="H19" s="31">
        <v>1.8471757681109011</v>
      </c>
      <c r="I19" s="31">
        <v>2.9098360655480064</v>
      </c>
      <c r="J19" s="31">
        <v>0</v>
      </c>
      <c r="K19" s="31">
        <v>0</v>
      </c>
      <c r="L19" s="32"/>
      <c r="M19" s="31">
        <v>0</v>
      </c>
      <c r="N19" s="31">
        <v>1.9100991229643114</v>
      </c>
      <c r="O19" s="31">
        <v>2.0106598628335632</v>
      </c>
      <c r="P19" s="31">
        <v>7.5285186388646252</v>
      </c>
      <c r="Q19" s="31">
        <v>1.03125</v>
      </c>
    </row>
    <row r="20" spans="1:17">
      <c r="A20" s="30">
        <v>46023.458333333336</v>
      </c>
      <c r="B20" s="31">
        <v>102.1875</v>
      </c>
      <c r="C20" s="31">
        <v>7.9940080380765721</v>
      </c>
      <c r="D20" s="31">
        <v>3.960132890380919</v>
      </c>
      <c r="E20" s="31">
        <v>6.9368238993338309</v>
      </c>
      <c r="F20" s="31">
        <v>5.3432091200374998</v>
      </c>
      <c r="G20" s="31">
        <v>4.6652669466566294</v>
      </c>
      <c r="H20" s="31">
        <v>4.6367583378450945</v>
      </c>
      <c r="I20" s="31">
        <v>6.8992091605905443</v>
      </c>
      <c r="J20" s="31">
        <v>0</v>
      </c>
      <c r="K20" s="31">
        <v>0</v>
      </c>
      <c r="L20" s="31">
        <v>5.8207660913467407E-11</v>
      </c>
      <c r="M20" s="31">
        <v>0</v>
      </c>
      <c r="N20" s="31">
        <v>7.7718270021723583</v>
      </c>
      <c r="O20" s="31">
        <v>1.1182439429103397</v>
      </c>
      <c r="P20" s="31">
        <v>5.6391157130710781</v>
      </c>
      <c r="Q20" s="31">
        <v>3.9475298408651724</v>
      </c>
    </row>
    <row r="21" spans="1:17">
      <c r="A21" s="30">
        <v>46023.5</v>
      </c>
      <c r="B21" s="31">
        <v>208.79419999999999</v>
      </c>
      <c r="C21" s="31">
        <v>17.84581534890458</v>
      </c>
      <c r="D21" s="31">
        <v>10.275310147553682</v>
      </c>
      <c r="E21" s="31">
        <v>14.302075157815125</v>
      </c>
      <c r="F21" s="31">
        <v>10.854486465686932</v>
      </c>
      <c r="G21" s="31">
        <v>13.290625541238114</v>
      </c>
      <c r="H21" s="31">
        <v>7.8220706827705726</v>
      </c>
      <c r="I21" s="31">
        <v>13.935429911944084</v>
      </c>
      <c r="J21" s="31">
        <v>0</v>
      </c>
      <c r="K21" s="31">
        <v>0</v>
      </c>
      <c r="L21" s="31">
        <v>0</v>
      </c>
      <c r="M21" s="31">
        <v>0</v>
      </c>
      <c r="N21" s="32"/>
      <c r="O21" s="31">
        <v>11.869965313700959</v>
      </c>
      <c r="P21" s="31">
        <v>8.8160140755935572</v>
      </c>
      <c r="Q21" s="31">
        <v>9.4942938956664875</v>
      </c>
    </row>
    <row r="22" spans="1:17">
      <c r="A22" s="30">
        <v>46023.541666666664</v>
      </c>
      <c r="B22" s="31">
        <v>315.154</v>
      </c>
      <c r="C22" s="31">
        <v>24.5648779530311</v>
      </c>
      <c r="D22" s="31">
        <v>15.216278771637008</v>
      </c>
      <c r="E22" s="31">
        <v>20.415846236224752</v>
      </c>
      <c r="F22" s="31">
        <v>14.742418451351114</v>
      </c>
      <c r="G22" s="31">
        <v>17.644107512081973</v>
      </c>
      <c r="H22" s="31">
        <v>11.96389570645988</v>
      </c>
      <c r="I22" s="31">
        <v>20.516872867417987</v>
      </c>
      <c r="J22" s="31">
        <v>0</v>
      </c>
      <c r="K22" s="31">
        <v>0</v>
      </c>
      <c r="L22" s="31">
        <v>0</v>
      </c>
      <c r="M22" s="31">
        <v>0</v>
      </c>
      <c r="N22" s="31">
        <v>27.281874967622571</v>
      </c>
      <c r="O22" s="31">
        <v>11.590057014487684</v>
      </c>
      <c r="P22" s="31">
        <v>21.395827211148571</v>
      </c>
      <c r="Q22" s="31">
        <v>11.960168770281598</v>
      </c>
    </row>
    <row r="23" spans="1:17">
      <c r="A23" s="30">
        <v>46023.583333333336</v>
      </c>
      <c r="B23" s="31">
        <v>182.2149</v>
      </c>
      <c r="C23" s="31">
        <v>16.822958688135259</v>
      </c>
      <c r="D23" s="31">
        <v>9.5430698571144603</v>
      </c>
      <c r="E23" s="31">
        <v>11.923588039935566</v>
      </c>
      <c r="F23" s="31">
        <v>11.360102987266146</v>
      </c>
      <c r="G23" s="31">
        <v>10.400000000023283</v>
      </c>
      <c r="H23" s="31">
        <v>8.0952386655262671</v>
      </c>
      <c r="I23" s="31">
        <v>13.72360182722332</v>
      </c>
      <c r="J23" s="31">
        <v>0</v>
      </c>
      <c r="K23" s="31">
        <v>0</v>
      </c>
      <c r="L23" s="31">
        <v>5.8207660913467407E-11</v>
      </c>
      <c r="M23" s="31">
        <v>0</v>
      </c>
      <c r="N23" s="31">
        <v>11.379527426382992</v>
      </c>
      <c r="O23" s="31">
        <v>7.3259848676389083</v>
      </c>
      <c r="P23" s="31">
        <v>14.025554111576639</v>
      </c>
      <c r="Q23" s="31">
        <v>9.3858051121933386</v>
      </c>
    </row>
    <row r="24" spans="1:17">
      <c r="A24" s="30">
        <v>46023.625</v>
      </c>
      <c r="B24" s="31">
        <v>186.24170000000001</v>
      </c>
      <c r="C24" s="31">
        <v>12.051177591551095</v>
      </c>
      <c r="D24" s="31">
        <v>7.9491185897495598</v>
      </c>
      <c r="E24" s="31">
        <v>10.993311036785599</v>
      </c>
      <c r="F24" s="31">
        <v>7.069676700164564</v>
      </c>
      <c r="G24" s="31">
        <v>7</v>
      </c>
      <c r="H24" s="31">
        <v>7.8973358997609466</v>
      </c>
      <c r="I24" s="31">
        <v>10.923536024056375</v>
      </c>
      <c r="J24" s="31">
        <v>0</v>
      </c>
      <c r="K24" s="31">
        <v>0</v>
      </c>
      <c r="L24" s="31">
        <v>-5.8207660913467407E-11</v>
      </c>
      <c r="M24" s="31">
        <v>0</v>
      </c>
      <c r="N24" s="31">
        <v>9.5079017367679626</v>
      </c>
      <c r="O24" s="31">
        <v>7.5453434681985527</v>
      </c>
      <c r="P24" s="31">
        <v>10.862904382986017</v>
      </c>
      <c r="Q24" s="31">
        <v>5.9558441558619961</v>
      </c>
    </row>
    <row r="25" spans="1:17">
      <c r="A25" s="30">
        <v>46023.666666666664</v>
      </c>
      <c r="B25" s="31">
        <v>25.05161</v>
      </c>
      <c r="C25" s="31">
        <v>1.7934312878642231</v>
      </c>
      <c r="D25" s="31">
        <v>1.056089743564371</v>
      </c>
      <c r="E25" s="31">
        <v>1.0066889632144012</v>
      </c>
      <c r="F25" s="31">
        <v>1.0585284280823544</v>
      </c>
      <c r="G25" s="31">
        <v>1</v>
      </c>
      <c r="H25" s="31">
        <v>1.1079365079640411</v>
      </c>
      <c r="I25" s="31">
        <v>2.0915141432196833</v>
      </c>
      <c r="J25" s="31">
        <v>0</v>
      </c>
      <c r="K25" s="31">
        <v>0</v>
      </c>
      <c r="L25" s="31">
        <v>0</v>
      </c>
      <c r="M25" s="31">
        <v>0</v>
      </c>
      <c r="N25" s="31">
        <v>2.5093099672230892</v>
      </c>
      <c r="O25" s="31">
        <v>0.25616721448022872</v>
      </c>
      <c r="P25" s="31">
        <v>1.4011220196262002</v>
      </c>
      <c r="Q25" s="31">
        <v>1.2251082251314074</v>
      </c>
    </row>
    <row r="26" spans="1:17">
      <c r="A26" s="30">
        <v>46023.708333333336</v>
      </c>
      <c r="B26" s="31">
        <v>0.32916659999999998</v>
      </c>
      <c r="C26" s="31">
        <v>0</v>
      </c>
      <c r="D26" s="31">
        <v>0</v>
      </c>
      <c r="E26" s="31">
        <v>5.8207660913467407E-11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5.8207660913467407E-11</v>
      </c>
      <c r="L26" s="31">
        <v>0</v>
      </c>
      <c r="M26" s="31">
        <v>0</v>
      </c>
      <c r="N26" s="31">
        <v>0</v>
      </c>
      <c r="O26" s="32"/>
      <c r="P26" s="32"/>
      <c r="Q26" s="31">
        <v>0</v>
      </c>
    </row>
    <row r="27" spans="1:17">
      <c r="A27" s="30">
        <v>46023.75</v>
      </c>
      <c r="B27" s="31">
        <v>8.3333350000000007E-3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1:17">
      <c r="A28" s="30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</row>
    <row r="29" spans="1:17">
      <c r="A29" s="30">
        <v>46023.833333333336</v>
      </c>
      <c r="B29" s="31">
        <v>1.2500000000000001E-2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</row>
    <row r="30" spans="1:17">
      <c r="A30" s="30">
        <v>46023.875</v>
      </c>
      <c r="B30" s="31">
        <v>4.1666669999999998E-3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</row>
    <row r="31" spans="1:17">
      <c r="A31" s="30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</row>
    <row r="32" spans="1:17">
      <c r="A32" s="30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</row>
    <row r="33" spans="1:17">
      <c r="A33" s="30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</row>
    <row r="34" spans="1:17">
      <c r="A34" s="30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</row>
    <row r="35" spans="1:17">
      <c r="A35" s="30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</row>
    <row r="36" spans="1:17">
      <c r="A36" s="30">
        <v>46024.125</v>
      </c>
      <c r="B36" s="31">
        <v>4.1666669999999998E-3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</row>
    <row r="37" spans="1:17">
      <c r="A37" s="30">
        <v>46024.166666666664</v>
      </c>
      <c r="B37" s="31">
        <v>1.2500000000000001E-2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</row>
    <row r="38" spans="1:17">
      <c r="A38" s="30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</row>
    <row r="39" spans="1:17">
      <c r="A39" s="30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</row>
    <row r="40" spans="1:17">
      <c r="A40" s="30">
        <v>46024.291666666664</v>
      </c>
      <c r="B40" s="31">
        <v>11.345829999999999</v>
      </c>
      <c r="C40" s="31">
        <v>1</v>
      </c>
      <c r="D40" s="31">
        <v>0</v>
      </c>
      <c r="E40" s="31">
        <v>0.99999999994179234</v>
      </c>
      <c r="F40" s="31">
        <v>1</v>
      </c>
      <c r="G40" s="31">
        <v>1</v>
      </c>
      <c r="H40" s="31">
        <v>0</v>
      </c>
      <c r="I40" s="31">
        <v>0.99999999994179234</v>
      </c>
      <c r="J40" s="31">
        <v>0</v>
      </c>
      <c r="K40" s="31">
        <v>-5.8207660913467407E-11</v>
      </c>
      <c r="L40" s="31">
        <v>0</v>
      </c>
      <c r="M40" s="31">
        <v>0</v>
      </c>
      <c r="N40" s="31">
        <v>0.33599612681427971</v>
      </c>
      <c r="O40" s="31">
        <v>1.5420984803931788</v>
      </c>
      <c r="P40" s="31">
        <v>1.0044391832198016</v>
      </c>
      <c r="Q40" s="31">
        <v>0</v>
      </c>
    </row>
    <row r="41" spans="1:17">
      <c r="A41" s="30">
        <v>46024.333333333336</v>
      </c>
      <c r="B41" s="31">
        <v>75.133319999999998</v>
      </c>
      <c r="C41" s="31">
        <v>6.4246153845451772</v>
      </c>
      <c r="D41" s="31">
        <v>3.9107806691899896</v>
      </c>
      <c r="E41" s="31">
        <v>5.9116279069567099</v>
      </c>
      <c r="F41" s="31">
        <v>3.4037005887366831</v>
      </c>
      <c r="G41" s="31">
        <v>4.7478991596726701</v>
      </c>
      <c r="H41" s="31">
        <v>3.8167938931146637</v>
      </c>
      <c r="I41" s="31">
        <v>4.899422918446362</v>
      </c>
      <c r="J41" s="31">
        <v>0</v>
      </c>
      <c r="K41" s="31">
        <v>0</v>
      </c>
      <c r="L41" s="31">
        <v>0</v>
      </c>
      <c r="M41" s="31">
        <v>0</v>
      </c>
      <c r="N41" s="31">
        <v>3.6640038731857203</v>
      </c>
      <c r="O41" s="31">
        <v>3.5206825756467879</v>
      </c>
      <c r="P41" s="31">
        <v>4.104504999704659</v>
      </c>
      <c r="Q41" s="31">
        <v>3.7746848739334382</v>
      </c>
    </row>
    <row r="42" spans="1:17">
      <c r="A42" s="30">
        <v>46024.375</v>
      </c>
      <c r="B42" s="31">
        <v>182.52500000000001</v>
      </c>
      <c r="C42" s="31">
        <v>18.531049640034325</v>
      </c>
      <c r="D42" s="31">
        <v>8.973498806823045</v>
      </c>
      <c r="E42" s="31">
        <v>14.045818901562598</v>
      </c>
      <c r="F42" s="31">
        <v>8.4097881705965847</v>
      </c>
      <c r="G42" s="31">
        <v>12.739621639018878</v>
      </c>
      <c r="H42" s="31">
        <v>8.0779429490212351</v>
      </c>
      <c r="I42" s="31">
        <v>15.810551934875548</v>
      </c>
      <c r="J42" s="31">
        <v>0</v>
      </c>
      <c r="K42" s="31">
        <v>0</v>
      </c>
      <c r="L42" s="31">
        <v>0</v>
      </c>
      <c r="M42" s="31">
        <v>0</v>
      </c>
      <c r="N42" s="31">
        <v>7.3049056603340432</v>
      </c>
      <c r="O42" s="32"/>
      <c r="P42" s="31">
        <v>5.168944263306912</v>
      </c>
      <c r="Q42" s="32"/>
    </row>
    <row r="43" spans="1:17">
      <c r="A43" s="30">
        <v>46024.416666666664</v>
      </c>
      <c r="B43" s="31">
        <v>289.83330000000001</v>
      </c>
      <c r="C43" s="31">
        <v>27.31886639771983</v>
      </c>
      <c r="D43" s="31">
        <v>16.115720523986965</v>
      </c>
      <c r="E43" s="31">
        <v>21.476763717771973</v>
      </c>
      <c r="F43" s="31">
        <v>15.01752728340216</v>
      </c>
      <c r="G43" s="31">
        <v>21.512479201308452</v>
      </c>
      <c r="H43" s="31">
        <v>14.882574082235806</v>
      </c>
      <c r="I43" s="31">
        <v>25.024538421072066</v>
      </c>
      <c r="J43" s="31">
        <v>0</v>
      </c>
      <c r="K43" s="31">
        <v>0</v>
      </c>
      <c r="L43" s="31">
        <v>0</v>
      </c>
      <c r="M43" s="31">
        <v>0</v>
      </c>
      <c r="N43" s="31">
        <v>17.943098900723271</v>
      </c>
      <c r="O43" s="31">
        <v>17.25841866992414</v>
      </c>
      <c r="P43" s="31">
        <v>23.036661595862824</v>
      </c>
      <c r="Q43" s="31">
        <v>11.661926500441041</v>
      </c>
    </row>
    <row r="44" spans="1:17">
      <c r="A44" s="30">
        <v>46024.458333333336</v>
      </c>
      <c r="B44" s="31">
        <v>339.57709999999997</v>
      </c>
      <c r="C44" s="31">
        <v>28.711977852624841</v>
      </c>
      <c r="D44" s="31">
        <v>16.97328881471185</v>
      </c>
      <c r="E44" s="31">
        <v>24.28959899750771</v>
      </c>
      <c r="F44" s="31">
        <v>15.168983957264572</v>
      </c>
      <c r="G44" s="31">
        <v>21.989830508478917</v>
      </c>
      <c r="H44" s="31">
        <v>15.176100057316944</v>
      </c>
      <c r="I44" s="31">
        <v>24.245182157144882</v>
      </c>
      <c r="J44" s="31">
        <v>0</v>
      </c>
      <c r="K44" s="31">
        <v>0</v>
      </c>
      <c r="L44" s="31">
        <v>0</v>
      </c>
      <c r="M44" s="31">
        <v>0</v>
      </c>
      <c r="N44" s="31">
        <v>18.45506711123744</v>
      </c>
      <c r="O44" s="31">
        <v>11.599887774384115</v>
      </c>
      <c r="P44" s="31">
        <v>20.524996149120852</v>
      </c>
      <c r="Q44" s="31">
        <v>19.45641941978829</v>
      </c>
    </row>
    <row r="45" spans="1:17">
      <c r="A45" s="30">
        <v>46024.5</v>
      </c>
      <c r="B45" s="31">
        <v>237.3845</v>
      </c>
      <c r="C45" s="31">
        <v>18.50597820430994</v>
      </c>
      <c r="D45" s="31">
        <v>11.47565770073561</v>
      </c>
      <c r="E45" s="31">
        <v>14.763669608102646</v>
      </c>
      <c r="F45" s="31">
        <v>12.446428571420256</v>
      </c>
      <c r="G45" s="31">
        <v>14.640938722295687</v>
      </c>
      <c r="H45" s="31">
        <v>10.046589018311352</v>
      </c>
      <c r="I45" s="31">
        <v>14.618781173543539</v>
      </c>
      <c r="J45" s="31">
        <v>0</v>
      </c>
      <c r="K45" s="31">
        <v>0</v>
      </c>
      <c r="L45" s="31">
        <v>0</v>
      </c>
      <c r="M45" s="31">
        <v>0</v>
      </c>
      <c r="N45" s="31">
        <v>13.173118803882971</v>
      </c>
      <c r="O45" s="31">
        <v>9.4844720175024122</v>
      </c>
      <c r="P45" s="31">
        <v>13.47776150109712</v>
      </c>
      <c r="Q45" s="31">
        <v>8.9745928103220649</v>
      </c>
    </row>
    <row r="46" spans="1:17">
      <c r="A46" s="30">
        <v>46024.541666666664</v>
      </c>
      <c r="B46" s="31">
        <v>189.25829999999999</v>
      </c>
      <c r="C46" s="31">
        <v>15.808005131664686</v>
      </c>
      <c r="D46" s="31">
        <v>8.5510534845525399</v>
      </c>
      <c r="E46" s="31">
        <v>12.512520868098363</v>
      </c>
      <c r="F46" s="31">
        <v>9.8858977126074024</v>
      </c>
      <c r="G46" s="31">
        <v>9.2098946696496569</v>
      </c>
      <c r="H46" s="31">
        <v>7.6234072675579228</v>
      </c>
      <c r="I46" s="31">
        <v>12.401523394975811</v>
      </c>
      <c r="J46" s="31">
        <v>0</v>
      </c>
      <c r="K46" s="31">
        <v>0</v>
      </c>
      <c r="L46" s="31">
        <v>0</v>
      </c>
      <c r="M46" s="31">
        <v>0</v>
      </c>
      <c r="N46" s="31">
        <v>10.484311091189738</v>
      </c>
      <c r="O46" s="31">
        <v>6.196512269671075</v>
      </c>
      <c r="P46" s="31">
        <v>11.358284480753355</v>
      </c>
      <c r="Q46" s="31">
        <v>7.2200674655032344</v>
      </c>
    </row>
    <row r="47" spans="1:17">
      <c r="A47" s="30">
        <v>46024.583333333336</v>
      </c>
      <c r="B47" s="31">
        <v>137.4</v>
      </c>
      <c r="C47" s="31">
        <v>10.668856048141606</v>
      </c>
      <c r="D47" s="31">
        <v>6.4810024251928553</v>
      </c>
      <c r="E47" s="31">
        <v>9</v>
      </c>
      <c r="F47" s="31">
        <v>6.8894605498644523</v>
      </c>
      <c r="G47" s="31">
        <v>9.0071621865499765</v>
      </c>
      <c r="H47" s="31">
        <v>4.9767982822959311</v>
      </c>
      <c r="I47" s="31">
        <v>10.201819685695227</v>
      </c>
      <c r="J47" s="31">
        <v>0</v>
      </c>
      <c r="K47" s="31">
        <v>0</v>
      </c>
      <c r="L47" s="31">
        <v>0</v>
      </c>
      <c r="M47" s="31">
        <v>0</v>
      </c>
      <c r="N47" s="31">
        <v>7.6291714102262631</v>
      </c>
      <c r="O47" s="31">
        <v>5.4225815300014801</v>
      </c>
      <c r="P47" s="31">
        <v>7.4301832974306308</v>
      </c>
      <c r="Q47" s="31">
        <v>2.6307379330391996</v>
      </c>
    </row>
    <row r="48" spans="1:17">
      <c r="A48" s="30">
        <v>46024.625</v>
      </c>
      <c r="B48" s="31">
        <v>44.5625</v>
      </c>
      <c r="C48" s="31">
        <v>2.9923534686677158</v>
      </c>
      <c r="D48" s="31">
        <v>1.9838197092176415</v>
      </c>
      <c r="E48" s="31">
        <v>3.2582056892570108</v>
      </c>
      <c r="F48" s="31">
        <v>2.111100866633933</v>
      </c>
      <c r="G48" s="31">
        <v>1.1521739130257629</v>
      </c>
      <c r="H48" s="31">
        <v>1.3997944501461461</v>
      </c>
      <c r="I48" s="31">
        <v>2.273223343596328</v>
      </c>
      <c r="J48" s="31">
        <v>0</v>
      </c>
      <c r="K48" s="31">
        <v>0</v>
      </c>
      <c r="L48" s="31">
        <v>0</v>
      </c>
      <c r="M48" s="31">
        <v>0</v>
      </c>
      <c r="N48" s="31">
        <v>1.5993344055023044</v>
      </c>
      <c r="O48" s="31">
        <v>2.1428398347343318</v>
      </c>
      <c r="P48" s="31">
        <v>3.5259370030835271</v>
      </c>
      <c r="Q48" s="31">
        <v>4.2815709969727322</v>
      </c>
    </row>
    <row r="49" spans="1:17">
      <c r="A49" s="30">
        <v>46024.666666666664</v>
      </c>
      <c r="B49" s="31">
        <v>53.345840000000003</v>
      </c>
      <c r="C49" s="31">
        <v>3.0382978722918779</v>
      </c>
      <c r="D49" s="31">
        <v>2.5351778655895032</v>
      </c>
      <c r="E49" s="31">
        <v>3.7417943107429892</v>
      </c>
      <c r="F49" s="31">
        <v>2.6671122994739562</v>
      </c>
      <c r="G49" s="31">
        <v>3</v>
      </c>
      <c r="H49" s="31">
        <v>2</v>
      </c>
      <c r="I49" s="31">
        <v>3.5249569707084447</v>
      </c>
      <c r="J49" s="31">
        <v>0</v>
      </c>
      <c r="K49" s="31">
        <v>0</v>
      </c>
      <c r="L49" s="31">
        <v>0</v>
      </c>
      <c r="M49" s="31">
        <v>0</v>
      </c>
      <c r="N49" s="31">
        <v>3.4109926169039682</v>
      </c>
      <c r="O49" s="31">
        <v>1.8024542829371057</v>
      </c>
      <c r="P49" s="31">
        <v>2.9401794183067977</v>
      </c>
      <c r="Q49" s="31">
        <v>2</v>
      </c>
    </row>
    <row r="50" spans="1:17">
      <c r="A50" s="30">
        <v>46024.708333333336</v>
      </c>
      <c r="B50" s="31">
        <v>0.36191679999999998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2"/>
      <c r="K50" s="31">
        <v>0</v>
      </c>
      <c r="L50" s="31">
        <v>-5.8207660913467407E-11</v>
      </c>
      <c r="M50" s="31">
        <v>0</v>
      </c>
      <c r="N50" s="31">
        <v>0</v>
      </c>
      <c r="O50" s="32"/>
      <c r="P50" s="31">
        <v>0.40073061449220404</v>
      </c>
      <c r="Q50" s="31">
        <v>0</v>
      </c>
    </row>
    <row r="51" spans="1:17">
      <c r="A51" s="30">
        <v>46024.75</v>
      </c>
      <c r="B51" s="31">
        <v>8.3333350000000007E-3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</row>
    <row r="52" spans="1:17">
      <c r="A52" s="30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</row>
    <row r="53" spans="1:17">
      <c r="A53" s="30">
        <v>46024.833333333336</v>
      </c>
      <c r="B53" s="31">
        <v>8.2236849999999997E-3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</row>
    <row r="54" spans="1:17">
      <c r="A54" s="30">
        <v>46024.875</v>
      </c>
      <c r="B54" s="31">
        <v>1.91652E-2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</row>
    <row r="55" spans="1:17">
      <c r="A55" s="30">
        <v>46024.916666666664</v>
      </c>
      <c r="B55" s="31">
        <v>2.5000000000000001E-2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</row>
    <row r="56" spans="1:17">
      <c r="A56" s="30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</row>
    <row r="57" spans="1:17">
      <c r="A57" s="30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</row>
    <row r="58" spans="1:17">
      <c r="A58" s="30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</row>
    <row r="59" spans="1:17">
      <c r="A59" s="30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</row>
    <row r="60" spans="1:17">
      <c r="A60" s="30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</row>
    <row r="61" spans="1:17">
      <c r="A61" s="30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</row>
    <row r="62" spans="1:17">
      <c r="A62" s="30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</row>
    <row r="63" spans="1:17">
      <c r="A63" s="30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</row>
    <row r="64" spans="1:17">
      <c r="A64" s="30">
        <v>46025.291666666664</v>
      </c>
      <c r="B64" s="31">
        <v>8.3597230000000007</v>
      </c>
      <c r="C64" s="31">
        <v>1</v>
      </c>
      <c r="D64" s="31">
        <v>0</v>
      </c>
      <c r="E64" s="31">
        <v>0.20778145699296147</v>
      </c>
      <c r="F64" s="31">
        <v>1</v>
      </c>
      <c r="G64" s="31">
        <v>0.91981132072396576</v>
      </c>
      <c r="H64" s="31">
        <v>0.37653239927021787</v>
      </c>
      <c r="I64" s="31">
        <v>0.60792951536132023</v>
      </c>
      <c r="J64" s="31">
        <v>0</v>
      </c>
      <c r="K64" s="31">
        <v>0</v>
      </c>
      <c r="L64" s="31">
        <v>5.8207660913467407E-11</v>
      </c>
      <c r="M64" s="31">
        <v>0</v>
      </c>
      <c r="N64" s="31">
        <v>0.57803468208294362</v>
      </c>
      <c r="O64" s="31">
        <v>0.56747787608765066</v>
      </c>
      <c r="P64" s="31">
        <v>-0.17861989879747853</v>
      </c>
      <c r="Q64" s="31">
        <v>0.31325937667861581</v>
      </c>
    </row>
    <row r="65" spans="1:17">
      <c r="A65" s="30">
        <v>46025.333333333336</v>
      </c>
      <c r="B65" s="31">
        <v>41.72316</v>
      </c>
      <c r="C65" s="31">
        <v>2.7757009345805272</v>
      </c>
      <c r="D65" s="31">
        <v>1.5397769516566768</v>
      </c>
      <c r="E65" s="31">
        <v>2.7922185430070385</v>
      </c>
      <c r="F65" s="31">
        <v>1.8440913604572415</v>
      </c>
      <c r="G65" s="31">
        <v>1.9985245806747116</v>
      </c>
      <c r="H65" s="31">
        <v>1.6234676007297821</v>
      </c>
      <c r="I65" s="31">
        <v>2.3920704846386798</v>
      </c>
      <c r="J65" s="31">
        <v>0</v>
      </c>
      <c r="K65" s="31">
        <v>0</v>
      </c>
      <c r="L65" s="31">
        <v>0</v>
      </c>
      <c r="M65" s="31">
        <v>0</v>
      </c>
      <c r="N65" s="31">
        <v>1.8987480708747171</v>
      </c>
      <c r="O65" s="31">
        <v>0.96714294352568686</v>
      </c>
      <c r="P65" s="31">
        <v>2.8149328585132025</v>
      </c>
      <c r="Q65" s="31">
        <v>1.2722696905839257</v>
      </c>
    </row>
    <row r="66" spans="1:17">
      <c r="A66" s="30">
        <v>46025.375</v>
      </c>
      <c r="B66" s="31">
        <v>74.254159999999999</v>
      </c>
      <c r="C66" s="31">
        <v>5.1915658412035555</v>
      </c>
      <c r="D66" s="31">
        <v>3.4277555159060284</v>
      </c>
      <c r="E66" s="31">
        <v>4.9641638225875795</v>
      </c>
      <c r="F66" s="31">
        <v>4.1214258809341118</v>
      </c>
      <c r="G66" s="31">
        <v>4.0441214364836924</v>
      </c>
      <c r="H66" s="31">
        <v>2.9405144694610499</v>
      </c>
      <c r="I66" s="31">
        <v>4.9045801526517607</v>
      </c>
      <c r="J66" s="31">
        <v>0</v>
      </c>
      <c r="K66" s="31">
        <v>0</v>
      </c>
      <c r="L66" s="31">
        <v>0</v>
      </c>
      <c r="M66" s="31">
        <v>0</v>
      </c>
      <c r="N66" s="31">
        <v>3.4704961585812271</v>
      </c>
      <c r="O66" s="31">
        <v>3.0670740955974907</v>
      </c>
      <c r="P66" s="31">
        <v>4.3342083466122858</v>
      </c>
      <c r="Q66" s="31">
        <v>3.1673023783951066</v>
      </c>
    </row>
    <row r="67" spans="1:17">
      <c r="A67" s="30">
        <v>46025.416666666664</v>
      </c>
      <c r="B67" s="31">
        <v>184.32919999999999</v>
      </c>
      <c r="C67" s="31">
        <v>14.935959030757658</v>
      </c>
      <c r="D67" s="31">
        <v>8.0324675324372947</v>
      </c>
      <c r="E67" s="31">
        <v>12.005786093941424</v>
      </c>
      <c r="F67" s="31">
        <v>8.7705938697326928</v>
      </c>
      <c r="G67" s="31">
        <v>10.488870095694438</v>
      </c>
      <c r="H67" s="31">
        <v>7.777698588964995</v>
      </c>
      <c r="I67" s="31">
        <v>12.060361416661181</v>
      </c>
      <c r="J67" s="31">
        <v>0</v>
      </c>
      <c r="K67" s="31">
        <v>0</v>
      </c>
      <c r="L67" s="31">
        <v>0</v>
      </c>
      <c r="M67" s="31">
        <v>0</v>
      </c>
      <c r="N67" s="31">
        <v>9.0527210884611122</v>
      </c>
      <c r="O67" s="31">
        <v>6.3733466821722686</v>
      </c>
      <c r="P67" s="31">
        <v>9.056856187293306</v>
      </c>
      <c r="Q67" s="31">
        <v>6.2471685543423519</v>
      </c>
    </row>
    <row r="68" spans="1:17">
      <c r="A68" s="30">
        <v>46025.458333333336</v>
      </c>
      <c r="B68" s="31">
        <v>302.625</v>
      </c>
      <c r="C68" s="31">
        <v>25.774193548364565</v>
      </c>
      <c r="D68" s="31">
        <v>15.850000000034925</v>
      </c>
      <c r="E68" s="31">
        <v>21.783234796836041</v>
      </c>
      <c r="F68" s="31">
        <v>14.7707237994764</v>
      </c>
      <c r="G68" s="31">
        <v>19.384948649909347</v>
      </c>
      <c r="H68" s="31">
        <v>13.066161941562314</v>
      </c>
      <c r="I68" s="31">
        <v>22.430547152471263</v>
      </c>
      <c r="J68" s="31">
        <v>0</v>
      </c>
      <c r="K68" s="31">
        <v>0</v>
      </c>
      <c r="L68" s="31">
        <v>0</v>
      </c>
      <c r="M68" s="31">
        <v>0</v>
      </c>
      <c r="N68" s="31">
        <v>18.285714285681024</v>
      </c>
      <c r="O68" s="31">
        <v>11.838003687211312</v>
      </c>
      <c r="P68" s="31">
        <v>18.386317907483317</v>
      </c>
      <c r="Q68" s="31">
        <v>11.90630228666123</v>
      </c>
    </row>
    <row r="69" spans="1:17">
      <c r="A69" s="30">
        <v>46025.5</v>
      </c>
      <c r="B69" s="31">
        <v>384.83800000000002</v>
      </c>
      <c r="C69" s="31">
        <v>30.113884993013926</v>
      </c>
      <c r="D69" s="31">
        <v>16.812771285476629</v>
      </c>
      <c r="E69" s="31">
        <v>24.844299563381355</v>
      </c>
      <c r="F69" s="31">
        <v>17.602296492492314</v>
      </c>
      <c r="G69" s="31">
        <v>22.237797990615945</v>
      </c>
      <c r="H69" s="31">
        <v>11.692658923740964</v>
      </c>
      <c r="I69" s="31">
        <v>23.573530211113393</v>
      </c>
      <c r="J69" s="31">
        <v>0</v>
      </c>
      <c r="K69" s="31">
        <v>0</v>
      </c>
      <c r="L69" s="31">
        <v>0</v>
      </c>
      <c r="M69" s="31">
        <v>0</v>
      </c>
      <c r="N69" s="31">
        <v>19.011459825502243</v>
      </c>
      <c r="O69" s="31">
        <v>15.057769730628934</v>
      </c>
      <c r="P69" s="31">
        <v>20.524881562276278</v>
      </c>
      <c r="Q69" s="31">
        <v>16.103501634905115</v>
      </c>
    </row>
    <row r="70" spans="1:17">
      <c r="A70" s="30">
        <v>46025.541666666664</v>
      </c>
      <c r="B70" s="31">
        <v>397.08080000000001</v>
      </c>
      <c r="C70" s="31">
        <v>34.164998173131607</v>
      </c>
      <c r="D70" s="31">
        <v>21.17900086636655</v>
      </c>
      <c r="E70" s="31">
        <v>28.839490513142664</v>
      </c>
      <c r="F70" s="31">
        <v>19.701943515450694</v>
      </c>
      <c r="G70" s="31">
        <v>24.9259259258979</v>
      </c>
      <c r="H70" s="31">
        <v>22.051683621539269</v>
      </c>
      <c r="I70" s="31">
        <v>32.307680096244439</v>
      </c>
      <c r="J70" s="31">
        <v>0</v>
      </c>
      <c r="K70" s="31">
        <v>0</v>
      </c>
      <c r="L70" s="31">
        <v>0</v>
      </c>
      <c r="M70" s="31">
        <v>0</v>
      </c>
      <c r="N70" s="31">
        <v>17.468565273855347</v>
      </c>
      <c r="O70" s="31">
        <v>3.8045316198840737</v>
      </c>
      <c r="P70" s="31">
        <v>19.406516489281785</v>
      </c>
      <c r="Q70" s="31">
        <v>12.169883578433655</v>
      </c>
    </row>
    <row r="71" spans="1:17">
      <c r="A71" s="30">
        <v>46025.583333333336</v>
      </c>
      <c r="B71" s="31">
        <v>329</v>
      </c>
      <c r="C71" s="31">
        <v>27.942002563620917</v>
      </c>
      <c r="D71" s="31">
        <v>14.64553749281913</v>
      </c>
      <c r="E71" s="31">
        <v>23.405796695791651</v>
      </c>
      <c r="F71" s="31">
        <v>18.02752741088625</v>
      </c>
      <c r="G71" s="31">
        <v>18.82569399609929</v>
      </c>
      <c r="H71" s="31">
        <v>14.29990142310271</v>
      </c>
      <c r="I71" s="31">
        <v>16.040634304168634</v>
      </c>
      <c r="J71" s="31">
        <v>0</v>
      </c>
      <c r="K71" s="31">
        <v>0</v>
      </c>
      <c r="L71" s="31">
        <v>0</v>
      </c>
      <c r="M71" s="31">
        <v>0</v>
      </c>
      <c r="N71" s="31">
        <v>23.908034602180123</v>
      </c>
      <c r="O71" s="31">
        <v>24.184484032855835</v>
      </c>
      <c r="P71" s="31">
        <v>27.873030953342095</v>
      </c>
      <c r="Q71" s="31">
        <v>16.851504912425298</v>
      </c>
    </row>
    <row r="72" spans="1:17">
      <c r="A72" s="30">
        <v>46025.625</v>
      </c>
      <c r="B72" s="31">
        <v>184.9958</v>
      </c>
      <c r="C72" s="31">
        <v>12.101694915327244</v>
      </c>
      <c r="D72" s="31">
        <v>8.512690355302766</v>
      </c>
      <c r="E72" s="31">
        <v>10.10824892250821</v>
      </c>
      <c r="F72" s="31">
        <v>8.1480346416356042</v>
      </c>
      <c r="G72" s="31">
        <v>8.1743060039007105</v>
      </c>
      <c r="H72" s="31">
        <v>7.1713810316286981</v>
      </c>
      <c r="I72" s="31">
        <v>18.640237382205669</v>
      </c>
      <c r="J72" s="31">
        <v>0</v>
      </c>
      <c r="K72" s="31">
        <v>0</v>
      </c>
      <c r="L72" s="31">
        <v>0</v>
      </c>
      <c r="M72" s="31">
        <v>0</v>
      </c>
      <c r="N72" s="31">
        <v>11.23726390406955</v>
      </c>
      <c r="O72" s="31">
        <v>8.1401693320367485</v>
      </c>
      <c r="P72" s="32"/>
      <c r="Q72" s="31">
        <v>0.136942298267968</v>
      </c>
    </row>
    <row r="73" spans="1:17">
      <c r="A73" s="30">
        <v>46025.666666666664</v>
      </c>
      <c r="B73" s="31">
        <v>40.383339999999997</v>
      </c>
      <c r="C73" s="31">
        <v>2</v>
      </c>
      <c r="D73" s="31">
        <v>1</v>
      </c>
      <c r="E73" s="31">
        <v>2.0489795918110758</v>
      </c>
      <c r="F73" s="31">
        <v>1.0133630289346911</v>
      </c>
      <c r="G73" s="31">
        <v>1</v>
      </c>
      <c r="H73" s="31">
        <v>1</v>
      </c>
      <c r="I73" s="31">
        <v>2.04242928448366</v>
      </c>
      <c r="J73" s="31">
        <v>0</v>
      </c>
      <c r="K73" s="31">
        <v>0</v>
      </c>
      <c r="L73" s="31">
        <v>5.8207660913467407E-11</v>
      </c>
      <c r="M73" s="31">
        <v>0</v>
      </c>
      <c r="N73" s="31">
        <v>2.0889621087117121</v>
      </c>
      <c r="O73" s="31">
        <v>1.3411016948521137</v>
      </c>
      <c r="P73" s="31">
        <v>15.809253087558318</v>
      </c>
      <c r="Q73" s="32"/>
    </row>
    <row r="74" spans="1:17">
      <c r="A74" s="30">
        <v>46025.708333333336</v>
      </c>
      <c r="B74" s="31">
        <v>0.32259719999999997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-5.8207660913467407E-11</v>
      </c>
      <c r="M74" s="31">
        <v>0</v>
      </c>
      <c r="N74" s="31">
        <v>0</v>
      </c>
      <c r="O74" s="31">
        <v>0.65889830514788628</v>
      </c>
      <c r="P74" s="32"/>
      <c r="Q74" s="32"/>
    </row>
    <row r="75" spans="1:17">
      <c r="A75" s="30">
        <v>46025.75</v>
      </c>
      <c r="B75" s="31">
        <v>8.3333350000000007E-3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</row>
    <row r="76" spans="1:17">
      <c r="A76" s="30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</row>
    <row r="77" spans="1:17">
      <c r="A77" s="30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</row>
    <row r="78" spans="1:17">
      <c r="A78" s="30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</row>
    <row r="79" spans="1:17">
      <c r="A79" s="30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</row>
    <row r="80" spans="1:17">
      <c r="A80" s="30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</row>
    <row r="81" spans="1:17">
      <c r="A81" s="30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</row>
    <row r="82" spans="1:17">
      <c r="A82" s="30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</row>
    <row r="83" spans="1:17">
      <c r="A83" s="30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</row>
    <row r="84" spans="1:17">
      <c r="A84" s="30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</row>
    <row r="85" spans="1:17">
      <c r="A85" s="30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</row>
    <row r="86" spans="1:17">
      <c r="A86" s="30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</row>
    <row r="87" spans="1:17">
      <c r="A87" s="30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</row>
    <row r="88" spans="1:17">
      <c r="A88" s="30">
        <v>46026.291666666664</v>
      </c>
      <c r="B88" s="31">
        <v>1.828333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0</v>
      </c>
      <c r="M88" s="31">
        <v>0</v>
      </c>
      <c r="N88" s="31">
        <v>0</v>
      </c>
      <c r="O88" s="31">
        <v>0</v>
      </c>
      <c r="P88" s="31">
        <v>5.8207660913467407E-11</v>
      </c>
      <c r="Q88" s="31">
        <v>8.8318652893067338</v>
      </c>
    </row>
    <row r="89" spans="1:17">
      <c r="A89" s="30">
        <v>46026.333333333336</v>
      </c>
      <c r="B89" s="31">
        <v>32.354170000000003</v>
      </c>
      <c r="C89" s="31">
        <v>2</v>
      </c>
      <c r="D89" s="31">
        <v>1</v>
      </c>
      <c r="E89" s="31">
        <v>1.9933222035760991</v>
      </c>
      <c r="F89" s="31">
        <v>1.765006385743618</v>
      </c>
      <c r="G89" s="31">
        <v>1.9916527546010911</v>
      </c>
      <c r="H89" s="31">
        <v>1</v>
      </c>
      <c r="I89" s="31">
        <v>2.9103139013750479</v>
      </c>
      <c r="J89" s="31">
        <v>0</v>
      </c>
      <c r="K89" s="31">
        <v>0</v>
      </c>
      <c r="L89" s="31">
        <v>0</v>
      </c>
      <c r="M89" s="31">
        <v>0</v>
      </c>
      <c r="N89" s="31">
        <v>1.3785594640066847</v>
      </c>
      <c r="O89" s="31">
        <v>1</v>
      </c>
      <c r="P89" s="31">
        <v>2</v>
      </c>
      <c r="Q89" s="31">
        <v>1</v>
      </c>
    </row>
    <row r="90" spans="1:17">
      <c r="A90" s="30">
        <v>46026.375</v>
      </c>
      <c r="B90" s="31">
        <v>14.22917</v>
      </c>
      <c r="C90" s="31">
        <v>1</v>
      </c>
      <c r="D90" s="31">
        <v>0.847507331345696</v>
      </c>
      <c r="E90" s="31">
        <v>1.0066777964239009</v>
      </c>
      <c r="F90" s="31">
        <v>1.234993614256382</v>
      </c>
      <c r="G90" s="31">
        <v>8.3472453989088535E-3</v>
      </c>
      <c r="H90" s="31">
        <v>1</v>
      </c>
      <c r="I90" s="31">
        <v>0.50704836909426376</v>
      </c>
      <c r="J90" s="31">
        <v>0</v>
      </c>
      <c r="K90" s="31">
        <v>0</v>
      </c>
      <c r="L90" s="31">
        <v>0</v>
      </c>
      <c r="M90" s="31">
        <v>0</v>
      </c>
      <c r="N90" s="31">
        <v>0.88162862375611439</v>
      </c>
      <c r="O90" s="31">
        <v>0.71651339466916397</v>
      </c>
      <c r="P90" s="31">
        <v>1</v>
      </c>
      <c r="Q90" s="31">
        <v>1</v>
      </c>
    </row>
    <row r="91" spans="1:17">
      <c r="A91" s="30">
        <v>46026.416666666664</v>
      </c>
      <c r="B91" s="31">
        <v>39.512500000000003</v>
      </c>
      <c r="C91" s="31">
        <v>2.9455252918414772</v>
      </c>
      <c r="D91" s="31">
        <v>1.152492668654304</v>
      </c>
      <c r="E91" s="31">
        <v>1.3619023397332057</v>
      </c>
      <c r="F91" s="31">
        <v>2</v>
      </c>
      <c r="G91" s="31">
        <v>2</v>
      </c>
      <c r="H91" s="31">
        <v>1</v>
      </c>
      <c r="I91" s="31">
        <v>2.582637729588896</v>
      </c>
      <c r="J91" s="31">
        <v>0</v>
      </c>
      <c r="K91" s="31">
        <v>0</v>
      </c>
      <c r="L91" s="31">
        <v>0</v>
      </c>
      <c r="M91" s="31">
        <v>0</v>
      </c>
      <c r="N91" s="31">
        <v>1.3031340685556643</v>
      </c>
      <c r="O91" s="31">
        <v>1.283486605330836</v>
      </c>
      <c r="P91" s="31">
        <v>2</v>
      </c>
      <c r="Q91" s="31">
        <v>1</v>
      </c>
    </row>
    <row r="92" spans="1:17">
      <c r="A92" s="30">
        <v>46026.458333333336</v>
      </c>
      <c r="B92" s="31">
        <v>52.435920000000003</v>
      </c>
      <c r="C92" s="31">
        <v>3.0148271310608834</v>
      </c>
      <c r="D92" s="31">
        <v>2</v>
      </c>
      <c r="E92" s="31">
        <v>4.5640235861646943</v>
      </c>
      <c r="F92" s="31">
        <v>2.934210526291281</v>
      </c>
      <c r="G92" s="31">
        <v>2.7870967742055655</v>
      </c>
      <c r="H92" s="31">
        <v>1.4512093411176465</v>
      </c>
      <c r="I92" s="31">
        <v>2.9578512395964935</v>
      </c>
      <c r="J92" s="31">
        <v>0</v>
      </c>
      <c r="K92" s="31">
        <v>0</v>
      </c>
      <c r="L92" s="31">
        <v>0</v>
      </c>
      <c r="M92" s="31">
        <v>0</v>
      </c>
      <c r="N92" s="31">
        <v>2.6206612748210318</v>
      </c>
      <c r="O92" s="31">
        <v>1.0590344168012962</v>
      </c>
      <c r="P92" s="31">
        <v>3</v>
      </c>
      <c r="Q92" s="31">
        <v>2</v>
      </c>
    </row>
    <row r="93" spans="1:17">
      <c r="A93" s="30">
        <v>46026.5</v>
      </c>
      <c r="B93" s="31">
        <v>47.934669999999997</v>
      </c>
      <c r="C93" s="31">
        <v>3.4691777784610167</v>
      </c>
      <c r="D93" s="31">
        <v>2</v>
      </c>
      <c r="E93" s="31">
        <v>3.0740740741021</v>
      </c>
      <c r="F93" s="31">
        <v>2.065789473708719</v>
      </c>
      <c r="G93" s="31">
        <v>1.7784932060167193</v>
      </c>
      <c r="H93" s="31">
        <v>1.5487906588823535</v>
      </c>
      <c r="I93" s="31">
        <v>3.0421487603452988</v>
      </c>
      <c r="J93" s="31">
        <v>0</v>
      </c>
      <c r="K93" s="31">
        <v>0</v>
      </c>
      <c r="L93" s="31">
        <v>0</v>
      </c>
      <c r="M93" s="31">
        <v>0</v>
      </c>
      <c r="N93" s="32"/>
      <c r="O93" s="31">
        <v>2.0957906097173691</v>
      </c>
      <c r="P93" s="31">
        <v>1.0849606898846105</v>
      </c>
      <c r="Q93" s="31">
        <v>2</v>
      </c>
    </row>
    <row r="94" spans="1:17">
      <c r="A94" s="30">
        <v>46026.541666666664</v>
      </c>
      <c r="B94" s="31">
        <v>45.629170000000002</v>
      </c>
      <c r="C94" s="31">
        <v>2.5704697986366227</v>
      </c>
      <c r="D94" s="31">
        <v>2</v>
      </c>
      <c r="E94" s="31">
        <v>2.9433962263865396</v>
      </c>
      <c r="F94" s="31">
        <v>2</v>
      </c>
      <c r="G94" s="31">
        <v>2.34950435947394</v>
      </c>
      <c r="H94" s="31">
        <v>2</v>
      </c>
      <c r="I94" s="31">
        <v>2.5522193211363629</v>
      </c>
      <c r="J94" s="31">
        <v>0</v>
      </c>
      <c r="K94" s="31">
        <v>0</v>
      </c>
      <c r="L94" s="31">
        <v>0</v>
      </c>
      <c r="M94" s="31">
        <v>0</v>
      </c>
      <c r="N94" s="31">
        <v>5.2708679430070333</v>
      </c>
      <c r="O94" s="31">
        <v>1.8451749734813347</v>
      </c>
      <c r="P94" s="31">
        <v>4.3636789547745138</v>
      </c>
      <c r="Q94" s="31">
        <v>1.2279266573023051</v>
      </c>
    </row>
    <row r="95" spans="1:17">
      <c r="A95" s="30">
        <v>46026.583333333336</v>
      </c>
      <c r="B95" s="31">
        <v>37.404159999999997</v>
      </c>
      <c r="C95" s="31">
        <v>3</v>
      </c>
      <c r="D95" s="31">
        <v>1.6385927505325526</v>
      </c>
      <c r="E95" s="31">
        <v>2.0566037736134604</v>
      </c>
      <c r="F95" s="31">
        <v>2</v>
      </c>
      <c r="G95" s="31">
        <v>1.9182389936759137</v>
      </c>
      <c r="H95" s="31">
        <v>1</v>
      </c>
      <c r="I95" s="31">
        <v>2.4477806788636371</v>
      </c>
      <c r="J95" s="31">
        <v>0</v>
      </c>
      <c r="K95" s="31">
        <v>0</v>
      </c>
      <c r="L95" s="31">
        <v>0</v>
      </c>
      <c r="M95" s="31">
        <v>0</v>
      </c>
      <c r="N95" s="31">
        <v>2.0238021562690847</v>
      </c>
      <c r="O95" s="31">
        <v>1</v>
      </c>
      <c r="P95" s="31">
        <v>2.0232887524180114</v>
      </c>
      <c r="Q95" s="31">
        <v>1.2106115486822091</v>
      </c>
    </row>
    <row r="96" spans="1:17">
      <c r="A96" s="30">
        <v>46026.625</v>
      </c>
      <c r="B96" s="31">
        <v>66.76249</v>
      </c>
      <c r="C96" s="31">
        <v>3</v>
      </c>
      <c r="D96" s="31">
        <v>2.3181001628399827</v>
      </c>
      <c r="E96" s="31">
        <v>3</v>
      </c>
      <c r="F96" s="31">
        <v>2.9455252918414772</v>
      </c>
      <c r="G96" s="31">
        <v>3.0547263681073673</v>
      </c>
      <c r="H96" s="31">
        <v>2.7102473498089239</v>
      </c>
      <c r="I96" s="31">
        <v>4.858736059453804</v>
      </c>
      <c r="J96" s="31">
        <v>0</v>
      </c>
      <c r="K96" s="31">
        <v>0</v>
      </c>
      <c r="L96" s="31">
        <v>0</v>
      </c>
      <c r="M96" s="31">
        <v>0</v>
      </c>
      <c r="N96" s="31">
        <v>3.4162617237889208</v>
      </c>
      <c r="O96" s="31">
        <v>2.4700162074295804</v>
      </c>
      <c r="P96" s="31">
        <v>4.2096002653124742</v>
      </c>
      <c r="Q96" s="31">
        <v>1.5614617940154858</v>
      </c>
    </row>
    <row r="97" spans="1:17">
      <c r="A97" s="30">
        <v>46026.666666666664</v>
      </c>
      <c r="B97" s="31">
        <v>44.346330000000002</v>
      </c>
      <c r="C97" s="31">
        <v>4</v>
      </c>
      <c r="D97" s="31">
        <v>2.0433070866274647</v>
      </c>
      <c r="E97" s="31">
        <v>4</v>
      </c>
      <c r="F97" s="31">
        <v>2.0544747081585228</v>
      </c>
      <c r="G97" s="31">
        <v>2.1119402985204943</v>
      </c>
      <c r="H97" s="31">
        <v>1.2897526501910761</v>
      </c>
      <c r="I97" s="31">
        <v>2.141263940546196</v>
      </c>
      <c r="J97" s="31">
        <v>0</v>
      </c>
      <c r="K97" s="31">
        <v>0</v>
      </c>
      <c r="L97" s="31">
        <v>0</v>
      </c>
      <c r="M97" s="31">
        <v>0</v>
      </c>
      <c r="N97" s="31">
        <v>3.105084745795466</v>
      </c>
      <c r="O97" s="31">
        <v>1.5299837925704196</v>
      </c>
      <c r="P97" s="31">
        <v>2.31847133761039</v>
      </c>
      <c r="Q97" s="31">
        <v>2</v>
      </c>
    </row>
    <row r="98" spans="1:17">
      <c r="A98" s="30">
        <v>46026.708333333336</v>
      </c>
      <c r="B98" s="31">
        <v>0.13750000000000001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5.8207660913467407E-11</v>
      </c>
      <c r="J98" s="31">
        <v>0</v>
      </c>
      <c r="K98" s="31">
        <v>5.8207660913467407E-11</v>
      </c>
      <c r="L98" s="31">
        <v>0</v>
      </c>
      <c r="M98" s="31">
        <v>0</v>
      </c>
      <c r="N98" s="31">
        <v>0</v>
      </c>
      <c r="O98" s="31">
        <v>0</v>
      </c>
      <c r="P98" s="31">
        <v>-5.8207660913467407E-11</v>
      </c>
      <c r="Q98" s="31">
        <v>0</v>
      </c>
    </row>
    <row r="99" spans="1:17">
      <c r="A99" s="30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</row>
    <row r="100" spans="1:17">
      <c r="A100" s="30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</row>
    <row r="101" spans="1:17">
      <c r="A101" s="30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</row>
    <row r="102" spans="1:17">
      <c r="A102" s="30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</row>
    <row r="103" spans="1:17">
      <c r="A103" s="30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</row>
    <row r="104" spans="1:17">
      <c r="A104" s="30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</row>
    <row r="105" spans="1:17">
      <c r="A105" s="30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</row>
    <row r="106" spans="1:17">
      <c r="A106" s="30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</row>
    <row r="107" spans="1:17">
      <c r="A107" s="30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</row>
    <row r="108" spans="1:17">
      <c r="A108" s="30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</row>
    <row r="109" spans="1:17">
      <c r="A109" s="30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</row>
    <row r="110" spans="1:17">
      <c r="A110" s="30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</row>
    <row r="111" spans="1:17">
      <c r="A111" s="30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</row>
    <row r="112" spans="1:17">
      <c r="A112" s="30">
        <v>46027.291666666664</v>
      </c>
      <c r="B112" s="31">
        <v>10.308059999999999</v>
      </c>
      <c r="C112" s="31">
        <v>1</v>
      </c>
      <c r="D112" s="31">
        <v>0</v>
      </c>
      <c r="E112" s="31">
        <v>0.48333333327900618</v>
      </c>
      <c r="F112" s="31">
        <v>1</v>
      </c>
      <c r="G112" s="31">
        <v>-5.8207660913467407E-11</v>
      </c>
      <c r="H112" s="31">
        <v>0.47768595046363771</v>
      </c>
      <c r="I112" s="31">
        <v>0.99999999994179234</v>
      </c>
      <c r="J112" s="31">
        <v>0</v>
      </c>
      <c r="K112" s="31">
        <v>-5.8207660913467407E-11</v>
      </c>
      <c r="L112" s="31">
        <v>0</v>
      </c>
      <c r="M112" s="31">
        <v>0</v>
      </c>
      <c r="N112" s="31">
        <v>0.29096989962272346</v>
      </c>
      <c r="O112" s="31">
        <v>1</v>
      </c>
      <c r="P112" s="31">
        <v>1.0000000000582077</v>
      </c>
      <c r="Q112" s="31">
        <v>0.43759177677566186</v>
      </c>
    </row>
    <row r="113" spans="1:17">
      <c r="A113" s="30">
        <v>46027.333333333336</v>
      </c>
      <c r="B113" s="31">
        <v>71.411640000000006</v>
      </c>
      <c r="C113" s="31">
        <v>5.8857702350942418</v>
      </c>
      <c r="D113" s="31">
        <v>3</v>
      </c>
      <c r="E113" s="31">
        <v>5.4641272621811368</v>
      </c>
      <c r="F113" s="31">
        <v>3.9695534505881369</v>
      </c>
      <c r="G113" s="31">
        <v>3.9695328368688934</v>
      </c>
      <c r="H113" s="31">
        <v>2.5009236752521247</v>
      </c>
      <c r="I113" s="31">
        <v>4.9679144385154359</v>
      </c>
      <c r="J113" s="31">
        <v>0</v>
      </c>
      <c r="K113" s="31">
        <v>0</v>
      </c>
      <c r="L113" s="31">
        <v>0</v>
      </c>
      <c r="M113" s="31">
        <v>0</v>
      </c>
      <c r="N113" s="31">
        <v>3.6278419815935194</v>
      </c>
      <c r="O113" s="31">
        <v>1.7958287596120499</v>
      </c>
      <c r="P113" s="31">
        <v>3.3960504662245512</v>
      </c>
      <c r="Q113" s="31">
        <v>1.6111960113048553</v>
      </c>
    </row>
    <row r="114" spans="1:17">
      <c r="A114" s="30">
        <v>46027.375</v>
      </c>
      <c r="B114" s="31">
        <v>109.91670000000001</v>
      </c>
      <c r="C114" s="31">
        <v>8.7142297648824751</v>
      </c>
      <c r="D114" s="31">
        <v>5.9583333333139308</v>
      </c>
      <c r="E114" s="31">
        <v>6.984608914819546</v>
      </c>
      <c r="F114" s="31">
        <v>5.3045364851714112</v>
      </c>
      <c r="G114" s="31">
        <v>5.9472622325411066</v>
      </c>
      <c r="H114" s="31">
        <v>4.4837728193961084</v>
      </c>
      <c r="I114" s="31">
        <v>7.7694127504364587</v>
      </c>
      <c r="J114" s="31">
        <v>0</v>
      </c>
      <c r="K114" s="31">
        <v>0</v>
      </c>
      <c r="L114" s="31">
        <v>0</v>
      </c>
      <c r="M114" s="31">
        <v>0</v>
      </c>
      <c r="N114" s="31">
        <v>5.5695214521256275</v>
      </c>
      <c r="O114" s="31">
        <v>4.1585703819873743</v>
      </c>
      <c r="P114" s="31">
        <v>6.6039495337754488</v>
      </c>
      <c r="Q114" s="31">
        <v>5.3990185659495182</v>
      </c>
    </row>
    <row r="115" spans="1:17">
      <c r="A115" s="30">
        <v>46027.416666666664</v>
      </c>
      <c r="B115" s="31">
        <v>148.66669999999999</v>
      </c>
      <c r="C115" s="31">
        <v>11.374923234456219</v>
      </c>
      <c r="D115" s="31">
        <v>6.2888321995851584</v>
      </c>
      <c r="E115" s="31">
        <v>9.6171532877488062</v>
      </c>
      <c r="F115" s="31">
        <v>7.1452138616587035</v>
      </c>
      <c r="G115" s="31">
        <v>8.6192874048720114</v>
      </c>
      <c r="H115" s="31">
        <v>5.5226425132714212</v>
      </c>
      <c r="I115" s="31">
        <v>8.4113214596873149</v>
      </c>
      <c r="J115" s="31">
        <v>0</v>
      </c>
      <c r="K115" s="31">
        <v>0</v>
      </c>
      <c r="L115" s="31">
        <v>0</v>
      </c>
      <c r="M115" s="31">
        <v>0</v>
      </c>
      <c r="N115" s="31">
        <v>8.8845480225863867</v>
      </c>
      <c r="O115" s="31">
        <v>5.9145892497617751</v>
      </c>
      <c r="P115" s="31">
        <v>9.8014854827197269</v>
      </c>
      <c r="Q115" s="31">
        <v>5.490157233318314</v>
      </c>
    </row>
    <row r="116" spans="1:17">
      <c r="A116" s="30">
        <v>46027.458333333336</v>
      </c>
      <c r="B116" s="31">
        <v>186.9041</v>
      </c>
      <c r="C116" s="31">
        <v>14.994425424607471</v>
      </c>
      <c r="D116" s="31">
        <v>9.1703262162627652</v>
      </c>
      <c r="E116" s="31">
        <v>12.450777201971505</v>
      </c>
      <c r="F116" s="31">
        <v>9.5806962025817484</v>
      </c>
      <c r="G116" s="31">
        <v>11.29605181835359</v>
      </c>
      <c r="H116" s="31">
        <v>8.4196184910833836</v>
      </c>
      <c r="I116" s="31">
        <v>14.159254754136782</v>
      </c>
      <c r="J116" s="31">
        <v>-5.8207660913467407E-11</v>
      </c>
      <c r="K116" s="31">
        <v>0</v>
      </c>
      <c r="L116" s="31">
        <v>0</v>
      </c>
      <c r="M116" s="31">
        <v>0</v>
      </c>
      <c r="N116" s="31">
        <v>9.6271186440717429</v>
      </c>
      <c r="O116" s="31">
        <v>7.425241643039044</v>
      </c>
      <c r="P116" s="31">
        <v>9.9472957977559417</v>
      </c>
      <c r="Q116" s="31">
        <v>7.0620364126516506</v>
      </c>
    </row>
    <row r="117" spans="1:17">
      <c r="A117" s="30">
        <v>46027.5</v>
      </c>
      <c r="B117" s="31">
        <v>140.58150000000001</v>
      </c>
      <c r="C117" s="31">
        <v>10.661387733649462</v>
      </c>
      <c r="D117" s="31">
        <v>5.5825082508381456</v>
      </c>
      <c r="E117" s="31">
        <v>9.9772329246625304</v>
      </c>
      <c r="F117" s="31">
        <v>7.9207920791814104</v>
      </c>
      <c r="G117" s="31">
        <v>7.9353816310176626</v>
      </c>
      <c r="H117" s="31">
        <v>5.5110590298427269</v>
      </c>
      <c r="I117" s="31">
        <v>9.6062880163663067</v>
      </c>
      <c r="J117" s="31">
        <v>5.8207660913467407E-11</v>
      </c>
      <c r="K117" s="31">
        <v>0</v>
      </c>
      <c r="L117" s="31">
        <v>0</v>
      </c>
      <c r="M117" s="31">
        <v>0</v>
      </c>
      <c r="N117" s="31">
        <v>8.5441404233570211</v>
      </c>
      <c r="O117" s="31">
        <v>5.1736712001729757</v>
      </c>
      <c r="P117" s="31">
        <v>8.8720686531160027</v>
      </c>
      <c r="Q117" s="31">
        <v>5.7392438070382923</v>
      </c>
    </row>
    <row r="118" spans="1:17">
      <c r="A118" s="30">
        <v>46027.541666666664</v>
      </c>
      <c r="B118" s="31">
        <v>70.817440000000005</v>
      </c>
      <c r="C118" s="31">
        <v>5.3511416963301599</v>
      </c>
      <c r="D118" s="31">
        <v>3.7513141933595762</v>
      </c>
      <c r="E118" s="31">
        <v>4.4793231574585661</v>
      </c>
      <c r="F118" s="31">
        <v>3.5108388928347267</v>
      </c>
      <c r="G118" s="31">
        <v>3.6631771457614377</v>
      </c>
      <c r="H118" s="31">
        <v>2.577630853978917</v>
      </c>
      <c r="I118" s="31">
        <v>3.9726638221181929</v>
      </c>
      <c r="J118" s="31">
        <v>0</v>
      </c>
      <c r="K118" s="31">
        <v>0</v>
      </c>
      <c r="L118" s="31">
        <v>0</v>
      </c>
      <c r="M118" s="31">
        <v>0</v>
      </c>
      <c r="N118" s="31">
        <v>3.9076452909503132</v>
      </c>
      <c r="O118" s="31">
        <v>2.7165387386339717</v>
      </c>
      <c r="P118" s="31">
        <v>0.99601593625266105</v>
      </c>
      <c r="Q118" s="31">
        <v>1.0452495850040577</v>
      </c>
    </row>
    <row r="119" spans="1:17">
      <c r="A119" s="30">
        <v>46027.583333333336</v>
      </c>
      <c r="B119" s="31">
        <v>66.087500000000006</v>
      </c>
      <c r="C119" s="31">
        <v>5.0181219109799713</v>
      </c>
      <c r="D119" s="31">
        <v>2.2486858066404238</v>
      </c>
      <c r="E119" s="31">
        <v>3.5434439178789034</v>
      </c>
      <c r="F119" s="31">
        <v>3.0089165044482797</v>
      </c>
      <c r="G119" s="31">
        <v>3.5693069306435063</v>
      </c>
      <c r="H119" s="31">
        <v>2.5066666667116806</v>
      </c>
      <c r="I119" s="31">
        <v>4.0570975610753521</v>
      </c>
      <c r="J119" s="31">
        <v>0</v>
      </c>
      <c r="K119" s="31">
        <v>0</v>
      </c>
      <c r="L119" s="31">
        <v>0</v>
      </c>
      <c r="M119" s="31">
        <v>0</v>
      </c>
      <c r="N119" s="31">
        <v>3.1255460447864607</v>
      </c>
      <c r="O119" s="31">
        <v>2.0024998475564644</v>
      </c>
      <c r="P119" s="31">
        <v>7.125588858500123</v>
      </c>
      <c r="Q119" s="31">
        <v>4.2995130699709989</v>
      </c>
    </row>
    <row r="120" spans="1:17">
      <c r="A120" s="30">
        <v>46027.625</v>
      </c>
      <c r="B120" s="31">
        <v>28.612500000000001</v>
      </c>
      <c r="C120" s="31">
        <v>2</v>
      </c>
      <c r="D120" s="31">
        <v>2</v>
      </c>
      <c r="E120" s="31">
        <v>2</v>
      </c>
      <c r="F120" s="31">
        <v>1.5594525235355832</v>
      </c>
      <c r="G120" s="31">
        <v>1</v>
      </c>
      <c r="H120" s="31">
        <v>1</v>
      </c>
      <c r="I120" s="31">
        <v>2.0560471976641566</v>
      </c>
      <c r="J120" s="31">
        <v>0</v>
      </c>
      <c r="K120" s="31">
        <v>0</v>
      </c>
      <c r="L120" s="31">
        <v>0</v>
      </c>
      <c r="M120" s="31">
        <v>0</v>
      </c>
      <c r="N120" s="32"/>
      <c r="O120" s="31">
        <v>1.813060179236345</v>
      </c>
      <c r="P120" s="31">
        <v>1.2575452716555446</v>
      </c>
      <c r="Q120" s="31">
        <v>0.91599353798665106</v>
      </c>
    </row>
    <row r="121" spans="1:17">
      <c r="A121" s="30">
        <v>46027.666666666664</v>
      </c>
      <c r="B121" s="31">
        <v>5.8416680000000003</v>
      </c>
      <c r="C121" s="31">
        <v>0</v>
      </c>
      <c r="D121" s="31">
        <v>-5.8207660913467407E-11</v>
      </c>
      <c r="E121" s="31">
        <v>1.0000000000582077</v>
      </c>
      <c r="F121" s="31">
        <v>0</v>
      </c>
      <c r="G121" s="31">
        <v>0</v>
      </c>
      <c r="H121" s="31">
        <v>0</v>
      </c>
      <c r="I121" s="31">
        <v>5.8207660913467407E-11</v>
      </c>
      <c r="J121" s="31">
        <v>0</v>
      </c>
      <c r="K121" s="31">
        <v>0</v>
      </c>
      <c r="L121" s="31">
        <v>-5.8207660913467407E-11</v>
      </c>
      <c r="M121" s="31">
        <v>0</v>
      </c>
      <c r="N121" s="31">
        <v>2.422668240906205</v>
      </c>
      <c r="O121" s="31">
        <v>5.8207660913467407E-11</v>
      </c>
      <c r="P121" s="31">
        <v>1</v>
      </c>
      <c r="Q121" s="31">
        <v>0</v>
      </c>
    </row>
    <row r="122" spans="1:17">
      <c r="A122" s="30">
        <v>46027.708333333336</v>
      </c>
      <c r="B122" s="31">
        <v>4.1666679999999998E-2</v>
      </c>
      <c r="C122" s="31">
        <v>-1.1641532182693481E-10</v>
      </c>
      <c r="D122" s="31">
        <v>5.8207660913467407E-11</v>
      </c>
      <c r="E122" s="31">
        <v>0</v>
      </c>
      <c r="F122" s="31">
        <v>-5.8207660913467407E-11</v>
      </c>
      <c r="G122" s="31">
        <v>0</v>
      </c>
      <c r="H122" s="31">
        <v>0</v>
      </c>
      <c r="I122" s="31">
        <v>-5.8207660913467407E-11</v>
      </c>
      <c r="J122" s="31">
        <v>5.8207660913467407E-11</v>
      </c>
      <c r="K122" s="31">
        <v>0</v>
      </c>
      <c r="L122" s="31">
        <v>5.8207660913467407E-11</v>
      </c>
      <c r="M122" s="31">
        <v>0</v>
      </c>
      <c r="N122" s="31">
        <v>0</v>
      </c>
      <c r="O122" s="31">
        <v>-5.8207660913467407E-11</v>
      </c>
      <c r="P122" s="31">
        <v>0</v>
      </c>
      <c r="Q122" s="31">
        <v>0</v>
      </c>
    </row>
    <row r="123" spans="1:17">
      <c r="A123" s="30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</row>
    <row r="124" spans="1:17">
      <c r="A124" s="30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</row>
    <row r="125" spans="1:17">
      <c r="A125" s="30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</row>
    <row r="126" spans="1:17">
      <c r="A126" s="30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</row>
    <row r="127" spans="1:17">
      <c r="A127" s="30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</row>
    <row r="128" spans="1:17">
      <c r="A128" s="30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</row>
    <row r="129" spans="1:17">
      <c r="A129" s="30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</row>
    <row r="130" spans="1:17">
      <c r="A130" s="30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</row>
    <row r="131" spans="1:17">
      <c r="A131" s="30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</row>
    <row r="132" spans="1:17">
      <c r="A132" s="30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</row>
    <row r="133" spans="1:17">
      <c r="A133" s="30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</row>
    <row r="134" spans="1:17">
      <c r="A134" s="30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</row>
    <row r="135" spans="1:17">
      <c r="A135" s="30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</row>
    <row r="136" spans="1:17">
      <c r="A136" s="30">
        <v>46028.291666666664</v>
      </c>
      <c r="B136" s="31">
        <v>10.81161</v>
      </c>
      <c r="C136" s="31">
        <v>1.0000000001164153</v>
      </c>
      <c r="D136" s="31">
        <v>0</v>
      </c>
      <c r="E136" s="31">
        <v>0.97792869264958426</v>
      </c>
      <c r="F136" s="31">
        <v>1.0000000000582077</v>
      </c>
      <c r="G136" s="31">
        <v>1</v>
      </c>
      <c r="H136" s="31">
        <v>0</v>
      </c>
      <c r="I136" s="31">
        <v>1</v>
      </c>
      <c r="J136" s="31">
        <v>-5.8207660913467407E-11</v>
      </c>
      <c r="K136" s="31">
        <v>0</v>
      </c>
      <c r="L136" s="31">
        <v>0</v>
      </c>
      <c r="M136" s="31">
        <v>0</v>
      </c>
      <c r="N136" s="31">
        <v>0</v>
      </c>
      <c r="O136" s="31">
        <v>0</v>
      </c>
      <c r="P136" s="31">
        <v>0.58188627846539021</v>
      </c>
      <c r="Q136" s="31">
        <v>0.19606386928353459</v>
      </c>
    </row>
    <row r="137" spans="1:17">
      <c r="A137" s="30">
        <v>46028.333333333336</v>
      </c>
      <c r="B137" s="31">
        <v>55.753520000000002</v>
      </c>
      <c r="C137" s="31">
        <v>10.317195325507782</v>
      </c>
      <c r="D137" s="31">
        <v>4.8765133171691559</v>
      </c>
      <c r="E137" s="31">
        <v>5.1913653442752548</v>
      </c>
      <c r="F137" s="31">
        <v>2.8802660754299723</v>
      </c>
      <c r="G137" s="31">
        <v>7.0991957103833556</v>
      </c>
      <c r="H137" s="31">
        <v>5.3846153846243396</v>
      </c>
      <c r="I137" s="31">
        <v>8.7576736672199331</v>
      </c>
      <c r="J137" s="31">
        <v>0</v>
      </c>
      <c r="K137" s="31">
        <v>0</v>
      </c>
      <c r="L137" s="31">
        <v>0</v>
      </c>
      <c r="M137" s="31">
        <v>0</v>
      </c>
      <c r="N137" s="31">
        <v>2.5479543930268846</v>
      </c>
      <c r="O137" s="31">
        <v>1.7734584450372495</v>
      </c>
      <c r="P137" s="31">
        <v>3.7338327851612121</v>
      </c>
      <c r="Q137" s="31">
        <v>1.5752305639907718</v>
      </c>
    </row>
    <row r="138" spans="1:17">
      <c r="A138" s="30">
        <v>46028.375</v>
      </c>
      <c r="B138" s="31">
        <v>186.95830000000001</v>
      </c>
      <c r="C138" s="31">
        <v>22.667576248175465</v>
      </c>
      <c r="D138" s="31">
        <v>12.596303816244472</v>
      </c>
      <c r="E138" s="31">
        <v>15.323193442134652</v>
      </c>
      <c r="F138" s="31">
        <v>9.0881199478753842</v>
      </c>
      <c r="G138" s="31">
        <v>18.390804289607331</v>
      </c>
      <c r="H138" s="31">
        <v>12.016350798890926</v>
      </c>
      <c r="I138" s="31">
        <v>19.458259246835951</v>
      </c>
      <c r="J138" s="31">
        <v>0</v>
      </c>
      <c r="K138" s="31">
        <v>0</v>
      </c>
      <c r="L138" s="31">
        <v>0</v>
      </c>
      <c r="M138" s="31">
        <v>0</v>
      </c>
      <c r="N138" s="31">
        <v>10.028350827749819</v>
      </c>
      <c r="O138" s="31">
        <v>6.70970653812401</v>
      </c>
      <c r="P138" s="31">
        <v>11.827711227233522</v>
      </c>
      <c r="Q138" s="31">
        <v>7.1843705913634039</v>
      </c>
    </row>
    <row r="139" spans="1:17">
      <c r="A139" s="30">
        <v>46028.416666666664</v>
      </c>
      <c r="B139" s="31">
        <v>303.05829999999997</v>
      </c>
      <c r="C139" s="31">
        <v>30.649336953414604</v>
      </c>
      <c r="D139" s="31">
        <v>17.334036449203268</v>
      </c>
      <c r="E139" s="31">
        <v>22.507512520882301</v>
      </c>
      <c r="F139" s="31">
        <v>14.276824704720639</v>
      </c>
      <c r="G139" s="31">
        <v>21.510000000009313</v>
      </c>
      <c r="H139" s="31">
        <v>15.91474143700907</v>
      </c>
      <c r="I139" s="31">
        <v>26.410235310264397</v>
      </c>
      <c r="J139" s="31">
        <v>0</v>
      </c>
      <c r="K139" s="31">
        <v>0</v>
      </c>
      <c r="L139" s="31">
        <v>0</v>
      </c>
      <c r="M139" s="31">
        <v>0</v>
      </c>
      <c r="N139" s="31">
        <v>16.387198428798001</v>
      </c>
      <c r="O139" s="31">
        <v>10.149304013466462</v>
      </c>
      <c r="P139" s="31">
        <v>17.698912051564548</v>
      </c>
      <c r="Q139" s="31">
        <v>11.077557566750329</v>
      </c>
    </row>
    <row r="140" spans="1:17">
      <c r="A140" s="30">
        <v>46028.458333333336</v>
      </c>
      <c r="B140" s="31">
        <v>391.44589999999999</v>
      </c>
      <c r="C140" s="31">
        <v>37.539850917877629</v>
      </c>
      <c r="D140" s="31">
        <v>20.578587387979496</v>
      </c>
      <c r="E140" s="31">
        <v>30.916004540282302</v>
      </c>
      <c r="F140" s="31">
        <v>19.549491258745547</v>
      </c>
      <c r="G140" s="31">
        <v>30.712543554021977</v>
      </c>
      <c r="H140" s="31">
        <v>17.684292379475664</v>
      </c>
      <c r="I140" s="31">
        <v>31.791891976317856</v>
      </c>
      <c r="J140" s="31">
        <v>0</v>
      </c>
      <c r="K140" s="31">
        <v>0</v>
      </c>
      <c r="L140" s="31">
        <v>0</v>
      </c>
      <c r="M140" s="31">
        <v>0</v>
      </c>
      <c r="N140" s="31">
        <v>16.171730026253499</v>
      </c>
      <c r="O140" s="31">
        <v>15.976651524542831</v>
      </c>
      <c r="P140" s="31">
        <v>23.500614787917584</v>
      </c>
      <c r="Q140" s="31">
        <v>11.773886413313448</v>
      </c>
    </row>
    <row r="141" spans="1:17">
      <c r="A141" s="30">
        <v>46028.5</v>
      </c>
      <c r="B141" s="31">
        <v>444.64479999999998</v>
      </c>
      <c r="C141" s="31">
        <v>39.287969488999806</v>
      </c>
      <c r="D141" s="31">
        <v>22.50099436059827</v>
      </c>
      <c r="E141" s="31">
        <v>34.712394251255319</v>
      </c>
      <c r="F141" s="31">
        <v>22.185027742933016</v>
      </c>
      <c r="G141" s="31">
        <v>27.963111876684707</v>
      </c>
      <c r="H141" s="31">
        <v>20.919786096201278</v>
      </c>
      <c r="I141" s="31">
        <v>32.343758915492799</v>
      </c>
      <c r="J141" s="31">
        <v>0</v>
      </c>
      <c r="K141" s="31">
        <v>0</v>
      </c>
      <c r="L141" s="31">
        <v>0</v>
      </c>
      <c r="M141" s="31">
        <v>0</v>
      </c>
      <c r="N141" s="31">
        <v>22.712448443344329</v>
      </c>
      <c r="O141" s="31">
        <v>16.557874137244653</v>
      </c>
      <c r="P141" s="31">
        <v>6.6929133858066052</v>
      </c>
      <c r="Q141" s="31">
        <v>17.145470774557907</v>
      </c>
    </row>
    <row r="142" spans="1:17">
      <c r="A142" s="30">
        <v>46028.541666666664</v>
      </c>
      <c r="B142" s="31">
        <v>421.91669999999999</v>
      </c>
      <c r="C142" s="31">
        <v>34.538071066024713</v>
      </c>
      <c r="D142" s="31">
        <v>20.815890250145458</v>
      </c>
      <c r="E142" s="31">
        <v>28.37160120846238</v>
      </c>
      <c r="F142" s="31">
        <v>20.808583390433341</v>
      </c>
      <c r="G142" s="31">
        <v>27.949762629461475</v>
      </c>
      <c r="H142" s="31">
        <v>17.080213903798722</v>
      </c>
      <c r="I142" s="31">
        <v>30.038180883973837</v>
      </c>
      <c r="J142" s="31">
        <v>0</v>
      </c>
      <c r="K142" s="31">
        <v>0</v>
      </c>
      <c r="L142" s="31">
        <v>0</v>
      </c>
      <c r="M142" s="31">
        <v>0</v>
      </c>
      <c r="N142" s="31">
        <v>15.720881456101779</v>
      </c>
      <c r="O142" s="31">
        <v>16.037425231130328</v>
      </c>
      <c r="P142" s="31">
        <v>39.954420746013056</v>
      </c>
      <c r="Q142" s="31">
        <v>17.188999952399172</v>
      </c>
    </row>
    <row r="143" spans="1:17">
      <c r="A143" s="30">
        <v>46028.583333333336</v>
      </c>
      <c r="B143" s="31">
        <v>339.32920000000001</v>
      </c>
      <c r="C143" s="31">
        <v>28.757387247285806</v>
      </c>
      <c r="D143" s="31">
        <v>14.287707641255111</v>
      </c>
      <c r="E143" s="31">
        <v>22.986666666634846</v>
      </c>
      <c r="F143" s="31">
        <v>18.031654146558139</v>
      </c>
      <c r="G143" s="31">
        <v>18.595218602858949</v>
      </c>
      <c r="H143" s="31">
        <v>14.655126498022582</v>
      </c>
      <c r="I143" s="31">
        <v>24.00130293139955</v>
      </c>
      <c r="J143" s="31">
        <v>0</v>
      </c>
      <c r="K143" s="31">
        <v>0</v>
      </c>
      <c r="L143" s="31">
        <v>0</v>
      </c>
      <c r="M143" s="31">
        <v>0</v>
      </c>
      <c r="N143" s="32"/>
      <c r="O143" s="31">
        <v>13.504513828025665</v>
      </c>
      <c r="P143" s="31">
        <v>28.854953230067622</v>
      </c>
      <c r="Q143" s="31">
        <v>17.53942190145608</v>
      </c>
    </row>
    <row r="144" spans="1:17">
      <c r="A144" s="30">
        <v>46028.625</v>
      </c>
      <c r="B144" s="31">
        <v>202.35830000000001</v>
      </c>
      <c r="C144" s="31">
        <v>12.242612752714194</v>
      </c>
      <c r="D144" s="31">
        <v>8.0099667774047703</v>
      </c>
      <c r="E144" s="31">
        <v>11.013333333365154</v>
      </c>
      <c r="F144" s="31">
        <v>8.1800327333039604</v>
      </c>
      <c r="G144" s="31">
        <v>7.7793633369728923</v>
      </c>
      <c r="H144" s="31">
        <v>7.3332455950439908</v>
      </c>
      <c r="I144" s="31">
        <v>12.198697068495676</v>
      </c>
      <c r="J144" s="31">
        <v>0</v>
      </c>
      <c r="K144" s="31">
        <v>0</v>
      </c>
      <c r="L144" s="31">
        <v>0</v>
      </c>
      <c r="M144" s="31">
        <v>0</v>
      </c>
      <c r="N144" s="31">
        <v>44.884613682224881</v>
      </c>
      <c r="O144" s="31">
        <v>7.5911770244129002</v>
      </c>
      <c r="P144" s="31">
        <v>13.051422174437903</v>
      </c>
      <c r="Q144" s="31">
        <v>4.5579576274030842</v>
      </c>
    </row>
    <row r="145" spans="1:17">
      <c r="A145" s="30">
        <v>46028.666666666664</v>
      </c>
      <c r="B145" s="31">
        <v>50.754170000000002</v>
      </c>
      <c r="C145" s="31">
        <v>3</v>
      </c>
      <c r="D145" s="31">
        <v>1</v>
      </c>
      <c r="E145" s="31">
        <v>3</v>
      </c>
      <c r="F145" s="31">
        <v>2</v>
      </c>
      <c r="G145" s="31">
        <v>2</v>
      </c>
      <c r="H145" s="31">
        <v>2.0116279069334269</v>
      </c>
      <c r="I145" s="31">
        <v>4</v>
      </c>
      <c r="J145" s="31">
        <v>0</v>
      </c>
      <c r="K145" s="31">
        <v>0</v>
      </c>
      <c r="L145" s="31">
        <v>0</v>
      </c>
      <c r="M145" s="31">
        <v>0</v>
      </c>
      <c r="N145" s="31">
        <v>3.5468227425008081</v>
      </c>
      <c r="O145" s="31">
        <v>2.6233865257818252</v>
      </c>
      <c r="P145" s="31">
        <v>3.1367032687412575</v>
      </c>
      <c r="Q145" s="31">
        <v>5.7610407394822687</v>
      </c>
    </row>
    <row r="146" spans="1:17">
      <c r="A146" s="30">
        <v>46028.708333333336</v>
      </c>
      <c r="B146" s="31">
        <v>0.58749989999999996</v>
      </c>
      <c r="C146" s="31">
        <v>0</v>
      </c>
      <c r="D146" s="31">
        <v>-5.8207660913467407E-11</v>
      </c>
      <c r="E146" s="31">
        <v>-5.8207660913467407E-11</v>
      </c>
      <c r="F146" s="31">
        <v>0</v>
      </c>
      <c r="G146" s="32"/>
      <c r="H146" s="31">
        <v>0</v>
      </c>
      <c r="I146" s="31">
        <v>-5.8207660913467407E-11</v>
      </c>
      <c r="J146" s="31">
        <v>0</v>
      </c>
      <c r="K146" s="31">
        <v>0</v>
      </c>
      <c r="L146" s="31">
        <v>0</v>
      </c>
      <c r="M146" s="31">
        <v>0</v>
      </c>
      <c r="N146" s="31">
        <v>0</v>
      </c>
      <c r="O146" s="31">
        <v>7.6502732234075665E-2</v>
      </c>
      <c r="P146" s="32"/>
      <c r="Q146" s="31">
        <v>0</v>
      </c>
    </row>
    <row r="147" spans="1:17">
      <c r="A147" s="30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</row>
    <row r="148" spans="1:17">
      <c r="A148" s="30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</row>
    <row r="149" spans="1:17">
      <c r="A149" s="30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</row>
    <row r="150" spans="1:17">
      <c r="A150" s="30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</row>
    <row r="151" spans="1:17">
      <c r="A151" s="30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</row>
    <row r="152" spans="1:17">
      <c r="A152" s="30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</row>
    <row r="153" spans="1:17">
      <c r="A153" s="30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</row>
    <row r="154" spans="1:17">
      <c r="A154" s="30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</row>
    <row r="155" spans="1:17">
      <c r="A155" s="30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</row>
    <row r="156" spans="1:17">
      <c r="A156" s="30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</row>
    <row r="157" spans="1:17">
      <c r="A157" s="30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</row>
    <row r="158" spans="1:17">
      <c r="A158" s="30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</row>
    <row r="159" spans="1:17">
      <c r="A159" s="30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</row>
    <row r="160" spans="1:17">
      <c r="A160" s="30">
        <v>46029.291666666664</v>
      </c>
      <c r="B160" s="31">
        <v>10.61599</v>
      </c>
      <c r="C160" s="31">
        <v>1</v>
      </c>
      <c r="D160" s="31">
        <v>0.76546391757437959</v>
      </c>
      <c r="E160" s="31">
        <v>0.79351422900799662</v>
      </c>
      <c r="F160" s="31">
        <v>0.84912959381472319</v>
      </c>
      <c r="G160" s="31">
        <v>0.55347968242131174</v>
      </c>
      <c r="H160" s="31">
        <v>0</v>
      </c>
      <c r="I160" s="31">
        <v>0.7680481284041889</v>
      </c>
      <c r="J160" s="31">
        <v>0</v>
      </c>
      <c r="K160" s="31">
        <v>0</v>
      </c>
      <c r="L160" s="31">
        <v>0</v>
      </c>
      <c r="M160" s="31">
        <v>0</v>
      </c>
      <c r="N160" s="31">
        <v>0.91550412174547091</v>
      </c>
      <c r="O160" s="31">
        <v>0</v>
      </c>
      <c r="P160" s="31">
        <v>2.0785917870816775</v>
      </c>
      <c r="Q160" s="31">
        <v>1.3923863950185478</v>
      </c>
    </row>
    <row r="161" spans="1:17">
      <c r="A161" s="30">
        <v>46029.333333333336</v>
      </c>
      <c r="B161" s="31">
        <v>70.146600000000007</v>
      </c>
      <c r="C161" s="31">
        <v>6.0585365854203701</v>
      </c>
      <c r="D161" s="31">
        <v>3.2524198380997404</v>
      </c>
      <c r="E161" s="31">
        <v>5.2288773860782385</v>
      </c>
      <c r="F161" s="31">
        <v>3.1655762884765863</v>
      </c>
      <c r="G161" s="31">
        <v>4.1782757416367531</v>
      </c>
      <c r="H161" s="31">
        <v>3.6254180602263659</v>
      </c>
      <c r="I161" s="31">
        <v>6.05685459531378</v>
      </c>
      <c r="J161" s="31">
        <v>0</v>
      </c>
      <c r="K161" s="31">
        <v>0</v>
      </c>
      <c r="L161" s="31">
        <v>0</v>
      </c>
      <c r="M161" s="31">
        <v>0</v>
      </c>
      <c r="N161" s="32"/>
      <c r="O161" s="31">
        <v>3.1211166141438298</v>
      </c>
      <c r="P161" s="32"/>
      <c r="Q161" s="32"/>
    </row>
    <row r="162" spans="1:17">
      <c r="A162" s="30">
        <v>46029.375</v>
      </c>
      <c r="B162" s="31">
        <v>157.64169999999999</v>
      </c>
      <c r="C162" s="31">
        <v>18.784668989479542</v>
      </c>
      <c r="D162" s="31">
        <v>8.8060365101555362</v>
      </c>
      <c r="E162" s="31">
        <v>13.627773401560262</v>
      </c>
      <c r="F162" s="31">
        <v>7.7439732032362372</v>
      </c>
      <c r="G162" s="31">
        <v>13.752907152636908</v>
      </c>
      <c r="H162" s="31">
        <v>9.0797543535591103</v>
      </c>
      <c r="I162" s="31">
        <v>14.816042158228811</v>
      </c>
      <c r="J162" s="31">
        <v>0</v>
      </c>
      <c r="K162" s="31">
        <v>0</v>
      </c>
      <c r="L162" s="31">
        <v>0</v>
      </c>
      <c r="M162" s="31">
        <v>0</v>
      </c>
      <c r="N162" s="31">
        <v>7.2390613347524777</v>
      </c>
      <c r="O162" s="31">
        <v>1.2156686177477241</v>
      </c>
      <c r="P162" s="31">
        <v>10.067664057132788</v>
      </c>
      <c r="Q162" s="32"/>
    </row>
    <row r="163" spans="1:17">
      <c r="A163" s="30">
        <v>46029.416666666664</v>
      </c>
      <c r="B163" s="31">
        <v>295.67500000000001</v>
      </c>
      <c r="C163" s="31">
        <v>30.551677628653124</v>
      </c>
      <c r="D163" s="31">
        <v>17.176079734228551</v>
      </c>
      <c r="E163" s="31">
        <v>22.195614204218145</v>
      </c>
      <c r="F163" s="31">
        <v>13.772025504091289</v>
      </c>
      <c r="G163" s="31">
        <v>23.066974702931475</v>
      </c>
      <c r="H163" s="31">
        <v>14.828026781382505</v>
      </c>
      <c r="I163" s="31">
        <v>26.191831037926022</v>
      </c>
      <c r="J163" s="31">
        <v>0</v>
      </c>
      <c r="K163" s="31">
        <v>0</v>
      </c>
      <c r="L163" s="31">
        <v>0</v>
      </c>
      <c r="M163" s="31">
        <v>0</v>
      </c>
      <c r="N163" s="31">
        <v>19.683272381313145</v>
      </c>
      <c r="O163" s="31">
        <v>14.934792558080517</v>
      </c>
      <c r="P163" s="31">
        <v>13.687422211514786</v>
      </c>
      <c r="Q163" s="31">
        <v>15.699525369680487</v>
      </c>
    </row>
    <row r="164" spans="1:17">
      <c r="A164" s="30">
        <v>46029.458333333336</v>
      </c>
      <c r="B164" s="31">
        <v>417.56670000000003</v>
      </c>
      <c r="C164" s="31">
        <v>40.132506699766964</v>
      </c>
      <c r="D164" s="31">
        <v>22</v>
      </c>
      <c r="E164" s="31">
        <v>32.4545620760764</v>
      </c>
      <c r="F164" s="31">
        <v>21.377897560887504</v>
      </c>
      <c r="G164" s="31">
        <v>30.04705766326515</v>
      </c>
      <c r="H164" s="31">
        <v>21.074277440318838</v>
      </c>
      <c r="I164" s="31">
        <v>32.167224080185406</v>
      </c>
      <c r="J164" s="31">
        <v>0</v>
      </c>
      <c r="K164" s="31">
        <v>0</v>
      </c>
      <c r="L164" s="31">
        <v>0</v>
      </c>
      <c r="M164" s="31">
        <v>0</v>
      </c>
      <c r="N164" s="31">
        <v>15.764901888207532</v>
      </c>
      <c r="O164" s="31">
        <v>14.218710220768116</v>
      </c>
      <c r="P164" s="32"/>
      <c r="Q164" s="31">
        <v>18.736917064175941</v>
      </c>
    </row>
    <row r="165" spans="1:17">
      <c r="A165" s="30">
        <v>46029.5</v>
      </c>
      <c r="B165" s="31">
        <v>408.09160000000003</v>
      </c>
      <c r="C165" s="31">
        <v>30.399398782174103</v>
      </c>
      <c r="D165" s="31">
        <v>20.578342903987505</v>
      </c>
      <c r="E165" s="31">
        <v>28.416325369791593</v>
      </c>
      <c r="F165" s="31">
        <v>18.495723972620908</v>
      </c>
      <c r="G165" s="31">
        <v>21.401305057108402</v>
      </c>
      <c r="H165" s="31">
        <v>15.759092279477045</v>
      </c>
      <c r="I165" s="31">
        <v>26</v>
      </c>
      <c r="J165" s="31">
        <v>0</v>
      </c>
      <c r="K165" s="31">
        <v>0</v>
      </c>
      <c r="L165" s="31">
        <v>0</v>
      </c>
      <c r="M165" s="31">
        <v>0</v>
      </c>
      <c r="N165" s="31">
        <v>26.330815091263503</v>
      </c>
      <c r="O165" s="31">
        <v>15.178726073761936</v>
      </c>
      <c r="P165" s="31">
        <v>55.900628776522353</v>
      </c>
      <c r="Q165" s="31">
        <v>13.997330111509655</v>
      </c>
    </row>
    <row r="166" spans="1:17">
      <c r="A166" s="30">
        <v>46029.541666666664</v>
      </c>
      <c r="B166" s="31">
        <v>451.49860000000001</v>
      </c>
      <c r="C166" s="31">
        <v>37.073211314505897</v>
      </c>
      <c r="D166" s="31">
        <v>19.421657096012495</v>
      </c>
      <c r="E166" s="31">
        <v>31.900724637671374</v>
      </c>
      <c r="F166" s="31">
        <v>23.595673876872752</v>
      </c>
      <c r="G166" s="31">
        <v>30</v>
      </c>
      <c r="H166" s="31">
        <v>18.633431085036136</v>
      </c>
      <c r="I166" s="31">
        <v>33</v>
      </c>
      <c r="J166" s="31">
        <v>0</v>
      </c>
      <c r="K166" s="31">
        <v>0</v>
      </c>
      <c r="L166" s="31">
        <v>0</v>
      </c>
      <c r="M166" s="31">
        <v>0</v>
      </c>
      <c r="N166" s="31">
        <v>26.019739594717976</v>
      </c>
      <c r="O166" s="31">
        <v>17.330985915497877</v>
      </c>
      <c r="P166" s="31">
        <v>28.942760942794848</v>
      </c>
      <c r="Q166" s="31">
        <v>19.17384105961537</v>
      </c>
    </row>
    <row r="167" spans="1:17">
      <c r="A167" s="30">
        <v>46029.583333333336</v>
      </c>
      <c r="B167" s="31">
        <v>346.34350000000001</v>
      </c>
      <c r="C167" s="31">
        <v>29.992125984281301</v>
      </c>
      <c r="D167" s="31">
        <v>15.99284436495509</v>
      </c>
      <c r="E167" s="31">
        <v>23.103437485173345</v>
      </c>
      <c r="F167" s="31">
        <v>19</v>
      </c>
      <c r="G167" s="31">
        <v>20.877323420078028</v>
      </c>
      <c r="H167" s="31">
        <v>15</v>
      </c>
      <c r="I167" s="31">
        <v>25.81076066789683</v>
      </c>
      <c r="J167" s="31">
        <v>0</v>
      </c>
      <c r="K167" s="31">
        <v>0</v>
      </c>
      <c r="L167" s="31">
        <v>0</v>
      </c>
      <c r="M167" s="31">
        <v>0</v>
      </c>
      <c r="N167" s="31">
        <v>21.023083540785592</v>
      </c>
      <c r="O167" s="31">
        <v>14.190302225179039</v>
      </c>
      <c r="P167" s="31">
        <v>21.262003234471194</v>
      </c>
      <c r="Q167" s="31">
        <v>15.696388261858374</v>
      </c>
    </row>
    <row r="168" spans="1:17">
      <c r="A168" s="30">
        <v>46029.625</v>
      </c>
      <c r="B168" s="31">
        <v>210.85</v>
      </c>
      <c r="C168" s="31">
        <v>15.006075454642996</v>
      </c>
      <c r="D168" s="31">
        <v>9.0054549547494389</v>
      </c>
      <c r="E168" s="31">
        <v>10.932416896568611</v>
      </c>
      <c r="F168" s="31">
        <v>9</v>
      </c>
      <c r="G168" s="31">
        <v>8.122676579921972</v>
      </c>
      <c r="H168" s="31">
        <v>8</v>
      </c>
      <c r="I168" s="31">
        <v>14.096009587403387</v>
      </c>
      <c r="J168" s="31">
        <v>0</v>
      </c>
      <c r="K168" s="31">
        <v>0</v>
      </c>
      <c r="L168" s="31">
        <v>0</v>
      </c>
      <c r="M168" s="31">
        <v>0</v>
      </c>
      <c r="N168" s="31">
        <v>5.9895425283466466</v>
      </c>
      <c r="O168" s="31">
        <v>8.7532603850704618</v>
      </c>
      <c r="P168" s="31">
        <v>14.014149093360174</v>
      </c>
      <c r="Q168" s="31">
        <v>3.9669114014832303</v>
      </c>
    </row>
    <row r="169" spans="1:17">
      <c r="A169" s="30">
        <v>46029.666666666664</v>
      </c>
      <c r="B169" s="31">
        <v>53.370829999999998</v>
      </c>
      <c r="C169" s="31">
        <v>3.0017985610757023</v>
      </c>
      <c r="D169" s="31">
        <v>1.0017006802954711</v>
      </c>
      <c r="E169" s="31">
        <v>3.3467543139122427</v>
      </c>
      <c r="F169" s="31">
        <v>2</v>
      </c>
      <c r="G169" s="31">
        <v>1</v>
      </c>
      <c r="H169" s="31">
        <v>2</v>
      </c>
      <c r="I169" s="31">
        <v>3.0932297446997836</v>
      </c>
      <c r="J169" s="31">
        <v>0</v>
      </c>
      <c r="K169" s="31">
        <v>0</v>
      </c>
      <c r="L169" s="31">
        <v>0</v>
      </c>
      <c r="M169" s="31">
        <v>0</v>
      </c>
      <c r="N169" s="31">
        <v>9.038087957771495</v>
      </c>
      <c r="O169" s="31">
        <v>0.12111755588557571</v>
      </c>
      <c r="P169" s="31">
        <v>3.0407671795692295</v>
      </c>
      <c r="Q169" s="31">
        <v>5.3367003366583958</v>
      </c>
    </row>
    <row r="170" spans="1:17">
      <c r="A170" s="30">
        <v>46029.708333333336</v>
      </c>
      <c r="B170" s="31">
        <v>1.316667</v>
      </c>
      <c r="C170" s="31">
        <v>0</v>
      </c>
      <c r="D170" s="31">
        <v>0</v>
      </c>
      <c r="E170" s="31">
        <v>0</v>
      </c>
      <c r="F170" s="31">
        <v>0</v>
      </c>
      <c r="G170" s="31">
        <v>0</v>
      </c>
      <c r="H170" s="31">
        <v>0</v>
      </c>
      <c r="I170" s="31">
        <v>0</v>
      </c>
      <c r="J170" s="31">
        <v>5.8207660913467407E-11</v>
      </c>
      <c r="K170" s="31">
        <v>0</v>
      </c>
      <c r="L170" s="31">
        <v>0</v>
      </c>
      <c r="M170" s="31">
        <v>0</v>
      </c>
      <c r="N170" s="31">
        <v>1.7261219734791666E-2</v>
      </c>
      <c r="O170" s="32"/>
      <c r="P170" s="32"/>
      <c r="Q170" s="31">
        <v>0</v>
      </c>
    </row>
    <row r="171" spans="1:17">
      <c r="A171" s="30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</row>
    <row r="172" spans="1:17">
      <c r="A172" s="30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</row>
    <row r="173" spans="1:17">
      <c r="A173" s="30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</row>
    <row r="174" spans="1:17">
      <c r="A174" s="30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</row>
    <row r="175" spans="1:17">
      <c r="A175" s="30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</row>
    <row r="176" spans="1:17">
      <c r="A176" s="30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</row>
    <row r="177" spans="1:17">
      <c r="A177" s="30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</row>
    <row r="178" spans="1:17">
      <c r="A178" s="30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</row>
    <row r="179" spans="1:17">
      <c r="A179" s="30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</row>
    <row r="180" spans="1:17">
      <c r="A180" s="30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</row>
    <row r="181" spans="1:17">
      <c r="A181" s="30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</row>
    <row r="182" spans="1:17">
      <c r="A182" s="30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</row>
    <row r="183" spans="1:17">
      <c r="A183" s="30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</row>
    <row r="184" spans="1:17">
      <c r="A184" s="30">
        <v>46030.291666666664</v>
      </c>
      <c r="B184" s="31">
        <v>7.6422210000000002</v>
      </c>
      <c r="C184" s="31">
        <v>1</v>
      </c>
      <c r="D184" s="31">
        <v>1</v>
      </c>
      <c r="E184" s="31">
        <v>1</v>
      </c>
      <c r="F184" s="31">
        <v>0</v>
      </c>
      <c r="G184" s="31">
        <v>1</v>
      </c>
      <c r="H184" s="31">
        <v>0</v>
      </c>
      <c r="I184" s="31">
        <v>1</v>
      </c>
      <c r="J184" s="31">
        <v>-5.8207660913467407E-11</v>
      </c>
      <c r="K184" s="31">
        <v>0</v>
      </c>
      <c r="L184" s="31">
        <v>0</v>
      </c>
      <c r="M184" s="31">
        <v>0</v>
      </c>
      <c r="N184" s="31">
        <v>0.97873034136136994</v>
      </c>
      <c r="O184" s="31">
        <v>2.9353198338649236</v>
      </c>
      <c r="P184" s="31">
        <v>1.9726427821442485</v>
      </c>
      <c r="Q184" s="31">
        <v>0</v>
      </c>
    </row>
    <row r="185" spans="1:17">
      <c r="A185" s="30">
        <v>46030.333333333336</v>
      </c>
      <c r="B185" s="31">
        <v>53.984439999999999</v>
      </c>
      <c r="C185" s="31">
        <v>10.989898989908397</v>
      </c>
      <c r="D185" s="31">
        <v>4.8829787233844399</v>
      </c>
      <c r="E185" s="31">
        <v>4.993254637462087</v>
      </c>
      <c r="F185" s="31">
        <v>2.6120879119844176</v>
      </c>
      <c r="G185" s="31">
        <v>9.2710280373576097</v>
      </c>
      <c r="H185" s="31">
        <v>5.9157024793094024</v>
      </c>
      <c r="I185" s="31">
        <v>8.5964523281436414</v>
      </c>
      <c r="J185" s="31">
        <v>0</v>
      </c>
      <c r="K185" s="31">
        <v>0</v>
      </c>
      <c r="L185" s="31">
        <v>0</v>
      </c>
      <c r="M185" s="31">
        <v>0</v>
      </c>
      <c r="N185" s="31">
        <v>2</v>
      </c>
      <c r="O185" s="31">
        <v>1.3477406679885462</v>
      </c>
      <c r="P185" s="31">
        <v>3.2464722483418882</v>
      </c>
      <c r="Q185" s="31">
        <v>2.3093220338923857</v>
      </c>
    </row>
    <row r="186" spans="1:17">
      <c r="A186" s="30">
        <v>46030.375</v>
      </c>
      <c r="B186" s="31">
        <v>190.79580000000001</v>
      </c>
      <c r="C186" s="31">
        <v>23.994949494954199</v>
      </c>
      <c r="D186" s="31">
        <v>12.902735562296584</v>
      </c>
      <c r="E186" s="31">
        <v>17.006745362537913</v>
      </c>
      <c r="F186" s="31">
        <v>9.2541541262762621</v>
      </c>
      <c r="G186" s="31">
        <v>19.09946376591688</v>
      </c>
      <c r="H186" s="31">
        <v>12.888971978100017</v>
      </c>
      <c r="I186" s="31">
        <v>21.122140636667609</v>
      </c>
      <c r="J186" s="31">
        <v>0</v>
      </c>
      <c r="K186" s="31">
        <v>0</v>
      </c>
      <c r="L186" s="31">
        <v>0</v>
      </c>
      <c r="M186" s="31">
        <v>0</v>
      </c>
      <c r="N186" s="31">
        <v>9.5298885512165725</v>
      </c>
      <c r="O186" s="31">
        <v>6.427371775789652</v>
      </c>
      <c r="P186" s="31">
        <v>10.071877578797285</v>
      </c>
      <c r="Q186" s="31">
        <v>6.5188717987039126</v>
      </c>
    </row>
    <row r="187" spans="1:17">
      <c r="A187" s="30">
        <v>46030.416666666664</v>
      </c>
      <c r="B187" s="31">
        <v>329.30829999999997</v>
      </c>
      <c r="C187" s="31">
        <v>36.23374191345647</v>
      </c>
      <c r="D187" s="31">
        <v>19.833850931725465</v>
      </c>
      <c r="E187" s="31">
        <v>28.246489859593567</v>
      </c>
      <c r="F187" s="31">
        <v>15.875051494047511</v>
      </c>
      <c r="G187" s="31">
        <v>25.73881993762916</v>
      </c>
      <c r="H187" s="31">
        <v>18.311830396996811</v>
      </c>
      <c r="I187" s="31">
        <v>31.229949059197679</v>
      </c>
      <c r="J187" s="31">
        <v>0</v>
      </c>
      <c r="K187" s="31">
        <v>0</v>
      </c>
      <c r="L187" s="31">
        <v>0</v>
      </c>
      <c r="M187" s="31">
        <v>0</v>
      </c>
      <c r="N187" s="31">
        <v>18.128708593430929</v>
      </c>
      <c r="O187" s="31">
        <v>12.274206180474721</v>
      </c>
      <c r="P187" s="32"/>
      <c r="Q187" s="31">
        <v>12.806972001155373</v>
      </c>
    </row>
    <row r="188" spans="1:17">
      <c r="A188" s="30">
        <v>46030.458333333336</v>
      </c>
      <c r="B188" s="31">
        <v>426.88749999999999</v>
      </c>
      <c r="C188" s="31">
        <v>40.281815116642974</v>
      </c>
      <c r="D188" s="31">
        <v>24.087101449258626</v>
      </c>
      <c r="E188" s="31">
        <v>31.477319664263632</v>
      </c>
      <c r="F188" s="31">
        <v>21.238263537525199</v>
      </c>
      <c r="G188" s="31">
        <v>31.880803580395877</v>
      </c>
      <c r="H188" s="31">
        <v>19.479413512919564</v>
      </c>
      <c r="I188" s="31">
        <v>36.435677530011162</v>
      </c>
      <c r="J188" s="31">
        <v>0</v>
      </c>
      <c r="K188" s="31">
        <v>0</v>
      </c>
      <c r="L188" s="31">
        <v>0</v>
      </c>
      <c r="M188" s="31">
        <v>0</v>
      </c>
      <c r="N188" s="31">
        <v>22.942022050381638</v>
      </c>
      <c r="O188" s="31">
        <v>15.08401470904937</v>
      </c>
      <c r="P188" s="31">
        <v>48.797713588923216</v>
      </c>
      <c r="Q188" s="31">
        <v>17.267687047133222</v>
      </c>
    </row>
    <row r="189" spans="1:17">
      <c r="A189" s="30">
        <v>46030.5</v>
      </c>
      <c r="B189" s="31">
        <v>465.28179999999998</v>
      </c>
      <c r="C189" s="31">
        <v>43.475985716097057</v>
      </c>
      <c r="D189" s="31">
        <v>22.111515151511412</v>
      </c>
      <c r="E189" s="31">
        <v>37.890930844645482</v>
      </c>
      <c r="F189" s="31">
        <v>24.768190677918028</v>
      </c>
      <c r="G189" s="31">
        <v>33.34392723190831</v>
      </c>
      <c r="H189" s="31">
        <v>22.014135980512947</v>
      </c>
      <c r="I189" s="31">
        <v>37.097508020757232</v>
      </c>
      <c r="J189" s="31">
        <v>0</v>
      </c>
      <c r="K189" s="31">
        <v>0</v>
      </c>
      <c r="L189" s="31">
        <v>0</v>
      </c>
      <c r="M189" s="31">
        <v>0</v>
      </c>
      <c r="N189" s="31">
        <v>24.883723184990231</v>
      </c>
      <c r="O189" s="31">
        <v>9.2881018950138241</v>
      </c>
      <c r="P189" s="31">
        <v>29.159060142410453</v>
      </c>
      <c r="Q189" s="31">
        <v>4.6988625768572092</v>
      </c>
    </row>
    <row r="190" spans="1:17">
      <c r="A190" s="30">
        <v>46030.541666666664</v>
      </c>
      <c r="B190" s="31">
        <v>440.98329999999999</v>
      </c>
      <c r="C190" s="31">
        <v>40.384719880064949</v>
      </c>
      <c r="D190" s="31">
        <v>22.942381562083028</v>
      </c>
      <c r="E190" s="31">
        <v>31.474811870313715</v>
      </c>
      <c r="F190" s="31">
        <v>22.222666453453712</v>
      </c>
      <c r="G190" s="31">
        <v>29.285323056159541</v>
      </c>
      <c r="H190" s="31">
        <v>19.934746175364126</v>
      </c>
      <c r="I190" s="31">
        <v>32.184939091850538</v>
      </c>
      <c r="J190" s="31">
        <v>0</v>
      </c>
      <c r="K190" s="31">
        <v>0</v>
      </c>
      <c r="L190" s="31">
        <v>0</v>
      </c>
      <c r="M190" s="31">
        <v>0</v>
      </c>
      <c r="N190" s="31">
        <v>25.40460789622739</v>
      </c>
      <c r="O190" s="31">
        <v>26.28120503568789</v>
      </c>
      <c r="P190" s="31">
        <v>14.749377348984126</v>
      </c>
      <c r="Q190" s="31">
        <v>31.266172681120224</v>
      </c>
    </row>
    <row r="191" spans="1:17">
      <c r="A191" s="30">
        <v>46030.583333333336</v>
      </c>
      <c r="B191" s="31">
        <v>356.42919999999998</v>
      </c>
      <c r="C191" s="31">
        <v>29.493193524656817</v>
      </c>
      <c r="D191" s="31">
        <v>15.239436619740445</v>
      </c>
      <c r="E191" s="31">
        <v>23.910447761183605</v>
      </c>
      <c r="F191" s="31">
        <v>19.361361499701161</v>
      </c>
      <c r="G191" s="31">
        <v>19.661533267004415</v>
      </c>
      <c r="H191" s="31">
        <v>16.338920406997204</v>
      </c>
      <c r="I191" s="31">
        <v>24.827083333395422</v>
      </c>
      <c r="J191" s="31">
        <v>0</v>
      </c>
      <c r="K191" s="31">
        <v>0</v>
      </c>
      <c r="L191" s="31">
        <v>0</v>
      </c>
      <c r="M191" s="32"/>
      <c r="N191" s="31">
        <v>16.583132359199226</v>
      </c>
      <c r="O191" s="31">
        <v>14.504513238207437</v>
      </c>
      <c r="P191" s="31">
        <v>26.287821489851922</v>
      </c>
      <c r="Q191" s="31">
        <v>15.025686158332974</v>
      </c>
    </row>
    <row r="192" spans="1:17">
      <c r="A192" s="30">
        <v>46030.625</v>
      </c>
      <c r="B192" s="31">
        <v>218.35390000000001</v>
      </c>
      <c r="C192" s="31">
        <v>15.913811306352727</v>
      </c>
      <c r="D192" s="31">
        <v>10</v>
      </c>
      <c r="E192" s="31">
        <v>13.588785046711564</v>
      </c>
      <c r="F192" s="31">
        <v>9.9765031661954708</v>
      </c>
      <c r="G192" s="31">
        <v>9.7191011236282066</v>
      </c>
      <c r="H192" s="31">
        <v>8.1162790697999299</v>
      </c>
      <c r="I192" s="31">
        <v>15.082133575924672</v>
      </c>
      <c r="J192" s="31">
        <v>-5.8207660913467407E-11</v>
      </c>
      <c r="K192" s="31">
        <v>0</v>
      </c>
      <c r="L192" s="31">
        <v>0</v>
      </c>
      <c r="M192" s="31">
        <v>0</v>
      </c>
      <c r="N192" s="31">
        <v>18.326639409293421</v>
      </c>
      <c r="O192" s="31">
        <v>9.3304809064138681</v>
      </c>
      <c r="P192" s="31">
        <v>26.472589320212137</v>
      </c>
      <c r="Q192" s="31">
        <v>9.4864667144138366</v>
      </c>
    </row>
    <row r="193" spans="1:17">
      <c r="A193" s="30">
        <v>46030.666666666664</v>
      </c>
      <c r="B193" s="31">
        <v>55.047400000000003</v>
      </c>
      <c r="C193" s="31">
        <v>2.2318840578664094</v>
      </c>
      <c r="D193" s="31">
        <v>2</v>
      </c>
      <c r="E193" s="31">
        <v>2.4112149532884359</v>
      </c>
      <c r="F193" s="31">
        <v>1.6041635292349383</v>
      </c>
      <c r="G193" s="31">
        <v>1</v>
      </c>
      <c r="H193" s="31">
        <v>2</v>
      </c>
      <c r="I193" s="31">
        <v>4.4241164240520447</v>
      </c>
      <c r="J193" s="31">
        <v>5.8207660913467407E-11</v>
      </c>
      <c r="K193" s="31">
        <v>0</v>
      </c>
      <c r="L193" s="31">
        <v>0</v>
      </c>
      <c r="M193" s="31">
        <v>0</v>
      </c>
      <c r="N193" s="31">
        <v>4.2012779552605934</v>
      </c>
      <c r="O193" s="31">
        <v>2.4623655913746916</v>
      </c>
      <c r="P193" s="31">
        <v>4.2150882824789733</v>
      </c>
      <c r="Q193" s="31">
        <v>1.6199589883908629</v>
      </c>
    </row>
    <row r="194" spans="1:17">
      <c r="A194" s="30">
        <v>46030.708333333336</v>
      </c>
      <c r="B194" s="31">
        <v>0.90416660000000004</v>
      </c>
      <c r="C194" s="31">
        <v>0</v>
      </c>
      <c r="D194" s="31">
        <v>0</v>
      </c>
      <c r="E194" s="31">
        <v>0</v>
      </c>
      <c r="F194" s="31">
        <v>8.7557603663299233E-2</v>
      </c>
      <c r="G194" s="31">
        <v>5.8207660913467407E-11</v>
      </c>
      <c r="H194" s="31">
        <v>-5.8207660913467407E-11</v>
      </c>
      <c r="I194" s="31">
        <v>0</v>
      </c>
      <c r="J194" s="31">
        <v>0</v>
      </c>
      <c r="K194" s="31">
        <v>0</v>
      </c>
      <c r="L194" s="31">
        <v>0</v>
      </c>
      <c r="M194" s="31">
        <v>-5.8207660913467407E-11</v>
      </c>
      <c r="N194" s="31">
        <v>0</v>
      </c>
      <c r="O194" s="31">
        <v>0</v>
      </c>
      <c r="P194" s="31">
        <v>0</v>
      </c>
      <c r="Q194" s="31">
        <v>0</v>
      </c>
    </row>
    <row r="195" spans="1:17">
      <c r="A195" s="30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</row>
    <row r="196" spans="1:17">
      <c r="A196" s="30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</row>
    <row r="197" spans="1:17">
      <c r="A197" s="30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</row>
    <row r="198" spans="1:17">
      <c r="A198" s="30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</row>
    <row r="199" spans="1:17">
      <c r="A199" s="30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</row>
    <row r="200" spans="1:17">
      <c r="A200" s="30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</row>
    <row r="201" spans="1:17">
      <c r="A201" s="30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</row>
    <row r="202" spans="1:17">
      <c r="A202" s="30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</row>
    <row r="203" spans="1:17">
      <c r="A203" s="30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</row>
    <row r="204" spans="1:17">
      <c r="A204" s="30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</row>
    <row r="205" spans="1:17">
      <c r="A205" s="30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</row>
    <row r="206" spans="1:17">
      <c r="A206" s="30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</row>
    <row r="207" spans="1:17">
      <c r="A207" s="30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</row>
    <row r="208" spans="1:17">
      <c r="A208" s="30">
        <v>46031.291666666664</v>
      </c>
      <c r="B208" s="31">
        <v>7.6413580000000003</v>
      </c>
      <c r="C208" s="31">
        <v>1.4700854700058699</v>
      </c>
      <c r="D208" s="31">
        <v>0.46735395188443363</v>
      </c>
      <c r="E208" s="31">
        <v>1</v>
      </c>
      <c r="F208" s="31">
        <v>0</v>
      </c>
      <c r="G208" s="31">
        <v>1.4388888888643123</v>
      </c>
      <c r="H208" s="31">
        <v>0.42021276603918523</v>
      </c>
      <c r="I208" s="31">
        <v>0.42857142852153629</v>
      </c>
      <c r="J208" s="31">
        <v>0</v>
      </c>
      <c r="K208" s="31">
        <v>0</v>
      </c>
      <c r="L208" s="31">
        <v>0</v>
      </c>
      <c r="M208" s="31">
        <v>5.8207660913467407E-11</v>
      </c>
      <c r="N208" s="31">
        <v>1</v>
      </c>
      <c r="O208" s="31">
        <v>0</v>
      </c>
      <c r="P208" s="31">
        <v>1</v>
      </c>
      <c r="Q208" s="31">
        <v>0</v>
      </c>
    </row>
    <row r="209" spans="1:17">
      <c r="A209" s="30">
        <v>46031.333333333336</v>
      </c>
      <c r="B209" s="31">
        <v>55.531840000000003</v>
      </c>
      <c r="C209" s="31">
        <v>11.949426725041121</v>
      </c>
      <c r="D209" s="31">
        <v>5.1838088388321921</v>
      </c>
      <c r="E209" s="31">
        <v>5.985515320324339</v>
      </c>
      <c r="F209" s="31">
        <v>2.8120702826417983</v>
      </c>
      <c r="G209" s="31">
        <v>9.2581554460921325</v>
      </c>
      <c r="H209" s="31">
        <v>6.1819262714707293</v>
      </c>
      <c r="I209" s="31">
        <v>8.4918107370613143</v>
      </c>
      <c r="J209" s="31">
        <v>0</v>
      </c>
      <c r="K209" s="31">
        <v>0</v>
      </c>
      <c r="L209" s="31">
        <v>0</v>
      </c>
      <c r="M209" s="31">
        <v>0</v>
      </c>
      <c r="N209" s="31">
        <v>2.4662162161548622</v>
      </c>
      <c r="O209" s="31">
        <v>2.4317738791578449</v>
      </c>
      <c r="P209" s="31">
        <v>3.6181917210924439</v>
      </c>
      <c r="Q209" s="31">
        <v>1.8117088607395999</v>
      </c>
    </row>
    <row r="210" spans="1:17">
      <c r="A210" s="30">
        <v>46031.375</v>
      </c>
      <c r="B210" s="31">
        <v>190.97130000000001</v>
      </c>
      <c r="C210" s="31">
        <v>23.560285784653388</v>
      </c>
      <c r="D210" s="31">
        <v>14.180837209278252</v>
      </c>
      <c r="E210" s="31">
        <v>15.996691085398197</v>
      </c>
      <c r="F210" s="31">
        <v>10.010564852505922</v>
      </c>
      <c r="G210" s="31">
        <v>18.281603351759259</v>
      </c>
      <c r="H210" s="31">
        <v>12.226808330975473</v>
      </c>
      <c r="I210" s="31">
        <v>22.73150617594365</v>
      </c>
      <c r="J210" s="31">
        <v>0</v>
      </c>
      <c r="K210" s="31">
        <v>0</v>
      </c>
      <c r="L210" s="31">
        <v>0</v>
      </c>
      <c r="M210" s="31">
        <v>0</v>
      </c>
      <c r="N210" s="31">
        <v>10.047402460884769</v>
      </c>
      <c r="O210" s="31">
        <v>6.4266736094141379</v>
      </c>
      <c r="P210" s="31">
        <v>12.731808278884273</v>
      </c>
      <c r="Q210" s="31">
        <v>6.8743897939566523</v>
      </c>
    </row>
    <row r="211" spans="1:17">
      <c r="A211" s="30">
        <v>46031.416666666664</v>
      </c>
      <c r="B211" s="31">
        <v>328.2833</v>
      </c>
      <c r="C211" s="31">
        <v>35.552912300685421</v>
      </c>
      <c r="D211" s="31">
        <v>17.157743589719757</v>
      </c>
      <c r="E211" s="31">
        <v>27.236059848160949</v>
      </c>
      <c r="F211" s="31">
        <v>15.930138240451925</v>
      </c>
      <c r="G211" s="31">
        <v>27.798110723029822</v>
      </c>
      <c r="H211" s="31">
        <v>18.156912804406602</v>
      </c>
      <c r="I211" s="31">
        <v>30.07899850863032</v>
      </c>
      <c r="J211" s="31">
        <v>0</v>
      </c>
      <c r="K211" s="31">
        <v>0</v>
      </c>
      <c r="L211" s="31">
        <v>0</v>
      </c>
      <c r="M211" s="31">
        <v>0</v>
      </c>
      <c r="N211" s="31">
        <v>17.038122372468933</v>
      </c>
      <c r="O211" s="31">
        <v>10.922101139847655</v>
      </c>
      <c r="P211" s="31">
        <v>20.264196040574461</v>
      </c>
      <c r="Q211" s="31">
        <v>12.799777051492129</v>
      </c>
    </row>
    <row r="212" spans="1:17">
      <c r="A212" s="30">
        <v>46031.458333333336</v>
      </c>
      <c r="B212" s="31">
        <v>422.52910000000003</v>
      </c>
      <c r="C212" s="31">
        <v>41.862638556864113</v>
      </c>
      <c r="D212" s="31">
        <v>23.833600258862134</v>
      </c>
      <c r="E212" s="31">
        <v>33.507285796571523</v>
      </c>
      <c r="F212" s="31">
        <v>18.934726624400355</v>
      </c>
      <c r="G212" s="31">
        <v>28.842080582515337</v>
      </c>
      <c r="H212" s="31">
        <v>19.557037825288717</v>
      </c>
      <c r="I212" s="31">
        <v>33.229113149864133</v>
      </c>
      <c r="J212" s="31">
        <v>0</v>
      </c>
      <c r="K212" s="31">
        <v>0</v>
      </c>
      <c r="L212" s="31">
        <v>0</v>
      </c>
      <c r="M212" s="31">
        <v>0</v>
      </c>
      <c r="N212" s="31">
        <v>17.154558163136244</v>
      </c>
      <c r="O212" s="31">
        <v>8.4269140581600368</v>
      </c>
      <c r="P212" s="31">
        <v>25.522790260845795</v>
      </c>
      <c r="Q212" s="31">
        <v>7.5769778450485319</v>
      </c>
    </row>
    <row r="213" spans="1:17">
      <c r="A213" s="30">
        <v>46031.5</v>
      </c>
      <c r="B213" s="31">
        <v>458.38529999999997</v>
      </c>
      <c r="C213" s="31">
        <v>40.595357482437976</v>
      </c>
      <c r="D213" s="31">
        <v>24.018934355175588</v>
      </c>
      <c r="E213" s="31">
        <v>33.248328546527773</v>
      </c>
      <c r="F213" s="31">
        <v>22.837923728802707</v>
      </c>
      <c r="G213" s="31">
        <v>32.197643997613341</v>
      </c>
      <c r="H213" s="31">
        <v>21.457102001877502</v>
      </c>
      <c r="I213" s="31">
        <v>35.961874999979045</v>
      </c>
      <c r="J213" s="31">
        <v>0</v>
      </c>
      <c r="K213" s="31">
        <v>0</v>
      </c>
      <c r="L213" s="31">
        <v>0</v>
      </c>
      <c r="M213" s="32"/>
      <c r="N213" s="32"/>
      <c r="O213" s="31">
        <v>20.772265431704</v>
      </c>
      <c r="P213" s="31">
        <v>29.421115171571728</v>
      </c>
      <c r="Q213" s="31">
        <v>21.596599026757758</v>
      </c>
    </row>
    <row r="214" spans="1:17">
      <c r="A214" s="30">
        <v>46031.541666666664</v>
      </c>
      <c r="B214" s="31">
        <v>436.51010000000002</v>
      </c>
      <c r="C214" s="31">
        <v>37.41679065732751</v>
      </c>
      <c r="D214" s="31">
        <v>18.887164767074864</v>
      </c>
      <c r="E214" s="31">
        <v>30.850656757422257</v>
      </c>
      <c r="F214" s="31">
        <v>23.361619460629299</v>
      </c>
      <c r="G214" s="31">
        <v>26.384199215914123</v>
      </c>
      <c r="H214" s="31">
        <v>18.290340909094084</v>
      </c>
      <c r="I214" s="31">
        <v>29.572019165498205</v>
      </c>
      <c r="J214" s="31">
        <v>0</v>
      </c>
      <c r="K214" s="31">
        <v>0</v>
      </c>
      <c r="L214" s="31">
        <v>-5.8207660913467407E-11</v>
      </c>
      <c r="M214" s="31">
        <v>0</v>
      </c>
      <c r="N214" s="31">
        <v>41.812380196526647</v>
      </c>
      <c r="O214" s="32"/>
      <c r="P214" s="31">
        <v>19.659662278252654</v>
      </c>
      <c r="Q214" s="32"/>
    </row>
    <row r="215" spans="1:17">
      <c r="A215" s="30">
        <v>46031.583333333336</v>
      </c>
      <c r="B215" s="31">
        <v>305.30790000000002</v>
      </c>
      <c r="C215" s="31">
        <v>24.513931594439782</v>
      </c>
      <c r="D215" s="31">
        <v>14.443137674359605</v>
      </c>
      <c r="E215" s="31">
        <v>20.784064796171151</v>
      </c>
      <c r="F215" s="31">
        <v>16.112956810567994</v>
      </c>
      <c r="G215" s="31">
        <v>17.719505587592721</v>
      </c>
      <c r="H215" s="31">
        <v>13.107564850070048</v>
      </c>
      <c r="I215" s="31">
        <v>16.121490449877456</v>
      </c>
      <c r="J215" s="31">
        <v>0</v>
      </c>
      <c r="K215" s="31">
        <v>0</v>
      </c>
      <c r="L215" s="31">
        <v>5.8207660913467407E-11</v>
      </c>
      <c r="M215" s="31">
        <v>0</v>
      </c>
      <c r="N215" s="32"/>
      <c r="O215" s="31">
        <v>34.112129919289146</v>
      </c>
      <c r="P215" s="31">
        <v>26.167137238837313</v>
      </c>
      <c r="Q215" s="31">
        <v>35.709885401127394</v>
      </c>
    </row>
    <row r="216" spans="1:17">
      <c r="A216" s="30">
        <v>46031.625</v>
      </c>
      <c r="B216" s="31">
        <v>161.13749999999999</v>
      </c>
      <c r="C216" s="31">
        <v>11.773486682795919</v>
      </c>
      <c r="D216" s="31">
        <v>6.8274193548131734</v>
      </c>
      <c r="E216" s="31">
        <v>9.3781965293455869</v>
      </c>
      <c r="F216" s="31">
        <v>6.9949066214030609</v>
      </c>
      <c r="G216" s="31">
        <v>7.0114497264730744</v>
      </c>
      <c r="H216" s="31">
        <v>5.5321419356041588</v>
      </c>
      <c r="I216" s="31">
        <v>16.371033041679766</v>
      </c>
      <c r="J216" s="31">
        <v>0</v>
      </c>
      <c r="K216" s="31">
        <v>0</v>
      </c>
      <c r="L216" s="31">
        <v>0</v>
      </c>
      <c r="M216" s="31">
        <v>0</v>
      </c>
      <c r="N216" s="31">
        <v>41.328210542968009</v>
      </c>
      <c r="O216" s="31">
        <v>6.6649808681686409</v>
      </c>
      <c r="P216" s="31">
        <v>11.371855766687077</v>
      </c>
      <c r="Q216" s="31">
        <v>6.5796751787420362</v>
      </c>
    </row>
    <row r="217" spans="1:17">
      <c r="A217" s="30">
        <v>46031.666666666664</v>
      </c>
      <c r="B217" s="31">
        <v>74.154169999999993</v>
      </c>
      <c r="C217" s="31">
        <v>4.3050847457488999</v>
      </c>
      <c r="D217" s="31">
        <v>2.6369495166582055</v>
      </c>
      <c r="E217" s="31">
        <v>4.0132013200782239</v>
      </c>
      <c r="F217" s="31">
        <v>3.0050933785969391</v>
      </c>
      <c r="G217" s="31">
        <v>2.0683624800876714</v>
      </c>
      <c r="H217" s="31">
        <v>3.069952305231709</v>
      </c>
      <c r="I217" s="31">
        <v>6.0135823429445736</v>
      </c>
      <c r="J217" s="31">
        <v>0</v>
      </c>
      <c r="K217" s="31">
        <v>0</v>
      </c>
      <c r="L217" s="31">
        <v>0</v>
      </c>
      <c r="M217" s="31">
        <v>0</v>
      </c>
      <c r="N217" s="31">
        <v>5.1531100478605367</v>
      </c>
      <c r="O217" s="31">
        <v>3.2431610942585394</v>
      </c>
      <c r="P217" s="31">
        <v>5.2432432432542555</v>
      </c>
      <c r="Q217" s="31">
        <v>2.0509868421358988</v>
      </c>
    </row>
    <row r="218" spans="1:17">
      <c r="A218" s="30">
        <v>46031.708333333336</v>
      </c>
      <c r="B218" s="31">
        <v>0.99999990000000005</v>
      </c>
      <c r="C218" s="31">
        <v>0</v>
      </c>
      <c r="D218" s="31">
        <v>0.36305048334179446</v>
      </c>
      <c r="E218" s="31">
        <v>0</v>
      </c>
      <c r="F218" s="31">
        <v>0</v>
      </c>
      <c r="G218" s="31">
        <v>0</v>
      </c>
      <c r="H218" s="31">
        <v>0</v>
      </c>
      <c r="I218" s="31">
        <v>-5.8207660913467407E-11</v>
      </c>
      <c r="J218" s="31">
        <v>0</v>
      </c>
      <c r="K218" s="31">
        <v>0</v>
      </c>
      <c r="L218" s="31">
        <v>0</v>
      </c>
      <c r="M218" s="31">
        <v>-5.8207660913467407E-11</v>
      </c>
      <c r="N218" s="31">
        <v>0</v>
      </c>
      <c r="O218" s="31">
        <v>0</v>
      </c>
      <c r="P218" s="31">
        <v>0</v>
      </c>
      <c r="Q218" s="31">
        <v>-5.8207660913467407E-11</v>
      </c>
    </row>
    <row r="219" spans="1:17">
      <c r="A219" s="30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</row>
    <row r="220" spans="1:17">
      <c r="A220" s="30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</row>
    <row r="221" spans="1:17">
      <c r="A221" s="30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</row>
    <row r="222" spans="1:17">
      <c r="A222" s="30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</row>
    <row r="223" spans="1:17">
      <c r="A223" s="30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</row>
    <row r="224" spans="1:17">
      <c r="A224" s="30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</row>
    <row r="225" spans="1:17">
      <c r="A225" s="30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</row>
    <row r="226" spans="1:17">
      <c r="A226" s="30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</row>
    <row r="227" spans="1:17">
      <c r="A227" s="30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</row>
    <row r="228" spans="1:17">
      <c r="A228" s="30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</row>
    <row r="229" spans="1:17">
      <c r="A229" s="30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</row>
    <row r="230" spans="1:17">
      <c r="A230" s="30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</row>
    <row r="231" spans="1:17">
      <c r="A231" s="30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</row>
    <row r="232" spans="1:17">
      <c r="A232" s="30">
        <v>46032.291666666664</v>
      </c>
      <c r="B232" s="31">
        <v>7.550001</v>
      </c>
      <c r="C232" s="31">
        <v>0.21204188477713615</v>
      </c>
      <c r="D232" s="31">
        <v>0</v>
      </c>
      <c r="E232" s="31">
        <v>1</v>
      </c>
      <c r="F232" s="31">
        <v>0.73765432101208717</v>
      </c>
      <c r="G232" s="31">
        <v>0.3911620294675231</v>
      </c>
      <c r="H232" s="31">
        <v>0</v>
      </c>
      <c r="I232" s="31">
        <v>5.8207660913467407E-11</v>
      </c>
      <c r="J232" s="31">
        <v>0</v>
      </c>
      <c r="K232" s="31">
        <v>0</v>
      </c>
      <c r="L232" s="31">
        <v>0</v>
      </c>
      <c r="M232" s="31">
        <v>5.8207660913467407E-11</v>
      </c>
      <c r="N232" s="31">
        <v>0</v>
      </c>
      <c r="O232" s="31">
        <v>0</v>
      </c>
      <c r="P232" s="31">
        <v>0.33000665344297886</v>
      </c>
      <c r="Q232" s="32"/>
    </row>
    <row r="233" spans="1:17">
      <c r="A233" s="30">
        <v>46032.333333333336</v>
      </c>
      <c r="B233" s="31">
        <v>56.558329999999998</v>
      </c>
      <c r="C233" s="31">
        <v>8.6384861412225291</v>
      </c>
      <c r="D233" s="31">
        <v>4.8771384137216955</v>
      </c>
      <c r="E233" s="31">
        <v>5.8456692913314328</v>
      </c>
      <c r="F233" s="31">
        <v>3.1585321196471341</v>
      </c>
      <c r="G233" s="31">
        <v>7.1088379705324769</v>
      </c>
      <c r="H233" s="31">
        <v>5.0953163516824134</v>
      </c>
      <c r="I233" s="31">
        <v>8</v>
      </c>
      <c r="J233" s="31">
        <v>0</v>
      </c>
      <c r="K233" s="31">
        <v>0</v>
      </c>
      <c r="L233" s="31">
        <v>0</v>
      </c>
      <c r="M233" s="31">
        <v>0</v>
      </c>
      <c r="N233" s="31">
        <v>2.9665946158347651</v>
      </c>
      <c r="O233" s="31">
        <v>4.2864195465226658</v>
      </c>
      <c r="P233" s="31">
        <v>3.5678428089013323</v>
      </c>
      <c r="Q233" s="31">
        <v>3.1654253234737553</v>
      </c>
    </row>
    <row r="234" spans="1:17">
      <c r="A234" s="30">
        <v>46032.375</v>
      </c>
      <c r="B234" s="31">
        <v>183.52099999999999</v>
      </c>
      <c r="C234" s="31">
        <v>23.265917326440103</v>
      </c>
      <c r="D234" s="31">
        <v>11.892092355526984</v>
      </c>
      <c r="E234" s="31">
        <v>14.948286752682179</v>
      </c>
      <c r="F234" s="31">
        <v>8.8805577454040758</v>
      </c>
      <c r="G234" s="31">
        <v>17.112107623310294</v>
      </c>
      <c r="H234" s="31">
        <v>11.890329581336118</v>
      </c>
      <c r="I234" s="31">
        <v>19.591928251145873</v>
      </c>
      <c r="J234" s="31">
        <v>0</v>
      </c>
      <c r="K234" s="31">
        <v>0</v>
      </c>
      <c r="L234" s="31">
        <v>0</v>
      </c>
      <c r="M234" s="31">
        <v>0</v>
      </c>
      <c r="N234" s="31">
        <v>8.7453530110651627</v>
      </c>
      <c r="O234" s="32"/>
      <c r="P234" s="31">
        <v>12.443429218954407</v>
      </c>
      <c r="Q234" s="32"/>
    </row>
    <row r="235" spans="1:17">
      <c r="A235" s="30">
        <v>46032.416666666664</v>
      </c>
      <c r="B235" s="31">
        <v>325.66180000000003</v>
      </c>
      <c r="C235" s="31">
        <v>36.51918217795901</v>
      </c>
      <c r="D235" s="31">
        <v>18.371166581753641</v>
      </c>
      <c r="E235" s="31">
        <v>27.765112175606191</v>
      </c>
      <c r="F235" s="31">
        <v>16.044794275483582</v>
      </c>
      <c r="G235" s="31">
        <v>26.794672037765849</v>
      </c>
      <c r="H235" s="31">
        <v>17.704830257454887</v>
      </c>
      <c r="I235" s="31">
        <v>29.525467693398241</v>
      </c>
      <c r="J235" s="31">
        <v>0</v>
      </c>
      <c r="K235" s="31">
        <v>0</v>
      </c>
      <c r="L235" s="31">
        <v>0</v>
      </c>
      <c r="M235" s="31">
        <v>0</v>
      </c>
      <c r="N235" s="31">
        <v>14.545319814933464</v>
      </c>
      <c r="O235" s="32"/>
      <c r="P235" s="31">
        <v>4.8117620850098319</v>
      </c>
      <c r="Q235" s="31">
        <v>18.334014766151085</v>
      </c>
    </row>
    <row r="236" spans="1:17">
      <c r="A236" s="30">
        <v>46032.458333333336</v>
      </c>
      <c r="B236" s="31">
        <v>403.56670000000003</v>
      </c>
      <c r="C236" s="31">
        <v>38.258227218175307</v>
      </c>
      <c r="D236" s="31">
        <v>22.684845367446542</v>
      </c>
      <c r="E236" s="31">
        <v>31.118351135286503</v>
      </c>
      <c r="F236" s="31">
        <v>20.008970013004728</v>
      </c>
      <c r="G236" s="31">
        <v>28.593220338923857</v>
      </c>
      <c r="H236" s="31">
        <v>19.309523809526581</v>
      </c>
      <c r="I236" s="31">
        <v>32.882604055455886</v>
      </c>
      <c r="J236" s="31">
        <v>0</v>
      </c>
      <c r="K236" s="31">
        <v>0</v>
      </c>
      <c r="L236" s="31">
        <v>0</v>
      </c>
      <c r="M236" s="31">
        <v>0</v>
      </c>
      <c r="N236" s="31">
        <v>26.435210434254259</v>
      </c>
      <c r="O236" s="32"/>
      <c r="P236" s="31">
        <v>39.512593908642884</v>
      </c>
      <c r="Q236" s="31">
        <v>12.595033513382077</v>
      </c>
    </row>
    <row r="237" spans="1:17">
      <c r="A237" s="30">
        <v>46032.5</v>
      </c>
      <c r="B237" s="31">
        <v>445.09589999999997</v>
      </c>
      <c r="C237" s="31">
        <v>40.511805628775619</v>
      </c>
      <c r="D237" s="31">
        <v>22.159554578829557</v>
      </c>
      <c r="E237" s="31">
        <v>32.295553618110716</v>
      </c>
      <c r="F237" s="31">
        <v>21.169491525448393</v>
      </c>
      <c r="G237" s="31">
        <v>29.875</v>
      </c>
      <c r="H237" s="31">
        <v>20</v>
      </c>
      <c r="I237" s="31">
        <v>32.957410562143195</v>
      </c>
      <c r="J237" s="31">
        <v>0</v>
      </c>
      <c r="K237" s="31">
        <v>0</v>
      </c>
      <c r="L237" s="31">
        <v>0</v>
      </c>
      <c r="M237" s="31">
        <v>0</v>
      </c>
      <c r="N237" s="31">
        <v>23.307522123912349</v>
      </c>
      <c r="O237" s="31">
        <v>48.553580453444738</v>
      </c>
      <c r="P237" s="31">
        <v>27.334365325048566</v>
      </c>
      <c r="Q237" s="31">
        <v>21.857250534987543</v>
      </c>
    </row>
    <row r="238" spans="1:17">
      <c r="A238" s="30">
        <v>46032.541666666664</v>
      </c>
      <c r="B238" s="31">
        <v>410.62920000000003</v>
      </c>
      <c r="C238" s="31">
        <v>31.594339622650295</v>
      </c>
      <c r="D238" s="31">
        <v>20.66943999088835</v>
      </c>
      <c r="E238" s="31">
        <v>29.467988364514895</v>
      </c>
      <c r="F238" s="31">
        <v>21</v>
      </c>
      <c r="G238" s="31">
        <v>26.075331125815865</v>
      </c>
      <c r="H238" s="31">
        <v>17</v>
      </c>
      <c r="I238" s="31">
        <v>30.481002799060661</v>
      </c>
      <c r="J238" s="31">
        <v>0</v>
      </c>
      <c r="K238" s="31">
        <v>0</v>
      </c>
      <c r="L238" s="31">
        <v>0</v>
      </c>
      <c r="M238" s="31">
        <v>0</v>
      </c>
      <c r="N238" s="31">
        <v>24.383095499477349</v>
      </c>
      <c r="O238" s="31">
        <v>15.937777777842712</v>
      </c>
      <c r="P238" s="31">
        <v>26</v>
      </c>
      <c r="Q238" s="31">
        <v>15.168891773093492</v>
      </c>
    </row>
    <row r="239" spans="1:17">
      <c r="A239" s="30">
        <v>46032.583333333336</v>
      </c>
      <c r="B239" s="31">
        <v>350.41199999999998</v>
      </c>
      <c r="C239" s="31">
        <v>28.964941569254734</v>
      </c>
      <c r="D239" s="31">
        <v>14.322532623365987</v>
      </c>
      <c r="E239" s="31">
        <v>23.232278099050745</v>
      </c>
      <c r="F239" s="31">
        <v>18.708939708943944</v>
      </c>
      <c r="G239" s="31">
        <v>20.798913587175775</v>
      </c>
      <c r="H239" s="31">
        <v>15.748114630463533</v>
      </c>
      <c r="I239" s="31">
        <v>24.643161884974688</v>
      </c>
      <c r="J239" s="31">
        <v>-5.8207660913467407E-11</v>
      </c>
      <c r="K239" s="31">
        <v>0</v>
      </c>
      <c r="L239" s="31">
        <v>0</v>
      </c>
      <c r="M239" s="31">
        <v>0</v>
      </c>
      <c r="N239" s="31">
        <v>19.557641784718726</v>
      </c>
      <c r="O239" s="31">
        <v>13.907035975775216</v>
      </c>
      <c r="P239" s="31">
        <v>22</v>
      </c>
      <c r="Q239" s="31">
        <v>14.396439744275995</v>
      </c>
    </row>
    <row r="240" spans="1:17">
      <c r="A240" s="30">
        <v>46032.625</v>
      </c>
      <c r="B240" s="31">
        <v>206.8682</v>
      </c>
      <c r="C240" s="31">
        <v>15.89129353791941</v>
      </c>
      <c r="D240" s="31">
        <v>9.5166075719171204</v>
      </c>
      <c r="E240" s="31">
        <v>12.315587379038334</v>
      </c>
      <c r="F240" s="31">
        <v>10.291060291056056</v>
      </c>
      <c r="G240" s="31">
        <v>8.212315175565891</v>
      </c>
      <c r="H240" s="31">
        <v>8.2518853695364669</v>
      </c>
      <c r="I240" s="31">
        <v>14.142305350862443</v>
      </c>
      <c r="J240" s="31">
        <v>5.8207660913467407E-11</v>
      </c>
      <c r="K240" s="31">
        <v>0</v>
      </c>
      <c r="L240" s="31">
        <v>0</v>
      </c>
      <c r="M240" s="31">
        <v>0</v>
      </c>
      <c r="N240" s="31">
        <v>12.059262715803925</v>
      </c>
      <c r="O240" s="31">
        <v>8.2216421093908139</v>
      </c>
      <c r="P240" s="31">
        <v>14</v>
      </c>
      <c r="Q240" s="31">
        <v>2.0774557578843087</v>
      </c>
    </row>
    <row r="241" spans="1:17">
      <c r="A241" s="30">
        <v>46032.666666666664</v>
      </c>
      <c r="B241" s="31">
        <v>53.837499999999999</v>
      </c>
      <c r="C241" s="31">
        <v>3.1437648928258568</v>
      </c>
      <c r="D241" s="31">
        <v>1.5066225165501237</v>
      </c>
      <c r="E241" s="31">
        <v>3.0111731843790039</v>
      </c>
      <c r="F241" s="31">
        <v>2</v>
      </c>
      <c r="G241" s="31">
        <v>2.0384401114424691</v>
      </c>
      <c r="H241" s="31">
        <v>2</v>
      </c>
      <c r="I241" s="31">
        <v>3.7300557514536195</v>
      </c>
      <c r="J241" s="31">
        <v>0</v>
      </c>
      <c r="K241" s="31">
        <v>0</v>
      </c>
      <c r="L241" s="31">
        <v>0</v>
      </c>
      <c r="M241" s="31">
        <v>0</v>
      </c>
      <c r="N241" s="31">
        <v>3.0207551461644471</v>
      </c>
      <c r="O241" s="31">
        <v>2.1100101829506457</v>
      </c>
      <c r="P241" s="31">
        <v>4</v>
      </c>
      <c r="Q241" s="31">
        <v>8.4054885868099518</v>
      </c>
    </row>
    <row r="242" spans="1:17">
      <c r="A242" s="30">
        <v>46032.708333333336</v>
      </c>
      <c r="B242" s="31">
        <v>0.66666669999999995</v>
      </c>
      <c r="C242" s="31">
        <v>0</v>
      </c>
      <c r="D242" s="31">
        <v>0</v>
      </c>
      <c r="E242" s="31">
        <v>-5.8207660913467407E-11</v>
      </c>
      <c r="F242" s="31">
        <v>0</v>
      </c>
      <c r="G242" s="31">
        <v>0</v>
      </c>
      <c r="H242" s="31">
        <v>0</v>
      </c>
      <c r="I242" s="31">
        <v>4.6063651505392045E-2</v>
      </c>
      <c r="J242" s="31">
        <v>0</v>
      </c>
      <c r="K242" s="31">
        <v>0</v>
      </c>
      <c r="L242" s="31">
        <v>0</v>
      </c>
      <c r="M242" s="32"/>
      <c r="N242" s="32"/>
      <c r="O242" s="31">
        <v>1.7033840471412987E-2</v>
      </c>
      <c r="P242" s="31">
        <v>0</v>
      </c>
      <c r="Q242" s="31">
        <v>0</v>
      </c>
    </row>
    <row r="243" spans="1:17">
      <c r="A243" s="30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</row>
    <row r="244" spans="1:17">
      <c r="A244" s="30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</row>
    <row r="245" spans="1:17">
      <c r="A245" s="30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</row>
    <row r="246" spans="1:17">
      <c r="A246" s="30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</row>
    <row r="247" spans="1:17">
      <c r="A247" s="30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</row>
    <row r="248" spans="1:17">
      <c r="A248" s="30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</row>
    <row r="249" spans="1:17">
      <c r="A249" s="30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</row>
    <row r="250" spans="1:17">
      <c r="A250" s="30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</row>
    <row r="251" spans="1:17">
      <c r="A251" s="30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</row>
    <row r="252" spans="1:17">
      <c r="A252" s="30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</row>
    <row r="253" spans="1:17">
      <c r="A253" s="30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</row>
    <row r="254" spans="1:17">
      <c r="A254" s="30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</row>
    <row r="255" spans="1:17">
      <c r="A255" s="30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</row>
    <row r="256" spans="1:17">
      <c r="A256" s="30">
        <v>46033.291666666664</v>
      </c>
      <c r="B256" s="31">
        <v>15.675000000000001</v>
      </c>
      <c r="C256" s="31">
        <v>1.9409888356458396</v>
      </c>
      <c r="D256" s="31">
        <v>1</v>
      </c>
      <c r="E256" s="31">
        <v>1.0000000000582077</v>
      </c>
      <c r="F256" s="31">
        <v>1.1612230716273189</v>
      </c>
      <c r="G256" s="31">
        <v>1</v>
      </c>
      <c r="H256" s="31">
        <v>0.57911802851594985</v>
      </c>
      <c r="I256" s="31">
        <v>1</v>
      </c>
      <c r="J256" s="31">
        <v>-5.8207660913467407E-11</v>
      </c>
      <c r="K256" s="31">
        <v>0</v>
      </c>
      <c r="L256" s="31">
        <v>0</v>
      </c>
      <c r="M256" s="31">
        <v>0</v>
      </c>
      <c r="N256" s="31">
        <v>0.97924485383555293</v>
      </c>
      <c r="O256" s="31">
        <v>1.4252913224045187</v>
      </c>
      <c r="P256" s="31">
        <v>1</v>
      </c>
      <c r="Q256" s="31">
        <v>1</v>
      </c>
    </row>
    <row r="257" spans="1:17">
      <c r="A257" s="30">
        <v>46033.333333333336</v>
      </c>
      <c r="B257" s="31">
        <v>85.612489999999994</v>
      </c>
      <c r="C257" s="31">
        <v>10.926267801434733</v>
      </c>
      <c r="D257" s="31">
        <v>5.8565356003819034</v>
      </c>
      <c r="E257" s="31">
        <v>7.8849557521753013</v>
      </c>
      <c r="F257" s="31">
        <v>4.0524333160719834</v>
      </c>
      <c r="G257" s="31">
        <v>8.7857142857392319</v>
      </c>
      <c r="H257" s="31">
        <v>5.8202352455118671</v>
      </c>
      <c r="I257" s="31">
        <v>9.8216783216921613</v>
      </c>
      <c r="J257" s="31">
        <v>5.8207660913467407E-11</v>
      </c>
      <c r="K257" s="31">
        <v>0</v>
      </c>
      <c r="L257" s="31">
        <v>5.8207660913467407E-11</v>
      </c>
      <c r="M257" s="31">
        <v>0</v>
      </c>
      <c r="N257" s="31">
        <v>5.7109634551452473</v>
      </c>
      <c r="O257" s="31">
        <v>3.1338013837812468</v>
      </c>
      <c r="P257" s="31">
        <v>6.0263405456207693</v>
      </c>
      <c r="Q257" s="31">
        <v>2.2697986577404663</v>
      </c>
    </row>
    <row r="258" spans="1:17">
      <c r="A258" s="30">
        <v>46033.375</v>
      </c>
      <c r="B258" s="31">
        <v>200.9708</v>
      </c>
      <c r="C258" s="31">
        <v>24.673525485792197</v>
      </c>
      <c r="D258" s="31">
        <v>12.90327601658646</v>
      </c>
      <c r="E258" s="31">
        <v>15.856337780249305</v>
      </c>
      <c r="F258" s="31">
        <v>10.50757537886966</v>
      </c>
      <c r="G258" s="31">
        <v>17.779090772208292</v>
      </c>
      <c r="H258" s="31">
        <v>12.22232579078991</v>
      </c>
      <c r="I258" s="31">
        <v>20.445280102896504</v>
      </c>
      <c r="J258" s="31">
        <v>0</v>
      </c>
      <c r="K258" s="31">
        <v>0</v>
      </c>
      <c r="L258" s="31">
        <v>-5.8207660913467407E-11</v>
      </c>
      <c r="M258" s="31">
        <v>0</v>
      </c>
      <c r="N258" s="31">
        <v>10.084512510919012</v>
      </c>
      <c r="O258" s="32"/>
      <c r="P258" s="31">
        <v>6.5838000593357719</v>
      </c>
      <c r="Q258" s="31">
        <v>7.7302013422595337</v>
      </c>
    </row>
    <row r="259" spans="1:17">
      <c r="A259" s="30">
        <v>46033.416666666664</v>
      </c>
      <c r="B259" s="31">
        <v>328.36090000000002</v>
      </c>
      <c r="C259" s="31">
        <v>33.432574893115088</v>
      </c>
      <c r="D259" s="31">
        <v>19.600710405851714</v>
      </c>
      <c r="E259" s="31">
        <v>25.258706467575394</v>
      </c>
      <c r="F259" s="31">
        <v>11.248536773840897</v>
      </c>
      <c r="G259" s="31">
        <v>25.365351600048598</v>
      </c>
      <c r="H259" s="31">
        <v>17.06350612040842</v>
      </c>
      <c r="I259" s="31">
        <v>27.310156003222801</v>
      </c>
      <c r="J259" s="31">
        <v>0</v>
      </c>
      <c r="K259" s="31">
        <v>0</v>
      </c>
      <c r="L259" s="31">
        <v>0</v>
      </c>
      <c r="M259" s="31">
        <v>0</v>
      </c>
      <c r="N259" s="31">
        <v>16.387211502471473</v>
      </c>
      <c r="O259" s="31">
        <v>15.247867933707312</v>
      </c>
      <c r="P259" s="31">
        <v>25.389859395043459</v>
      </c>
      <c r="Q259" s="31">
        <v>6.4788334901677445</v>
      </c>
    </row>
    <row r="260" spans="1:17">
      <c r="A260" s="30">
        <v>46033.458333333336</v>
      </c>
      <c r="B260" s="31">
        <v>377.63929999999999</v>
      </c>
      <c r="C260" s="31">
        <v>34.432048389455304</v>
      </c>
      <c r="D260" s="31">
        <v>20.432581425411627</v>
      </c>
      <c r="E260" s="31">
        <v>30.598290598310996</v>
      </c>
      <c r="F260" s="31">
        <v>22.702586408413481</v>
      </c>
      <c r="G260" s="31">
        <v>28.659586931753438</v>
      </c>
      <c r="H260" s="31">
        <v>18.846064814773854</v>
      </c>
      <c r="I260" s="31">
        <v>32.212694489397109</v>
      </c>
      <c r="J260" s="31">
        <v>0</v>
      </c>
      <c r="K260" s="31">
        <v>0</v>
      </c>
      <c r="L260" s="31">
        <v>0</v>
      </c>
      <c r="M260" s="32"/>
      <c r="N260" s="31">
        <v>20.59358371788403</v>
      </c>
      <c r="O260" s="32"/>
      <c r="P260" s="31">
        <v>12.216598149971105</v>
      </c>
      <c r="Q260" s="31">
        <v>20.964204484480433</v>
      </c>
    </row>
    <row r="261" spans="1:17">
      <c r="A261" s="30">
        <v>46033.5</v>
      </c>
      <c r="B261" s="31">
        <v>417.7833</v>
      </c>
      <c r="C261" s="31">
        <v>39.375082399463281</v>
      </c>
      <c r="D261" s="31">
        <v>20.901425427175127</v>
      </c>
      <c r="E261" s="31">
        <v>30.89779703860404</v>
      </c>
      <c r="F261" s="31">
        <v>21.770268002001103</v>
      </c>
      <c r="G261" s="31">
        <v>26.097548492718488</v>
      </c>
      <c r="H261" s="31">
        <v>17.958946078433655</v>
      </c>
      <c r="I261" s="31">
        <v>30.11720576469088</v>
      </c>
      <c r="J261" s="31">
        <v>0</v>
      </c>
      <c r="K261" s="31">
        <v>0</v>
      </c>
      <c r="L261" s="31">
        <v>0</v>
      </c>
      <c r="M261" s="31">
        <v>0</v>
      </c>
      <c r="N261" s="31">
        <v>23.180467582307756</v>
      </c>
      <c r="O261" s="31">
        <v>32.886035200208426</v>
      </c>
      <c r="P261" s="31">
        <v>37.439890399633441</v>
      </c>
      <c r="Q261" s="31">
        <v>16.200199512008112</v>
      </c>
    </row>
    <row r="262" spans="1:17">
      <c r="A262" s="30">
        <v>46033.541666666664</v>
      </c>
      <c r="B262" s="31">
        <v>376.2208</v>
      </c>
      <c r="C262" s="31">
        <v>30.552845528465696</v>
      </c>
      <c r="D262" s="31">
        <v>17.785584760946222</v>
      </c>
      <c r="E262" s="31">
        <v>25.98402599937981</v>
      </c>
      <c r="F262" s="31">
        <v>17.557377049175557</v>
      </c>
      <c r="G262" s="31">
        <v>23.312707917531952</v>
      </c>
      <c r="H262" s="31">
        <v>16.241457809868734</v>
      </c>
      <c r="I262" s="31">
        <v>27.69082315597916</v>
      </c>
      <c r="J262" s="31">
        <v>0</v>
      </c>
      <c r="K262" s="31">
        <v>0</v>
      </c>
      <c r="L262" s="31">
        <v>0</v>
      </c>
      <c r="M262" s="31">
        <v>0</v>
      </c>
      <c r="N262" s="31">
        <v>20.994224453694187</v>
      </c>
      <c r="O262" s="31">
        <v>14.273504273500293</v>
      </c>
      <c r="P262" s="31">
        <v>22.287469418894034</v>
      </c>
      <c r="Q262" s="31">
        <v>14.328741497593001</v>
      </c>
    </row>
    <row r="263" spans="1:17">
      <c r="A263" s="30">
        <v>46033.583333333336</v>
      </c>
      <c r="B263" s="31">
        <v>273.05</v>
      </c>
      <c r="C263" s="31">
        <v>21.666666666627862</v>
      </c>
      <c r="D263" s="31">
        <v>11.519886363646947</v>
      </c>
      <c r="E263" s="31">
        <v>17.519886363705155</v>
      </c>
      <c r="F263" s="31">
        <v>14</v>
      </c>
      <c r="G263" s="31">
        <v>15</v>
      </c>
      <c r="H263" s="31">
        <v>10.859541080251802</v>
      </c>
      <c r="I263" s="31">
        <v>17.402162162121385</v>
      </c>
      <c r="J263" s="31">
        <v>0</v>
      </c>
      <c r="K263" s="31">
        <v>0</v>
      </c>
      <c r="L263" s="31">
        <v>0</v>
      </c>
      <c r="M263" s="31">
        <v>0</v>
      </c>
      <c r="N263" s="31">
        <v>16.629681938909926</v>
      </c>
      <c r="O263" s="31">
        <v>11</v>
      </c>
      <c r="P263" s="31">
        <v>17.75710964720929</v>
      </c>
      <c r="Q263" s="31">
        <v>11.820784173673019</v>
      </c>
    </row>
    <row r="264" spans="1:17">
      <c r="A264" s="30">
        <v>46033.625</v>
      </c>
      <c r="B264" s="31">
        <v>153.10419999999999</v>
      </c>
      <c r="C264" s="31">
        <v>12.455399061087519</v>
      </c>
      <c r="D264" s="31">
        <v>7.8961864406592213</v>
      </c>
      <c r="E264" s="31">
        <v>9.9221183800254948</v>
      </c>
      <c r="F264" s="31">
        <v>8.5784797630622052</v>
      </c>
      <c r="G264" s="31">
        <v>8.2086882452713326</v>
      </c>
      <c r="H264" s="31">
        <v>6.4088050314458087</v>
      </c>
      <c r="I264" s="31">
        <v>10.818181818176527</v>
      </c>
      <c r="J264" s="31">
        <v>0</v>
      </c>
      <c r="K264" s="31">
        <v>0</v>
      </c>
      <c r="L264" s="31">
        <v>0</v>
      </c>
      <c r="M264" s="31">
        <v>0</v>
      </c>
      <c r="N264" s="31">
        <v>8.2221717400825582</v>
      </c>
      <c r="O264" s="31">
        <v>6</v>
      </c>
      <c r="P264" s="31">
        <v>10.099798185168765</v>
      </c>
      <c r="Q264" s="31">
        <v>6.1082056257291697</v>
      </c>
    </row>
    <row r="265" spans="1:17">
      <c r="A265" s="30">
        <v>46033.666666666664</v>
      </c>
      <c r="B265" s="31">
        <v>54.460830000000001</v>
      </c>
      <c r="C265" s="31">
        <v>3.5446009389124811</v>
      </c>
      <c r="D265" s="31">
        <v>2.1038135593407787</v>
      </c>
      <c r="E265" s="31">
        <v>3.0778816199745052</v>
      </c>
      <c r="F265" s="31">
        <v>2.4215202369377948</v>
      </c>
      <c r="G265" s="31">
        <v>1.7913117547286674</v>
      </c>
      <c r="H265" s="31">
        <v>2</v>
      </c>
      <c r="I265" s="31">
        <v>4.1818181818234734</v>
      </c>
      <c r="J265" s="31">
        <v>0</v>
      </c>
      <c r="K265" s="31">
        <v>0</v>
      </c>
      <c r="L265" s="31">
        <v>0</v>
      </c>
      <c r="M265" s="31">
        <v>0</v>
      </c>
      <c r="N265" s="31">
        <v>1.5104515411658213</v>
      </c>
      <c r="O265" s="31">
        <v>2.0306996492436156</v>
      </c>
      <c r="P265" s="31">
        <v>3.1991341991233639</v>
      </c>
      <c r="Q265" s="31">
        <v>2.0990312162903138</v>
      </c>
    </row>
    <row r="266" spans="1:17">
      <c r="A266" s="30">
        <v>46033.708333333336</v>
      </c>
      <c r="B266" s="31">
        <v>0.90033319999999994</v>
      </c>
      <c r="C266" s="31">
        <v>0</v>
      </c>
      <c r="D266" s="31">
        <v>0</v>
      </c>
      <c r="E266" s="31">
        <v>0</v>
      </c>
      <c r="F266" s="31">
        <v>0</v>
      </c>
      <c r="G266" s="31">
        <v>0</v>
      </c>
      <c r="H266" s="31">
        <v>0</v>
      </c>
      <c r="I266" s="31">
        <v>0</v>
      </c>
      <c r="J266" s="31">
        <v>-5.8207660913467407E-11</v>
      </c>
      <c r="K266" s="31">
        <v>0</v>
      </c>
      <c r="L266" s="31">
        <v>0</v>
      </c>
      <c r="M266" s="31">
        <v>0</v>
      </c>
      <c r="N266" s="31">
        <v>1.6867315574199893</v>
      </c>
      <c r="O266" s="32"/>
      <c r="P266" s="31">
        <v>0</v>
      </c>
      <c r="Q266" s="31">
        <v>5.8207660913467407E-11</v>
      </c>
    </row>
    <row r="267" spans="1:17">
      <c r="A267" s="30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</row>
    <row r="268" spans="1:17">
      <c r="A268" s="30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</row>
    <row r="269" spans="1:17">
      <c r="A269" s="30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</row>
    <row r="270" spans="1:17">
      <c r="A270" s="30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</row>
    <row r="271" spans="1:17">
      <c r="A271" s="30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</row>
    <row r="272" spans="1:17">
      <c r="A272" s="30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</row>
    <row r="273" spans="1:17">
      <c r="A273" s="30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</row>
    <row r="274" spans="1:17">
      <c r="A274" s="30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</row>
    <row r="275" spans="1:17">
      <c r="A275" s="30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</row>
    <row r="276" spans="1:17">
      <c r="A276" s="30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</row>
    <row r="277" spans="1:17">
      <c r="A277" s="30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</row>
    <row r="278" spans="1:17">
      <c r="A278" s="30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</row>
    <row r="279" spans="1:17">
      <c r="A279" s="30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</row>
    <row r="280" spans="1:17">
      <c r="A280" s="30">
        <v>46034.291666666664</v>
      </c>
      <c r="B280" s="31">
        <v>8.6708350000000003</v>
      </c>
      <c r="C280" s="31">
        <v>0.75366568914614618</v>
      </c>
      <c r="D280" s="31">
        <v>0</v>
      </c>
      <c r="E280" s="31">
        <v>1</v>
      </c>
      <c r="F280" s="31">
        <v>0.99999999994179234</v>
      </c>
      <c r="G280" s="31">
        <v>1</v>
      </c>
      <c r="H280" s="31">
        <v>0</v>
      </c>
      <c r="I280" s="31">
        <v>0.64968623110326007</v>
      </c>
      <c r="J280" s="31">
        <v>5.8207660913467407E-11</v>
      </c>
      <c r="K280" s="31">
        <v>0</v>
      </c>
      <c r="L280" s="31">
        <v>0</v>
      </c>
      <c r="M280" s="31">
        <v>0</v>
      </c>
      <c r="N280" s="31">
        <v>1</v>
      </c>
      <c r="O280" s="31">
        <v>0.96930035075638443</v>
      </c>
      <c r="P280" s="31">
        <v>0.73670886078616604</v>
      </c>
      <c r="Q280" s="31">
        <v>0</v>
      </c>
    </row>
    <row r="281" spans="1:17">
      <c r="A281" s="30">
        <v>46034.333333333336</v>
      </c>
      <c r="B281" s="31">
        <v>57.487490000000001</v>
      </c>
      <c r="C281" s="31">
        <v>10.216777660651132</v>
      </c>
      <c r="D281" s="31">
        <v>5</v>
      </c>
      <c r="E281" s="31">
        <v>5.9798319326946512</v>
      </c>
      <c r="F281" s="31">
        <v>2.0000000000582077</v>
      </c>
      <c r="G281" s="31">
        <v>7.9655172413913533</v>
      </c>
      <c r="H281" s="31">
        <v>5.9607843137346208</v>
      </c>
      <c r="I281" s="31">
        <v>8.3503137688967399</v>
      </c>
      <c r="J281" s="31">
        <v>0</v>
      </c>
      <c r="K281" s="31">
        <v>0</v>
      </c>
      <c r="L281" s="31">
        <v>0</v>
      </c>
      <c r="M281" s="31">
        <v>0</v>
      </c>
      <c r="N281" s="31">
        <v>2.4171122994739562</v>
      </c>
      <c r="O281" s="31">
        <v>1.9137931034783833</v>
      </c>
      <c r="P281" s="31">
        <v>4.6750558451167308</v>
      </c>
      <c r="Q281" s="31">
        <v>2</v>
      </c>
    </row>
    <row r="282" spans="1:17">
      <c r="A282" s="30">
        <v>46034.375</v>
      </c>
      <c r="B282" s="31">
        <v>190.73570000000001</v>
      </c>
      <c r="C282" s="31">
        <v>23.994960274547338</v>
      </c>
      <c r="D282" s="31">
        <v>13.597826086974237</v>
      </c>
      <c r="E282" s="31">
        <v>16.480034288018942</v>
      </c>
      <c r="F282" s="31">
        <v>9</v>
      </c>
      <c r="G282" s="31">
        <v>19.014516036491841</v>
      </c>
      <c r="H282" s="31">
        <v>12.670465686242096</v>
      </c>
      <c r="I282" s="31">
        <v>21.588481675367802</v>
      </c>
      <c r="J282" s="31">
        <v>0</v>
      </c>
      <c r="K282" s="31">
        <v>0</v>
      </c>
      <c r="L282" s="31">
        <v>0</v>
      </c>
      <c r="M282" s="31">
        <v>0</v>
      </c>
      <c r="N282" s="31">
        <v>10.281975846446585</v>
      </c>
      <c r="O282" s="31">
        <v>6.9167508296086453</v>
      </c>
      <c r="P282" s="31">
        <v>11.264291632105596</v>
      </c>
      <c r="Q282" s="31">
        <v>7.745015739754308</v>
      </c>
    </row>
    <row r="283" spans="1:17">
      <c r="A283" s="30">
        <v>46034.416666666664</v>
      </c>
      <c r="B283" s="31">
        <v>326.02300000000002</v>
      </c>
      <c r="C283" s="31">
        <v>34.253796375705861</v>
      </c>
      <c r="D283" s="31">
        <v>18.369006417167839</v>
      </c>
      <c r="E283" s="31">
        <v>27.234790267830249</v>
      </c>
      <c r="F283" s="31">
        <v>16.960199004970491</v>
      </c>
      <c r="G283" s="31">
        <v>26.772862475016154</v>
      </c>
      <c r="H283" s="31">
        <v>15.368750000023283</v>
      </c>
      <c r="I283" s="31">
        <v>29.732946896052454</v>
      </c>
      <c r="J283" s="31">
        <v>0</v>
      </c>
      <c r="K283" s="31">
        <v>0</v>
      </c>
      <c r="L283" s="31">
        <v>0</v>
      </c>
      <c r="M283" s="31">
        <v>0</v>
      </c>
      <c r="N283" s="31">
        <v>15.686167502135504</v>
      </c>
      <c r="O283" s="31">
        <v>11.892197499924805</v>
      </c>
      <c r="P283" s="31">
        <v>19.619161957176402</v>
      </c>
      <c r="Q283" s="31">
        <v>11.025672196468804</v>
      </c>
    </row>
    <row r="284" spans="1:17">
      <c r="A284" s="30">
        <v>46034.458333333336</v>
      </c>
      <c r="B284" s="31">
        <v>422.56670000000003</v>
      </c>
      <c r="C284" s="31">
        <v>42.525480851065367</v>
      </c>
      <c r="D284" s="31">
        <v>23.87812873616349</v>
      </c>
      <c r="E284" s="31">
        <v>32.071300958283246</v>
      </c>
      <c r="F284" s="31">
        <v>20.600776604784187</v>
      </c>
      <c r="G284" s="31">
        <v>30.218735452799592</v>
      </c>
      <c r="H284" s="31">
        <v>22.361111111124046</v>
      </c>
      <c r="I284" s="31">
        <v>32.617242638079915</v>
      </c>
      <c r="J284" s="31">
        <v>0</v>
      </c>
      <c r="K284" s="31">
        <v>0</v>
      </c>
      <c r="L284" s="31">
        <v>0</v>
      </c>
      <c r="M284" s="31">
        <v>0</v>
      </c>
      <c r="N284" s="31">
        <v>23.841510151221883</v>
      </c>
      <c r="O284" s="31">
        <v>14.884665974357631</v>
      </c>
      <c r="P284" s="31">
        <v>26.840670206525829</v>
      </c>
      <c r="Q284" s="31">
        <v>17.581228440103587</v>
      </c>
    </row>
    <row r="285" spans="1:17">
      <c r="A285" s="30">
        <v>46034.5</v>
      </c>
      <c r="B285" s="31">
        <v>460.6542</v>
      </c>
      <c r="C285" s="31">
        <v>38.478420414729044</v>
      </c>
      <c r="D285" s="31">
        <v>22.890447320009116</v>
      </c>
      <c r="E285" s="31">
        <v>33.097527040052228</v>
      </c>
      <c r="F285" s="31">
        <v>23.449550706020091</v>
      </c>
      <c r="G285" s="31">
        <v>29.538362346880604</v>
      </c>
      <c r="H285" s="31">
        <v>19.925761823717039</v>
      </c>
      <c r="I285" s="31">
        <v>34.061328790499829</v>
      </c>
      <c r="J285" s="31">
        <v>0</v>
      </c>
      <c r="K285" s="31">
        <v>0</v>
      </c>
      <c r="L285" s="31">
        <v>0</v>
      </c>
      <c r="M285" s="31">
        <v>0</v>
      </c>
      <c r="N285" s="31">
        <v>24.447433824068867</v>
      </c>
      <c r="O285" s="31">
        <v>17.069209508073982</v>
      </c>
      <c r="P285" s="31">
        <v>20.802216761512682</v>
      </c>
      <c r="Q285" s="31">
        <v>17.108083623694256</v>
      </c>
    </row>
    <row r="286" spans="1:17">
      <c r="A286" s="30">
        <v>46034.541666666664</v>
      </c>
      <c r="B286" s="31">
        <v>441.05419999999998</v>
      </c>
      <c r="C286" s="31">
        <v>37.316898734192364</v>
      </c>
      <c r="D286" s="31">
        <v>20.264591439685319</v>
      </c>
      <c r="E286" s="31">
        <v>30.822935266245622</v>
      </c>
      <c r="F286" s="31">
        <v>21.744064669241197</v>
      </c>
      <c r="G286" s="31">
        <v>29.11140562442597</v>
      </c>
      <c r="H286" s="31">
        <v>18.441822717315517</v>
      </c>
      <c r="I286" s="31">
        <v>32.760629921278451</v>
      </c>
      <c r="J286" s="31">
        <v>0</v>
      </c>
      <c r="K286" s="31">
        <v>0</v>
      </c>
      <c r="L286" s="31">
        <v>0</v>
      </c>
      <c r="M286" s="31">
        <v>0</v>
      </c>
      <c r="N286" s="31">
        <v>24.827518589620013</v>
      </c>
      <c r="O286" s="31">
        <v>16.639562028401997</v>
      </c>
      <c r="P286" s="31">
        <v>26.61301236221334</v>
      </c>
      <c r="Q286" s="31">
        <v>12.478191590227652</v>
      </c>
    </row>
    <row r="287" spans="1:17">
      <c r="A287" s="30">
        <v>46034.583333333336</v>
      </c>
      <c r="B287" s="31">
        <v>357.11180000000002</v>
      </c>
      <c r="C287" s="31">
        <v>31.321538461488672</v>
      </c>
      <c r="D287" s="31">
        <v>15.848874598101247</v>
      </c>
      <c r="E287" s="31">
        <v>24.998848103976343</v>
      </c>
      <c r="F287" s="31">
        <v>18.126956154417712</v>
      </c>
      <c r="G287" s="31">
        <v>18.289897894137539</v>
      </c>
      <c r="H287" s="31">
        <v>14.498577075137291</v>
      </c>
      <c r="I287" s="31">
        <v>24.432030629192013</v>
      </c>
      <c r="J287" s="31">
        <v>0</v>
      </c>
      <c r="K287" s="31">
        <v>0</v>
      </c>
      <c r="L287" s="31">
        <v>0</v>
      </c>
      <c r="M287" s="31">
        <v>0</v>
      </c>
      <c r="N287" s="31">
        <v>19.390444796474185</v>
      </c>
      <c r="O287" s="31">
        <v>15.194318293710239</v>
      </c>
      <c r="P287" s="31">
        <v>25.389418995357119</v>
      </c>
      <c r="Q287" s="32"/>
    </row>
    <row r="288" spans="1:17">
      <c r="A288" s="30">
        <v>46034.625</v>
      </c>
      <c r="B288" s="31">
        <v>223.41059999999999</v>
      </c>
      <c r="C288" s="31">
        <v>15.098638529656455</v>
      </c>
      <c r="D288" s="31">
        <v>10.151125401898753</v>
      </c>
      <c r="E288" s="31">
        <v>12.725899655604735</v>
      </c>
      <c r="F288" s="31">
        <v>10.753760642139241</v>
      </c>
      <c r="G288" s="31">
        <v>10.495165513944812</v>
      </c>
      <c r="H288" s="31">
        <v>9.5860606060596183</v>
      </c>
      <c r="I288" s="31">
        <v>15.323115367151331</v>
      </c>
      <c r="J288" s="31">
        <v>0</v>
      </c>
      <c r="K288" s="31">
        <v>0</v>
      </c>
      <c r="L288" s="31">
        <v>0</v>
      </c>
      <c r="M288" s="31">
        <v>0</v>
      </c>
      <c r="N288" s="31">
        <v>3.3855799372540787</v>
      </c>
      <c r="O288" s="31">
        <v>7.895394742838107</v>
      </c>
      <c r="P288" s="31">
        <v>12.56414474430494</v>
      </c>
      <c r="Q288" s="31">
        <v>26.39653394673951</v>
      </c>
    </row>
    <row r="289" spans="1:17">
      <c r="A289" s="30">
        <v>46034.666666666664</v>
      </c>
      <c r="B289" s="31">
        <v>61.833329999999997</v>
      </c>
      <c r="C289" s="31">
        <v>3.0398230088176206</v>
      </c>
      <c r="D289" s="31">
        <v>1</v>
      </c>
      <c r="E289" s="31">
        <v>2.5888324872939847</v>
      </c>
      <c r="F289" s="31">
        <v>1.3646922184270807</v>
      </c>
      <c r="G289" s="31">
        <v>1.5935374149121344</v>
      </c>
      <c r="H289" s="31">
        <v>1.186666666646488</v>
      </c>
      <c r="I289" s="31">
        <v>3.9551642533042468</v>
      </c>
      <c r="J289" s="31">
        <v>0</v>
      </c>
      <c r="K289" s="31">
        <v>0</v>
      </c>
      <c r="L289" s="31">
        <v>0</v>
      </c>
      <c r="M289" s="31">
        <v>0</v>
      </c>
      <c r="N289" s="31">
        <v>13.668912430119235</v>
      </c>
      <c r="O289" s="31">
        <v>3.5363045514095575</v>
      </c>
      <c r="P289" s="31">
        <v>11.495318634901196</v>
      </c>
      <c r="Q289" s="31">
        <v>4.6652744630118832</v>
      </c>
    </row>
    <row r="290" spans="1:17">
      <c r="A290" s="30">
        <v>46034.708333333336</v>
      </c>
      <c r="B290" s="31">
        <v>1.4624999999999999</v>
      </c>
      <c r="C290" s="31">
        <v>0</v>
      </c>
      <c r="D290" s="31">
        <v>0</v>
      </c>
      <c r="E290" s="31">
        <v>0</v>
      </c>
      <c r="F290" s="31">
        <v>5.8207660913467407E-11</v>
      </c>
      <c r="G290" s="31">
        <v>-5.8207660913467407E-11</v>
      </c>
      <c r="H290" s="31">
        <v>0</v>
      </c>
      <c r="I290" s="31">
        <v>0.5290598290739581</v>
      </c>
      <c r="J290" s="31">
        <v>0</v>
      </c>
      <c r="K290" s="31">
        <v>0</v>
      </c>
      <c r="L290" s="31">
        <v>0</v>
      </c>
      <c r="M290" s="31">
        <v>0</v>
      </c>
      <c r="N290" s="31">
        <v>2.0533446231856942</v>
      </c>
      <c r="O290" s="31">
        <v>5.780346819665283E-2</v>
      </c>
      <c r="P290" s="31">
        <v>1</v>
      </c>
      <c r="Q290" s="31">
        <v>0</v>
      </c>
    </row>
    <row r="291" spans="1:17">
      <c r="A291" s="30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</row>
    <row r="292" spans="1:17">
      <c r="A292" s="30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</row>
    <row r="293" spans="1:17">
      <c r="A293" s="30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</row>
    <row r="294" spans="1:17">
      <c r="A294" s="30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</row>
    <row r="295" spans="1:17">
      <c r="A295" s="30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</row>
    <row r="296" spans="1:17">
      <c r="A296" s="30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</row>
    <row r="297" spans="1:17">
      <c r="A297" s="30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</row>
    <row r="298" spans="1:17">
      <c r="A298" s="30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</row>
    <row r="299" spans="1:17">
      <c r="A299" s="30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</row>
    <row r="300" spans="1:17">
      <c r="A300" s="30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</row>
    <row r="301" spans="1:17">
      <c r="A301" s="30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</row>
    <row r="302" spans="1:17">
      <c r="A302" s="30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</row>
    <row r="303" spans="1:17">
      <c r="A303" s="30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</row>
    <row r="304" spans="1:17">
      <c r="A304" s="30">
        <v>46035.291666666664</v>
      </c>
      <c r="B304" s="31">
        <v>7.9625000000000004</v>
      </c>
      <c r="C304" s="31">
        <v>1</v>
      </c>
      <c r="D304" s="31">
        <v>1</v>
      </c>
      <c r="E304" s="31">
        <v>1</v>
      </c>
      <c r="F304" s="31">
        <v>0.99999999994179234</v>
      </c>
      <c r="G304" s="31">
        <v>0.95419847336597741</v>
      </c>
      <c r="H304" s="31">
        <v>1</v>
      </c>
      <c r="I304" s="31">
        <v>0</v>
      </c>
      <c r="J304" s="31">
        <v>0</v>
      </c>
      <c r="K304" s="31">
        <v>0</v>
      </c>
      <c r="L304" s="31">
        <v>0</v>
      </c>
      <c r="M304" s="31">
        <v>0</v>
      </c>
      <c r="N304" s="31">
        <v>0</v>
      </c>
      <c r="O304" s="31">
        <v>0</v>
      </c>
      <c r="P304" s="31">
        <v>0</v>
      </c>
      <c r="Q304" s="31">
        <v>0</v>
      </c>
    </row>
    <row r="305" spans="1:17">
      <c r="A305" s="30">
        <v>46035.333333333336</v>
      </c>
      <c r="B305" s="31">
        <v>59.404170000000001</v>
      </c>
      <c r="C305" s="31">
        <v>10.974958263803273</v>
      </c>
      <c r="D305" s="31">
        <v>5.7409638554672711</v>
      </c>
      <c r="E305" s="31">
        <v>5.8607594937202521</v>
      </c>
      <c r="F305" s="31">
        <v>2.9367088607978076</v>
      </c>
      <c r="G305" s="31">
        <v>8.8551235605846159</v>
      </c>
      <c r="H305" s="31">
        <v>4.9899999999906868</v>
      </c>
      <c r="I305" s="31">
        <v>9.4961832060944289</v>
      </c>
      <c r="J305" s="31">
        <v>0</v>
      </c>
      <c r="K305" s="31">
        <v>0</v>
      </c>
      <c r="L305" s="31">
        <v>0</v>
      </c>
      <c r="M305" s="31">
        <v>0</v>
      </c>
      <c r="N305" s="31">
        <v>2.8291814946569502</v>
      </c>
      <c r="O305" s="31">
        <v>2</v>
      </c>
      <c r="P305" s="31">
        <v>3.8243727598455735</v>
      </c>
      <c r="Q305" s="31">
        <v>2</v>
      </c>
    </row>
    <row r="306" spans="1:17">
      <c r="A306" s="30">
        <v>46035.375</v>
      </c>
      <c r="B306" s="31">
        <v>190.25460000000001</v>
      </c>
      <c r="C306" s="31">
        <v>24.939935353351757</v>
      </c>
      <c r="D306" s="31">
        <v>12.100896609656047</v>
      </c>
      <c r="E306" s="31">
        <v>16.973232601187192</v>
      </c>
      <c r="F306" s="31">
        <v>9.5604009657981806</v>
      </c>
      <c r="G306" s="31">
        <v>17.364864744711667</v>
      </c>
      <c r="H306" s="31">
        <v>12.624864864861593</v>
      </c>
      <c r="I306" s="31">
        <v>19.591908147907816</v>
      </c>
      <c r="J306" s="31">
        <v>0</v>
      </c>
      <c r="K306" s="31">
        <v>0</v>
      </c>
      <c r="L306" s="31">
        <v>0</v>
      </c>
      <c r="M306" s="31">
        <v>0</v>
      </c>
      <c r="N306" s="31">
        <v>9.276831163559109</v>
      </c>
      <c r="O306" s="31">
        <v>6.0626943004899658</v>
      </c>
      <c r="P306" s="31">
        <v>13.36896910960786</v>
      </c>
      <c r="Q306" s="31">
        <v>7.4361507500871085</v>
      </c>
    </row>
    <row r="307" spans="1:17">
      <c r="A307" s="30">
        <v>46035.416666666664</v>
      </c>
      <c r="B307" s="31">
        <v>326.64359999999999</v>
      </c>
      <c r="C307" s="31">
        <v>33.050771618960425</v>
      </c>
      <c r="D307" s="31">
        <v>17.940610495803412</v>
      </c>
      <c r="E307" s="31">
        <v>24.166007905092556</v>
      </c>
      <c r="F307" s="31">
        <v>16.291199810046237</v>
      </c>
      <c r="G307" s="31">
        <v>26.891030612692703</v>
      </c>
      <c r="H307" s="31">
        <v>16.106528169941157</v>
      </c>
      <c r="I307" s="31">
        <v>29.159814843675122</v>
      </c>
      <c r="J307" s="31">
        <v>0</v>
      </c>
      <c r="K307" s="31">
        <v>0</v>
      </c>
      <c r="L307" s="31">
        <v>0</v>
      </c>
      <c r="M307" s="31">
        <v>0</v>
      </c>
      <c r="N307" s="31">
        <v>9.5113022727891803</v>
      </c>
      <c r="O307" s="31">
        <v>9.9852874207426794</v>
      </c>
      <c r="P307" s="31">
        <v>4.6094750319025479</v>
      </c>
      <c r="Q307" s="31">
        <v>8.8484724678564817</v>
      </c>
    </row>
    <row r="308" spans="1:17">
      <c r="A308" s="30">
        <v>46035.458333333336</v>
      </c>
      <c r="B308" s="31">
        <v>421.86250000000001</v>
      </c>
      <c r="C308" s="31">
        <v>39.505216627381742</v>
      </c>
      <c r="D308" s="31">
        <v>23.567695152014494</v>
      </c>
      <c r="E308" s="31">
        <v>31.536423841083888</v>
      </c>
      <c r="F308" s="31">
        <v>20.662670755526051</v>
      </c>
      <c r="G308" s="31">
        <v>21.502964426879771</v>
      </c>
      <c r="H308" s="31">
        <v>20.278606965206563</v>
      </c>
      <c r="I308" s="31">
        <v>33.134153602994047</v>
      </c>
      <c r="J308" s="31">
        <v>0</v>
      </c>
      <c r="K308" s="31">
        <v>0</v>
      </c>
      <c r="L308" s="31">
        <v>0</v>
      </c>
      <c r="M308" s="31">
        <v>0</v>
      </c>
      <c r="N308" s="31">
        <v>25.754920363076963</v>
      </c>
      <c r="O308" s="31">
        <v>17.305469670158345</v>
      </c>
      <c r="P308" s="31">
        <v>40.89482891728403</v>
      </c>
      <c r="Q308" s="31">
        <v>19.072443448763806</v>
      </c>
    </row>
    <row r="309" spans="1:17">
      <c r="A309" s="30">
        <v>46035.5</v>
      </c>
      <c r="B309" s="31">
        <v>460.99579999999997</v>
      </c>
      <c r="C309" s="31">
        <v>39.529118136502802</v>
      </c>
      <c r="D309" s="31">
        <v>23.337439999100752</v>
      </c>
      <c r="E309" s="31">
        <v>34.112247255339753</v>
      </c>
      <c r="F309" s="31">
        <v>20.549019607831724</v>
      </c>
      <c r="G309" s="31">
        <v>38.275568181823473</v>
      </c>
      <c r="H309" s="31">
        <v>19.979094076668844</v>
      </c>
      <c r="I309" s="31">
        <v>24.926627814827953</v>
      </c>
      <c r="J309" s="31">
        <v>0</v>
      </c>
      <c r="K309" s="31">
        <v>0</v>
      </c>
      <c r="L309" s="31">
        <v>0</v>
      </c>
      <c r="M309" s="31">
        <v>0</v>
      </c>
      <c r="N309" s="31">
        <v>29.299357480951585</v>
      </c>
      <c r="O309" s="31">
        <v>17.234007354476489</v>
      </c>
      <c r="P309" s="31">
        <v>6.4827828531269915</v>
      </c>
      <c r="Q309" s="32"/>
    </row>
    <row r="310" spans="1:17">
      <c r="A310" s="30">
        <v>46035.541666666664</v>
      </c>
      <c r="B310" s="31">
        <v>438.77080000000001</v>
      </c>
      <c r="C310" s="31">
        <v>36.388707037665881</v>
      </c>
      <c r="D310" s="31">
        <v>20.145211225433741</v>
      </c>
      <c r="E310" s="31">
        <v>31.782977619441226</v>
      </c>
      <c r="F310" s="31">
        <v>22.43993635638617</v>
      </c>
      <c r="G310" s="31">
        <v>26.378472222248092</v>
      </c>
      <c r="H310" s="31">
        <v>19.757957716123201</v>
      </c>
      <c r="I310" s="31">
        <v>40.660530354594812</v>
      </c>
      <c r="J310" s="31">
        <v>0</v>
      </c>
      <c r="K310" s="31">
        <v>0</v>
      </c>
      <c r="L310" s="31">
        <v>0</v>
      </c>
      <c r="M310" s="31">
        <v>0</v>
      </c>
      <c r="N310" s="31">
        <v>22.96123294410063</v>
      </c>
      <c r="O310" s="31">
        <v>17.479510211211164</v>
      </c>
      <c r="P310" s="31">
        <v>47.420135237975046</v>
      </c>
      <c r="Q310" s="31">
        <v>35.333237240673043</v>
      </c>
    </row>
    <row r="311" spans="1:17">
      <c r="A311" s="30">
        <v>46035.583333333336</v>
      </c>
      <c r="B311" s="31">
        <v>357.98779999999999</v>
      </c>
      <c r="C311" s="31">
        <v>29.611292962334119</v>
      </c>
      <c r="D311" s="31">
        <v>15.167182662524283</v>
      </c>
      <c r="E311" s="31">
        <v>24.447913327952847</v>
      </c>
      <c r="F311" s="31">
        <v>17.56006364361383</v>
      </c>
      <c r="G311" s="31">
        <v>19.6766947452561</v>
      </c>
      <c r="H311" s="31">
        <v>13.97639358532615</v>
      </c>
      <c r="I311" s="31">
        <v>24.030782029905822</v>
      </c>
      <c r="J311" s="31">
        <v>0</v>
      </c>
      <c r="K311" s="31">
        <v>0</v>
      </c>
      <c r="L311" s="31">
        <v>0</v>
      </c>
      <c r="M311" s="31">
        <v>0</v>
      </c>
      <c r="N311" s="32"/>
      <c r="O311" s="31">
        <v>13.779746371379588</v>
      </c>
      <c r="P311" s="31">
        <v>21.359502646024339</v>
      </c>
      <c r="Q311" s="31">
        <v>14.884233633405529</v>
      </c>
    </row>
    <row r="312" spans="1:17">
      <c r="A312" s="30">
        <v>46035.625</v>
      </c>
      <c r="B312" s="31">
        <v>221.3845</v>
      </c>
      <c r="C312" s="31">
        <v>17</v>
      </c>
      <c r="D312" s="31">
        <v>9.8440677965991199</v>
      </c>
      <c r="E312" s="31">
        <v>12.009678462520242</v>
      </c>
      <c r="F312" s="31">
        <v>12</v>
      </c>
      <c r="G312" s="31">
        <v>9.0624978234991431</v>
      </c>
      <c r="H312" s="31">
        <v>9.2206631490262225</v>
      </c>
      <c r="I312" s="31">
        <v>14.851132686133496</v>
      </c>
      <c r="J312" s="31">
        <v>0</v>
      </c>
      <c r="K312" s="31">
        <v>0</v>
      </c>
      <c r="L312" s="31">
        <v>0</v>
      </c>
      <c r="M312" s="31">
        <v>0</v>
      </c>
      <c r="N312" s="31">
        <v>34.367174280865584</v>
      </c>
      <c r="O312" s="31">
        <v>8.1532846715417691</v>
      </c>
      <c r="P312" s="31">
        <v>15.013311148097273</v>
      </c>
      <c r="Q312" s="31">
        <v>8.4254624592140317</v>
      </c>
    </row>
    <row r="313" spans="1:17">
      <c r="A313" s="30">
        <v>46035.666666666664</v>
      </c>
      <c r="B313" s="31">
        <v>63.362499999999997</v>
      </c>
      <c r="C313" s="31">
        <v>3</v>
      </c>
      <c r="D313" s="31">
        <v>2.1296872505336069</v>
      </c>
      <c r="E313" s="31">
        <v>3.0471664888900705</v>
      </c>
      <c r="F313" s="31">
        <v>2</v>
      </c>
      <c r="G313" s="31">
        <v>2.0385852089966647</v>
      </c>
      <c r="H313" s="31">
        <v>1.0658914728555828</v>
      </c>
      <c r="I313" s="31">
        <v>4.1488673138665035</v>
      </c>
      <c r="J313" s="31">
        <v>0</v>
      </c>
      <c r="K313" s="31">
        <v>0</v>
      </c>
      <c r="L313" s="31">
        <v>0</v>
      </c>
      <c r="M313" s="31">
        <v>0</v>
      </c>
      <c r="N313" s="31">
        <v>4.9858906525769271</v>
      </c>
      <c r="O313" s="31">
        <v>3</v>
      </c>
      <c r="P313" s="31">
        <v>4.9514777874574065</v>
      </c>
      <c r="Q313" s="31">
        <v>2</v>
      </c>
    </row>
    <row r="314" spans="1:17">
      <c r="A314" s="30">
        <v>46035.708333333336</v>
      </c>
      <c r="B314" s="31">
        <v>1.65</v>
      </c>
      <c r="C314" s="31">
        <v>1.1641532182693481E-10</v>
      </c>
      <c r="D314" s="31">
        <v>2.6244952867273241E-2</v>
      </c>
      <c r="E314" s="31">
        <v>6.3593004713766277E-2</v>
      </c>
      <c r="F314" s="31">
        <v>-5.8207660913467407E-11</v>
      </c>
      <c r="G314" s="31">
        <v>0</v>
      </c>
      <c r="H314" s="31">
        <v>0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1.4109347423072904E-2</v>
      </c>
      <c r="O314" s="31">
        <v>0</v>
      </c>
      <c r="P314" s="31">
        <v>0.10696782357990742</v>
      </c>
      <c r="Q314" s="31">
        <v>0</v>
      </c>
    </row>
    <row r="315" spans="1:17">
      <c r="A315" s="30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</row>
    <row r="316" spans="1:17">
      <c r="A316" s="30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</row>
    <row r="317" spans="1:17">
      <c r="A317" s="30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</row>
    <row r="318" spans="1:17">
      <c r="A318" s="30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</row>
    <row r="319" spans="1:17">
      <c r="A319" s="30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</row>
    <row r="320" spans="1:17">
      <c r="A320" s="30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</row>
    <row r="321" spans="1:17">
      <c r="A321" s="30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</row>
    <row r="322" spans="1:17">
      <c r="A322" s="30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</row>
    <row r="323" spans="1:17">
      <c r="A323" s="30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</row>
    <row r="324" spans="1:17">
      <c r="A324" s="30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</row>
    <row r="325" spans="1:17">
      <c r="A325" s="30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</row>
    <row r="326" spans="1:17">
      <c r="A326" s="30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</row>
    <row r="327" spans="1:17">
      <c r="A327" s="30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</row>
    <row r="328" spans="1:17">
      <c r="A328" s="30">
        <v>46036.291666666664</v>
      </c>
      <c r="B328" s="31">
        <v>9.8750009999999993</v>
      </c>
      <c r="C328" s="31">
        <v>0.99999999988358468</v>
      </c>
      <c r="D328" s="31">
        <v>0</v>
      </c>
      <c r="E328" s="31">
        <v>0.91639344271970913</v>
      </c>
      <c r="F328" s="31">
        <v>5.8207660913467407E-11</v>
      </c>
      <c r="G328" s="31">
        <v>0.91705069120507687</v>
      </c>
      <c r="H328" s="31">
        <v>0.83286647993372753</v>
      </c>
      <c r="I328" s="31">
        <v>1</v>
      </c>
      <c r="J328" s="31">
        <v>0</v>
      </c>
      <c r="K328" s="31">
        <v>0</v>
      </c>
      <c r="L328" s="31">
        <v>0</v>
      </c>
      <c r="M328" s="31">
        <v>0</v>
      </c>
      <c r="N328" s="31">
        <v>0</v>
      </c>
      <c r="O328" s="31">
        <v>0.16751700680470094</v>
      </c>
      <c r="P328" s="32"/>
      <c r="Q328" s="31">
        <v>0.39371584699256346</v>
      </c>
    </row>
    <row r="329" spans="1:17">
      <c r="A329" s="30">
        <v>46036.333333333336</v>
      </c>
      <c r="B329" s="31">
        <v>63.795819999999999</v>
      </c>
      <c r="C329" s="31">
        <v>9.3921874999068677</v>
      </c>
      <c r="D329" s="31">
        <v>5</v>
      </c>
      <c r="E329" s="31">
        <v>6.0038964124396443</v>
      </c>
      <c r="F329" s="31">
        <v>3</v>
      </c>
      <c r="G329" s="31">
        <v>6.6897869156091474</v>
      </c>
      <c r="H329" s="31">
        <v>4.1671335200662725</v>
      </c>
      <c r="I329" s="31">
        <v>6.9900166389415972</v>
      </c>
      <c r="J329" s="31">
        <v>0</v>
      </c>
      <c r="K329" s="31">
        <v>0</v>
      </c>
      <c r="L329" s="31">
        <v>0</v>
      </c>
      <c r="M329" s="31">
        <v>0</v>
      </c>
      <c r="N329" s="31">
        <v>2.84958217269741</v>
      </c>
      <c r="O329" s="31">
        <v>2.8324829931952991</v>
      </c>
      <c r="P329" s="31">
        <v>4.5247706622467376</v>
      </c>
      <c r="Q329" s="31">
        <v>1.5480356804910116</v>
      </c>
    </row>
    <row r="330" spans="1:17">
      <c r="A330" s="30">
        <v>46036.375</v>
      </c>
      <c r="B330" s="31">
        <v>172.8537</v>
      </c>
      <c r="C330" s="31">
        <v>18.597795805661008</v>
      </c>
      <c r="D330" s="31">
        <v>10.927083333313931</v>
      </c>
      <c r="E330" s="31">
        <v>13.407296351855621</v>
      </c>
      <c r="F330" s="31">
        <v>8.9857740585575812</v>
      </c>
      <c r="G330" s="31">
        <v>15.645826015679631</v>
      </c>
      <c r="H330" s="31">
        <v>10.911917098448612</v>
      </c>
      <c r="I330" s="31">
        <v>18.70404728804715</v>
      </c>
      <c r="J330" s="31">
        <v>0</v>
      </c>
      <c r="K330" s="31">
        <v>0</v>
      </c>
      <c r="L330" s="31">
        <v>0</v>
      </c>
      <c r="M330" s="31">
        <v>0</v>
      </c>
      <c r="N330" s="31">
        <v>10.51363266503904</v>
      </c>
      <c r="O330" s="31">
        <v>6.5334821428405121</v>
      </c>
      <c r="P330" s="31">
        <v>11.777245173114352</v>
      </c>
      <c r="Q330" s="31">
        <v>8.4532897947938181</v>
      </c>
    </row>
    <row r="331" spans="1:17">
      <c r="A331" s="30">
        <v>46036.416666666664</v>
      </c>
      <c r="B331" s="31">
        <v>316.78089999999997</v>
      </c>
      <c r="C331" s="31">
        <v>34.556814723997377</v>
      </c>
      <c r="D331" s="31">
        <v>18.357007575745229</v>
      </c>
      <c r="E331" s="31">
        <v>26.373609012167435</v>
      </c>
      <c r="F331" s="31">
        <v>16.419886318792123</v>
      </c>
      <c r="G331" s="31">
        <v>25.26361544727115</v>
      </c>
      <c r="H331" s="31">
        <v>16.785198286175728</v>
      </c>
      <c r="I331" s="31">
        <v>27.239269406360108</v>
      </c>
      <c r="J331" s="31">
        <v>0</v>
      </c>
      <c r="K331" s="31">
        <v>0</v>
      </c>
      <c r="L331" s="31">
        <v>0</v>
      </c>
      <c r="M331" s="31">
        <v>0</v>
      </c>
      <c r="N331" s="31">
        <v>17.098970036196988</v>
      </c>
      <c r="O331" s="31">
        <v>12.184221206465736</v>
      </c>
      <c r="P331" s="31">
        <v>18.666160849737935</v>
      </c>
      <c r="Q331" s="31">
        <v>11.604958677722607</v>
      </c>
    </row>
    <row r="332" spans="1:17">
      <c r="A332" s="30">
        <v>46036.458333333336</v>
      </c>
      <c r="B332" s="31">
        <v>410.42500000000001</v>
      </c>
      <c r="C332" s="31">
        <v>39.178092800080776</v>
      </c>
      <c r="D332" s="31">
        <v>21.599630021140911</v>
      </c>
      <c r="E332" s="31">
        <v>29.298804780875798</v>
      </c>
      <c r="F332" s="31">
        <v>19.594339622650295</v>
      </c>
      <c r="G332" s="31">
        <v>27.483720930234995</v>
      </c>
      <c r="H332" s="31">
        <v>19.839564152061939</v>
      </c>
      <c r="I332" s="31">
        <v>34.291472868178971</v>
      </c>
      <c r="J332" s="31">
        <v>0</v>
      </c>
      <c r="K332" s="31">
        <v>0</v>
      </c>
      <c r="L332" s="31">
        <v>0</v>
      </c>
      <c r="M332" s="31">
        <v>0</v>
      </c>
      <c r="N332" s="31">
        <v>20.113467299961485</v>
      </c>
      <c r="O332" s="31">
        <v>13.323086124379188</v>
      </c>
      <c r="P332" s="31">
        <v>26.760425183922052</v>
      </c>
      <c r="Q332" s="31">
        <v>15.424098671704996</v>
      </c>
    </row>
    <row r="333" spans="1:17">
      <c r="A333" s="30">
        <v>46036.5</v>
      </c>
      <c r="B333" s="31">
        <v>453.20830000000001</v>
      </c>
      <c r="C333" s="31">
        <v>39.795109170372598</v>
      </c>
      <c r="D333" s="31">
        <v>23.556279069802258</v>
      </c>
      <c r="E333" s="31">
        <v>34.169354838668369</v>
      </c>
      <c r="F333" s="31">
        <v>22.29583975346759</v>
      </c>
      <c r="G333" s="31">
        <v>29.769811320817098</v>
      </c>
      <c r="H333" s="31">
        <v>19.288205255987123</v>
      </c>
      <c r="I333" s="31">
        <v>32.762277131725568</v>
      </c>
      <c r="J333" s="31">
        <v>0</v>
      </c>
      <c r="K333" s="31">
        <v>0</v>
      </c>
      <c r="L333" s="31">
        <v>0</v>
      </c>
      <c r="M333" s="31">
        <v>0</v>
      </c>
      <c r="N333" s="31">
        <v>26.167882308829576</v>
      </c>
      <c r="O333" s="31">
        <v>11.526878823526204</v>
      </c>
      <c r="P333" s="31">
        <v>25.973501621221658</v>
      </c>
      <c r="Q333" s="31">
        <v>17.972988092049491</v>
      </c>
    </row>
    <row r="334" spans="1:17">
      <c r="A334" s="30">
        <v>46036.541666666664</v>
      </c>
      <c r="B334" s="31">
        <v>428.94580000000002</v>
      </c>
      <c r="C334" s="31">
        <v>33.700553359696642</v>
      </c>
      <c r="D334" s="31">
        <v>19.539729729702231</v>
      </c>
      <c r="E334" s="31">
        <v>30.270943668787368</v>
      </c>
      <c r="F334" s="31">
        <v>22.14294061815599</v>
      </c>
      <c r="G334" s="31">
        <v>26.490586509287823</v>
      </c>
      <c r="H334" s="31">
        <v>17.85916428710334</v>
      </c>
      <c r="I334" s="31">
        <v>29.092041245836299</v>
      </c>
      <c r="J334" s="31">
        <v>0</v>
      </c>
      <c r="K334" s="31">
        <v>0</v>
      </c>
      <c r="L334" s="31">
        <v>0</v>
      </c>
      <c r="M334" s="31">
        <v>0</v>
      </c>
      <c r="N334" s="31">
        <v>23.853758241457399</v>
      </c>
      <c r="O334" s="32"/>
      <c r="P334" s="31">
        <v>26.413264206028543</v>
      </c>
      <c r="Q334" s="31">
        <v>16.964999166026246</v>
      </c>
    </row>
    <row r="335" spans="1:17">
      <c r="A335" s="30">
        <v>46036.583333333336</v>
      </c>
      <c r="B335" s="31">
        <v>353.5</v>
      </c>
      <c r="C335" s="31">
        <v>29.547522279899567</v>
      </c>
      <c r="D335" s="31">
        <v>15.854994811234064</v>
      </c>
      <c r="E335" s="31">
        <v>23.39536040724488</v>
      </c>
      <c r="F335" s="31">
        <v>17.418960214126855</v>
      </c>
      <c r="G335" s="31">
        <v>20.569033608015161</v>
      </c>
      <c r="H335" s="31">
        <v>14.781416385667399</v>
      </c>
      <c r="I335" s="31">
        <v>23.760810309730005</v>
      </c>
      <c r="J335" s="31">
        <v>0</v>
      </c>
      <c r="K335" s="31">
        <v>0</v>
      </c>
      <c r="L335" s="31">
        <v>0</v>
      </c>
      <c r="M335" s="31">
        <v>0</v>
      </c>
      <c r="N335" s="31">
        <v>19.495971524505876</v>
      </c>
      <c r="O335" s="32"/>
      <c r="P335" s="31">
        <v>21.994712160725612</v>
      </c>
      <c r="Q335" s="31">
        <v>14.092459524748847</v>
      </c>
    </row>
    <row r="336" spans="1:17">
      <c r="A336" s="30">
        <v>46036.625</v>
      </c>
      <c r="B336" s="31">
        <v>220.90100000000001</v>
      </c>
      <c r="C336" s="31">
        <v>15.231924360385165</v>
      </c>
      <c r="D336" s="31">
        <v>9.1553252103039995</v>
      </c>
      <c r="E336" s="31">
        <v>12.164341085299384</v>
      </c>
      <c r="F336" s="31">
        <v>10.142259414249565</v>
      </c>
      <c r="G336" s="31">
        <v>9.4096989966928959</v>
      </c>
      <c r="H336" s="31">
        <v>8.5345345345558599</v>
      </c>
      <c r="I336" s="31">
        <v>15.60069011116866</v>
      </c>
      <c r="J336" s="31">
        <v>0</v>
      </c>
      <c r="K336" s="31">
        <v>0</v>
      </c>
      <c r="L336" s="31">
        <v>0</v>
      </c>
      <c r="M336" s="31">
        <v>0</v>
      </c>
      <c r="N336" s="31">
        <v>9.1536126103019342</v>
      </c>
      <c r="O336" s="31">
        <v>45.43233170278836</v>
      </c>
      <c r="P336" s="31">
        <v>9.6514385366463102</v>
      </c>
      <c r="Q336" s="31">
        <v>7.6727405732381158</v>
      </c>
    </row>
    <row r="337" spans="1:17">
      <c r="A337" s="30">
        <v>46036.666666666664</v>
      </c>
      <c r="B337" s="31">
        <v>65.508319999999998</v>
      </c>
      <c r="C337" s="31">
        <v>4</v>
      </c>
      <c r="D337" s="31">
        <v>2.0099502487573773</v>
      </c>
      <c r="E337" s="31">
        <v>4</v>
      </c>
      <c r="F337" s="31">
        <v>2.4510869565419853</v>
      </c>
      <c r="G337" s="31">
        <v>1.7608695651870221</v>
      </c>
      <c r="H337" s="31">
        <v>2</v>
      </c>
      <c r="I337" s="31">
        <v>4.5593749999534339</v>
      </c>
      <c r="J337" s="31">
        <v>0</v>
      </c>
      <c r="K337" s="31">
        <v>0</v>
      </c>
      <c r="L337" s="31">
        <v>0</v>
      </c>
      <c r="M337" s="31">
        <v>0</v>
      </c>
      <c r="N337" s="31">
        <v>7.7531231410102919</v>
      </c>
      <c r="O337" s="31">
        <v>2.6078591895056888</v>
      </c>
      <c r="P337" s="31">
        <v>8.7466582914348692</v>
      </c>
      <c r="Q337" s="31">
        <v>3.8727139722323045</v>
      </c>
    </row>
    <row r="338" spans="1:17">
      <c r="A338" s="30">
        <v>46036.708333333336</v>
      </c>
      <c r="B338" s="31">
        <v>1.7875000000000001</v>
      </c>
      <c r="C338" s="31">
        <v>0</v>
      </c>
      <c r="D338" s="31">
        <v>0</v>
      </c>
      <c r="E338" s="31">
        <v>0</v>
      </c>
      <c r="F338" s="31">
        <v>0.54891304351622239</v>
      </c>
      <c r="G338" s="31">
        <v>0</v>
      </c>
      <c r="H338" s="31">
        <v>0</v>
      </c>
      <c r="I338" s="31">
        <v>5.8207660913467407E-11</v>
      </c>
      <c r="J338" s="31">
        <v>0</v>
      </c>
      <c r="K338" s="31">
        <v>0</v>
      </c>
      <c r="L338" s="31">
        <v>0</v>
      </c>
      <c r="M338" s="31">
        <v>0</v>
      </c>
      <c r="N338" s="31">
        <v>-5.8207660913467407E-11</v>
      </c>
      <c r="O338" s="31">
        <v>0.39214081049431115</v>
      </c>
      <c r="P338" s="31">
        <v>0.4599999999627471</v>
      </c>
      <c r="Q338" s="31">
        <v>0</v>
      </c>
    </row>
    <row r="339" spans="1:17">
      <c r="A339" s="30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</row>
    <row r="340" spans="1:17">
      <c r="A340" s="30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</row>
    <row r="341" spans="1:17">
      <c r="A341" s="30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</row>
    <row r="342" spans="1:17">
      <c r="A342" s="30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</row>
    <row r="343" spans="1:17">
      <c r="A343" s="30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</row>
    <row r="344" spans="1:17">
      <c r="A344" s="30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</row>
    <row r="345" spans="1:17">
      <c r="A345" s="30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</row>
    <row r="346" spans="1:17">
      <c r="A346" s="30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</row>
    <row r="347" spans="1:17">
      <c r="A347" s="30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</row>
    <row r="348" spans="1:17">
      <c r="A348" s="30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</row>
    <row r="349" spans="1:17">
      <c r="A349" s="30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</row>
    <row r="350" spans="1:17">
      <c r="A350" s="30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</row>
    <row r="351" spans="1:17">
      <c r="A351" s="30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</row>
    <row r="352" spans="1:17">
      <c r="A352" s="30">
        <v>46037.291666666664</v>
      </c>
      <c r="B352" s="31">
        <v>10.25</v>
      </c>
      <c r="C352" s="31">
        <v>1.3153439153684303</v>
      </c>
      <c r="D352" s="31">
        <v>0</v>
      </c>
      <c r="E352" s="31">
        <v>1</v>
      </c>
      <c r="F352" s="31">
        <v>-5.8207660913467407E-11</v>
      </c>
      <c r="G352" s="31">
        <v>1</v>
      </c>
      <c r="H352" s="31">
        <v>0</v>
      </c>
      <c r="I352" s="31">
        <v>1.2141389230964705</v>
      </c>
      <c r="J352" s="31">
        <v>0</v>
      </c>
      <c r="K352" s="31">
        <v>0</v>
      </c>
      <c r="L352" s="31">
        <v>0</v>
      </c>
      <c r="M352" s="31">
        <v>0</v>
      </c>
      <c r="N352" s="31">
        <v>0.79656088002957404</v>
      </c>
      <c r="O352" s="31">
        <v>8.1737849744968116E-2</v>
      </c>
      <c r="P352" s="31">
        <v>1.4632068164646626</v>
      </c>
      <c r="Q352" s="31">
        <v>1.6143539675977081</v>
      </c>
    </row>
    <row r="353" spans="1:17">
      <c r="A353" s="30">
        <v>46037.333333333336</v>
      </c>
      <c r="B353" s="31">
        <v>62.768380000000001</v>
      </c>
      <c r="C353" s="31">
        <v>9.6846560846315697</v>
      </c>
      <c r="D353" s="31">
        <v>4.9949324324261397</v>
      </c>
      <c r="E353" s="31">
        <v>6</v>
      </c>
      <c r="F353" s="31">
        <v>2.9297971918713301</v>
      </c>
      <c r="G353" s="31">
        <v>7.812709030113183</v>
      </c>
      <c r="H353" s="31">
        <v>4.9197324414271861</v>
      </c>
      <c r="I353" s="31">
        <v>8.5845299620996229</v>
      </c>
      <c r="J353" s="31">
        <v>0</v>
      </c>
      <c r="K353" s="31">
        <v>0</v>
      </c>
      <c r="L353" s="31">
        <v>0</v>
      </c>
      <c r="M353" s="31">
        <v>0</v>
      </c>
      <c r="N353" s="32"/>
      <c r="O353" s="31">
        <v>2.438170266628731</v>
      </c>
      <c r="P353" s="31">
        <v>1.3942680092877708</v>
      </c>
      <c r="Q353" s="32"/>
    </row>
    <row r="354" spans="1:17">
      <c r="A354" s="30">
        <v>46037.375</v>
      </c>
      <c r="B354" s="31">
        <v>190.77369999999999</v>
      </c>
      <c r="C354" s="31">
        <v>23</v>
      </c>
      <c r="D354" s="31">
        <v>13.775900900945999</v>
      </c>
      <c r="E354" s="31">
        <v>16.924865831853822</v>
      </c>
      <c r="F354" s="31">
        <v>9.0315761987003498</v>
      </c>
      <c r="G354" s="31">
        <v>19.079571041685995</v>
      </c>
      <c r="H354" s="31">
        <v>12.080267558572814</v>
      </c>
      <c r="I354" s="31">
        <v>19.097541987895966</v>
      </c>
      <c r="J354" s="31">
        <v>0</v>
      </c>
      <c r="K354" s="31">
        <v>0</v>
      </c>
      <c r="L354" s="31">
        <v>0</v>
      </c>
      <c r="M354" s="31">
        <v>0</v>
      </c>
      <c r="N354" s="31">
        <v>12.282899389858358</v>
      </c>
      <c r="O354" s="31">
        <v>1.6079632465844043</v>
      </c>
      <c r="P354" s="31">
        <v>14.062299980781972</v>
      </c>
      <c r="Q354" s="31">
        <v>7.7632551405695267</v>
      </c>
    </row>
    <row r="355" spans="1:17">
      <c r="A355" s="30">
        <v>46037.416666666664</v>
      </c>
      <c r="B355" s="31">
        <v>322.29579999999999</v>
      </c>
      <c r="C355" s="31">
        <v>35.820598006714135</v>
      </c>
      <c r="D355" s="31">
        <v>17.229166666627862</v>
      </c>
      <c r="E355" s="31">
        <v>23.387134168122429</v>
      </c>
      <c r="F355" s="31">
        <v>16.554090526944492</v>
      </c>
      <c r="G355" s="31">
        <v>23.527347677794751</v>
      </c>
      <c r="H355" s="31">
        <v>16.364069952280261</v>
      </c>
      <c r="I355" s="31">
        <v>29.685808054346126</v>
      </c>
      <c r="J355" s="31">
        <v>0</v>
      </c>
      <c r="K355" s="31">
        <v>0</v>
      </c>
      <c r="L355" s="31">
        <v>0</v>
      </c>
      <c r="M355" s="31">
        <v>0</v>
      </c>
      <c r="N355" s="31">
        <v>17.324385884043295</v>
      </c>
      <c r="O355" s="31">
        <v>16.382702655158937</v>
      </c>
      <c r="P355" s="31">
        <v>19.558534426032566</v>
      </c>
      <c r="Q355" s="31">
        <v>11.860168669605628</v>
      </c>
    </row>
    <row r="356" spans="1:17">
      <c r="A356" s="30">
        <v>46037.458333333336</v>
      </c>
      <c r="B356" s="31">
        <v>424.41669999999999</v>
      </c>
      <c r="C356" s="31">
        <v>40.149461873457767</v>
      </c>
      <c r="D356" s="31">
        <v>22.966499162488617</v>
      </c>
      <c r="E356" s="31">
        <v>33.627393939415924</v>
      </c>
      <c r="F356" s="31">
        <v>19.423930021876004</v>
      </c>
      <c r="G356" s="31">
        <v>29.580372250406072</v>
      </c>
      <c r="H356" s="31">
        <v>20.928467361140065</v>
      </c>
      <c r="I356" s="31">
        <v>32.179175102384761</v>
      </c>
      <c r="J356" s="31">
        <v>0</v>
      </c>
      <c r="K356" s="31">
        <v>0</v>
      </c>
      <c r="L356" s="31">
        <v>0</v>
      </c>
      <c r="M356" s="31">
        <v>0</v>
      </c>
      <c r="N356" s="31">
        <v>22.563120813108981</v>
      </c>
      <c r="O356" s="31">
        <v>15.712317548168357</v>
      </c>
      <c r="P356" s="31">
        <v>24.994083405588754</v>
      </c>
      <c r="Q356" s="31">
        <v>16.850134310137946</v>
      </c>
    </row>
    <row r="357" spans="1:17">
      <c r="A357" s="30">
        <v>46037.5</v>
      </c>
      <c r="B357" s="31">
        <v>467.1583</v>
      </c>
      <c r="C357" s="31">
        <v>38.029940119828098</v>
      </c>
      <c r="D357" s="31">
        <v>24.909440687159076</v>
      </c>
      <c r="E357" s="31">
        <v>34.363976847089361</v>
      </c>
      <c r="F357" s="31">
        <v>24.453114203934092</v>
      </c>
      <c r="G357" s="31">
        <v>33.061688311689068</v>
      </c>
      <c r="H357" s="31">
        <v>21.356813335907646</v>
      </c>
      <c r="I357" s="31">
        <v>36.020354220410809</v>
      </c>
      <c r="J357" s="31">
        <v>0</v>
      </c>
      <c r="K357" s="31">
        <v>0</v>
      </c>
      <c r="L357" s="31">
        <v>0</v>
      </c>
      <c r="M357" s="31">
        <v>0</v>
      </c>
      <c r="N357" s="31">
        <v>25.643256675219163</v>
      </c>
      <c r="O357" s="31">
        <v>16.842647545796353</v>
      </c>
      <c r="P357" s="31">
        <v>30.130151082121301</v>
      </c>
      <c r="Q357" s="31">
        <v>17.714676908857655</v>
      </c>
    </row>
    <row r="358" spans="1:17">
      <c r="A358" s="30">
        <v>46037.541666666664</v>
      </c>
      <c r="B358" s="31">
        <v>448.52499999999998</v>
      </c>
      <c r="C358" s="31">
        <v>39.659827213850804</v>
      </c>
      <c r="D358" s="31">
        <v>20.32013858173741</v>
      </c>
      <c r="E358" s="31">
        <v>30.375140211835969</v>
      </c>
      <c r="F358" s="31">
        <v>20.582024963630829</v>
      </c>
      <c r="G358" s="31">
        <v>27.002710230182856</v>
      </c>
      <c r="H358" s="31">
        <v>18.156730431772303</v>
      </c>
      <c r="I358" s="31">
        <v>31.817688390961848</v>
      </c>
      <c r="J358" s="31">
        <v>0</v>
      </c>
      <c r="K358" s="31">
        <v>0</v>
      </c>
      <c r="L358" s="31">
        <v>0</v>
      </c>
      <c r="M358" s="31">
        <v>0</v>
      </c>
      <c r="N358" s="31">
        <v>23.653333841532003</v>
      </c>
      <c r="O358" s="31">
        <v>16.896960887941532</v>
      </c>
      <c r="P358" s="31">
        <v>25.837368076958228</v>
      </c>
      <c r="Q358" s="31">
        <v>17.197411003231537</v>
      </c>
    </row>
    <row r="359" spans="1:17">
      <c r="A359" s="30">
        <v>46037.583333333336</v>
      </c>
      <c r="B359" s="31">
        <v>370.2595</v>
      </c>
      <c r="C359" s="31">
        <v>28.512085619033314</v>
      </c>
      <c r="D359" s="31">
        <v>17.49719230417395</v>
      </c>
      <c r="E359" s="31">
        <v>25.669382917461917</v>
      </c>
      <c r="F359" s="31">
        <v>19.86680767510552</v>
      </c>
      <c r="G359" s="31">
        <v>18.251180685823783</v>
      </c>
      <c r="H359" s="31">
        <v>15.012400767067447</v>
      </c>
      <c r="I359" s="31">
        <v>24.623535635997541</v>
      </c>
      <c r="J359" s="31">
        <v>0</v>
      </c>
      <c r="K359" s="31">
        <v>0</v>
      </c>
      <c r="L359" s="31">
        <v>0</v>
      </c>
      <c r="M359" s="31">
        <v>0</v>
      </c>
      <c r="N359" s="31">
        <v>20.602721586008556</v>
      </c>
      <c r="O359" s="31">
        <v>14.61159713572124</v>
      </c>
      <c r="P359" s="31">
        <v>14.455266399891116</v>
      </c>
      <c r="Q359" s="31">
        <v>14.609907120757271</v>
      </c>
    </row>
    <row r="360" spans="1:17">
      <c r="A360" s="30">
        <v>46037.625</v>
      </c>
      <c r="B360" s="31">
        <v>234.65299999999999</v>
      </c>
      <c r="C360" s="31">
        <v>16.771943099331111</v>
      </c>
      <c r="D360" s="31">
        <v>8.9572482955991291</v>
      </c>
      <c r="E360" s="31">
        <v>12.586603900825139</v>
      </c>
      <c r="F360" s="31">
        <v>11.005266887543257</v>
      </c>
      <c r="G360" s="31">
        <v>11.636878467688803</v>
      </c>
      <c r="H360" s="31">
        <v>8.5792079208185896</v>
      </c>
      <c r="I360" s="31">
        <v>11.805674112343695</v>
      </c>
      <c r="J360" s="31">
        <v>0</v>
      </c>
      <c r="K360" s="31">
        <v>0</v>
      </c>
      <c r="L360" s="31">
        <v>0</v>
      </c>
      <c r="M360" s="31">
        <v>0</v>
      </c>
      <c r="N360" s="31">
        <v>13.843960581638385</v>
      </c>
      <c r="O360" s="31">
        <v>9.0869766897521913</v>
      </c>
      <c r="P360" s="32"/>
      <c r="Q360" s="31">
        <v>9.990092879277654</v>
      </c>
    </row>
    <row r="361" spans="1:17">
      <c r="A361" s="30">
        <v>46037.666666666664</v>
      </c>
      <c r="B361" s="31">
        <v>69.420820000000006</v>
      </c>
      <c r="C361" s="31">
        <v>4.0561440677847713</v>
      </c>
      <c r="D361" s="31">
        <v>2.3494809688418172</v>
      </c>
      <c r="E361" s="31">
        <v>3.0655021833954379</v>
      </c>
      <c r="F361" s="31">
        <v>1.1533923303941265</v>
      </c>
      <c r="G361" s="31">
        <v>2.0475423046154901</v>
      </c>
      <c r="H361" s="31">
        <v>2.6023102310136892</v>
      </c>
      <c r="I361" s="31">
        <v>7.9378333230270073</v>
      </c>
      <c r="J361" s="31">
        <v>0</v>
      </c>
      <c r="K361" s="31">
        <v>0</v>
      </c>
      <c r="L361" s="31">
        <v>0</v>
      </c>
      <c r="M361" s="31">
        <v>0</v>
      </c>
      <c r="N361" s="31">
        <v>4.2897603486198932</v>
      </c>
      <c r="O361" s="31">
        <v>2.3720944820088334</v>
      </c>
      <c r="P361" s="31">
        <v>28.621272819582373</v>
      </c>
      <c r="Q361" s="31">
        <v>2.3999999999650754</v>
      </c>
    </row>
    <row r="362" spans="1:17">
      <c r="A362" s="30">
        <v>46037.708333333336</v>
      </c>
      <c r="B362" s="31">
        <v>1.9583330000000001</v>
      </c>
      <c r="C362" s="31">
        <v>0</v>
      </c>
      <c r="D362" s="31">
        <v>0</v>
      </c>
      <c r="E362" s="31">
        <v>0</v>
      </c>
      <c r="F362" s="31">
        <v>1</v>
      </c>
      <c r="G362" s="31">
        <v>0</v>
      </c>
      <c r="H362" s="31">
        <v>0</v>
      </c>
      <c r="I362" s="31">
        <v>3.3720287377946079E-2</v>
      </c>
      <c r="J362" s="31">
        <v>0</v>
      </c>
      <c r="K362" s="31">
        <v>0</v>
      </c>
      <c r="L362" s="31">
        <v>-5.8207660913467407E-11</v>
      </c>
      <c r="M362" s="31">
        <v>0</v>
      </c>
      <c r="N362" s="32"/>
      <c r="O362" s="32"/>
      <c r="P362" s="31">
        <v>0.48354898334946483</v>
      </c>
      <c r="Q362" s="31">
        <v>0</v>
      </c>
    </row>
    <row r="363" spans="1:17">
      <c r="A363" s="30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</row>
    <row r="364" spans="1:17">
      <c r="A364" s="30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</row>
    <row r="365" spans="1:17">
      <c r="A365" s="30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</row>
    <row r="366" spans="1:17">
      <c r="A366" s="30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</row>
    <row r="367" spans="1:17">
      <c r="A367" s="30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</row>
    <row r="368" spans="1:17">
      <c r="A368" s="30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</row>
    <row r="369" spans="1:17">
      <c r="A369" s="30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</row>
    <row r="370" spans="1:17">
      <c r="A370" s="30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</row>
    <row r="371" spans="1:17">
      <c r="A371" s="30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</row>
    <row r="372" spans="1:17">
      <c r="A372" s="30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</row>
    <row r="373" spans="1:17">
      <c r="A373" s="30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</row>
    <row r="374" spans="1:17">
      <c r="A374" s="30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</row>
    <row r="375" spans="1:17">
      <c r="A375" s="30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</row>
    <row r="376" spans="1:17">
      <c r="A376" s="30">
        <v>46038.291666666664</v>
      </c>
      <c r="B376" s="31">
        <v>11.15</v>
      </c>
      <c r="C376" s="31">
        <v>1.4582043343689293</v>
      </c>
      <c r="D376" s="31">
        <v>0</v>
      </c>
      <c r="E376" s="31">
        <v>0.96653279784368351</v>
      </c>
      <c r="F376" s="31">
        <v>0.22852512157987803</v>
      </c>
      <c r="G376" s="31">
        <v>0</v>
      </c>
      <c r="H376" s="31">
        <v>0</v>
      </c>
      <c r="I376" s="31">
        <v>1.0000000000582077</v>
      </c>
      <c r="J376" s="31">
        <v>0</v>
      </c>
      <c r="K376" s="31">
        <v>0</v>
      </c>
      <c r="L376" s="31">
        <v>5.8207660913467407E-11</v>
      </c>
      <c r="M376" s="31">
        <v>0</v>
      </c>
      <c r="N376" s="31">
        <v>0.46742328710388392</v>
      </c>
      <c r="O376" s="31">
        <v>2.4738637877162546</v>
      </c>
      <c r="P376" s="31">
        <v>0</v>
      </c>
      <c r="Q376" s="31">
        <v>0.72978924191556871</v>
      </c>
    </row>
    <row r="377" spans="1:17">
      <c r="A377" s="30">
        <v>46038.333333333336</v>
      </c>
      <c r="B377" s="31">
        <v>66.641670000000005</v>
      </c>
      <c r="C377" s="31">
        <v>10.629867014591582</v>
      </c>
      <c r="D377" s="31">
        <v>5.9170812603551894</v>
      </c>
      <c r="E377" s="31">
        <v>6.0334672021563165</v>
      </c>
      <c r="F377" s="31">
        <v>3.3185402161907405</v>
      </c>
      <c r="G377" s="31">
        <v>8.838297872338444</v>
      </c>
      <c r="H377" s="31">
        <v>5.7416413374012336</v>
      </c>
      <c r="I377" s="31">
        <v>7.8868613138911314</v>
      </c>
      <c r="J377" s="31">
        <v>0</v>
      </c>
      <c r="K377" s="31">
        <v>0</v>
      </c>
      <c r="L377" s="32"/>
      <c r="M377" s="31">
        <v>0</v>
      </c>
      <c r="N377" s="31">
        <v>3.943398674193304</v>
      </c>
      <c r="O377" s="32"/>
      <c r="P377" s="31">
        <v>6.0565663248999044</v>
      </c>
      <c r="Q377" s="32"/>
    </row>
    <row r="378" spans="1:17">
      <c r="A378" s="30">
        <v>46038.375</v>
      </c>
      <c r="B378" s="31">
        <v>193.33109999999999</v>
      </c>
      <c r="C378" s="31">
        <v>23.157678264658898</v>
      </c>
      <c r="D378" s="31">
        <v>12.082918739644811</v>
      </c>
      <c r="E378" s="31">
        <v>17.303543913760222</v>
      </c>
      <c r="F378" s="31">
        <v>8.4529346622293815</v>
      </c>
      <c r="G378" s="31">
        <v>17.698521764832549</v>
      </c>
      <c r="H378" s="31">
        <v>11.638874899072107</v>
      </c>
      <c r="I378" s="31">
        <v>15.32774209609488</v>
      </c>
      <c r="J378" s="31">
        <v>0</v>
      </c>
      <c r="K378" s="31">
        <v>0</v>
      </c>
      <c r="L378" s="31">
        <v>0</v>
      </c>
      <c r="M378" s="32"/>
      <c r="N378" s="32"/>
      <c r="O378" s="31">
        <v>8.0759466281742789</v>
      </c>
      <c r="P378" s="31">
        <v>12.241186484054197</v>
      </c>
      <c r="Q378" s="31">
        <v>6.3144096530741081</v>
      </c>
    </row>
    <row r="379" spans="1:17">
      <c r="A379" s="30">
        <v>46038.416666666664</v>
      </c>
      <c r="B379" s="31">
        <v>330.09750000000003</v>
      </c>
      <c r="C379" s="31">
        <v>32.75425038638059</v>
      </c>
      <c r="D379" s="31">
        <v>19</v>
      </c>
      <c r="E379" s="31">
        <v>26.267008233466186</v>
      </c>
      <c r="F379" s="31">
        <v>17.925200356170535</v>
      </c>
      <c r="G379" s="31">
        <v>24.463180362829007</v>
      </c>
      <c r="H379" s="31">
        <v>17.527176071249414</v>
      </c>
      <c r="I379" s="31">
        <v>33.740653860673774</v>
      </c>
      <c r="J379" s="31">
        <v>0</v>
      </c>
      <c r="K379" s="31">
        <v>0</v>
      </c>
      <c r="L379" s="31">
        <v>0</v>
      </c>
      <c r="M379" s="31">
        <v>0</v>
      </c>
      <c r="N379" s="31">
        <v>27.501145026355516</v>
      </c>
      <c r="O379" s="31">
        <v>10.882021276571322</v>
      </c>
      <c r="P379" s="31">
        <v>19.574944008491002</v>
      </c>
      <c r="Q379" s="31">
        <v>15.870884903939441</v>
      </c>
    </row>
    <row r="380" spans="1:17">
      <c r="A380" s="30">
        <v>46038.458333333336</v>
      </c>
      <c r="B380" s="31">
        <v>421.54169999999999</v>
      </c>
      <c r="C380" s="31">
        <v>39</v>
      </c>
      <c r="D380" s="31">
        <v>22</v>
      </c>
      <c r="E380" s="31">
        <v>29.399646528298035</v>
      </c>
      <c r="F380" s="31">
        <v>19.035195683536585</v>
      </c>
      <c r="G380" s="31">
        <v>31.352318958495744</v>
      </c>
      <c r="H380" s="31">
        <v>19.917125210515223</v>
      </c>
      <c r="I380" s="31">
        <v>34.136847992485855</v>
      </c>
      <c r="J380" s="31">
        <v>0</v>
      </c>
      <c r="K380" s="31">
        <v>0</v>
      </c>
      <c r="L380" s="31">
        <v>0</v>
      </c>
      <c r="M380" s="31">
        <v>0</v>
      </c>
      <c r="N380" s="31">
        <v>22.064294139971025</v>
      </c>
      <c r="O380" s="31">
        <v>15.645236220501829</v>
      </c>
      <c r="P380" s="31">
        <v>23.229665387247223</v>
      </c>
      <c r="Q380" s="31">
        <v>15.187278405763209</v>
      </c>
    </row>
    <row r="381" spans="1:17">
      <c r="A381" s="30">
        <v>46038.5</v>
      </c>
      <c r="B381" s="31">
        <v>464.37079999999997</v>
      </c>
      <c r="C381" s="31">
        <v>43.721238938043825</v>
      </c>
      <c r="D381" s="31">
        <v>24.678178963891696</v>
      </c>
      <c r="E381" s="31">
        <v>36.472639695042744</v>
      </c>
      <c r="F381" s="31">
        <v>23.777595226711128</v>
      </c>
      <c r="G381" s="31">
        <v>30.23453550162958</v>
      </c>
      <c r="H381" s="31">
        <v>20.957719549303874</v>
      </c>
      <c r="I381" s="31">
        <v>32.874449920782354</v>
      </c>
      <c r="J381" s="31">
        <v>0</v>
      </c>
      <c r="K381" s="31">
        <v>0</v>
      </c>
      <c r="L381" s="31">
        <v>0</v>
      </c>
      <c r="M381" s="31">
        <v>0</v>
      </c>
      <c r="N381" s="31">
        <v>24.047625951643568</v>
      </c>
      <c r="O381" s="31">
        <v>18.451760558935348</v>
      </c>
      <c r="P381" s="31">
        <v>28.351014001120348</v>
      </c>
      <c r="Q381" s="31">
        <v>17.365343808662146</v>
      </c>
    </row>
    <row r="382" spans="1:17">
      <c r="A382" s="30">
        <v>46038.541666666664</v>
      </c>
      <c r="B382" s="31">
        <v>440.39580000000001</v>
      </c>
      <c r="C382" s="31">
        <v>34.25874438136816</v>
      </c>
      <c r="D382" s="31">
        <v>20.868643265159335</v>
      </c>
      <c r="E382" s="31">
        <v>28.623828296083957</v>
      </c>
      <c r="F382" s="31">
        <v>22.029865876480471</v>
      </c>
      <c r="G382" s="31">
        <v>27.154642138513736</v>
      </c>
      <c r="H382" s="31">
        <v>17.217462932458147</v>
      </c>
      <c r="I382" s="31">
        <v>31.033444816072006</v>
      </c>
      <c r="J382" s="31">
        <v>0</v>
      </c>
      <c r="K382" s="31">
        <v>0</v>
      </c>
      <c r="L382" s="31">
        <v>0</v>
      </c>
      <c r="M382" s="31">
        <v>0</v>
      </c>
      <c r="N382" s="31">
        <v>24.730211281392258</v>
      </c>
      <c r="O382" s="31">
        <v>14.898584133479744</v>
      </c>
      <c r="P382" s="31">
        <v>27.482403610658366</v>
      </c>
      <c r="Q382" s="31">
        <v>18.522686634911224</v>
      </c>
    </row>
    <row r="383" spans="1:17">
      <c r="A383" s="30">
        <v>46038.583333333336</v>
      </c>
      <c r="B383" s="31">
        <v>363.08949999999999</v>
      </c>
      <c r="C383" s="31">
        <v>29.791400817455724</v>
      </c>
      <c r="D383" s="31">
        <v>15.834204209502786</v>
      </c>
      <c r="E383" s="31">
        <v>25.457350800628774</v>
      </c>
      <c r="F383" s="31">
        <v>17.608887043199502</v>
      </c>
      <c r="G383" s="31">
        <v>19.116712356568314</v>
      </c>
      <c r="H383" s="31">
        <v>14.849673202610575</v>
      </c>
      <c r="I383" s="31">
        <v>24.539951573882718</v>
      </c>
      <c r="J383" s="31">
        <v>0</v>
      </c>
      <c r="K383" s="31">
        <v>0</v>
      </c>
      <c r="L383" s="31">
        <v>0</v>
      </c>
      <c r="M383" s="31">
        <v>0</v>
      </c>
      <c r="N383" s="31">
        <v>19.263758782239165</v>
      </c>
      <c r="O383" s="31">
        <v>15.088775310316123</v>
      </c>
      <c r="P383" s="31">
        <v>22.338133227021899</v>
      </c>
      <c r="Q383" s="31">
        <v>12.516257014707662</v>
      </c>
    </row>
    <row r="384" spans="1:17">
      <c r="A384" s="30">
        <v>46038.625</v>
      </c>
      <c r="B384" s="31">
        <v>232.07749999999999</v>
      </c>
      <c r="C384" s="31">
        <v>16.713257501251064</v>
      </c>
      <c r="D384" s="31">
        <v>10.071924119605683</v>
      </c>
      <c r="E384" s="31">
        <v>12.369751684891526</v>
      </c>
      <c r="F384" s="31">
        <v>11.071421683125664</v>
      </c>
      <c r="G384" s="31">
        <v>10.141791044792626</v>
      </c>
      <c r="H384" s="31">
        <v>9.1503267973894253</v>
      </c>
      <c r="I384" s="31">
        <v>15.871515542501584</v>
      </c>
      <c r="J384" s="31">
        <v>0</v>
      </c>
      <c r="K384" s="31">
        <v>0</v>
      </c>
      <c r="L384" s="31">
        <v>0</v>
      </c>
      <c r="M384" s="31">
        <v>0</v>
      </c>
      <c r="N384" s="31">
        <v>3.1158892127568834</v>
      </c>
      <c r="O384" s="31">
        <v>5.8699170784675516</v>
      </c>
      <c r="P384" s="31">
        <v>15.141809807857499</v>
      </c>
      <c r="Q384" s="32"/>
    </row>
    <row r="385" spans="1:17">
      <c r="A385" s="30">
        <v>46038.666666666664</v>
      </c>
      <c r="B385" s="31">
        <v>71.837490000000003</v>
      </c>
      <c r="C385" s="31">
        <v>4.2639132752083242</v>
      </c>
      <c r="D385" s="31">
        <v>1.5470494418404996</v>
      </c>
      <c r="E385" s="31">
        <v>4.1062308478285559</v>
      </c>
      <c r="F385" s="31">
        <v>2.5518341307761148</v>
      </c>
      <c r="G385" s="31">
        <v>2</v>
      </c>
      <c r="H385" s="31">
        <v>2</v>
      </c>
      <c r="I385" s="31">
        <v>4.5885328836156987</v>
      </c>
      <c r="J385" s="31">
        <v>0</v>
      </c>
      <c r="K385" s="31">
        <v>0</v>
      </c>
      <c r="L385" s="31">
        <v>0</v>
      </c>
      <c r="M385" s="31">
        <v>0</v>
      </c>
      <c r="N385" s="31">
        <v>15.866253644344397</v>
      </c>
      <c r="O385" s="32"/>
      <c r="P385" s="31">
        <v>4.7668912824592553</v>
      </c>
      <c r="Q385" s="31">
        <v>12.493350337026641</v>
      </c>
    </row>
    <row r="386" spans="1:17">
      <c r="A386" s="30">
        <v>46038.708333333336</v>
      </c>
      <c r="B386" s="31">
        <v>2.141667</v>
      </c>
      <c r="C386" s="31">
        <v>0.25144508667290211</v>
      </c>
      <c r="D386" s="31">
        <v>0</v>
      </c>
      <c r="E386" s="31">
        <v>-5.8207660913467407E-11</v>
      </c>
      <c r="F386" s="31">
        <v>0</v>
      </c>
      <c r="G386" s="31">
        <v>0</v>
      </c>
      <c r="H386" s="31">
        <v>0</v>
      </c>
      <c r="I386" s="31">
        <v>-5.8207660913467407E-11</v>
      </c>
      <c r="J386" s="31">
        <v>0</v>
      </c>
      <c r="K386" s="31">
        <v>0</v>
      </c>
      <c r="L386" s="32"/>
      <c r="M386" s="31">
        <v>0</v>
      </c>
      <c r="N386" s="31">
        <v>0</v>
      </c>
      <c r="O386" s="31">
        <v>6.5807266982737929</v>
      </c>
      <c r="P386" s="31">
        <v>0.8173858662485145</v>
      </c>
      <c r="Q386" s="31">
        <v>0</v>
      </c>
    </row>
    <row r="387" spans="1:17">
      <c r="A387" s="30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</row>
    <row r="388" spans="1:17">
      <c r="A388" s="30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</row>
    <row r="389" spans="1:17">
      <c r="A389" s="30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</row>
    <row r="390" spans="1:17">
      <c r="A390" s="30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</row>
    <row r="391" spans="1:17">
      <c r="A391" s="30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</row>
    <row r="392" spans="1:17">
      <c r="A392" s="30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</row>
    <row r="393" spans="1:17">
      <c r="A393" s="30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</row>
    <row r="394" spans="1:17">
      <c r="A394" s="30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</row>
    <row r="395" spans="1:17">
      <c r="A395" s="30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</row>
    <row r="396" spans="1:17">
      <c r="A396" s="30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</row>
    <row r="397" spans="1:17">
      <c r="A397" s="30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</row>
    <row r="398" spans="1:17">
      <c r="A398" s="30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</row>
    <row r="399" spans="1:17">
      <c r="A399" s="30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</row>
    <row r="400" spans="1:17">
      <c r="A400" s="30">
        <v>46039.291666666664</v>
      </c>
      <c r="B400" s="31">
        <v>8.5399989999999999</v>
      </c>
      <c r="C400" s="31">
        <v>0</v>
      </c>
      <c r="D400" s="31">
        <v>1</v>
      </c>
      <c r="E400" s="31">
        <v>5.8207660913467407E-11</v>
      </c>
      <c r="F400" s="31">
        <v>0</v>
      </c>
      <c r="G400" s="31">
        <v>0</v>
      </c>
      <c r="H400" s="31">
        <v>0</v>
      </c>
      <c r="I400" s="31">
        <v>0.76415094343246892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5.8207660913467407E-11</v>
      </c>
      <c r="P400" s="31">
        <v>-5.8207660913467407E-11</v>
      </c>
      <c r="Q400" s="31">
        <v>1</v>
      </c>
    </row>
    <row r="401" spans="1:17">
      <c r="A401" s="30">
        <v>46039.333333333336</v>
      </c>
      <c r="B401" s="31">
        <v>68.554169999999999</v>
      </c>
      <c r="C401" s="31">
        <v>5.9865771812619641</v>
      </c>
      <c r="D401" s="31">
        <v>2.9932885906309821</v>
      </c>
      <c r="E401" s="31">
        <v>5.9543726235860959</v>
      </c>
      <c r="F401" s="31">
        <v>3.8323529410990886</v>
      </c>
      <c r="G401" s="31">
        <v>4</v>
      </c>
      <c r="H401" s="31">
        <v>2.991694352182094</v>
      </c>
      <c r="I401" s="31">
        <v>4.7690373046789318</v>
      </c>
      <c r="J401" s="31">
        <v>0</v>
      </c>
      <c r="K401" s="31">
        <v>0</v>
      </c>
      <c r="L401" s="31">
        <v>0</v>
      </c>
      <c r="M401" s="31">
        <v>0</v>
      </c>
      <c r="N401" s="31">
        <v>4.2618261826573871</v>
      </c>
      <c r="O401" s="31">
        <v>2.9171974522178061</v>
      </c>
      <c r="P401" s="31">
        <v>4.1652056642342359</v>
      </c>
      <c r="Q401" s="31">
        <v>2.2752688172040507</v>
      </c>
    </row>
    <row r="402" spans="1:17">
      <c r="A402" s="30">
        <v>46039.375</v>
      </c>
      <c r="B402" s="31">
        <v>128.5625</v>
      </c>
      <c r="C402" s="31">
        <v>8.99849744560197</v>
      </c>
      <c r="D402" s="31">
        <v>4.9225992598221637</v>
      </c>
      <c r="E402" s="31">
        <v>8.558980492176488</v>
      </c>
      <c r="F402" s="31">
        <v>6.9486496974132024</v>
      </c>
      <c r="G402" s="31">
        <v>7.9024793388089165</v>
      </c>
      <c r="H402" s="31">
        <v>5.9092957468237728</v>
      </c>
      <c r="I402" s="31">
        <v>9.0276583128143102</v>
      </c>
      <c r="J402" s="31">
        <v>0</v>
      </c>
      <c r="K402" s="31">
        <v>0</v>
      </c>
      <c r="L402" s="31">
        <v>0</v>
      </c>
      <c r="M402" s="31">
        <v>0</v>
      </c>
      <c r="N402" s="31">
        <v>7.5127769919345155</v>
      </c>
      <c r="O402" s="31">
        <v>4.6832540150498971</v>
      </c>
      <c r="P402" s="31">
        <v>7.6462786261108704</v>
      </c>
      <c r="Q402" s="31">
        <v>4.7247311827959493</v>
      </c>
    </row>
    <row r="403" spans="1:17">
      <c r="A403" s="30">
        <v>46039.416666666664</v>
      </c>
      <c r="B403" s="31">
        <v>163.6395</v>
      </c>
      <c r="C403" s="31">
        <v>12.537067494704388</v>
      </c>
      <c r="D403" s="31">
        <v>7.4668776806793176</v>
      </c>
      <c r="E403" s="31">
        <v>10.111489254981279</v>
      </c>
      <c r="F403" s="31">
        <v>8.883443656261079</v>
      </c>
      <c r="G403" s="31">
        <v>9.2268912905710749</v>
      </c>
      <c r="H403" s="31">
        <v>5.5765961078577675</v>
      </c>
      <c r="I403" s="31">
        <v>11.170723501010798</v>
      </c>
      <c r="J403" s="31">
        <v>0</v>
      </c>
      <c r="K403" s="31">
        <v>0</v>
      </c>
      <c r="L403" s="31">
        <v>0</v>
      </c>
      <c r="M403" s="31">
        <v>0</v>
      </c>
      <c r="N403" s="31">
        <v>8.9689538552192971</v>
      </c>
      <c r="O403" s="31">
        <v>2.842116100306157</v>
      </c>
      <c r="P403" s="31">
        <v>10.187955171568319</v>
      </c>
      <c r="Q403" s="31">
        <v>6.3131428571650758</v>
      </c>
    </row>
    <row r="404" spans="1:17">
      <c r="A404" s="30">
        <v>46039.458333333336</v>
      </c>
      <c r="B404" s="31">
        <v>206.6833</v>
      </c>
      <c r="C404" s="31">
        <v>15.444963141577318</v>
      </c>
      <c r="D404" s="31">
        <v>8.6172344688675366</v>
      </c>
      <c r="E404" s="31">
        <v>13.627258469583467</v>
      </c>
      <c r="F404" s="31">
        <v>9.1982988032978028</v>
      </c>
      <c r="G404" s="31">
        <v>11.733374468691181</v>
      </c>
      <c r="H404" s="31">
        <v>7.9530826348927803</v>
      </c>
      <c r="I404" s="31">
        <v>12.127907062298618</v>
      </c>
      <c r="J404" s="31">
        <v>0</v>
      </c>
      <c r="K404" s="31">
        <v>0</v>
      </c>
      <c r="L404" s="31">
        <v>0</v>
      </c>
      <c r="M404" s="31">
        <v>0</v>
      </c>
      <c r="N404" s="31">
        <v>11.979633318725973</v>
      </c>
      <c r="O404" s="31">
        <v>11.211622831178829</v>
      </c>
      <c r="P404" s="31">
        <v>12.46689092903398</v>
      </c>
      <c r="Q404" s="31">
        <v>8.5809989722329192</v>
      </c>
    </row>
    <row r="405" spans="1:17">
      <c r="A405" s="30">
        <v>46039.5</v>
      </c>
      <c r="B405" s="31">
        <v>280.32920000000001</v>
      </c>
      <c r="C405" s="31">
        <v>18.773868049262092</v>
      </c>
      <c r="D405" s="31">
        <v>12.900000000023283</v>
      </c>
      <c r="E405" s="31">
        <v>19.404664836241864</v>
      </c>
      <c r="F405" s="31">
        <v>15.468265354866162</v>
      </c>
      <c r="G405" s="31">
        <v>17.642392814275809</v>
      </c>
      <c r="H405" s="31">
        <v>13.255108445999213</v>
      </c>
      <c r="I405" s="31">
        <v>20.560522875806782</v>
      </c>
      <c r="J405" s="31">
        <v>0</v>
      </c>
      <c r="K405" s="31">
        <v>0</v>
      </c>
      <c r="L405" s="31">
        <v>0</v>
      </c>
      <c r="M405" s="31">
        <v>0</v>
      </c>
      <c r="N405" s="31">
        <v>8.5117908086394891</v>
      </c>
      <c r="O405" s="31">
        <v>10.345809601247311</v>
      </c>
      <c r="P405" s="31">
        <v>16.533669609052595</v>
      </c>
      <c r="Q405" s="31">
        <v>5.8403951147338375</v>
      </c>
    </row>
    <row r="406" spans="1:17">
      <c r="A406" s="30">
        <v>46039.541666666664</v>
      </c>
      <c r="B406" s="31">
        <v>430.95420000000001</v>
      </c>
      <c r="C406" s="31">
        <v>36.704404838848859</v>
      </c>
      <c r="D406" s="31">
        <v>20.099999999976717</v>
      </c>
      <c r="E406" s="31">
        <v>32.586328246048652</v>
      </c>
      <c r="F406" s="31">
        <v>22.490828627487645</v>
      </c>
      <c r="G406" s="31">
        <v>27.247258253803011</v>
      </c>
      <c r="H406" s="31">
        <v>18.201084026135504</v>
      </c>
      <c r="I406" s="31">
        <v>30.357777777768206</v>
      </c>
      <c r="J406" s="31">
        <v>0</v>
      </c>
      <c r="K406" s="31">
        <v>0</v>
      </c>
      <c r="L406" s="31">
        <v>0</v>
      </c>
      <c r="M406" s="31">
        <v>0</v>
      </c>
      <c r="N406" s="31">
        <v>30.747643442766275</v>
      </c>
      <c r="O406" s="31">
        <v>17.582850521430373</v>
      </c>
      <c r="P406" s="31">
        <v>13.442999234888703</v>
      </c>
      <c r="Q406" s="31">
        <v>22.133187923580408</v>
      </c>
    </row>
    <row r="407" spans="1:17">
      <c r="A407" s="30">
        <v>46039.583333333336</v>
      </c>
      <c r="B407" s="31">
        <v>301.61250000000001</v>
      </c>
      <c r="C407" s="31">
        <v>24.554621848743409</v>
      </c>
      <c r="D407" s="31">
        <v>13.905172413797118</v>
      </c>
      <c r="E407" s="31">
        <v>18.756906077382155</v>
      </c>
      <c r="F407" s="31">
        <v>14.128427349380217</v>
      </c>
      <c r="G407" s="31">
        <v>17.127535223204177</v>
      </c>
      <c r="H407" s="31">
        <v>12.092520129401237</v>
      </c>
      <c r="I407" s="31">
        <v>22.713131313154008</v>
      </c>
      <c r="J407" s="31">
        <v>0</v>
      </c>
      <c r="K407" s="31">
        <v>0</v>
      </c>
      <c r="L407" s="31">
        <v>0</v>
      </c>
      <c r="M407" s="31">
        <v>0</v>
      </c>
      <c r="N407" s="31">
        <v>18.848474595812149</v>
      </c>
      <c r="O407" s="31">
        <v>6.2271802995237522</v>
      </c>
      <c r="P407" s="31">
        <v>32.430171496816911</v>
      </c>
      <c r="Q407" s="31">
        <v>9.9648313001380302</v>
      </c>
    </row>
    <row r="408" spans="1:17">
      <c r="A408" s="30">
        <v>46039.625</v>
      </c>
      <c r="B408" s="31">
        <v>207.66030000000001</v>
      </c>
      <c r="C408" s="31">
        <v>16.972995780641213</v>
      </c>
      <c r="D408" s="31">
        <v>9.0908034413587302</v>
      </c>
      <c r="E408" s="31">
        <v>12.983957219228614</v>
      </c>
      <c r="F408" s="31">
        <v>11.004240731126629</v>
      </c>
      <c r="G408" s="31">
        <v>9.1200686106458306</v>
      </c>
      <c r="H408" s="31">
        <v>7.9983212594524957</v>
      </c>
      <c r="I408" s="31">
        <v>12.472252329112962</v>
      </c>
      <c r="J408" s="31">
        <v>0</v>
      </c>
      <c r="K408" s="31">
        <v>0</v>
      </c>
      <c r="L408" s="31">
        <v>0</v>
      </c>
      <c r="M408" s="31">
        <v>0</v>
      </c>
      <c r="N408" s="31">
        <v>11.10128514590906</v>
      </c>
      <c r="O408" s="31">
        <v>13.165905007976107</v>
      </c>
      <c r="P408" s="31">
        <v>13.107846217404585</v>
      </c>
      <c r="Q408" s="31">
        <v>11.157997138507199</v>
      </c>
    </row>
    <row r="409" spans="1:17">
      <c r="A409" s="30">
        <v>46039.666666666664</v>
      </c>
      <c r="B409" s="31">
        <v>66.3</v>
      </c>
      <c r="C409" s="31">
        <v>4.0270042193587869</v>
      </c>
      <c r="D409" s="31">
        <v>2.9973906456725672</v>
      </c>
      <c r="E409" s="31">
        <v>4.0160427807713859</v>
      </c>
      <c r="F409" s="31">
        <v>3.0454928390681744</v>
      </c>
      <c r="G409" s="31">
        <v>2.9173553718719631</v>
      </c>
      <c r="H409" s="31">
        <v>2.0222972972551361</v>
      </c>
      <c r="I409" s="31">
        <v>5.0368385799811222</v>
      </c>
      <c r="J409" s="31">
        <v>0</v>
      </c>
      <c r="K409" s="31">
        <v>0</v>
      </c>
      <c r="L409" s="31">
        <v>0</v>
      </c>
      <c r="M409" s="31">
        <v>0</v>
      </c>
      <c r="N409" s="31">
        <v>4.0676156583358534</v>
      </c>
      <c r="O409" s="31">
        <v>4.0240641710697673</v>
      </c>
      <c r="P409" s="31">
        <v>4.9751088787452318</v>
      </c>
      <c r="Q409" s="31">
        <v>2.0094466936425306</v>
      </c>
    </row>
    <row r="410" spans="1:17">
      <c r="A410" s="30">
        <v>46039.708333333336</v>
      </c>
      <c r="B410" s="31">
        <v>1.4375</v>
      </c>
      <c r="C410" s="31">
        <v>0</v>
      </c>
      <c r="D410" s="31">
        <v>6.6334992297925055E-3</v>
      </c>
      <c r="E410" s="31">
        <v>0</v>
      </c>
      <c r="F410" s="31">
        <v>0</v>
      </c>
      <c r="G410" s="31">
        <v>8.2644628128036857E-2</v>
      </c>
      <c r="H410" s="31">
        <v>-5.8207660913467407E-11</v>
      </c>
      <c r="I410" s="31">
        <v>0</v>
      </c>
      <c r="J410" s="31">
        <v>0</v>
      </c>
      <c r="K410" s="31">
        <v>-5.8207660913467407E-11</v>
      </c>
      <c r="L410" s="31">
        <v>5.8207660913467407E-11</v>
      </c>
      <c r="M410" s="31">
        <v>0</v>
      </c>
      <c r="N410" s="31">
        <v>0</v>
      </c>
      <c r="O410" s="31">
        <v>5.8207660913467407E-11</v>
      </c>
      <c r="P410" s="31">
        <v>4.3874172144569457E-2</v>
      </c>
      <c r="Q410" s="31">
        <v>0</v>
      </c>
    </row>
    <row r="411" spans="1:17">
      <c r="A411" s="30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</row>
    <row r="412" spans="1:17">
      <c r="A412" s="30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</row>
    <row r="413" spans="1:17">
      <c r="A413" s="30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</row>
    <row r="414" spans="1:17">
      <c r="A414" s="30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</row>
    <row r="415" spans="1:17">
      <c r="A415" s="30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</row>
    <row r="416" spans="1:17">
      <c r="A416" s="30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</row>
    <row r="417" spans="1:17">
      <c r="A417" s="30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</row>
    <row r="418" spans="1:17">
      <c r="A418" s="30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</row>
    <row r="419" spans="1:17">
      <c r="A419" s="30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</row>
    <row r="420" spans="1:17">
      <c r="A420" s="30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</row>
    <row r="421" spans="1:17">
      <c r="A421" s="30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</row>
    <row r="422" spans="1:17">
      <c r="A422" s="30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</row>
    <row r="423" spans="1:17">
      <c r="A423" s="30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</row>
    <row r="424" spans="1:17">
      <c r="A424" s="30">
        <v>46040.291666666664</v>
      </c>
      <c r="B424" s="31">
        <v>4.7782780000000002</v>
      </c>
      <c r="C424" s="31">
        <v>0</v>
      </c>
      <c r="D424" s="31">
        <v>-5.8207660913467407E-11</v>
      </c>
      <c r="E424" s="31">
        <v>0.99323181045474485</v>
      </c>
      <c r="F424" s="31">
        <v>0</v>
      </c>
      <c r="G424" s="31">
        <v>0</v>
      </c>
      <c r="H424" s="31">
        <v>1.0000000000582077</v>
      </c>
      <c r="I424" s="31">
        <v>0</v>
      </c>
      <c r="J424" s="31">
        <v>0</v>
      </c>
      <c r="K424" s="31">
        <v>5.8207660913467407E-11</v>
      </c>
      <c r="L424" s="31">
        <v>-5.8207660913467407E-11</v>
      </c>
      <c r="M424" s="31">
        <v>0</v>
      </c>
      <c r="N424" s="31">
        <v>0.2431785543449223</v>
      </c>
      <c r="O424" s="31">
        <v>-5.8207660913467407E-11</v>
      </c>
      <c r="P424" s="31">
        <v>0</v>
      </c>
      <c r="Q424" s="31">
        <v>0.89205397298792377</v>
      </c>
    </row>
    <row r="425" spans="1:17">
      <c r="A425" s="30">
        <v>46040.333333333336</v>
      </c>
      <c r="B425" s="31">
        <v>37.209299999999999</v>
      </c>
      <c r="C425" s="31">
        <v>2.9880000000121072</v>
      </c>
      <c r="D425" s="31">
        <v>0.99931224208557978</v>
      </c>
      <c r="E425" s="31">
        <v>1.953184800397139</v>
      </c>
      <c r="F425" s="31">
        <v>1.963527851505205</v>
      </c>
      <c r="G425" s="31">
        <v>0.97072838665917516</v>
      </c>
      <c r="H425" s="31">
        <v>0.97639956086641178</v>
      </c>
      <c r="I425" s="31">
        <v>1.5485878410981968</v>
      </c>
      <c r="J425" s="31">
        <v>0</v>
      </c>
      <c r="K425" s="31">
        <v>0</v>
      </c>
      <c r="L425" s="31">
        <v>0</v>
      </c>
      <c r="M425" s="31">
        <v>0</v>
      </c>
      <c r="N425" s="31">
        <v>2.6577849231543951</v>
      </c>
      <c r="O425" s="31">
        <v>0.66357910336228088</v>
      </c>
      <c r="P425" s="31">
        <v>1.6886064457939938</v>
      </c>
      <c r="Q425" s="31">
        <v>1.1023002965957858</v>
      </c>
    </row>
    <row r="426" spans="1:17">
      <c r="A426" s="30">
        <v>46040.375</v>
      </c>
      <c r="B426" s="31">
        <v>101.8917</v>
      </c>
      <c r="C426" s="31">
        <v>7.1926331471186131</v>
      </c>
      <c r="D426" s="31">
        <v>4.9082507831044495</v>
      </c>
      <c r="E426" s="31">
        <v>6.9337095720693469</v>
      </c>
      <c r="F426" s="31">
        <v>4.9718888151692227</v>
      </c>
      <c r="G426" s="31">
        <v>5.9349032723694108</v>
      </c>
      <c r="H426" s="31">
        <v>3.6466370883281343</v>
      </c>
      <c r="I426" s="31">
        <v>7.040475953486748</v>
      </c>
      <c r="J426" s="31">
        <v>0</v>
      </c>
      <c r="K426" s="31">
        <v>-5.8207660913467407E-11</v>
      </c>
      <c r="L426" s="31">
        <v>0</v>
      </c>
      <c r="M426" s="32"/>
      <c r="N426" s="31">
        <v>5.197132182365749</v>
      </c>
      <c r="O426" s="31">
        <v>3.8969688418437727</v>
      </c>
      <c r="P426" s="32"/>
      <c r="Q426" s="31">
        <v>2.3875404672580771</v>
      </c>
    </row>
    <row r="427" spans="1:17">
      <c r="A427" s="30">
        <v>46040.416666666664</v>
      </c>
      <c r="B427" s="31">
        <v>133.7542</v>
      </c>
      <c r="C427" s="31">
        <v>11.241293763159774</v>
      </c>
      <c r="D427" s="31">
        <v>6.0452266743523069</v>
      </c>
      <c r="E427" s="31">
        <v>8.5688534089131281</v>
      </c>
      <c r="F427" s="31">
        <v>6.9843157747527584</v>
      </c>
      <c r="G427" s="31">
        <v>6.7027754206792451</v>
      </c>
      <c r="H427" s="31">
        <v>4.7869633508380502</v>
      </c>
      <c r="I427" s="31">
        <v>8.7773484191857278</v>
      </c>
      <c r="J427" s="31">
        <v>0</v>
      </c>
      <c r="K427" s="31">
        <v>5.8207660913467407E-11</v>
      </c>
      <c r="L427" s="31">
        <v>0</v>
      </c>
      <c r="M427" s="31">
        <v>0</v>
      </c>
      <c r="N427" s="31">
        <v>1.7936226748279296</v>
      </c>
      <c r="O427" s="31">
        <v>5.4271281111286953</v>
      </c>
      <c r="P427" s="31">
        <v>12.712623224942945</v>
      </c>
      <c r="Q427" s="31">
        <v>5.4114162999321707</v>
      </c>
    </row>
    <row r="428" spans="1:17">
      <c r="A428" s="30">
        <v>46040.458333333336</v>
      </c>
      <c r="B428" s="31">
        <v>261.36579999999998</v>
      </c>
      <c r="C428" s="31">
        <v>15.561256946180947</v>
      </c>
      <c r="D428" s="31">
        <v>10.84687074192334</v>
      </c>
      <c r="E428" s="31">
        <v>15.800595959881321</v>
      </c>
      <c r="F428" s="31">
        <v>11.427725185640156</v>
      </c>
      <c r="G428" s="31">
        <v>14.548455665411893</v>
      </c>
      <c r="H428" s="31">
        <v>9.4874789915629663</v>
      </c>
      <c r="I428" s="31">
        <v>16.162777993420605</v>
      </c>
      <c r="J428" s="31">
        <v>0</v>
      </c>
      <c r="K428" s="31">
        <v>0</v>
      </c>
      <c r="L428" s="31">
        <v>0</v>
      </c>
      <c r="M428" s="31">
        <v>0</v>
      </c>
      <c r="N428" s="31">
        <v>19.48804070148617</v>
      </c>
      <c r="O428" s="31">
        <v>8.6320307840360329</v>
      </c>
      <c r="P428" s="31">
        <v>15.173262428608723</v>
      </c>
      <c r="Q428" s="31">
        <v>9.7510280596907251</v>
      </c>
    </row>
    <row r="429" spans="1:17">
      <c r="A429" s="30">
        <v>46040.5</v>
      </c>
      <c r="B429" s="31">
        <v>455.95299999999997</v>
      </c>
      <c r="C429" s="31">
        <v>41.061326529248618</v>
      </c>
      <c r="D429" s="31">
        <v>21.176888972287998</v>
      </c>
      <c r="E429" s="31">
        <v>31.885718565899879</v>
      </c>
      <c r="F429" s="31">
        <v>22.076071784715168</v>
      </c>
      <c r="G429" s="31">
        <v>26.777369969873689</v>
      </c>
      <c r="H429" s="31">
        <v>18.765092670975719</v>
      </c>
      <c r="I429" s="31">
        <v>32.204987007949967</v>
      </c>
      <c r="J429" s="31">
        <v>0</v>
      </c>
      <c r="K429" s="31">
        <v>0</v>
      </c>
      <c r="L429" s="31">
        <v>0</v>
      </c>
      <c r="M429" s="31">
        <v>0</v>
      </c>
      <c r="N429" s="31">
        <v>23.153983295080252</v>
      </c>
      <c r="O429" s="31">
        <v>17.34825268748682</v>
      </c>
      <c r="P429" s="31">
        <v>27.513099141535349</v>
      </c>
      <c r="Q429" s="31">
        <v>17.902541173330974</v>
      </c>
    </row>
    <row r="430" spans="1:17">
      <c r="A430" s="30">
        <v>46040.541666666664</v>
      </c>
      <c r="B430" s="31">
        <v>431.67919999999998</v>
      </c>
      <c r="C430" s="31">
        <v>33.955489614279941</v>
      </c>
      <c r="D430" s="31">
        <v>20.99340050277533</v>
      </c>
      <c r="E430" s="31">
        <v>28.800876095192507</v>
      </c>
      <c r="F430" s="31">
        <v>20.517647058819421</v>
      </c>
      <c r="G430" s="31">
        <v>27.430846650095191</v>
      </c>
      <c r="H430" s="31">
        <v>18.337428337428719</v>
      </c>
      <c r="I430" s="31">
        <v>29.68756907817442</v>
      </c>
      <c r="J430" s="31">
        <v>0</v>
      </c>
      <c r="K430" s="31">
        <v>0</v>
      </c>
      <c r="L430" s="31">
        <v>0</v>
      </c>
      <c r="M430" s="31">
        <v>0</v>
      </c>
      <c r="N430" s="31">
        <v>23.356074029346928</v>
      </c>
      <c r="O430" s="31">
        <v>15.032040472142398</v>
      </c>
      <c r="P430" s="31">
        <v>25.208107683807611</v>
      </c>
      <c r="Q430" s="31">
        <v>17.41283196042059</v>
      </c>
    </row>
    <row r="431" spans="1:17">
      <c r="A431" s="30">
        <v>46040.583333333336</v>
      </c>
      <c r="B431" s="31">
        <v>290.42919999999998</v>
      </c>
      <c r="C431" s="31">
        <v>23.87741935485974</v>
      </c>
      <c r="D431" s="31">
        <v>12.030050083470996</v>
      </c>
      <c r="E431" s="31">
        <v>18.384142287191935</v>
      </c>
      <c r="F431" s="31">
        <v>14.18096964812139</v>
      </c>
      <c r="G431" s="31">
        <v>14.634920634911396</v>
      </c>
      <c r="H431" s="31">
        <v>11.426073131966405</v>
      </c>
      <c r="I431" s="31">
        <v>18.894372642505914</v>
      </c>
      <c r="J431" s="31">
        <v>0</v>
      </c>
      <c r="K431" s="31">
        <v>0</v>
      </c>
      <c r="L431" s="31">
        <v>0</v>
      </c>
      <c r="M431" s="31">
        <v>0</v>
      </c>
      <c r="N431" s="31">
        <v>15.527709412621334</v>
      </c>
      <c r="O431" s="31">
        <v>11.228618421009742</v>
      </c>
      <c r="P431" s="31">
        <v>17.128853505011648</v>
      </c>
      <c r="Q431" s="31">
        <v>10.989422147336882</v>
      </c>
    </row>
    <row r="432" spans="1:17">
      <c r="A432" s="30">
        <v>46040.625</v>
      </c>
      <c r="B432" s="31">
        <v>265.30419999999998</v>
      </c>
      <c r="C432" s="31">
        <v>18.12258064514026</v>
      </c>
      <c r="D432" s="31">
        <v>13.461661341832951</v>
      </c>
      <c r="E432" s="31">
        <v>14.6796875</v>
      </c>
      <c r="F432" s="31">
        <v>13.113681545655709</v>
      </c>
      <c r="G432" s="31">
        <v>12.466034755227156</v>
      </c>
      <c r="H432" s="31">
        <v>10.485360040329397</v>
      </c>
      <c r="I432" s="31">
        <v>17.165173581161071</v>
      </c>
      <c r="J432" s="31">
        <v>0</v>
      </c>
      <c r="K432" s="31">
        <v>0</v>
      </c>
      <c r="L432" s="31">
        <v>0</v>
      </c>
      <c r="M432" s="31">
        <v>0</v>
      </c>
      <c r="N432" s="31">
        <v>14.58247422677232</v>
      </c>
      <c r="O432" s="31">
        <v>11.330897810694296</v>
      </c>
      <c r="P432" s="31">
        <v>15.317558560520411</v>
      </c>
      <c r="Q432" s="31">
        <v>10.52213072089944</v>
      </c>
    </row>
    <row r="433" spans="1:17">
      <c r="A433" s="30">
        <v>46040.666666666664</v>
      </c>
      <c r="B433" s="31">
        <v>80.843729999999994</v>
      </c>
      <c r="C433" s="31">
        <v>5.4598425197182223</v>
      </c>
      <c r="D433" s="31">
        <v>2.5383386581670493</v>
      </c>
      <c r="E433" s="31">
        <v>5</v>
      </c>
      <c r="F433" s="31">
        <v>2.7641723356209695</v>
      </c>
      <c r="G433" s="31">
        <v>3.533965244772844</v>
      </c>
      <c r="H433" s="31">
        <v>3.0885668277041987</v>
      </c>
      <c r="I433" s="31">
        <v>4.4874237721087411</v>
      </c>
      <c r="J433" s="31">
        <v>0</v>
      </c>
      <c r="K433" s="31">
        <v>0</v>
      </c>
      <c r="L433" s="31">
        <v>0</v>
      </c>
      <c r="M433" s="31">
        <v>0</v>
      </c>
      <c r="N433" s="31">
        <v>4.9482029598439112</v>
      </c>
      <c r="O433" s="31">
        <v>3.4404837682959624</v>
      </c>
      <c r="P433" s="31">
        <v>5.290798032656312</v>
      </c>
      <c r="Q433" s="31">
        <v>2.2143725408241153</v>
      </c>
    </row>
    <row r="434" spans="1:17">
      <c r="A434" s="30">
        <v>46040.708333333336</v>
      </c>
      <c r="B434" s="31">
        <v>2.7306659999999998</v>
      </c>
      <c r="C434" s="31">
        <v>0.54015748028177768</v>
      </c>
      <c r="D434" s="31">
        <v>0</v>
      </c>
      <c r="E434" s="31">
        <v>0</v>
      </c>
      <c r="F434" s="31">
        <v>0</v>
      </c>
      <c r="G434" s="31">
        <v>0</v>
      </c>
      <c r="H434" s="31">
        <v>0</v>
      </c>
      <c r="I434" s="31">
        <v>1.0312837109086104</v>
      </c>
      <c r="J434" s="31">
        <v>0</v>
      </c>
      <c r="K434" s="31">
        <v>5.8207660913467407E-11</v>
      </c>
      <c r="L434" s="31">
        <v>0</v>
      </c>
      <c r="M434" s="31">
        <v>0</v>
      </c>
      <c r="N434" s="31">
        <v>5.1797040156088769E-2</v>
      </c>
      <c r="O434" s="31">
        <v>0</v>
      </c>
      <c r="P434" s="32"/>
      <c r="Q434" s="31">
        <v>0.41436236072331667</v>
      </c>
    </row>
    <row r="435" spans="1:17">
      <c r="A435" s="30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</row>
    <row r="436" spans="1:17">
      <c r="A436" s="30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</row>
    <row r="437" spans="1:17">
      <c r="A437" s="30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</row>
    <row r="438" spans="1:17">
      <c r="A438" s="30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</row>
    <row r="439" spans="1:17">
      <c r="A439" s="30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</row>
    <row r="440" spans="1:17">
      <c r="A440" s="30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</row>
    <row r="441" spans="1:17">
      <c r="A441" s="30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</row>
    <row r="442" spans="1:17">
      <c r="A442" s="30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</row>
    <row r="443" spans="1:17">
      <c r="A443" s="30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</row>
    <row r="444" spans="1:17">
      <c r="A444" s="30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</row>
    <row r="445" spans="1:17">
      <c r="A445" s="30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</row>
    <row r="446" spans="1:17">
      <c r="A446" s="30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</row>
    <row r="447" spans="1:17">
      <c r="A447" s="30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</row>
    <row r="448" spans="1:17">
      <c r="A448" s="30">
        <v>46041.291666666664</v>
      </c>
      <c r="B448" s="31">
        <v>8.2999989999999997</v>
      </c>
      <c r="C448" s="31">
        <v>0</v>
      </c>
      <c r="D448" s="31">
        <v>0</v>
      </c>
      <c r="E448" s="31">
        <v>1</v>
      </c>
      <c r="F448" s="31">
        <v>1</v>
      </c>
      <c r="G448" s="31">
        <v>0</v>
      </c>
      <c r="H448" s="31">
        <v>0</v>
      </c>
      <c r="I448" s="31">
        <v>0</v>
      </c>
      <c r="J448" s="31">
        <v>0</v>
      </c>
      <c r="K448" s="31">
        <v>-5.8207660913467407E-11</v>
      </c>
      <c r="L448" s="31">
        <v>0</v>
      </c>
      <c r="M448" s="31">
        <v>0</v>
      </c>
      <c r="N448" s="31">
        <v>0.7265170406899415</v>
      </c>
      <c r="O448" s="31">
        <v>0</v>
      </c>
      <c r="P448" s="31">
        <v>1.4210100124473684</v>
      </c>
      <c r="Q448" s="31">
        <v>0</v>
      </c>
    </row>
    <row r="449" spans="1:17">
      <c r="A449" s="30">
        <v>46041.333333333336</v>
      </c>
      <c r="B449" s="31">
        <v>44.174999999999997</v>
      </c>
      <c r="C449" s="31">
        <v>3</v>
      </c>
      <c r="D449" s="31">
        <v>2</v>
      </c>
      <c r="E449" s="31">
        <v>2.4831081081647426</v>
      </c>
      <c r="F449" s="31">
        <v>2</v>
      </c>
      <c r="G449" s="31">
        <v>2</v>
      </c>
      <c r="H449" s="31">
        <v>1.4908485856722109</v>
      </c>
      <c r="I449" s="31">
        <v>2.7657657657400705</v>
      </c>
      <c r="J449" s="31">
        <v>0</v>
      </c>
      <c r="K449" s="31">
        <v>0</v>
      </c>
      <c r="L449" s="31">
        <v>0</v>
      </c>
      <c r="M449" s="31">
        <v>0</v>
      </c>
      <c r="N449" s="31">
        <v>2.2734829593100585</v>
      </c>
      <c r="O449" s="31">
        <v>1</v>
      </c>
      <c r="P449" s="31">
        <v>2.501100521418266</v>
      </c>
      <c r="Q449" s="31">
        <v>1.9283360790577717</v>
      </c>
    </row>
    <row r="450" spans="1:17">
      <c r="A450" s="30">
        <v>46041.375</v>
      </c>
      <c r="B450" s="31">
        <v>86.129170000000002</v>
      </c>
      <c r="C450" s="31">
        <v>6.9678714859765023</v>
      </c>
      <c r="D450" s="31">
        <v>4</v>
      </c>
      <c r="E450" s="31">
        <v>5.9320179422502406</v>
      </c>
      <c r="F450" s="31">
        <v>4.4144295301521197</v>
      </c>
      <c r="G450" s="31">
        <v>4.4144295301521197</v>
      </c>
      <c r="H450" s="31">
        <v>3.5091514143277891</v>
      </c>
      <c r="I450" s="31">
        <v>5.6719339147675782</v>
      </c>
      <c r="J450" s="31">
        <v>0</v>
      </c>
      <c r="K450" s="31">
        <v>0</v>
      </c>
      <c r="L450" s="31">
        <v>0</v>
      </c>
      <c r="M450" s="31">
        <v>0</v>
      </c>
      <c r="N450" s="31">
        <v>4.398692810384091</v>
      </c>
      <c r="O450" s="31">
        <v>4</v>
      </c>
      <c r="P450" s="31">
        <v>5.0449804432573728</v>
      </c>
      <c r="Q450" s="31">
        <v>2.4667458881740458</v>
      </c>
    </row>
    <row r="451" spans="1:17">
      <c r="A451" s="30">
        <v>46041.416666666664</v>
      </c>
      <c r="B451" s="31">
        <v>115.3766</v>
      </c>
      <c r="C451" s="31">
        <v>8.5575368624413386</v>
      </c>
      <c r="D451" s="31">
        <v>4.7970627503236756</v>
      </c>
      <c r="E451" s="31">
        <v>7.4815031631151214</v>
      </c>
      <c r="F451" s="31">
        <v>6.0696040833136067</v>
      </c>
      <c r="G451" s="31">
        <v>6.7549995674635284</v>
      </c>
      <c r="H451" s="31">
        <v>4.1859252823051065</v>
      </c>
      <c r="I451" s="31">
        <v>7.9008467776002362</v>
      </c>
      <c r="J451" s="31">
        <v>0</v>
      </c>
      <c r="K451" s="31">
        <v>0</v>
      </c>
      <c r="L451" s="31">
        <v>0</v>
      </c>
      <c r="M451" s="31">
        <v>0</v>
      </c>
      <c r="N451" s="31">
        <v>6.7331969534279779</v>
      </c>
      <c r="O451" s="31">
        <v>3.9753289473592304</v>
      </c>
      <c r="P451" s="31">
        <v>6.4592852958594449</v>
      </c>
      <c r="Q451" s="31">
        <v>4.4729781242203899</v>
      </c>
    </row>
    <row r="452" spans="1:17">
      <c r="A452" s="30">
        <v>46041.458333333336</v>
      </c>
      <c r="B452" s="31">
        <v>153.40090000000001</v>
      </c>
      <c r="C452" s="31">
        <v>11.25098916713614</v>
      </c>
      <c r="D452" s="31">
        <v>6.0338944797986187</v>
      </c>
      <c r="E452" s="31">
        <v>8.952136218547821</v>
      </c>
      <c r="F452" s="31">
        <v>8.0808366460260004</v>
      </c>
      <c r="G452" s="31">
        <v>7.8015088152023964</v>
      </c>
      <c r="H452" s="31">
        <v>5.5372473460156471</v>
      </c>
      <c r="I452" s="31">
        <v>8.5748781994334422</v>
      </c>
      <c r="J452" s="31">
        <v>0</v>
      </c>
      <c r="K452" s="31">
        <v>0</v>
      </c>
      <c r="L452" s="31">
        <v>0</v>
      </c>
      <c r="M452" s="31">
        <v>0</v>
      </c>
      <c r="N452" s="31">
        <v>8.4974296079599299</v>
      </c>
      <c r="O452" s="31">
        <v>6.2411889098002575</v>
      </c>
      <c r="P452" s="31">
        <v>9.4274590595741756</v>
      </c>
      <c r="Q452" s="31">
        <v>6.1319399085477926</v>
      </c>
    </row>
    <row r="453" spans="1:17">
      <c r="A453" s="30">
        <v>46041.5</v>
      </c>
      <c r="B453" s="31">
        <v>177.60839999999999</v>
      </c>
      <c r="C453" s="31">
        <v>13.010455074021593</v>
      </c>
      <c r="D453" s="31">
        <v>9.0185410976409912</v>
      </c>
      <c r="E453" s="31">
        <v>12.017901234561577</v>
      </c>
      <c r="F453" s="31">
        <v>8.2072816392173991</v>
      </c>
      <c r="G453" s="31">
        <v>9.8704717787913978</v>
      </c>
      <c r="H453" s="31">
        <v>6.1965598131064326</v>
      </c>
      <c r="I453" s="31">
        <v>11.86674063175451</v>
      </c>
      <c r="J453" s="31">
        <v>0</v>
      </c>
      <c r="K453" s="31">
        <v>0</v>
      </c>
      <c r="L453" s="31">
        <v>0</v>
      </c>
      <c r="M453" s="31">
        <v>0</v>
      </c>
      <c r="N453" s="31">
        <v>5.0299604066531174</v>
      </c>
      <c r="O453" s="31">
        <v>6.6452184772351757</v>
      </c>
      <c r="P453" s="31">
        <v>8.0304243192076683</v>
      </c>
      <c r="Q453" s="31">
        <v>7.2340732199372724</v>
      </c>
    </row>
    <row r="454" spans="1:17">
      <c r="A454" s="30">
        <v>46041.541666666664</v>
      </c>
      <c r="B454" s="31">
        <v>184.8125</v>
      </c>
      <c r="C454" s="31">
        <v>14.055418703705072</v>
      </c>
      <c r="D454" s="31">
        <v>8.0347991928574629</v>
      </c>
      <c r="E454" s="31">
        <v>11.651190476259217</v>
      </c>
      <c r="F454" s="31">
        <v>9.8435064642690122</v>
      </c>
      <c r="G454" s="31">
        <v>8.9921073977602646</v>
      </c>
      <c r="H454" s="31">
        <v>7.9007399994879961</v>
      </c>
      <c r="I454" s="31">
        <v>11.957564772048499</v>
      </c>
      <c r="J454" s="31">
        <v>0</v>
      </c>
      <c r="K454" s="31">
        <v>0</v>
      </c>
      <c r="L454" s="31">
        <v>0</v>
      </c>
      <c r="M454" s="31">
        <v>0</v>
      </c>
      <c r="N454" s="32"/>
      <c r="O454" s="31">
        <v>3.6031396987382323</v>
      </c>
      <c r="P454" s="31">
        <v>11.886238926963415</v>
      </c>
      <c r="Q454" s="32"/>
    </row>
    <row r="455" spans="1:17">
      <c r="A455" s="30">
        <v>46041.583333333336</v>
      </c>
      <c r="B455" s="31">
        <v>179.09280000000001</v>
      </c>
      <c r="C455" s="31">
        <v>14.327827184810303</v>
      </c>
      <c r="D455" s="31">
        <v>7.6239424266386777</v>
      </c>
      <c r="E455" s="31">
        <v>11.510460458463058</v>
      </c>
      <c r="F455" s="31">
        <v>8.4595482485601678</v>
      </c>
      <c r="G455" s="31">
        <v>10.482374383544084</v>
      </c>
      <c r="H455" s="31">
        <v>6.6915660823578946</v>
      </c>
      <c r="I455" s="31">
        <v>10.79940003354568</v>
      </c>
      <c r="J455" s="31">
        <v>0</v>
      </c>
      <c r="K455" s="31">
        <v>0</v>
      </c>
      <c r="L455" s="31">
        <v>0</v>
      </c>
      <c r="M455" s="31">
        <v>0</v>
      </c>
      <c r="N455" s="31">
        <v>21.291854602051899</v>
      </c>
      <c r="O455" s="31">
        <v>9.871510311611928</v>
      </c>
      <c r="P455" s="31">
        <v>4.257101952447556</v>
      </c>
      <c r="Q455" s="31">
        <v>13.461578954011202</v>
      </c>
    </row>
    <row r="456" spans="1:17">
      <c r="A456" s="30">
        <v>46041.625</v>
      </c>
      <c r="B456" s="31">
        <v>76.781329999999997</v>
      </c>
      <c r="C456" s="31">
        <v>5.2942464639199898</v>
      </c>
      <c r="D456" s="31">
        <v>3.3242586615378968</v>
      </c>
      <c r="E456" s="31">
        <v>5.1260797927970998</v>
      </c>
      <c r="F456" s="31">
        <v>3.9247933884616941</v>
      </c>
      <c r="G456" s="31">
        <v>4.2705282801762223</v>
      </c>
      <c r="H456" s="31">
        <v>3.0415762268239632</v>
      </c>
      <c r="I456" s="31">
        <v>5.028606956882868</v>
      </c>
      <c r="J456" s="31">
        <v>0</v>
      </c>
      <c r="K456" s="31">
        <v>0</v>
      </c>
      <c r="L456" s="31">
        <v>0</v>
      </c>
      <c r="M456" s="31">
        <v>0</v>
      </c>
      <c r="N456" s="31">
        <v>7.3219698849716224</v>
      </c>
      <c r="O456" s="31">
        <v>2.6273530320031568</v>
      </c>
      <c r="P456" s="31">
        <v>11.408329782774672</v>
      </c>
      <c r="Q456" s="31">
        <v>2.1147215014207177</v>
      </c>
    </row>
    <row r="457" spans="1:17">
      <c r="A457" s="30">
        <v>46041.666666666664</v>
      </c>
      <c r="B457" s="31">
        <v>24.020240000000001</v>
      </c>
      <c r="C457" s="31">
        <v>2.5081023836974055</v>
      </c>
      <c r="D457" s="31">
        <v>1.167501391202677</v>
      </c>
      <c r="E457" s="31">
        <v>1.8456026058411226</v>
      </c>
      <c r="F457" s="31">
        <v>2</v>
      </c>
      <c r="G457" s="31">
        <v>1.4135802469099872</v>
      </c>
      <c r="H457" s="31">
        <v>0.44638524990295991</v>
      </c>
      <c r="I457" s="31">
        <v>2.434262948227115</v>
      </c>
      <c r="J457" s="31">
        <v>0</v>
      </c>
      <c r="K457" s="31">
        <v>0</v>
      </c>
      <c r="L457" s="31">
        <v>0</v>
      </c>
      <c r="M457" s="31">
        <v>0</v>
      </c>
      <c r="N457" s="31">
        <v>1.7268957345513627</v>
      </c>
      <c r="O457" s="31">
        <v>2.0362606232520193</v>
      </c>
      <c r="P457" s="31">
        <v>1.5311606631730683</v>
      </c>
      <c r="Q457" s="31">
        <v>2.1896263246308081</v>
      </c>
    </row>
    <row r="458" spans="1:17">
      <c r="A458" s="30">
        <v>46041.708333333336</v>
      </c>
      <c r="B458" s="31">
        <v>0.6875</v>
      </c>
      <c r="C458" s="31">
        <v>2.7552674291655421E-2</v>
      </c>
      <c r="D458" s="31">
        <v>0</v>
      </c>
      <c r="E458" s="31">
        <v>0</v>
      </c>
      <c r="F458" s="31">
        <v>0</v>
      </c>
      <c r="G458" s="31">
        <v>0</v>
      </c>
      <c r="H458" s="31">
        <v>-5.8207660913467407E-11</v>
      </c>
      <c r="I458" s="31">
        <v>0</v>
      </c>
      <c r="J458" s="31">
        <v>-5.8207660913467407E-11</v>
      </c>
      <c r="K458" s="31">
        <v>0</v>
      </c>
      <c r="L458" s="31">
        <v>0</v>
      </c>
      <c r="M458" s="31">
        <v>0</v>
      </c>
      <c r="N458" s="31">
        <v>0</v>
      </c>
      <c r="O458" s="31">
        <v>5.8207660913467407E-11</v>
      </c>
      <c r="P458" s="31">
        <v>0</v>
      </c>
      <c r="Q458" s="31">
        <v>5.8207660913467407E-11</v>
      </c>
    </row>
    <row r="459" spans="1:17">
      <c r="A459" s="30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</row>
    <row r="460" spans="1:17">
      <c r="A460" s="30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</row>
    <row r="461" spans="1:17">
      <c r="A461" s="30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</row>
    <row r="462" spans="1:17">
      <c r="A462" s="30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</row>
    <row r="463" spans="1:17">
      <c r="A463" s="30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</row>
    <row r="464" spans="1:17">
      <c r="A464" s="30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</row>
    <row r="465" spans="1:17">
      <c r="A465" s="30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</row>
    <row r="466" spans="1:17">
      <c r="A466" s="30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</row>
    <row r="467" spans="1:17">
      <c r="A467" s="30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</row>
    <row r="468" spans="1:17">
      <c r="A468" s="30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</row>
    <row r="469" spans="1:17">
      <c r="A469" s="30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</row>
    <row r="470" spans="1:17">
      <c r="A470" s="30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</row>
    <row r="471" spans="1:17">
      <c r="A471" s="30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</row>
    <row r="472" spans="1:17">
      <c r="A472" s="30">
        <v>46042.291666666664</v>
      </c>
      <c r="B472" s="31">
        <v>9.0208320000000004</v>
      </c>
      <c r="C472" s="31">
        <v>0</v>
      </c>
      <c r="D472" s="31">
        <v>0</v>
      </c>
      <c r="E472" s="31">
        <v>0</v>
      </c>
      <c r="F472" s="31">
        <v>0</v>
      </c>
      <c r="G472" s="31">
        <v>0</v>
      </c>
      <c r="H472" s="31">
        <v>5.8207660913467407E-11</v>
      </c>
      <c r="I472" s="31">
        <v>0</v>
      </c>
      <c r="J472" s="31">
        <v>5.8207660913467407E-11</v>
      </c>
      <c r="K472" s="31">
        <v>0</v>
      </c>
      <c r="L472" s="31">
        <v>0</v>
      </c>
      <c r="M472" s="31">
        <v>0</v>
      </c>
      <c r="N472" s="31">
        <v>0.48666666669305414</v>
      </c>
      <c r="O472" s="31">
        <v>-5.8207660913467407E-11</v>
      </c>
      <c r="P472" s="31">
        <v>1</v>
      </c>
      <c r="Q472" s="31">
        <v>-5.8207660913467407E-11</v>
      </c>
    </row>
    <row r="473" spans="1:17">
      <c r="A473" s="30">
        <v>46042.333333333336</v>
      </c>
      <c r="B473" s="31">
        <v>52.391669999999998</v>
      </c>
      <c r="C473" s="31">
        <v>3.8339100346202031</v>
      </c>
      <c r="D473" s="31">
        <v>2.4628751974669285</v>
      </c>
      <c r="E473" s="31">
        <v>3.4585987260797992</v>
      </c>
      <c r="F473" s="31">
        <v>2.9152542373049073</v>
      </c>
      <c r="G473" s="31">
        <v>2.4838709677569568</v>
      </c>
      <c r="H473" s="31">
        <v>2</v>
      </c>
      <c r="I473" s="31">
        <v>3</v>
      </c>
      <c r="J473" s="31">
        <v>0</v>
      </c>
      <c r="K473" s="31">
        <v>0</v>
      </c>
      <c r="L473" s="31">
        <v>0</v>
      </c>
      <c r="M473" s="31">
        <v>0</v>
      </c>
      <c r="N473" s="31">
        <v>2.9169577155262232</v>
      </c>
      <c r="O473" s="31">
        <v>2</v>
      </c>
      <c r="P473" s="31">
        <v>2.4026402640156448</v>
      </c>
      <c r="Q473" s="31">
        <v>2</v>
      </c>
    </row>
    <row r="474" spans="1:17">
      <c r="A474" s="30">
        <v>46042.375</v>
      </c>
      <c r="B474" s="31">
        <v>79.245609999999999</v>
      </c>
      <c r="C474" s="31">
        <v>5.6428422207245603</v>
      </c>
      <c r="D474" s="31">
        <v>3.7165419245720841</v>
      </c>
      <c r="E474" s="31">
        <v>6.0070501288864762</v>
      </c>
      <c r="F474" s="31">
        <v>4.0564595730393194</v>
      </c>
      <c r="G474" s="31">
        <v>4.9261770558659919</v>
      </c>
      <c r="H474" s="31">
        <v>3.4755555555457249</v>
      </c>
      <c r="I474" s="31">
        <v>5.7930574099300429</v>
      </c>
      <c r="J474" s="31">
        <v>0</v>
      </c>
      <c r="K474" s="31">
        <v>0</v>
      </c>
      <c r="L474" s="31">
        <v>-5.8207660913467407E-11</v>
      </c>
      <c r="M474" s="31">
        <v>0</v>
      </c>
      <c r="N474" s="31">
        <v>4.4524362238589674</v>
      </c>
      <c r="O474" s="31">
        <v>3.2347578347544186</v>
      </c>
      <c r="P474" s="31">
        <v>5.0296017584041692</v>
      </c>
      <c r="Q474" s="31">
        <v>3.1545138888759539</v>
      </c>
    </row>
    <row r="475" spans="1:17">
      <c r="A475" s="30">
        <v>46042.416666666664</v>
      </c>
      <c r="B475" s="31">
        <v>145.9306</v>
      </c>
      <c r="C475" s="31">
        <v>11.523247744655237</v>
      </c>
      <c r="D475" s="31">
        <v>6.6213925945921801</v>
      </c>
      <c r="E475" s="31">
        <v>9.4506152351968922</v>
      </c>
      <c r="F475" s="31">
        <v>8.0816842479398474</v>
      </c>
      <c r="G475" s="31">
        <v>7.4409820872824639</v>
      </c>
      <c r="H475" s="31">
        <v>5.7330568846082315</v>
      </c>
      <c r="I475" s="31">
        <v>9.9497675760067068</v>
      </c>
      <c r="J475" s="31">
        <v>0</v>
      </c>
      <c r="K475" s="31">
        <v>0</v>
      </c>
      <c r="L475" s="31">
        <v>5.8207660913467407E-11</v>
      </c>
      <c r="M475" s="31">
        <v>0</v>
      </c>
      <c r="N475" s="31">
        <v>9.4793265369953588</v>
      </c>
      <c r="O475" s="31">
        <v>4.7652421652455814</v>
      </c>
      <c r="P475" s="31">
        <v>6.0995161856408231</v>
      </c>
      <c r="Q475" s="31">
        <v>5.7151398789719678</v>
      </c>
    </row>
    <row r="476" spans="1:17">
      <c r="A476" s="30">
        <v>46042.458333333336</v>
      </c>
      <c r="B476" s="31">
        <v>256.97579999999999</v>
      </c>
      <c r="C476" s="31">
        <v>19.569579288130626</v>
      </c>
      <c r="D476" s="31">
        <v>11.228920013061725</v>
      </c>
      <c r="E476" s="31">
        <v>15.083735909836832</v>
      </c>
      <c r="F476" s="31">
        <v>11.642691327200737</v>
      </c>
      <c r="G476" s="31">
        <v>13.790479323011823</v>
      </c>
      <c r="H476" s="31">
        <v>9.6205749561777338</v>
      </c>
      <c r="I476" s="31">
        <v>14.859824020648375</v>
      </c>
      <c r="J476" s="31">
        <v>0</v>
      </c>
      <c r="K476" s="31">
        <v>0</v>
      </c>
      <c r="L476" s="31">
        <v>5.8207660913467407E-11</v>
      </c>
      <c r="M476" s="31">
        <v>0</v>
      </c>
      <c r="N476" s="31">
        <v>3.6968576710205525</v>
      </c>
      <c r="O476" s="31">
        <v>10.346031746012159</v>
      </c>
      <c r="P476" s="31">
        <v>15.713787880260497</v>
      </c>
      <c r="Q476" s="31">
        <v>4.8843979808152653</v>
      </c>
    </row>
    <row r="477" spans="1:17">
      <c r="A477" s="30">
        <v>46042.5</v>
      </c>
      <c r="B477" s="31">
        <v>467.75</v>
      </c>
      <c r="C477" s="31">
        <v>37.339725776575506</v>
      </c>
      <c r="D477" s="31">
        <v>21.655888999404851</v>
      </c>
      <c r="E477" s="31">
        <v>33.552596537978388</v>
      </c>
      <c r="F477" s="31">
        <v>24.022804623702541</v>
      </c>
      <c r="G477" s="31">
        <v>30.30621025461005</v>
      </c>
      <c r="H477" s="31">
        <v>19.143321194744203</v>
      </c>
      <c r="I477" s="31">
        <v>34.581882879429031</v>
      </c>
      <c r="J477" s="31">
        <v>0</v>
      </c>
      <c r="K477" s="31">
        <v>0</v>
      </c>
      <c r="L477" s="31">
        <v>-5.8207660913467407E-11</v>
      </c>
      <c r="M477" s="31">
        <v>0</v>
      </c>
      <c r="N477" s="31">
        <v>32.872069785487838</v>
      </c>
      <c r="O477" s="31">
        <v>8.5292076520854607</v>
      </c>
      <c r="P477" s="31">
        <v>30.508429589914158</v>
      </c>
      <c r="Q477" s="31">
        <v>13.919726640917361</v>
      </c>
    </row>
    <row r="478" spans="1:17">
      <c r="A478" s="30">
        <v>46042.541666666664</v>
      </c>
      <c r="B478" s="31">
        <v>464.67380000000003</v>
      </c>
      <c r="C478" s="31">
        <v>40.106035844422877</v>
      </c>
      <c r="D478" s="31">
        <v>23.31763436133042</v>
      </c>
      <c r="E478" s="31">
        <v>30.837233970523812</v>
      </c>
      <c r="F478" s="31">
        <v>22.838430831616279</v>
      </c>
      <c r="G478" s="31">
        <v>25.753093319537584</v>
      </c>
      <c r="H478" s="31">
        <v>19.638565458299126</v>
      </c>
      <c r="I478" s="31">
        <v>32.229424753575586</v>
      </c>
      <c r="J478" s="31">
        <v>0</v>
      </c>
      <c r="K478" s="31">
        <v>0</v>
      </c>
      <c r="L478" s="31">
        <v>0</v>
      </c>
      <c r="M478" s="31">
        <v>0</v>
      </c>
      <c r="N478" s="32"/>
      <c r="O478" s="32"/>
      <c r="P478" s="31">
        <v>26.210050610243343</v>
      </c>
      <c r="Q478" s="32"/>
    </row>
    <row r="479" spans="1:17">
      <c r="A479" s="30">
        <v>46042.583333333336</v>
      </c>
      <c r="B479" s="31">
        <v>220.35159999999999</v>
      </c>
      <c r="C479" s="31">
        <v>16.954659090843052</v>
      </c>
      <c r="D479" s="31">
        <v>10.641908199875616</v>
      </c>
      <c r="E479" s="31">
        <v>16.933193546487018</v>
      </c>
      <c r="F479" s="31">
        <v>11.064466374227777</v>
      </c>
      <c r="G479" s="31">
        <v>13.531020902039018</v>
      </c>
      <c r="H479" s="31">
        <v>9.0988444288959727</v>
      </c>
      <c r="I479" s="31">
        <v>14.329118152614683</v>
      </c>
      <c r="J479" s="31">
        <v>0</v>
      </c>
      <c r="K479" s="31">
        <v>0</v>
      </c>
      <c r="L479" s="31">
        <v>0</v>
      </c>
      <c r="M479" s="31">
        <v>0</v>
      </c>
      <c r="N479" s="31">
        <v>40.30329460662324</v>
      </c>
      <c r="O479" s="31">
        <v>35.51748090836918</v>
      </c>
      <c r="P479" s="31">
        <v>14.539779610640835</v>
      </c>
      <c r="Q479" s="31">
        <v>36.450279184093233</v>
      </c>
    </row>
    <row r="480" spans="1:17">
      <c r="A480" s="30">
        <v>46042.625</v>
      </c>
      <c r="B480" s="31">
        <v>122.16549999999999</v>
      </c>
      <c r="C480" s="31">
        <v>9.9907843137625605</v>
      </c>
      <c r="D480" s="31">
        <v>5.3464775056345388</v>
      </c>
      <c r="E480" s="31">
        <v>7.6389737735153176</v>
      </c>
      <c r="F480" s="31">
        <v>6.3782087849685922</v>
      </c>
      <c r="G480" s="31">
        <v>6.7681660898961127</v>
      </c>
      <c r="H480" s="31">
        <v>4.2900815217290074</v>
      </c>
      <c r="I480" s="31">
        <v>8.2466862999717705</v>
      </c>
      <c r="J480" s="31">
        <v>0</v>
      </c>
      <c r="K480" s="31">
        <v>0</v>
      </c>
      <c r="L480" s="31">
        <v>0</v>
      </c>
      <c r="M480" s="31">
        <v>0</v>
      </c>
      <c r="N480" s="31">
        <v>6.7923907937947661</v>
      </c>
      <c r="O480" s="31">
        <v>5.0783407868002541</v>
      </c>
      <c r="P480" s="31">
        <v>7.4397567111300305</v>
      </c>
      <c r="Q480" s="31">
        <v>4.3634632250177674</v>
      </c>
    </row>
    <row r="481" spans="1:17">
      <c r="A481" s="30">
        <v>46042.666666666664</v>
      </c>
      <c r="B481" s="31">
        <v>37.845829999999999</v>
      </c>
      <c r="C481" s="31">
        <v>2.0392156862653792</v>
      </c>
      <c r="D481" s="31">
        <v>1.0083612040616572</v>
      </c>
      <c r="E481" s="31">
        <v>3.0380021714954637</v>
      </c>
      <c r="F481" s="31">
        <v>2</v>
      </c>
      <c r="G481" s="31">
        <v>2</v>
      </c>
      <c r="H481" s="31">
        <v>2</v>
      </c>
      <c r="I481" s="31">
        <v>2.0102389078238048</v>
      </c>
      <c r="J481" s="31">
        <v>0</v>
      </c>
      <c r="K481" s="31">
        <v>0</v>
      </c>
      <c r="L481" s="31">
        <v>0</v>
      </c>
      <c r="M481" s="31">
        <v>0</v>
      </c>
      <c r="N481" s="31">
        <v>2</v>
      </c>
      <c r="O481" s="31">
        <v>1.5289389067329466</v>
      </c>
      <c r="P481" s="31">
        <v>2.0564373897504993</v>
      </c>
      <c r="Q481" s="31">
        <v>1.5124792013084516</v>
      </c>
    </row>
    <row r="482" spans="1:17">
      <c r="A482" s="30">
        <v>46042.708333333336</v>
      </c>
      <c r="B482" s="31">
        <v>1.45</v>
      </c>
      <c r="C482" s="31">
        <v>0</v>
      </c>
      <c r="D482" s="31">
        <v>-5.8207660913467407E-11</v>
      </c>
      <c r="E482" s="31">
        <v>0</v>
      </c>
      <c r="F482" s="31">
        <v>0</v>
      </c>
      <c r="G482" s="31">
        <v>0</v>
      </c>
      <c r="H482" s="31">
        <v>0</v>
      </c>
      <c r="I482" s="31">
        <v>0.97151538910111412</v>
      </c>
      <c r="J482" s="31">
        <v>-5.8207660913467407E-11</v>
      </c>
      <c r="K482" s="31">
        <v>0</v>
      </c>
      <c r="L482" s="31">
        <v>0</v>
      </c>
      <c r="M482" s="31">
        <v>0</v>
      </c>
      <c r="N482" s="31">
        <v>5.8207660913467407E-11</v>
      </c>
      <c r="O482" s="31">
        <v>0</v>
      </c>
      <c r="P482" s="31">
        <v>0</v>
      </c>
      <c r="Q482" s="31">
        <v>0</v>
      </c>
    </row>
    <row r="483" spans="1:17">
      <c r="A483" s="30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</row>
    <row r="484" spans="1:17">
      <c r="A484" s="30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</row>
    <row r="485" spans="1:17">
      <c r="A485" s="30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</row>
    <row r="486" spans="1:17">
      <c r="A486" s="30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</row>
    <row r="487" spans="1:17">
      <c r="A487" s="30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</row>
    <row r="488" spans="1:17">
      <c r="A488" s="30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</row>
    <row r="489" spans="1:17">
      <c r="A489" s="30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</row>
    <row r="490" spans="1:17">
      <c r="A490" s="30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</row>
    <row r="491" spans="1:17">
      <c r="A491" s="30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</row>
    <row r="492" spans="1:17">
      <c r="A492" s="30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</row>
    <row r="493" spans="1:17">
      <c r="A493" s="30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</row>
    <row r="494" spans="1:17">
      <c r="A494" s="30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</row>
    <row r="495" spans="1:17">
      <c r="A495" s="30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</row>
    <row r="496" spans="1:17">
      <c r="A496" s="30">
        <v>46043.291666666664</v>
      </c>
      <c r="B496" s="31">
        <v>5.4333340000000003</v>
      </c>
      <c r="C496" s="31">
        <v>0</v>
      </c>
      <c r="D496" s="31">
        <v>5.8207660913467407E-11</v>
      </c>
      <c r="E496" s="31">
        <v>0</v>
      </c>
      <c r="F496" s="31">
        <v>1</v>
      </c>
      <c r="G496" s="31">
        <v>0</v>
      </c>
      <c r="H496" s="31">
        <v>0</v>
      </c>
      <c r="I496" s="31">
        <v>2.8484610898885876E-2</v>
      </c>
      <c r="J496" s="31">
        <v>5.8207660913467407E-11</v>
      </c>
      <c r="K496" s="31">
        <v>0</v>
      </c>
      <c r="L496" s="31">
        <v>0</v>
      </c>
      <c r="M496" s="31">
        <v>0</v>
      </c>
      <c r="N496" s="31">
        <v>0.64501679729437456</v>
      </c>
      <c r="O496" s="31">
        <v>0</v>
      </c>
      <c r="P496" s="31">
        <v>0.64309764310019091</v>
      </c>
      <c r="Q496" s="31">
        <v>0</v>
      </c>
    </row>
    <row r="497" spans="1:17">
      <c r="A497" s="30">
        <v>46043.333333333336</v>
      </c>
      <c r="B497" s="31">
        <v>44.95</v>
      </c>
      <c r="C497" s="31">
        <v>3.4501779359998181</v>
      </c>
      <c r="D497" s="31">
        <v>2</v>
      </c>
      <c r="E497" s="31">
        <v>3</v>
      </c>
      <c r="F497" s="31">
        <v>2</v>
      </c>
      <c r="G497" s="31">
        <v>2.8428093645488843</v>
      </c>
      <c r="H497" s="31">
        <v>1.4440894568688236</v>
      </c>
      <c r="I497" s="31">
        <v>2</v>
      </c>
      <c r="J497" s="31">
        <v>0</v>
      </c>
      <c r="K497" s="31">
        <v>0</v>
      </c>
      <c r="L497" s="31">
        <v>0</v>
      </c>
      <c r="M497" s="31">
        <v>0</v>
      </c>
      <c r="N497" s="31">
        <v>2.5622590064303949</v>
      </c>
      <c r="O497" s="31">
        <v>1.8953594176564366</v>
      </c>
      <c r="P497" s="31">
        <v>2.7089877109974623</v>
      </c>
      <c r="Q497" s="31">
        <v>1.6984779926133342</v>
      </c>
    </row>
    <row r="498" spans="1:17">
      <c r="A498" s="30">
        <v>46043.375</v>
      </c>
      <c r="B498" s="31">
        <v>95.595759999999999</v>
      </c>
      <c r="C498" s="31">
        <v>7.1678114820970222</v>
      </c>
      <c r="D498" s="31">
        <v>4</v>
      </c>
      <c r="E498" s="31">
        <v>6.783050847472623</v>
      </c>
      <c r="F498" s="31">
        <v>5</v>
      </c>
      <c r="G498" s="31">
        <v>5.0348884772392921</v>
      </c>
      <c r="H498" s="31">
        <v>3.4596372512169182</v>
      </c>
      <c r="I498" s="31">
        <v>5.9369676319765858</v>
      </c>
      <c r="J498" s="31">
        <v>0</v>
      </c>
      <c r="K498" s="31">
        <v>0</v>
      </c>
      <c r="L498" s="31">
        <v>0</v>
      </c>
      <c r="M498" s="31">
        <v>0</v>
      </c>
      <c r="N498" s="31">
        <v>4.6018151052994654</v>
      </c>
      <c r="O498" s="31">
        <v>3.1046405823435634</v>
      </c>
      <c r="P498" s="31">
        <v>5.256610298063606</v>
      </c>
      <c r="Q498" s="31">
        <v>3.673840346513316</v>
      </c>
    </row>
    <row r="499" spans="1:17">
      <c r="A499" s="30">
        <v>46043.416666666664</v>
      </c>
      <c r="B499" s="31">
        <v>100.51860000000001</v>
      </c>
      <c r="C499" s="31">
        <v>7.9399053186643869</v>
      </c>
      <c r="D499" s="31">
        <v>4.4602184087270871</v>
      </c>
      <c r="E499" s="31">
        <v>6.216949152527377</v>
      </c>
      <c r="F499" s="31">
        <v>4.815789473708719</v>
      </c>
      <c r="G499" s="31">
        <v>4.8626006656559184</v>
      </c>
      <c r="H499" s="31">
        <v>3.5252763130702078</v>
      </c>
      <c r="I499" s="31">
        <v>6.863032368128188</v>
      </c>
      <c r="J499" s="31">
        <v>0</v>
      </c>
      <c r="K499" s="31">
        <v>0</v>
      </c>
      <c r="L499" s="31">
        <v>0</v>
      </c>
      <c r="M499" s="31">
        <v>0</v>
      </c>
      <c r="N499" s="31">
        <v>5.8598411297425628</v>
      </c>
      <c r="O499" s="31">
        <v>4.3953125000116415</v>
      </c>
      <c r="P499" s="31">
        <v>5.7924930551089346</v>
      </c>
      <c r="Q499" s="31">
        <v>4.0273844840703532</v>
      </c>
    </row>
    <row r="500" spans="1:17">
      <c r="A500" s="30">
        <v>46043.458333333336</v>
      </c>
      <c r="B500" s="31">
        <v>131.47309999999999</v>
      </c>
      <c r="C500" s="31">
        <v>9.4421052632387727</v>
      </c>
      <c r="D500" s="31">
        <v>5.8626515464275144</v>
      </c>
      <c r="E500" s="31">
        <v>8.425742574268952</v>
      </c>
      <c r="F500" s="31">
        <v>6.609953100560233</v>
      </c>
      <c r="G500" s="31">
        <v>7.2597014925559051</v>
      </c>
      <c r="H500" s="31">
        <v>5.0634928098297678</v>
      </c>
      <c r="I500" s="31">
        <v>8.1999999998952262</v>
      </c>
      <c r="J500" s="31">
        <v>0</v>
      </c>
      <c r="K500" s="31">
        <v>0</v>
      </c>
      <c r="L500" s="31">
        <v>0</v>
      </c>
      <c r="M500" s="31">
        <v>0</v>
      </c>
      <c r="N500" s="31">
        <v>8.0542273494647816</v>
      </c>
      <c r="O500" s="31">
        <v>4.5658417730010115</v>
      </c>
      <c r="P500" s="31">
        <v>8.0187101123156026</v>
      </c>
      <c r="Q500" s="31">
        <v>5.0711709632305428</v>
      </c>
    </row>
    <row r="501" spans="1:17">
      <c r="A501" s="30">
        <v>46043.5</v>
      </c>
      <c r="B501" s="31">
        <v>147.78749999999999</v>
      </c>
      <c r="C501" s="31">
        <v>10.879249706980772</v>
      </c>
      <c r="D501" s="31">
        <v>6.5667547688935883</v>
      </c>
      <c r="E501" s="31">
        <v>9.3340690426994115</v>
      </c>
      <c r="F501" s="31">
        <v>7.3909240923821926</v>
      </c>
      <c r="G501" s="31">
        <v>7</v>
      </c>
      <c r="H501" s="31">
        <v>5.4090858913259581</v>
      </c>
      <c r="I501" s="31">
        <v>9</v>
      </c>
      <c r="J501" s="31">
        <v>0</v>
      </c>
      <c r="K501" s="31">
        <v>0</v>
      </c>
      <c r="L501" s="31">
        <v>0</v>
      </c>
      <c r="M501" s="31">
        <v>0</v>
      </c>
      <c r="N501" s="32"/>
      <c r="O501" s="31">
        <v>5.4141707093222067</v>
      </c>
      <c r="P501" s="31">
        <v>6.3475430408725515</v>
      </c>
      <c r="Q501" s="31">
        <v>5.3251497776363976</v>
      </c>
    </row>
    <row r="502" spans="1:17">
      <c r="A502" s="30">
        <v>46043.541666666664</v>
      </c>
      <c r="B502" s="31">
        <v>256.52499999999998</v>
      </c>
      <c r="C502" s="31">
        <v>18.799142252770253</v>
      </c>
      <c r="D502" s="31">
        <v>10.534985327976756</v>
      </c>
      <c r="E502" s="31">
        <v>15.786490848055109</v>
      </c>
      <c r="F502" s="31">
        <v>12.931720430147834</v>
      </c>
      <c r="G502" s="31">
        <v>13.718120805395301</v>
      </c>
      <c r="H502" s="31">
        <v>8.9104988145991229</v>
      </c>
      <c r="I502" s="31">
        <v>16.576791808824055</v>
      </c>
      <c r="J502" s="31">
        <v>0</v>
      </c>
      <c r="K502" s="31">
        <v>0</v>
      </c>
      <c r="L502" s="31">
        <v>0</v>
      </c>
      <c r="M502" s="31">
        <v>0</v>
      </c>
      <c r="N502" s="31">
        <v>18.16034074005438</v>
      </c>
      <c r="O502" s="31">
        <v>2.3398723705322482</v>
      </c>
      <c r="P502" s="31">
        <v>12.372030041995458</v>
      </c>
      <c r="Q502" s="31">
        <v>9.7769349366426468</v>
      </c>
    </row>
    <row r="503" spans="1:17">
      <c r="A503" s="30">
        <v>46043.583333333336</v>
      </c>
      <c r="B503" s="31">
        <v>228.35429999999999</v>
      </c>
      <c r="C503" s="31">
        <v>18.664709383388981</v>
      </c>
      <c r="D503" s="31">
        <v>10.878802182851359</v>
      </c>
      <c r="E503" s="31">
        <v>15.761585575703066</v>
      </c>
      <c r="F503" s="31">
        <v>11.993768428452313</v>
      </c>
      <c r="G503" s="31">
        <v>13.137526577513199</v>
      </c>
      <c r="H503" s="31">
        <v>9.9106917402823456</v>
      </c>
      <c r="I503" s="31">
        <v>14.502094502036925</v>
      </c>
      <c r="J503" s="31">
        <v>0</v>
      </c>
      <c r="K503" s="31">
        <v>0</v>
      </c>
      <c r="L503" s="31">
        <v>0</v>
      </c>
      <c r="M503" s="31">
        <v>0</v>
      </c>
      <c r="N503" s="31">
        <v>15.140689739317168</v>
      </c>
      <c r="O503" s="31">
        <v>11.305356557597406</v>
      </c>
      <c r="P503" s="31">
        <v>17.296891733829398</v>
      </c>
      <c r="Q503" s="31">
        <v>8.4195317366393283</v>
      </c>
    </row>
    <row r="504" spans="1:17">
      <c r="A504" s="30">
        <v>46043.625</v>
      </c>
      <c r="B504" s="31">
        <v>91.825659999999999</v>
      </c>
      <c r="C504" s="31">
        <v>6.9012311506085098</v>
      </c>
      <c r="D504" s="31">
        <v>4.6965877651236951</v>
      </c>
      <c r="E504" s="31">
        <v>5.9779889524797909</v>
      </c>
      <c r="F504" s="31">
        <v>4.4510466214851476</v>
      </c>
      <c r="G504" s="31">
        <v>5.0693526171962731</v>
      </c>
      <c r="H504" s="31">
        <v>3.277227722806856</v>
      </c>
      <c r="I504" s="31">
        <v>6.7193887250614353</v>
      </c>
      <c r="J504" s="31">
        <v>0</v>
      </c>
      <c r="K504" s="31">
        <v>0</v>
      </c>
      <c r="L504" s="31">
        <v>5.8207660913467407E-11</v>
      </c>
      <c r="M504" s="31">
        <v>0</v>
      </c>
      <c r="N504" s="31">
        <v>5.6092697966378182</v>
      </c>
      <c r="O504" s="31">
        <v>8.4279674477293156</v>
      </c>
      <c r="P504" s="31">
        <v>5.770400180015713</v>
      </c>
      <c r="Q504" s="31">
        <v>4.0488006976665929</v>
      </c>
    </row>
    <row r="505" spans="1:17">
      <c r="A505" s="30">
        <v>46043.666666666664</v>
      </c>
      <c r="B505" s="31">
        <v>27.630739999999999</v>
      </c>
      <c r="C505" s="31">
        <v>1.7556675062514842</v>
      </c>
      <c r="D505" s="31">
        <v>1</v>
      </c>
      <c r="E505" s="31">
        <v>1.7141230067936704</v>
      </c>
      <c r="F505" s="31">
        <v>1.8067978532635607</v>
      </c>
      <c r="G505" s="31">
        <v>2.0749999998952262</v>
      </c>
      <c r="H505" s="31">
        <v>1</v>
      </c>
      <c r="I505" s="31">
        <v>2.2017249640775844</v>
      </c>
      <c r="J505" s="31">
        <v>0</v>
      </c>
      <c r="K505" s="31">
        <v>0</v>
      </c>
      <c r="L505" s="31">
        <v>-5.8207660913467407E-11</v>
      </c>
      <c r="M505" s="31">
        <v>0</v>
      </c>
      <c r="N505" s="31">
        <v>1.3665403357008472</v>
      </c>
      <c r="O505" s="31">
        <v>1.5514786418061703</v>
      </c>
      <c r="P505" s="31">
        <v>1.7932361837010831</v>
      </c>
      <c r="Q505" s="31">
        <v>0.95870906498748809</v>
      </c>
    </row>
    <row r="506" spans="1:17">
      <c r="A506" s="30">
        <v>46043.708333333336</v>
      </c>
      <c r="B506" s="31">
        <v>0.89166679999999998</v>
      </c>
      <c r="C506" s="31">
        <v>0</v>
      </c>
      <c r="D506" s="31">
        <v>0</v>
      </c>
      <c r="E506" s="31">
        <v>0</v>
      </c>
      <c r="F506" s="31">
        <v>0</v>
      </c>
      <c r="G506" s="31">
        <v>0</v>
      </c>
      <c r="H506" s="31">
        <v>0</v>
      </c>
      <c r="I506" s="31">
        <v>-5.8207660913467407E-11</v>
      </c>
      <c r="J506" s="31">
        <v>0</v>
      </c>
      <c r="K506" s="31">
        <v>0</v>
      </c>
      <c r="L506" s="31">
        <v>0</v>
      </c>
      <c r="M506" s="31">
        <v>0</v>
      </c>
      <c r="N506" s="31">
        <v>0</v>
      </c>
      <c r="O506" s="31">
        <v>0</v>
      </c>
      <c r="P506" s="31">
        <v>0</v>
      </c>
      <c r="Q506" s="31">
        <v>0</v>
      </c>
    </row>
    <row r="507" spans="1:17">
      <c r="A507" s="30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</row>
    <row r="508" spans="1:17">
      <c r="A508" s="30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</row>
    <row r="509" spans="1:17">
      <c r="A509" s="30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</row>
    <row r="510" spans="1:17">
      <c r="A510" s="30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</row>
    <row r="511" spans="1:17">
      <c r="A511" s="30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</row>
    <row r="512" spans="1:17">
      <c r="A512" s="30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</row>
    <row r="513" spans="1:17">
      <c r="A513" s="30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</row>
    <row r="514" spans="1:17">
      <c r="A514" s="30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</row>
    <row r="515" spans="1:17">
      <c r="A515" s="30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</row>
    <row r="516" spans="1:17">
      <c r="A516" s="30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</row>
    <row r="517" spans="1:17">
      <c r="A517" s="30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</row>
    <row r="518" spans="1:17">
      <c r="A518" s="30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</row>
    <row r="519" spans="1:17">
      <c r="A519" s="30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</row>
    <row r="520" spans="1:17">
      <c r="A520" s="30">
        <v>46044.291666666664</v>
      </c>
      <c r="B520" s="31">
        <v>5.4041680000000003</v>
      </c>
      <c r="C520" s="31">
        <v>1</v>
      </c>
      <c r="D520" s="31">
        <v>0</v>
      </c>
      <c r="E520" s="31">
        <v>1</v>
      </c>
      <c r="F520" s="31">
        <v>0</v>
      </c>
      <c r="G520" s="31">
        <v>0</v>
      </c>
      <c r="H520" s="31">
        <v>0</v>
      </c>
      <c r="I520" s="31">
        <v>5.8207660913467407E-11</v>
      </c>
      <c r="J520" s="31">
        <v>0</v>
      </c>
      <c r="K520" s="31">
        <v>0</v>
      </c>
      <c r="L520" s="31">
        <v>0</v>
      </c>
      <c r="M520" s="31">
        <v>0</v>
      </c>
      <c r="N520" s="31">
        <v>0.47913322632666677</v>
      </c>
      <c r="O520" s="31">
        <v>0</v>
      </c>
      <c r="P520" s="31">
        <v>0.54581151832826436</v>
      </c>
      <c r="Q520" s="31">
        <v>0.37909567495808005</v>
      </c>
    </row>
    <row r="521" spans="1:17">
      <c r="A521" s="30">
        <v>46044.333333333336</v>
      </c>
      <c r="B521" s="31">
        <v>31.26332</v>
      </c>
      <c r="C521" s="31">
        <v>1.5919075144920498</v>
      </c>
      <c r="D521" s="31">
        <v>1.2978971962584183</v>
      </c>
      <c r="E521" s="31">
        <v>2.3112513144151308</v>
      </c>
      <c r="F521" s="31">
        <v>1.9082426127279177</v>
      </c>
      <c r="G521" s="31">
        <v>1.2939110070001334</v>
      </c>
      <c r="H521" s="31">
        <v>1.9054878049064428</v>
      </c>
      <c r="I521" s="31">
        <v>2</v>
      </c>
      <c r="J521" s="31">
        <v>0</v>
      </c>
      <c r="K521" s="31">
        <v>0</v>
      </c>
      <c r="L521" s="31">
        <v>0</v>
      </c>
      <c r="M521" s="32"/>
      <c r="N521" s="31">
        <v>1.9396587199880742</v>
      </c>
      <c r="O521" s="31">
        <v>1</v>
      </c>
      <c r="P521" s="31">
        <v>2.8873694814974442</v>
      </c>
      <c r="Q521" s="31">
        <v>1.4030147818266414</v>
      </c>
    </row>
    <row r="522" spans="1:17">
      <c r="A522" s="30">
        <v>46044.375</v>
      </c>
      <c r="B522" s="31">
        <v>86.368709999999993</v>
      </c>
      <c r="C522" s="31">
        <v>6.3315299854148179</v>
      </c>
      <c r="D522" s="31">
        <v>4.0723835394019261</v>
      </c>
      <c r="E522" s="31">
        <v>5.4218509386410005</v>
      </c>
      <c r="F522" s="31">
        <v>5.0026163824950345</v>
      </c>
      <c r="G522" s="31">
        <v>5.1054210540605709</v>
      </c>
      <c r="H522" s="31">
        <v>3.1656700898311101</v>
      </c>
      <c r="I522" s="31">
        <v>5.7292993630398996</v>
      </c>
      <c r="J522" s="31">
        <v>0</v>
      </c>
      <c r="K522" s="31">
        <v>0</v>
      </c>
      <c r="L522" s="31">
        <v>0</v>
      </c>
      <c r="M522" s="31">
        <v>0</v>
      </c>
      <c r="N522" s="31">
        <v>1.4276998169370927</v>
      </c>
      <c r="O522" s="31">
        <v>3.2695492180064321</v>
      </c>
      <c r="P522" s="32"/>
      <c r="Q522" s="31">
        <v>0.85946204041829333</v>
      </c>
    </row>
    <row r="523" spans="1:17">
      <c r="A523" s="30">
        <v>46044.416666666664</v>
      </c>
      <c r="B523" s="31">
        <v>129.66849999999999</v>
      </c>
      <c r="C523" s="31">
        <v>10.054511783411726</v>
      </c>
      <c r="D523" s="31">
        <v>5.6245289529324509</v>
      </c>
      <c r="E523" s="31">
        <v>8.1486181770451367</v>
      </c>
      <c r="F523" s="31">
        <v>5.7361998282722197</v>
      </c>
      <c r="G523" s="31">
        <v>6.4039737241109833</v>
      </c>
      <c r="H523" s="31">
        <v>4.8421647376962937</v>
      </c>
      <c r="I523" s="31">
        <v>8.2331802454427816</v>
      </c>
      <c r="J523" s="31">
        <v>0</v>
      </c>
      <c r="K523" s="31">
        <v>0</v>
      </c>
      <c r="L523" s="31">
        <v>0</v>
      </c>
      <c r="M523" s="31">
        <v>0</v>
      </c>
      <c r="N523" s="32"/>
      <c r="O523" s="31">
        <v>4.9874414611258544</v>
      </c>
      <c r="P523" s="31">
        <v>11.45323875331087</v>
      </c>
      <c r="Q523" s="31">
        <v>6.8731546877534129</v>
      </c>
    </row>
    <row r="524" spans="1:17">
      <c r="A524" s="30">
        <v>46044.458333333336</v>
      </c>
      <c r="B524" s="31">
        <v>159.3417</v>
      </c>
      <c r="C524" s="31">
        <v>11.022050716681406</v>
      </c>
      <c r="D524" s="31">
        <v>6.9538259454420768</v>
      </c>
      <c r="E524" s="31">
        <v>10.063462294172496</v>
      </c>
      <c r="F524" s="31">
        <v>8.249492900678888</v>
      </c>
      <c r="G524" s="31">
        <v>9.0418555051437579</v>
      </c>
      <c r="H524" s="31">
        <v>5.0866773675661534</v>
      </c>
      <c r="I524" s="31">
        <v>9.0375203915173188</v>
      </c>
      <c r="J524" s="31">
        <v>0</v>
      </c>
      <c r="K524" s="31">
        <v>0</v>
      </c>
      <c r="L524" s="31">
        <v>0</v>
      </c>
      <c r="M524" s="31">
        <v>0</v>
      </c>
      <c r="N524" s="31">
        <v>19.060174903424922</v>
      </c>
      <c r="O524" s="31">
        <v>5.731342654209584</v>
      </c>
      <c r="P524" s="31">
        <v>8.6481208237237297</v>
      </c>
      <c r="Q524" s="31">
        <v>6.3822827818221413</v>
      </c>
    </row>
    <row r="525" spans="1:17">
      <c r="A525" s="30">
        <v>46044.5</v>
      </c>
      <c r="B525" s="31">
        <v>214.07079999999999</v>
      </c>
      <c r="C525" s="31">
        <v>16.94684385380242</v>
      </c>
      <c r="D525" s="31">
        <v>9.0513643659651279</v>
      </c>
      <c r="E525" s="31">
        <v>13.934817275730893</v>
      </c>
      <c r="F525" s="31">
        <v>10.10344827582594</v>
      </c>
      <c r="G525" s="31">
        <v>10.637425774417352</v>
      </c>
      <c r="H525" s="31">
        <v>8.5967302452190779</v>
      </c>
      <c r="I525" s="31">
        <v>13.482587064732797</v>
      </c>
      <c r="J525" s="31">
        <v>0</v>
      </c>
      <c r="K525" s="31">
        <v>0</v>
      </c>
      <c r="L525" s="31">
        <v>0</v>
      </c>
      <c r="M525" s="31">
        <v>0</v>
      </c>
      <c r="N525" s="31">
        <v>12.407091722590849</v>
      </c>
      <c r="O525" s="31">
        <v>8.0116666666581295</v>
      </c>
      <c r="P525" s="31">
        <v>13.337942644604482</v>
      </c>
      <c r="Q525" s="31">
        <v>7.1029900332214311</v>
      </c>
    </row>
    <row r="526" spans="1:17">
      <c r="A526" s="30">
        <v>46044.541666666664</v>
      </c>
      <c r="B526" s="31">
        <v>311.29579999999999</v>
      </c>
      <c r="C526" s="31">
        <v>24.77315614616964</v>
      </c>
      <c r="D526" s="31">
        <v>14.489966555149294</v>
      </c>
      <c r="E526" s="31">
        <v>19.080066555761732</v>
      </c>
      <c r="F526" s="31">
        <v>16.260296540393028</v>
      </c>
      <c r="G526" s="31">
        <v>18.851797793293372</v>
      </c>
      <c r="H526" s="31">
        <v>12.660695497354027</v>
      </c>
      <c r="I526" s="31">
        <v>21.283235720067751</v>
      </c>
      <c r="J526" s="31">
        <v>0</v>
      </c>
      <c r="K526" s="31">
        <v>0</v>
      </c>
      <c r="L526" s="31">
        <v>5.8207660913467407E-11</v>
      </c>
      <c r="M526" s="31">
        <v>0</v>
      </c>
      <c r="N526" s="31">
        <v>16.650792311527766</v>
      </c>
      <c r="O526" s="31">
        <v>11.980713246040978</v>
      </c>
      <c r="P526" s="31">
        <v>16.79915856954176</v>
      </c>
      <c r="Q526" s="31">
        <v>12.737179487128742</v>
      </c>
    </row>
    <row r="527" spans="1:17">
      <c r="A527" s="30">
        <v>46044.583333333336</v>
      </c>
      <c r="B527" s="31">
        <v>352.52289999999999</v>
      </c>
      <c r="C527" s="31">
        <v>26.461393798002973</v>
      </c>
      <c r="D527" s="31">
        <v>16.673791834153235</v>
      </c>
      <c r="E527" s="31">
        <v>23.868776550400071</v>
      </c>
      <c r="F527" s="31">
        <v>17.739703459606972</v>
      </c>
      <c r="G527" s="31">
        <v>18.050286674872041</v>
      </c>
      <c r="H527" s="31">
        <v>14.421861562528647</v>
      </c>
      <c r="I527" s="31">
        <v>22.723666704725474</v>
      </c>
      <c r="J527" s="31">
        <v>0</v>
      </c>
      <c r="K527" s="31">
        <v>0</v>
      </c>
      <c r="L527" s="31">
        <v>-5.8207660913467407E-11</v>
      </c>
      <c r="M527" s="31">
        <v>0</v>
      </c>
      <c r="N527" s="31">
        <v>19.27456187113421</v>
      </c>
      <c r="O527" s="31">
        <v>13.542098097968847</v>
      </c>
      <c r="P527" s="31">
        <v>19.694555392139591</v>
      </c>
      <c r="Q527" s="31">
        <v>14.873210123274475</v>
      </c>
    </row>
    <row r="528" spans="1:17">
      <c r="A528" s="30">
        <v>46044.625</v>
      </c>
      <c r="B528" s="31">
        <v>241.97329999999999</v>
      </c>
      <c r="C528" s="31">
        <v>20.182647806708701</v>
      </c>
      <c r="D528" s="31">
        <v>10.571181369770784</v>
      </c>
      <c r="E528" s="31">
        <v>14.592209525406361</v>
      </c>
      <c r="F528" s="31">
        <v>12.441791044780985</v>
      </c>
      <c r="G528" s="31">
        <v>12.034833111101761</v>
      </c>
      <c r="H528" s="31">
        <v>9.1241927358787507</v>
      </c>
      <c r="I528" s="31">
        <v>17.290510510501917</v>
      </c>
      <c r="J528" s="31">
        <v>0</v>
      </c>
      <c r="K528" s="31">
        <v>0</v>
      </c>
      <c r="L528" s="31">
        <v>0</v>
      </c>
      <c r="M528" s="31">
        <v>0</v>
      </c>
      <c r="N528" s="31">
        <v>14.491185151331592</v>
      </c>
      <c r="O528" s="31">
        <v>2.4044389642658643</v>
      </c>
      <c r="P528" s="31">
        <v>2.7162977866246365</v>
      </c>
      <c r="Q528" s="31">
        <v>9.2389931056532077</v>
      </c>
    </row>
    <row r="529" spans="1:17">
      <c r="A529" s="30">
        <v>46044.666666666664</v>
      </c>
      <c r="B529" s="31">
        <v>85.391679999999994</v>
      </c>
      <c r="C529" s="31">
        <v>4.6359583953162655</v>
      </c>
      <c r="D529" s="31">
        <v>2.2650602409266867</v>
      </c>
      <c r="E529" s="31">
        <v>4.5789473684271798</v>
      </c>
      <c r="F529" s="31">
        <v>2.5582089552190155</v>
      </c>
      <c r="G529" s="31">
        <v>2.5804953560000286</v>
      </c>
      <c r="H529" s="31">
        <v>2.196519959019497</v>
      </c>
      <c r="I529" s="31">
        <v>5.2199999999720603</v>
      </c>
      <c r="J529" s="31">
        <v>0</v>
      </c>
      <c r="K529" s="31">
        <v>0</v>
      </c>
      <c r="L529" s="31">
        <v>0</v>
      </c>
      <c r="M529" s="31">
        <v>0</v>
      </c>
      <c r="N529" s="31">
        <v>2.5840071793063544</v>
      </c>
      <c r="O529" s="31">
        <v>11.608946602907963</v>
      </c>
      <c r="P529" s="32"/>
      <c r="Q529" s="31">
        <v>3.1718498851987533</v>
      </c>
    </row>
    <row r="530" spans="1:17">
      <c r="A530" s="30">
        <v>46044.708333333336</v>
      </c>
      <c r="B530" s="31">
        <v>3.4208319999999999</v>
      </c>
      <c r="C530" s="31">
        <v>0</v>
      </c>
      <c r="D530" s="31">
        <v>1</v>
      </c>
      <c r="E530" s="31">
        <v>0</v>
      </c>
      <c r="F530" s="31">
        <v>0</v>
      </c>
      <c r="G530" s="31">
        <v>0</v>
      </c>
      <c r="H530" s="31">
        <v>0</v>
      </c>
      <c r="I530" s="31">
        <v>0</v>
      </c>
      <c r="J530" s="31">
        <v>0</v>
      </c>
      <c r="K530" s="31">
        <v>0</v>
      </c>
      <c r="L530" s="31">
        <v>0</v>
      </c>
      <c r="M530" s="31">
        <v>0</v>
      </c>
      <c r="N530" s="31">
        <v>3.6856950974324718</v>
      </c>
      <c r="O530" s="31">
        <v>0.46380308881634846</v>
      </c>
      <c r="P530" s="31">
        <v>21.917505030229222</v>
      </c>
      <c r="Q530" s="32"/>
    </row>
    <row r="531" spans="1:17">
      <c r="A531" s="30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</row>
    <row r="532" spans="1:17">
      <c r="A532" s="30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</row>
    <row r="533" spans="1:17">
      <c r="A533" s="30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</row>
    <row r="534" spans="1:17">
      <c r="A534" s="30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</row>
    <row r="535" spans="1:17">
      <c r="A535" s="30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</row>
    <row r="536" spans="1:17">
      <c r="A536" s="30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</row>
    <row r="537" spans="1:17">
      <c r="A537" s="30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</row>
    <row r="538" spans="1:17">
      <c r="A538" s="30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</row>
    <row r="539" spans="1:17">
      <c r="A539" s="30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</row>
    <row r="540" spans="1:17">
      <c r="A540" s="30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</row>
    <row r="541" spans="1:17">
      <c r="A541" s="30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</row>
    <row r="542" spans="1:17">
      <c r="A542" s="30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</row>
    <row r="543" spans="1:17">
      <c r="A543" s="30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</row>
    <row r="544" spans="1:17">
      <c r="A544" s="30">
        <v>46045.291666666664</v>
      </c>
      <c r="B544" s="31">
        <v>5.9166670000000003</v>
      </c>
      <c r="C544" s="31">
        <v>0</v>
      </c>
      <c r="D544" s="31">
        <v>0</v>
      </c>
      <c r="E544" s="31">
        <v>0</v>
      </c>
      <c r="F544" s="31">
        <v>0.92101105849724263</v>
      </c>
      <c r="G544" s="31">
        <v>0</v>
      </c>
      <c r="H544" s="31">
        <v>0</v>
      </c>
      <c r="I544" s="31">
        <v>0</v>
      </c>
      <c r="J544" s="31">
        <v>0</v>
      </c>
      <c r="K544" s="31">
        <v>0</v>
      </c>
      <c r="L544" s="31">
        <v>0</v>
      </c>
      <c r="M544" s="31">
        <v>0</v>
      </c>
      <c r="N544" s="31">
        <v>0.29952297260751948</v>
      </c>
      <c r="O544" s="32"/>
      <c r="P544" s="31">
        <v>1</v>
      </c>
      <c r="Q544" s="31">
        <v>0.97876739874482155</v>
      </c>
    </row>
    <row r="545" spans="1:17">
      <c r="A545" s="30">
        <v>46045.333333333336</v>
      </c>
      <c r="B545" s="31">
        <v>36.979170000000003</v>
      </c>
      <c r="C545" s="31">
        <v>2.4470046083442867</v>
      </c>
      <c r="D545" s="31">
        <v>1</v>
      </c>
      <c r="E545" s="31">
        <v>2.7014802631456405</v>
      </c>
      <c r="F545" s="31">
        <v>1.0789889415027574</v>
      </c>
      <c r="G545" s="31">
        <v>1.8016260162112303</v>
      </c>
      <c r="H545" s="31">
        <v>1.5335298452409916</v>
      </c>
      <c r="I545" s="31">
        <v>2.9776536311837845</v>
      </c>
      <c r="J545" s="31">
        <v>0</v>
      </c>
      <c r="K545" s="31">
        <v>0</v>
      </c>
      <c r="L545" s="31">
        <v>0</v>
      </c>
      <c r="M545" s="31">
        <v>0</v>
      </c>
      <c r="N545" s="31">
        <v>1.154558660055045</v>
      </c>
      <c r="O545" s="31">
        <v>1.0626334519474767</v>
      </c>
      <c r="P545" s="31">
        <v>2.1028684470802546</v>
      </c>
      <c r="Q545" s="31">
        <v>0.69520103762624785</v>
      </c>
    </row>
    <row r="546" spans="1:17">
      <c r="A546" s="30">
        <v>46045.375</v>
      </c>
      <c r="B546" s="31">
        <v>73.694500000000005</v>
      </c>
      <c r="C546" s="31">
        <v>6.0016910438425839</v>
      </c>
      <c r="D546" s="31">
        <v>3.4243421052815393</v>
      </c>
      <c r="E546" s="31">
        <v>4.2117083846242167</v>
      </c>
      <c r="F546" s="31">
        <v>4.4449685534927994</v>
      </c>
      <c r="G546" s="31">
        <v>4.1034912546165287</v>
      </c>
      <c r="H546" s="31">
        <v>2.4664701547590084</v>
      </c>
      <c r="I546" s="31">
        <v>4.3095258559915237</v>
      </c>
      <c r="J546" s="31">
        <v>0</v>
      </c>
      <c r="K546" s="31">
        <v>0</v>
      </c>
      <c r="L546" s="32"/>
      <c r="M546" s="31">
        <v>0</v>
      </c>
      <c r="N546" s="31">
        <v>2.8049459476605989</v>
      </c>
      <c r="O546" s="31">
        <v>2.4176297059166245</v>
      </c>
      <c r="P546" s="31">
        <v>3.1857894668355584</v>
      </c>
      <c r="Q546" s="31">
        <v>2.262579420756083</v>
      </c>
    </row>
    <row r="547" spans="1:17">
      <c r="A547" s="30">
        <v>46045.416666666664</v>
      </c>
      <c r="B547" s="31">
        <v>109.6557</v>
      </c>
      <c r="C547" s="31">
        <v>7.3984182323329151</v>
      </c>
      <c r="D547" s="31">
        <v>4.0629675394156948</v>
      </c>
      <c r="E547" s="31">
        <v>7.3405426955432631</v>
      </c>
      <c r="F547" s="31">
        <v>4.5550314465072006</v>
      </c>
      <c r="G547" s="31">
        <v>5.508906101458706</v>
      </c>
      <c r="H547" s="31">
        <v>4</v>
      </c>
      <c r="I547" s="31">
        <v>6.7128205128246918</v>
      </c>
      <c r="J547" s="31">
        <v>0</v>
      </c>
      <c r="K547" s="31">
        <v>0</v>
      </c>
      <c r="L547" s="31">
        <v>0</v>
      </c>
      <c r="M547" s="31">
        <v>0</v>
      </c>
      <c r="N547" s="31">
        <v>7.3354741378570907</v>
      </c>
      <c r="O547" s="31">
        <v>2.2381249847821891</v>
      </c>
      <c r="P547" s="31">
        <v>6.30229587177746</v>
      </c>
      <c r="Q547" s="31">
        <v>4.9385925985989161</v>
      </c>
    </row>
    <row r="548" spans="1:17">
      <c r="A548" s="30">
        <v>46045.458333333336</v>
      </c>
      <c r="B548" s="31">
        <v>125.7625</v>
      </c>
      <c r="C548" s="31">
        <v>10.08621944882907</v>
      </c>
      <c r="D548" s="31">
        <v>6.0093680961872451</v>
      </c>
      <c r="E548" s="31">
        <v>7.6791859733639285</v>
      </c>
      <c r="F548" s="31">
        <v>6.9749999999767169</v>
      </c>
      <c r="G548" s="31">
        <v>6.0400905517744832</v>
      </c>
      <c r="H548" s="31">
        <v>4.970000000030268</v>
      </c>
      <c r="I548" s="31">
        <v>7.9659863945562392</v>
      </c>
      <c r="J548" s="31">
        <v>0</v>
      </c>
      <c r="K548" s="31">
        <v>0</v>
      </c>
      <c r="L548" s="31">
        <v>0</v>
      </c>
      <c r="M548" s="31">
        <v>0</v>
      </c>
      <c r="N548" s="31">
        <v>7.3553310577408411</v>
      </c>
      <c r="O548" s="31">
        <v>6.7296240897849202</v>
      </c>
      <c r="P548" s="31">
        <v>7.8329944344004616</v>
      </c>
      <c r="Q548" s="31">
        <v>4.5353380889864638</v>
      </c>
    </row>
    <row r="549" spans="1:17">
      <c r="A549" s="30">
        <v>46045.5</v>
      </c>
      <c r="B549" s="31">
        <v>119.7041</v>
      </c>
      <c r="C549" s="31">
        <v>8.0632939853239805</v>
      </c>
      <c r="D549" s="31">
        <v>5.3975530283059925</v>
      </c>
      <c r="E549" s="31">
        <v>8.8056845070095733</v>
      </c>
      <c r="F549" s="31">
        <v>6.0199152542627417</v>
      </c>
      <c r="G549" s="31">
        <v>6.5408013301785104</v>
      </c>
      <c r="H549" s="31">
        <v>4.029999999969732</v>
      </c>
      <c r="I549" s="31">
        <v>7.9182579784537666</v>
      </c>
      <c r="J549" s="31">
        <v>0</v>
      </c>
      <c r="K549" s="31">
        <v>0</v>
      </c>
      <c r="L549" s="31">
        <v>0</v>
      </c>
      <c r="M549" s="31">
        <v>0</v>
      </c>
      <c r="N549" s="31">
        <v>6.0025481765042059</v>
      </c>
      <c r="O549" s="31">
        <v>4.5043687199358828</v>
      </c>
      <c r="P549" s="31">
        <v>7.4765492923324928</v>
      </c>
      <c r="Q549" s="31">
        <v>4.008590487879701</v>
      </c>
    </row>
    <row r="550" spans="1:17">
      <c r="A550" s="30">
        <v>46045.541666666664</v>
      </c>
      <c r="B550" s="31">
        <v>108.2274</v>
      </c>
      <c r="C550" s="31">
        <v>7.9726780124474317</v>
      </c>
      <c r="D550" s="31">
        <v>4.1057692308095284</v>
      </c>
      <c r="E550" s="31">
        <v>6.9337531251367182</v>
      </c>
      <c r="F550" s="31">
        <v>5.9392540247645229</v>
      </c>
      <c r="G550" s="31">
        <v>5.901381042029243</v>
      </c>
      <c r="H550" s="31">
        <v>4</v>
      </c>
      <c r="I550" s="31">
        <v>7.0108867131057195</v>
      </c>
      <c r="J550" s="31">
        <v>0</v>
      </c>
      <c r="K550" s="31">
        <v>0</v>
      </c>
      <c r="L550" s="31">
        <v>0</v>
      </c>
      <c r="M550" s="31">
        <v>0</v>
      </c>
      <c r="N550" s="31">
        <v>5.9930735930101946</v>
      </c>
      <c r="O550" s="31">
        <v>4.0476190476329066</v>
      </c>
      <c r="P550" s="31">
        <v>5.4444444444961846</v>
      </c>
      <c r="Q550" s="31">
        <v>4.5223469230113551</v>
      </c>
    </row>
    <row r="551" spans="1:17">
      <c r="A551" s="30">
        <v>46045.583333333336</v>
      </c>
      <c r="B551" s="31">
        <v>91.277770000000004</v>
      </c>
      <c r="C551" s="31">
        <v>7.0240168725140393</v>
      </c>
      <c r="D551" s="31">
        <v>4</v>
      </c>
      <c r="E551" s="31">
        <v>5.2901450511999428</v>
      </c>
      <c r="F551" s="31">
        <v>4.0658307209960185</v>
      </c>
      <c r="G551" s="31">
        <v>5.0953424997278489</v>
      </c>
      <c r="H551" s="31">
        <v>3.7722301473841071</v>
      </c>
      <c r="I551" s="31">
        <v>6.0408689138712361</v>
      </c>
      <c r="J551" s="31">
        <v>0</v>
      </c>
      <c r="K551" s="31">
        <v>0</v>
      </c>
      <c r="L551" s="31">
        <v>0</v>
      </c>
      <c r="M551" s="31">
        <v>0</v>
      </c>
      <c r="N551" s="31">
        <v>5.0545454545645043</v>
      </c>
      <c r="O551" s="31">
        <v>3.546055531129241</v>
      </c>
      <c r="P551" s="31">
        <v>5.0836294717155397</v>
      </c>
      <c r="Q551" s="31">
        <v>3.3094209076953121</v>
      </c>
    </row>
    <row r="552" spans="1:17">
      <c r="A552" s="30">
        <v>46045.625</v>
      </c>
      <c r="B552" s="31">
        <v>57.026150000000001</v>
      </c>
      <c r="C552" s="31">
        <v>4.0066777963656932</v>
      </c>
      <c r="D552" s="31">
        <v>2.7556818182347342</v>
      </c>
      <c r="E552" s="31">
        <v>3.4863124488620088</v>
      </c>
      <c r="F552" s="31">
        <v>3.4617784711299464</v>
      </c>
      <c r="G552" s="31">
        <v>3.0083612040034495</v>
      </c>
      <c r="H552" s="31">
        <v>2.2277698526158929</v>
      </c>
      <c r="I552" s="31">
        <v>3.0640000000130385</v>
      </c>
      <c r="J552" s="31">
        <v>0</v>
      </c>
      <c r="K552" s="31">
        <v>0</v>
      </c>
      <c r="L552" s="31">
        <v>0</v>
      </c>
      <c r="M552" s="31">
        <v>0</v>
      </c>
      <c r="N552" s="31">
        <v>3</v>
      </c>
      <c r="O552" s="31">
        <v>0.59497576020658016</v>
      </c>
      <c r="P552" s="31">
        <v>3.8911690717795864</v>
      </c>
      <c r="Q552" s="31">
        <v>2.1192697494989261</v>
      </c>
    </row>
    <row r="553" spans="1:17">
      <c r="A553" s="30">
        <v>46045.666666666664</v>
      </c>
      <c r="B553" s="31">
        <v>18.466670000000001</v>
      </c>
      <c r="C553" s="31">
        <v>1</v>
      </c>
      <c r="D553" s="31">
        <v>0.24431818176526576</v>
      </c>
      <c r="E553" s="31">
        <v>1.5511875511147082</v>
      </c>
      <c r="F553" s="31">
        <v>0.53822152887005359</v>
      </c>
      <c r="G553" s="31">
        <v>1</v>
      </c>
      <c r="H553" s="31">
        <v>0</v>
      </c>
      <c r="I553" s="31">
        <v>1</v>
      </c>
      <c r="J553" s="31">
        <v>0</v>
      </c>
      <c r="K553" s="31">
        <v>0</v>
      </c>
      <c r="L553" s="31">
        <v>0</v>
      </c>
      <c r="M553" s="31">
        <v>0</v>
      </c>
      <c r="N553" s="31">
        <v>1</v>
      </c>
      <c r="O553" s="31">
        <v>1.8589687086641788</v>
      </c>
      <c r="P553" s="31">
        <v>0.68025949958246201</v>
      </c>
      <c r="Q553" s="31">
        <v>0.60866078594699502</v>
      </c>
    </row>
    <row r="554" spans="1:17">
      <c r="A554" s="30">
        <v>46045.708333333336</v>
      </c>
      <c r="B554" s="31">
        <v>0.7708334</v>
      </c>
      <c r="C554" s="31">
        <v>0</v>
      </c>
      <c r="D554" s="31">
        <v>0</v>
      </c>
      <c r="E554" s="31">
        <v>5.8207660913467407E-11</v>
      </c>
      <c r="F554" s="31">
        <v>0.96547477162675932</v>
      </c>
      <c r="G554" s="31">
        <v>0</v>
      </c>
      <c r="H554" s="31">
        <v>0</v>
      </c>
      <c r="I554" s="31">
        <v>0</v>
      </c>
      <c r="J554" s="31">
        <v>-5.8207660913467407E-11</v>
      </c>
      <c r="K554" s="31">
        <v>-5.8207660913467407E-11</v>
      </c>
      <c r="L554" s="31">
        <v>0</v>
      </c>
      <c r="M554" s="31">
        <v>0</v>
      </c>
      <c r="N554" s="31">
        <v>0</v>
      </c>
      <c r="O554" s="31">
        <v>0</v>
      </c>
      <c r="P554" s="31">
        <v>0</v>
      </c>
      <c r="Q554" s="32"/>
    </row>
    <row r="555" spans="1:17">
      <c r="A555" s="30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</row>
    <row r="556" spans="1:17">
      <c r="A556" s="30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</row>
    <row r="557" spans="1:17">
      <c r="A557" s="30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</row>
    <row r="558" spans="1:17">
      <c r="A558" s="30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</row>
    <row r="559" spans="1:17">
      <c r="A559" s="30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</row>
    <row r="560" spans="1:17">
      <c r="A560" s="30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</row>
    <row r="561" spans="1:17">
      <c r="A561" s="30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</row>
    <row r="562" spans="1:17">
      <c r="A562" s="30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</row>
    <row r="563" spans="1:17">
      <c r="A563" s="30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</row>
    <row r="564" spans="1:17">
      <c r="A564" s="30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</row>
    <row r="565" spans="1:17">
      <c r="A565" s="30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</row>
    <row r="566" spans="1:17">
      <c r="A566" s="30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</row>
    <row r="567" spans="1:17">
      <c r="A567" s="30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</row>
    <row r="568" spans="1:17">
      <c r="A568" s="30">
        <v>46046.291666666664</v>
      </c>
      <c r="B568" s="31">
        <v>12.363860000000001</v>
      </c>
      <c r="C568" s="31">
        <v>1.8875379939563572</v>
      </c>
      <c r="D568" s="31">
        <v>1</v>
      </c>
      <c r="E568" s="31">
        <v>0.99999999994179234</v>
      </c>
      <c r="F568" s="31">
        <v>3.452522837324068E-2</v>
      </c>
      <c r="G568" s="31">
        <v>0</v>
      </c>
      <c r="H568" s="31">
        <v>1</v>
      </c>
      <c r="I568" s="31">
        <v>1</v>
      </c>
      <c r="J568" s="31">
        <v>5.8207660913467407E-11</v>
      </c>
      <c r="K568" s="31">
        <v>5.8207660913467407E-11</v>
      </c>
      <c r="L568" s="31">
        <v>0</v>
      </c>
      <c r="M568" s="31">
        <v>0</v>
      </c>
      <c r="N568" s="31">
        <v>0</v>
      </c>
      <c r="O568" s="31">
        <v>1</v>
      </c>
      <c r="P568" s="31">
        <v>1</v>
      </c>
      <c r="Q568" s="31">
        <v>0.86346863466314971</v>
      </c>
    </row>
    <row r="569" spans="1:17">
      <c r="A569" s="30">
        <v>46046.333333333336</v>
      </c>
      <c r="B569" s="31">
        <v>71.669759999999997</v>
      </c>
      <c r="C569" s="31">
        <v>12.485116161522456</v>
      </c>
      <c r="D569" s="31">
        <v>6</v>
      </c>
      <c r="E569" s="31">
        <v>6.9832775919931009</v>
      </c>
      <c r="F569" s="31">
        <v>3</v>
      </c>
      <c r="G569" s="31">
        <v>9</v>
      </c>
      <c r="H569" s="31">
        <v>6</v>
      </c>
      <c r="I569" s="31">
        <v>10.459595959575381</v>
      </c>
      <c r="J569" s="31">
        <v>0</v>
      </c>
      <c r="K569" s="31">
        <v>0</v>
      </c>
      <c r="L569" s="31">
        <v>0</v>
      </c>
      <c r="M569" s="31">
        <v>0</v>
      </c>
      <c r="N569" s="31">
        <v>4.4364820847404189</v>
      </c>
      <c r="O569" s="31">
        <v>2.3913793103420176</v>
      </c>
      <c r="P569" s="31">
        <v>5.407470288570039</v>
      </c>
      <c r="Q569" s="31">
        <v>2.1365313653368503</v>
      </c>
    </row>
    <row r="570" spans="1:17">
      <c r="A570" s="30">
        <v>46046.375</v>
      </c>
      <c r="B570" s="31">
        <v>213.45830000000001</v>
      </c>
      <c r="C570" s="31">
        <v>26.01810960995499</v>
      </c>
      <c r="D570" s="31">
        <v>15.77210216113599</v>
      </c>
      <c r="E570" s="31">
        <v>19.707511881715618</v>
      </c>
      <c r="F570" s="31">
        <v>10.47263681597542</v>
      </c>
      <c r="G570" s="31">
        <v>20.497890295402613</v>
      </c>
      <c r="H570" s="31">
        <v>12.593262119975407</v>
      </c>
      <c r="I570" s="31">
        <v>21.540404040424619</v>
      </c>
      <c r="J570" s="31">
        <v>0</v>
      </c>
      <c r="K570" s="31">
        <v>0</v>
      </c>
      <c r="L570" s="31">
        <v>0</v>
      </c>
      <c r="M570" s="31">
        <v>0</v>
      </c>
      <c r="N570" s="31">
        <v>10.737329294846859</v>
      </c>
      <c r="O570" s="31">
        <v>5.5634701880044304</v>
      </c>
      <c r="P570" s="31">
        <v>14.239472078392282</v>
      </c>
      <c r="Q570" s="31">
        <v>5.3146358708618209</v>
      </c>
    </row>
    <row r="571" spans="1:17">
      <c r="A571" s="30">
        <v>46046.416666666664</v>
      </c>
      <c r="B571" s="31">
        <v>361.44580000000002</v>
      </c>
      <c r="C571" s="31">
        <v>38.118670196854509</v>
      </c>
      <c r="D571" s="31">
        <v>21.920687807549257</v>
      </c>
      <c r="E571" s="31">
        <v>27.804448621463962</v>
      </c>
      <c r="F571" s="31">
        <v>18.138284685730468</v>
      </c>
      <c r="G571" s="31">
        <v>27.380557099939324</v>
      </c>
      <c r="H571" s="31">
        <v>19.154525490652304</v>
      </c>
      <c r="I571" s="31">
        <v>33.547085201833397</v>
      </c>
      <c r="J571" s="31">
        <v>0</v>
      </c>
      <c r="K571" s="31">
        <v>0</v>
      </c>
      <c r="L571" s="31">
        <v>0</v>
      </c>
      <c r="M571" s="31">
        <v>0</v>
      </c>
      <c r="N571" s="31">
        <v>19.228484329709318</v>
      </c>
      <c r="O571" s="31">
        <v>15.555331062525511</v>
      </c>
      <c r="P571" s="31">
        <v>4.949406071275007</v>
      </c>
      <c r="Q571" s="31">
        <v>15.44394936459139</v>
      </c>
    </row>
    <row r="572" spans="1:17">
      <c r="A572" s="30">
        <v>46046.458333333336</v>
      </c>
      <c r="B572" s="31">
        <v>465.79329999999999</v>
      </c>
      <c r="C572" s="31">
        <v>42.931906819925644</v>
      </c>
      <c r="D572" s="31">
        <v>25.398759327072185</v>
      </c>
      <c r="E572" s="31">
        <v>34.234658812056296</v>
      </c>
      <c r="F572" s="31">
        <v>22.20188638009131</v>
      </c>
      <c r="G572" s="31">
        <v>33.610972193535417</v>
      </c>
      <c r="H572" s="31">
        <v>21.87999391334597</v>
      </c>
      <c r="I572" s="31">
        <v>36.570671113207936</v>
      </c>
      <c r="J572" s="31">
        <v>0</v>
      </c>
      <c r="K572" s="31">
        <v>0</v>
      </c>
      <c r="L572" s="31">
        <v>0</v>
      </c>
      <c r="M572" s="32"/>
      <c r="N572" s="31">
        <v>24.404426979715936</v>
      </c>
      <c r="O572" s="32"/>
      <c r="P572" s="31">
        <v>43.72718097345205</v>
      </c>
      <c r="Q572" s="31">
        <v>17.089314878103323</v>
      </c>
    </row>
    <row r="573" spans="1:17">
      <c r="A573" s="30">
        <v>46046.5</v>
      </c>
      <c r="B573" s="31">
        <v>509.80869999999999</v>
      </c>
      <c r="C573" s="31">
        <v>45.508112769690342</v>
      </c>
      <c r="D573" s="31">
        <v>23.637732472212519</v>
      </c>
      <c r="E573" s="31">
        <v>37.529170450230595</v>
      </c>
      <c r="F573" s="31">
        <v>22.830049261101522</v>
      </c>
      <c r="G573" s="31">
        <v>33.523525394906756</v>
      </c>
      <c r="H573" s="31">
        <v>21.966298814339098</v>
      </c>
      <c r="I573" s="31">
        <v>36.923561384552158</v>
      </c>
      <c r="J573" s="31">
        <v>0</v>
      </c>
      <c r="K573" s="31">
        <v>0</v>
      </c>
      <c r="L573" s="31">
        <v>0</v>
      </c>
      <c r="M573" s="32"/>
      <c r="N573" s="31">
        <v>20.894254020182416</v>
      </c>
      <c r="O573" s="31">
        <v>35.489819439128041</v>
      </c>
      <c r="P573" s="31">
        <v>21.640033341362141</v>
      </c>
      <c r="Q573" s="31">
        <v>19.804506303567905</v>
      </c>
    </row>
    <row r="574" spans="1:17">
      <c r="A574" s="30">
        <v>46046.541666666664</v>
      </c>
      <c r="B574" s="31">
        <v>492.57960000000003</v>
      </c>
      <c r="C574" s="31">
        <v>40.771999735268764</v>
      </c>
      <c r="D574" s="31">
        <v>26.082711749011651</v>
      </c>
      <c r="E574" s="31">
        <v>36.124265975959133</v>
      </c>
      <c r="F574" s="31">
        <v>26.168217775644735</v>
      </c>
      <c r="G574" s="31">
        <v>30.729323057516012</v>
      </c>
      <c r="H574" s="31">
        <v>20.404559117450844</v>
      </c>
      <c r="I574" s="31">
        <v>34.662592914886773</v>
      </c>
      <c r="J574" s="31">
        <v>0</v>
      </c>
      <c r="K574" s="31">
        <v>0</v>
      </c>
      <c r="L574" s="31">
        <v>0</v>
      </c>
      <c r="M574" s="31">
        <v>0</v>
      </c>
      <c r="N574" s="32"/>
      <c r="O574" s="31">
        <v>10.043237807927653</v>
      </c>
      <c r="P574" s="32"/>
      <c r="Q574" s="31">
        <v>4.8128342246054672</v>
      </c>
    </row>
    <row r="575" spans="1:17">
      <c r="A575" s="30">
        <v>46046.583333333336</v>
      </c>
      <c r="B575" s="31">
        <v>414.35419999999999</v>
      </c>
      <c r="C575" s="31">
        <v>30.232112218625844</v>
      </c>
      <c r="D575" s="31">
        <v>18.121830012416467</v>
      </c>
      <c r="E575" s="31">
        <v>26.517035670287441</v>
      </c>
      <c r="F575" s="31">
        <v>19.60892508138204</v>
      </c>
      <c r="G575" s="31">
        <v>21.8263594097225</v>
      </c>
      <c r="H575" s="31">
        <v>16.938027210882865</v>
      </c>
      <c r="I575" s="31">
        <v>27.296089385519736</v>
      </c>
      <c r="J575" s="31">
        <v>0</v>
      </c>
      <c r="K575" s="31">
        <v>0</v>
      </c>
      <c r="L575" s="31">
        <v>0</v>
      </c>
      <c r="M575" s="31">
        <v>0</v>
      </c>
      <c r="N575" s="31">
        <v>55.962778749293648</v>
      </c>
      <c r="O575" s="31">
        <v>24.111424391972832</v>
      </c>
      <c r="P575" s="31">
        <v>57.665530925500207</v>
      </c>
      <c r="Q575" s="31">
        <v>31.777750012464821</v>
      </c>
    </row>
    <row r="576" spans="1:17">
      <c r="A576" s="30">
        <v>46046.625</v>
      </c>
      <c r="B576" s="31">
        <v>279.25839999999999</v>
      </c>
      <c r="C576" s="31">
        <v>21.979767827549949</v>
      </c>
      <c r="D576" s="31">
        <v>11.980733432574198</v>
      </c>
      <c r="E576" s="31">
        <v>14.941566480149049</v>
      </c>
      <c r="F576" s="31">
        <v>14.063925549970008</v>
      </c>
      <c r="G576" s="31">
        <v>12.415683036204427</v>
      </c>
      <c r="H576" s="31">
        <v>11.063333333353512</v>
      </c>
      <c r="I576" s="31">
        <v>18.973466003313661</v>
      </c>
      <c r="J576" s="31">
        <v>0</v>
      </c>
      <c r="K576" s="31">
        <v>0</v>
      </c>
      <c r="L576" s="31">
        <v>0</v>
      </c>
      <c r="M576" s="31">
        <v>0</v>
      </c>
      <c r="N576" s="31">
        <v>16.245028325298335</v>
      </c>
      <c r="O576" s="31">
        <v>11.263789200456813</v>
      </c>
      <c r="P576" s="31">
        <v>23.624505435524043</v>
      </c>
      <c r="Q576" s="31">
        <v>11.651993671781383</v>
      </c>
    </row>
    <row r="577" spans="1:17">
      <c r="A577" s="30">
        <v>46046.666666666664</v>
      </c>
      <c r="B577" s="31">
        <v>104.25539999999999</v>
      </c>
      <c r="C577" s="31">
        <v>5.9663531869882718</v>
      </c>
      <c r="D577" s="31">
        <v>3.0854430380277336</v>
      </c>
      <c r="E577" s="31">
        <v>5.1580645161448047</v>
      </c>
      <c r="F577" s="31">
        <v>3.5160744501044974</v>
      </c>
      <c r="G577" s="31">
        <v>3.0156895127729513</v>
      </c>
      <c r="H577" s="31">
        <v>3</v>
      </c>
      <c r="I577" s="31">
        <v>6.9859710827586241</v>
      </c>
      <c r="J577" s="31">
        <v>0</v>
      </c>
      <c r="K577" s="31">
        <v>0</v>
      </c>
      <c r="L577" s="31">
        <v>0</v>
      </c>
      <c r="M577" s="31">
        <v>0</v>
      </c>
      <c r="N577" s="31">
        <v>7.0912162162130699</v>
      </c>
      <c r="O577" s="31">
        <v>5.2804122359957546</v>
      </c>
      <c r="P577" s="31">
        <v>7.7464008859242313</v>
      </c>
      <c r="Q577" s="31">
        <v>3.8591574897873215</v>
      </c>
    </row>
    <row r="578" spans="1:17">
      <c r="A578" s="30">
        <v>46046.708333333336</v>
      </c>
      <c r="B578" s="31">
        <v>3.6875010000000001</v>
      </c>
      <c r="C578" s="31">
        <v>0.10031347977928817</v>
      </c>
      <c r="D578" s="31">
        <v>0</v>
      </c>
      <c r="E578" s="31">
        <v>0</v>
      </c>
      <c r="F578" s="31">
        <v>0</v>
      </c>
      <c r="G578" s="31">
        <v>0</v>
      </c>
      <c r="H578" s="31">
        <v>0</v>
      </c>
      <c r="I578" s="31">
        <v>4.0562913869507611E-2</v>
      </c>
      <c r="J578" s="31">
        <v>0</v>
      </c>
      <c r="K578" s="31">
        <v>0</v>
      </c>
      <c r="L578" s="31">
        <v>0</v>
      </c>
      <c r="M578" s="31">
        <v>5.8207660913467407E-11</v>
      </c>
      <c r="N578" s="31">
        <v>0</v>
      </c>
      <c r="O578" s="31">
        <v>0.30113636364694685</v>
      </c>
      <c r="P578" s="31">
        <v>2.7484020858537406E-2</v>
      </c>
      <c r="Q578" s="31">
        <v>0.24585818423656747</v>
      </c>
    </row>
    <row r="579" spans="1:17">
      <c r="A579" s="30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</row>
    <row r="580" spans="1:17">
      <c r="A580" s="30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</row>
    <row r="581" spans="1:17">
      <c r="A581" s="30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</row>
    <row r="582" spans="1:17">
      <c r="A582" s="30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</row>
    <row r="583" spans="1:17">
      <c r="A583" s="30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</row>
    <row r="584" spans="1:17">
      <c r="A584" s="30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</row>
    <row r="585" spans="1:17">
      <c r="A585" s="30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</row>
    <row r="586" spans="1:17">
      <c r="A586" s="30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</row>
    <row r="587" spans="1:17">
      <c r="A587" s="30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</row>
    <row r="588" spans="1:17">
      <c r="A588" s="30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</row>
    <row r="589" spans="1:17">
      <c r="A589" s="30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</row>
    <row r="590" spans="1:17">
      <c r="A590" s="30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</row>
    <row r="591" spans="1:17">
      <c r="A591" s="30">
        <v>46047.25</v>
      </c>
      <c r="B591" s="31">
        <v>0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</row>
    <row r="592" spans="1:17">
      <c r="A592" s="30">
        <v>46047.291666666664</v>
      </c>
      <c r="B592" s="31">
        <v>20.387499999999999</v>
      </c>
      <c r="C592" s="31">
        <v>1.4882550333859399</v>
      </c>
      <c r="D592" s="31">
        <v>1</v>
      </c>
      <c r="E592" s="31">
        <v>1.9471698112902232</v>
      </c>
      <c r="F592" s="31">
        <v>1</v>
      </c>
      <c r="G592" s="31">
        <v>0.96522309706779197</v>
      </c>
      <c r="H592" s="31">
        <v>1</v>
      </c>
      <c r="I592" s="31">
        <v>1.4130434783292003</v>
      </c>
      <c r="J592" s="31">
        <v>0</v>
      </c>
      <c r="K592" s="31">
        <v>0</v>
      </c>
      <c r="L592" s="31">
        <v>0</v>
      </c>
      <c r="M592" s="31">
        <v>-5.8207660913467407E-11</v>
      </c>
      <c r="N592" s="31">
        <v>1.0616919098538347</v>
      </c>
      <c r="O592" s="31">
        <v>0.54099119966849685</v>
      </c>
      <c r="P592" s="31">
        <v>1.4925732857664116</v>
      </c>
      <c r="Q592" s="31">
        <v>1.2945550901931711</v>
      </c>
    </row>
    <row r="593" spans="1:17">
      <c r="A593" s="30">
        <v>46047.333333333336</v>
      </c>
      <c r="B593" s="31">
        <v>98.670850000000002</v>
      </c>
      <c r="C593" s="31">
        <v>8.4348218895029277</v>
      </c>
      <c r="D593" s="31">
        <v>4.9274447949719615</v>
      </c>
      <c r="E593" s="31">
        <v>6.2762815161258914</v>
      </c>
      <c r="F593" s="31">
        <v>5.4130434782709926</v>
      </c>
      <c r="G593" s="31">
        <v>6.9306380511261523</v>
      </c>
      <c r="H593" s="31">
        <v>3.4073455759789795</v>
      </c>
      <c r="I593" s="31">
        <v>7.4030100334202871</v>
      </c>
      <c r="J593" s="31">
        <v>0</v>
      </c>
      <c r="K593" s="31">
        <v>0</v>
      </c>
      <c r="L593" s="31">
        <v>0</v>
      </c>
      <c r="M593" s="31">
        <v>0</v>
      </c>
      <c r="N593" s="31">
        <v>5.5298573859035969</v>
      </c>
      <c r="O593" s="31">
        <v>2.4891018511843868</v>
      </c>
      <c r="P593" s="31">
        <v>6.158514121954795</v>
      </c>
      <c r="Q593" s="32"/>
    </row>
    <row r="594" spans="1:17">
      <c r="A594" s="30">
        <v>46047.375</v>
      </c>
      <c r="B594" s="31">
        <v>133.4948</v>
      </c>
      <c r="C594" s="31">
        <v>10.939826302696019</v>
      </c>
      <c r="D594" s="31">
        <v>6.4406246772850864</v>
      </c>
      <c r="E594" s="31">
        <v>9.2354634013026953</v>
      </c>
      <c r="F594" s="31">
        <v>7.4116111444309354</v>
      </c>
      <c r="G594" s="31">
        <v>7.1041388518060558</v>
      </c>
      <c r="H594" s="31">
        <v>5.870741187070962</v>
      </c>
      <c r="I594" s="31">
        <v>8.1839464883087203</v>
      </c>
      <c r="J594" s="31">
        <v>0</v>
      </c>
      <c r="K594" s="31">
        <v>0</v>
      </c>
      <c r="L594" s="31">
        <v>0</v>
      </c>
      <c r="M594" s="31">
        <v>0</v>
      </c>
      <c r="N594" s="31">
        <v>3.6735199667164125</v>
      </c>
      <c r="O594" s="31">
        <v>6.2483879618230276</v>
      </c>
      <c r="P594" s="31">
        <v>5.7939446468953975</v>
      </c>
      <c r="Q594" s="32"/>
    </row>
    <row r="595" spans="1:17">
      <c r="A595" s="30">
        <v>46047.416666666664</v>
      </c>
      <c r="B595" s="31">
        <v>134.39099999999999</v>
      </c>
      <c r="C595" s="31">
        <v>9.1370967742986977</v>
      </c>
      <c r="D595" s="31">
        <v>5.6319305277429521</v>
      </c>
      <c r="E595" s="31">
        <v>8.5410852712811902</v>
      </c>
      <c r="F595" s="31">
        <v>6.0652824842254631</v>
      </c>
      <c r="G595" s="31">
        <v>7.7791798107791692</v>
      </c>
      <c r="H595" s="31">
        <v>4.6087056897813454</v>
      </c>
      <c r="I595" s="31">
        <v>9.7735849056625739</v>
      </c>
      <c r="J595" s="31">
        <v>0</v>
      </c>
      <c r="K595" s="31">
        <v>0</v>
      </c>
      <c r="L595" s="31">
        <v>0</v>
      </c>
      <c r="M595" s="31">
        <v>0</v>
      </c>
      <c r="N595" s="31">
        <v>11.609507008746732</v>
      </c>
      <c r="O595" s="31">
        <v>4.6970876478007995</v>
      </c>
      <c r="P595" s="31">
        <v>10.213890384766273</v>
      </c>
      <c r="Q595" s="31">
        <v>13.136552263982594</v>
      </c>
    </row>
    <row r="596" spans="1:17">
      <c r="A596" s="30">
        <v>46047.458333333336</v>
      </c>
      <c r="B596" s="31">
        <v>228.2458</v>
      </c>
      <c r="C596" s="31">
        <v>17.979797979816794</v>
      </c>
      <c r="D596" s="31">
        <v>10.894339622638654</v>
      </c>
      <c r="E596" s="31">
        <v>14.88721804501256</v>
      </c>
      <c r="F596" s="31">
        <v>11.103317530476488</v>
      </c>
      <c r="G596" s="31">
        <v>13.10675174818607</v>
      </c>
      <c r="H596" s="31">
        <v>9.0634563033818267</v>
      </c>
      <c r="I596" s="31">
        <v>13.699142366996966</v>
      </c>
      <c r="J596" s="31">
        <v>0</v>
      </c>
      <c r="K596" s="31">
        <v>0</v>
      </c>
      <c r="L596" s="31">
        <v>0</v>
      </c>
      <c r="M596" s="31">
        <v>0</v>
      </c>
      <c r="N596" s="31">
        <v>12.978843924182002</v>
      </c>
      <c r="O596" s="31">
        <v>8.9849576553096995</v>
      </c>
      <c r="P596" s="31">
        <v>13.076952318369877</v>
      </c>
      <c r="Q596" s="31">
        <v>8.5454420595197007</v>
      </c>
    </row>
    <row r="597" spans="1:17">
      <c r="A597" s="30">
        <v>46047.5</v>
      </c>
      <c r="B597" s="31">
        <v>269.17910000000001</v>
      </c>
      <c r="C597" s="31">
        <v>21.010117986588739</v>
      </c>
      <c r="D597" s="31">
        <v>12.092282450932544</v>
      </c>
      <c r="E597" s="31">
        <v>17.092715065402444</v>
      </c>
      <c r="F597" s="31">
        <v>13.943504255847074</v>
      </c>
      <c r="G597" s="31">
        <v>15.041341168340296</v>
      </c>
      <c r="H597" s="31">
        <v>10.905776282888837</v>
      </c>
      <c r="I597" s="31">
        <v>18.42012987023918</v>
      </c>
      <c r="J597" s="31">
        <v>0</v>
      </c>
      <c r="K597" s="31">
        <v>0</v>
      </c>
      <c r="L597" s="31">
        <v>0</v>
      </c>
      <c r="M597" s="31">
        <v>0</v>
      </c>
      <c r="N597" s="31">
        <v>13.970109216345008</v>
      </c>
      <c r="O597" s="31">
        <v>10.775895409460645</v>
      </c>
      <c r="P597" s="31">
        <v>15.535918827168643</v>
      </c>
      <c r="Q597" s="31">
        <v>10.011255464341957</v>
      </c>
    </row>
    <row r="598" spans="1:17">
      <c r="A598" s="30">
        <v>46047.541666666664</v>
      </c>
      <c r="B598" s="31">
        <v>232.77500000000001</v>
      </c>
      <c r="C598" s="31">
        <v>18.983372848248109</v>
      </c>
      <c r="D598" s="31">
        <v>10.013377926428802</v>
      </c>
      <c r="E598" s="31">
        <v>15.909148345410358</v>
      </c>
      <c r="F598" s="31">
        <v>11.056540939200204</v>
      </c>
      <c r="G598" s="31">
        <v>11.855480174883269</v>
      </c>
      <c r="H598" s="31">
        <v>9.0876142523484305</v>
      </c>
      <c r="I598" s="31">
        <v>14.877724635356572</v>
      </c>
      <c r="J598" s="31">
        <v>0</v>
      </c>
      <c r="K598" s="31">
        <v>0</v>
      </c>
      <c r="L598" s="31">
        <v>0</v>
      </c>
      <c r="M598" s="31">
        <v>0</v>
      </c>
      <c r="N598" s="31">
        <v>13.176470588252414</v>
      </c>
      <c r="O598" s="31">
        <v>8.0685110101476312</v>
      </c>
      <c r="P598" s="31">
        <v>13.675497169024311</v>
      </c>
      <c r="Q598" s="31">
        <v>7.4076298315776512</v>
      </c>
    </row>
    <row r="599" spans="1:17">
      <c r="A599" s="30">
        <v>46047.583333333336</v>
      </c>
      <c r="B599" s="31">
        <v>171.0797</v>
      </c>
      <c r="C599" s="31">
        <v>12.593377851997502</v>
      </c>
      <c r="D599" s="31">
        <v>7.9963898916612379</v>
      </c>
      <c r="E599" s="31">
        <v>11.030650985718239</v>
      </c>
      <c r="F599" s="31">
        <v>8.8230936101172119</v>
      </c>
      <c r="G599" s="31">
        <v>10.210397782735527</v>
      </c>
      <c r="H599" s="31">
        <v>4.4538474810542539</v>
      </c>
      <c r="I599" s="31">
        <v>11.147167139512021</v>
      </c>
      <c r="J599" s="31">
        <v>0</v>
      </c>
      <c r="K599" s="31">
        <v>0</v>
      </c>
      <c r="L599" s="31">
        <v>0</v>
      </c>
      <c r="M599" s="31">
        <v>0</v>
      </c>
      <c r="N599" s="31">
        <v>9.4819143015774898</v>
      </c>
      <c r="O599" s="31">
        <v>6.950881218072027</v>
      </c>
      <c r="P599" s="31">
        <v>9.9086083948495798</v>
      </c>
      <c r="Q599" s="31">
        <v>8.4834354696213268</v>
      </c>
    </row>
    <row r="600" spans="1:17">
      <c r="A600" s="30">
        <v>46047.625</v>
      </c>
      <c r="B600" s="31">
        <v>120.375</v>
      </c>
      <c r="C600" s="31">
        <v>9.3951977400574833</v>
      </c>
      <c r="D600" s="31">
        <v>5.4873707920778543</v>
      </c>
      <c r="E600" s="31">
        <v>7.9948404227616265</v>
      </c>
      <c r="F600" s="31">
        <v>6.5007073502056301</v>
      </c>
      <c r="G600" s="31">
        <v>5.961924190283753</v>
      </c>
      <c r="H600" s="31">
        <v>6.0765992058441043</v>
      </c>
      <c r="I600" s="31">
        <v>7.4872510822606273</v>
      </c>
      <c r="J600" s="31">
        <v>0</v>
      </c>
      <c r="K600" s="31">
        <v>0</v>
      </c>
      <c r="L600" s="31">
        <v>0</v>
      </c>
      <c r="M600" s="31">
        <v>0</v>
      </c>
      <c r="N600" s="31">
        <v>6.9793533040792681</v>
      </c>
      <c r="O600" s="31">
        <v>2.3199335548561066</v>
      </c>
      <c r="P600" s="31">
        <v>4.9927230250323191</v>
      </c>
      <c r="Q600" s="31">
        <v>5.0403637924464419</v>
      </c>
    </row>
    <row r="601" spans="1:17">
      <c r="A601" s="30">
        <v>46047.666666666664</v>
      </c>
      <c r="B601" s="31">
        <v>38.908329999999999</v>
      </c>
      <c r="C601" s="31">
        <v>3.0381355932913721</v>
      </c>
      <c r="D601" s="31">
        <v>1.5162393162609078</v>
      </c>
      <c r="E601" s="31">
        <v>2.085427135694772</v>
      </c>
      <c r="F601" s="31">
        <v>1.6828992072260007</v>
      </c>
      <c r="G601" s="31">
        <v>2.0449251247919165</v>
      </c>
      <c r="H601" s="31">
        <v>1.5259140216512606</v>
      </c>
      <c r="I601" s="31">
        <v>2.5949999999720603</v>
      </c>
      <c r="J601" s="31">
        <v>0</v>
      </c>
      <c r="K601" s="31">
        <v>0</v>
      </c>
      <c r="L601" s="31">
        <v>0</v>
      </c>
      <c r="M601" s="31">
        <v>0</v>
      </c>
      <c r="N601" s="31">
        <v>0.59340659977169707</v>
      </c>
      <c r="O601" s="32"/>
      <c r="P601" s="31">
        <v>3.5462656721938401</v>
      </c>
      <c r="Q601" s="31">
        <v>1.0807660283171572</v>
      </c>
    </row>
    <row r="602" spans="1:17">
      <c r="A602" s="30">
        <v>46047.708333333336</v>
      </c>
      <c r="B602" s="31">
        <v>2.0208330000000001</v>
      </c>
      <c r="C602" s="31">
        <v>0</v>
      </c>
      <c r="D602" s="31">
        <v>-5.8207660913467407E-11</v>
      </c>
      <c r="E602" s="31">
        <v>1</v>
      </c>
      <c r="F602" s="31">
        <v>0.97696185752283782</v>
      </c>
      <c r="G602" s="31">
        <v>0</v>
      </c>
      <c r="H602" s="31">
        <v>0</v>
      </c>
      <c r="I602" s="31">
        <v>0.9654914183774963</v>
      </c>
      <c r="J602" s="31">
        <v>0</v>
      </c>
      <c r="K602" s="31">
        <v>0</v>
      </c>
      <c r="L602" s="31">
        <v>0</v>
      </c>
      <c r="M602" s="31">
        <v>0</v>
      </c>
      <c r="N602" s="32"/>
      <c r="O602" s="32"/>
      <c r="P602" s="31">
        <v>0.57762813317822292</v>
      </c>
      <c r="Q602" s="31">
        <v>1</v>
      </c>
    </row>
    <row r="603" spans="1:17">
      <c r="A603" s="30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</row>
    <row r="604" spans="1:17">
      <c r="A604" s="30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</row>
    <row r="605" spans="1:17">
      <c r="A605" s="30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</row>
    <row r="606" spans="1:17">
      <c r="A606" s="30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</row>
    <row r="607" spans="1:17">
      <c r="A607" s="30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</row>
    <row r="608" spans="1:17">
      <c r="A608" s="30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</row>
    <row r="609" spans="1:17">
      <c r="A609" s="30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</row>
    <row r="610" spans="1:17">
      <c r="A610" s="30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</row>
    <row r="611" spans="1:17">
      <c r="A611" s="30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</row>
    <row r="612" spans="1:17">
      <c r="A612" s="30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</row>
    <row r="613" spans="1:17">
      <c r="A613" s="30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</row>
    <row r="614" spans="1:17">
      <c r="A614" s="30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</row>
    <row r="615" spans="1:17">
      <c r="A615" s="30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</row>
    <row r="616" spans="1:17">
      <c r="A616" s="30">
        <v>46048.291666666664</v>
      </c>
      <c r="B616" s="31">
        <v>9.9458330000000004</v>
      </c>
      <c r="C616" s="31">
        <v>0.49419568828307092</v>
      </c>
      <c r="D616" s="31">
        <v>0.99446902662748471</v>
      </c>
      <c r="E616" s="31">
        <v>0.2940490081673488</v>
      </c>
      <c r="F616" s="31">
        <v>2.3038142477162182E-2</v>
      </c>
      <c r="G616" s="31">
        <v>1</v>
      </c>
      <c r="H616" s="31">
        <v>0.39715189870912582</v>
      </c>
      <c r="I616" s="31">
        <v>3.4508581622503698E-2</v>
      </c>
      <c r="J616" s="31">
        <v>0</v>
      </c>
      <c r="K616" s="31">
        <v>0</v>
      </c>
      <c r="L616" s="31">
        <v>0</v>
      </c>
      <c r="M616" s="31">
        <v>0</v>
      </c>
      <c r="N616" s="31">
        <v>1.945325794571545</v>
      </c>
      <c r="O616" s="31">
        <v>3.9242524916771799</v>
      </c>
      <c r="P616" s="31">
        <v>1.5725288831163198</v>
      </c>
      <c r="Q616" s="31">
        <v>0</v>
      </c>
    </row>
    <row r="617" spans="1:17">
      <c r="A617" s="30">
        <v>46048.333333333336</v>
      </c>
      <c r="B617" s="31">
        <v>75.825000000000003</v>
      </c>
      <c r="C617" s="31">
        <v>6.4898751081200317</v>
      </c>
      <c r="D617" s="31">
        <v>2.9904555965331383</v>
      </c>
      <c r="E617" s="31">
        <v>5.6326176585280336</v>
      </c>
      <c r="F617" s="31">
        <v>3.7924151697079651</v>
      </c>
      <c r="G617" s="31">
        <v>4.2074235808104277</v>
      </c>
      <c r="H617" s="31">
        <v>2.6028481012908742</v>
      </c>
      <c r="I617" s="31">
        <v>6.0953092321869917</v>
      </c>
      <c r="J617" s="31">
        <v>0</v>
      </c>
      <c r="K617" s="31">
        <v>0</v>
      </c>
      <c r="L617" s="31">
        <v>0</v>
      </c>
      <c r="M617" s="31">
        <v>0</v>
      </c>
      <c r="N617" s="31">
        <v>4.8576158940559253</v>
      </c>
      <c r="O617" s="31">
        <v>3</v>
      </c>
      <c r="P617" s="31">
        <v>3.7976565661956556</v>
      </c>
      <c r="Q617" s="31">
        <v>2.8524046434322372</v>
      </c>
    </row>
    <row r="618" spans="1:17">
      <c r="A618" s="30">
        <v>46048.375</v>
      </c>
      <c r="B618" s="31">
        <v>195.14580000000001</v>
      </c>
      <c r="C618" s="31">
        <v>17.015929203596897</v>
      </c>
      <c r="D618" s="31">
        <v>11.916309944761451</v>
      </c>
      <c r="E618" s="31">
        <v>13.907409057137556</v>
      </c>
      <c r="F618" s="31">
        <v>10.581808432762045</v>
      </c>
      <c r="G618" s="31">
        <v>14.96381498943083</v>
      </c>
      <c r="H618" s="31">
        <v>10.82258064521011</v>
      </c>
      <c r="I618" s="31">
        <v>15.503809710557107</v>
      </c>
      <c r="J618" s="31">
        <v>0</v>
      </c>
      <c r="K618" s="31">
        <v>0</v>
      </c>
      <c r="L618" s="31">
        <v>0</v>
      </c>
      <c r="M618" s="31">
        <v>0</v>
      </c>
      <c r="N618" s="31">
        <v>8.4973624609992839</v>
      </c>
      <c r="O618" s="31">
        <v>8.1981845688424073</v>
      </c>
      <c r="P618" s="32"/>
      <c r="Q618" s="31">
        <v>5.7372792813112028</v>
      </c>
    </row>
    <row r="619" spans="1:17">
      <c r="A619" s="30">
        <v>46048.416666666664</v>
      </c>
      <c r="B619" s="31">
        <v>349.97089999999997</v>
      </c>
      <c r="C619" s="31">
        <v>37.727272727293894</v>
      </c>
      <c r="D619" s="31">
        <v>20.390432098822203</v>
      </c>
      <c r="E619" s="31">
        <v>27.809347414004151</v>
      </c>
      <c r="F619" s="31">
        <v>15.300043498515151</v>
      </c>
      <c r="G619" s="31">
        <v>23.828761429758742</v>
      </c>
      <c r="H619" s="31">
        <v>16.355084329436067</v>
      </c>
      <c r="I619" s="31">
        <v>27.892185405071359</v>
      </c>
      <c r="J619" s="31">
        <v>0</v>
      </c>
      <c r="K619" s="31">
        <v>0</v>
      </c>
      <c r="L619" s="31">
        <v>0</v>
      </c>
      <c r="M619" s="31">
        <v>0</v>
      </c>
      <c r="N619" s="31">
        <v>20.176767676777672</v>
      </c>
      <c r="O619" s="31">
        <v>12.066306145803537</v>
      </c>
      <c r="P619" s="31">
        <v>34.432788528210949</v>
      </c>
      <c r="Q619" s="31">
        <v>15.41031607525656</v>
      </c>
    </row>
    <row r="620" spans="1:17">
      <c r="A620" s="30">
        <v>46048.458333333336</v>
      </c>
      <c r="B620" s="31">
        <v>456.92360000000002</v>
      </c>
      <c r="C620" s="31">
        <v>42.027591085876338</v>
      </c>
      <c r="D620" s="31">
        <v>25.396333333279472</v>
      </c>
      <c r="E620" s="31">
        <v>34.855009464023169</v>
      </c>
      <c r="F620" s="31">
        <v>16.455749621440191</v>
      </c>
      <c r="G620" s="31">
        <v>33.590909090882633</v>
      </c>
      <c r="H620" s="31">
        <v>20.793454158934765</v>
      </c>
      <c r="I620" s="31">
        <v>38.093949108442757</v>
      </c>
      <c r="J620" s="31">
        <v>0</v>
      </c>
      <c r="K620" s="31">
        <v>0</v>
      </c>
      <c r="L620" s="31">
        <v>0</v>
      </c>
      <c r="M620" s="32"/>
      <c r="N620" s="31">
        <v>12.85031376889674</v>
      </c>
      <c r="O620" s="31">
        <v>12.626150180585682</v>
      </c>
      <c r="P620" s="32"/>
      <c r="Q620" s="31">
        <v>17.892349356785417</v>
      </c>
    </row>
    <row r="621" spans="1:17">
      <c r="A621" s="30">
        <v>46048.5</v>
      </c>
      <c r="B621" s="31">
        <v>499.32499999999999</v>
      </c>
      <c r="C621" s="31">
        <v>43.681755905156024</v>
      </c>
      <c r="D621" s="31">
        <v>24.295842010818888</v>
      </c>
      <c r="E621" s="31">
        <v>36.271682340651751</v>
      </c>
      <c r="F621" s="31">
        <v>28.869983277574647</v>
      </c>
      <c r="G621" s="31">
        <v>32.755432372563519</v>
      </c>
      <c r="H621" s="31">
        <v>21.537055253284052</v>
      </c>
      <c r="I621" s="31">
        <v>37.202357163187116</v>
      </c>
      <c r="J621" s="31">
        <v>0</v>
      </c>
      <c r="K621" s="31">
        <v>0</v>
      </c>
      <c r="L621" s="31">
        <v>0</v>
      </c>
      <c r="M621" s="31">
        <v>0</v>
      </c>
      <c r="N621" s="31">
        <v>38.388310569687746</v>
      </c>
      <c r="O621" s="31">
        <v>22.671300356334541</v>
      </c>
      <c r="P621" s="31">
        <v>56.507890415785369</v>
      </c>
      <c r="Q621" s="31">
        <v>19.165589770476799</v>
      </c>
    </row>
    <row r="622" spans="1:17">
      <c r="A622" s="30">
        <v>46048.541666666664</v>
      </c>
      <c r="B622" s="31">
        <v>485.81670000000003</v>
      </c>
      <c r="C622" s="31">
        <v>39.001786078792065</v>
      </c>
      <c r="D622" s="31">
        <v>23.838380211440381</v>
      </c>
      <c r="E622" s="31">
        <v>31.667489050829317</v>
      </c>
      <c r="F622" s="31">
        <v>24</v>
      </c>
      <c r="G622" s="31">
        <v>28.174206481780857</v>
      </c>
      <c r="H622" s="31">
        <v>20.491825613135006</v>
      </c>
      <c r="I622" s="31">
        <v>32.830571198719554</v>
      </c>
      <c r="J622" s="31">
        <v>0</v>
      </c>
      <c r="K622" s="31">
        <v>0</v>
      </c>
      <c r="L622" s="31">
        <v>0</v>
      </c>
      <c r="M622" s="31">
        <v>0</v>
      </c>
      <c r="N622" s="31">
        <v>27.052009736187756</v>
      </c>
      <c r="O622" s="31">
        <v>19.304843828373123</v>
      </c>
      <c r="P622" s="31">
        <v>28.219336948939599</v>
      </c>
      <c r="Q622" s="31">
        <v>18.685833114723209</v>
      </c>
    </row>
    <row r="623" spans="1:17">
      <c r="A623" s="30">
        <v>46048.583333333336</v>
      </c>
      <c r="B623" s="31">
        <v>406.76249999999999</v>
      </c>
      <c r="C623" s="31">
        <v>30.561594202881679</v>
      </c>
      <c r="D623" s="31">
        <v>18.090821256046183</v>
      </c>
      <c r="E623" s="31">
        <v>25.562396006658673</v>
      </c>
      <c r="F623" s="31">
        <v>20.959044368588366</v>
      </c>
      <c r="G623" s="31">
        <v>21.34359107533237</v>
      </c>
      <c r="H623" s="31">
        <v>15.620067643700168</v>
      </c>
      <c r="I623" s="31">
        <v>26.239638086932246</v>
      </c>
      <c r="J623" s="31">
        <v>0</v>
      </c>
      <c r="K623" s="31">
        <v>0</v>
      </c>
      <c r="L623" s="31">
        <v>0</v>
      </c>
      <c r="M623" s="31">
        <v>0</v>
      </c>
      <c r="N623" s="31">
        <v>21.92474633018719</v>
      </c>
      <c r="O623" s="31">
        <v>14.133214920060709</v>
      </c>
      <c r="P623" s="31">
        <v>24.721928129554726</v>
      </c>
      <c r="Q623" s="31">
        <v>15.842377799213864</v>
      </c>
    </row>
    <row r="624" spans="1:17">
      <c r="A624" s="30">
        <v>46048.625</v>
      </c>
      <c r="B624" s="31">
        <v>254.84520000000001</v>
      </c>
      <c r="C624" s="31">
        <v>19</v>
      </c>
      <c r="D624" s="31">
        <v>10.723122099065222</v>
      </c>
      <c r="E624" s="31">
        <v>14.993355481768958</v>
      </c>
      <c r="F624" s="31">
        <v>12.503113441402093</v>
      </c>
      <c r="G624" s="31">
        <v>11.416808234527707</v>
      </c>
      <c r="H624" s="31">
        <v>9.9979483198258094</v>
      </c>
      <c r="I624" s="31">
        <v>15.40453750937013</v>
      </c>
      <c r="J624" s="31">
        <v>0</v>
      </c>
      <c r="K624" s="31">
        <v>0</v>
      </c>
      <c r="L624" s="31">
        <v>0</v>
      </c>
      <c r="M624" s="31">
        <v>0</v>
      </c>
      <c r="N624" s="31">
        <v>15.0515160971554</v>
      </c>
      <c r="O624" s="31">
        <v>11.427872860629577</v>
      </c>
      <c r="P624" s="31">
        <v>14.62151317379903</v>
      </c>
      <c r="Q624" s="31">
        <v>10.089525634481106</v>
      </c>
    </row>
    <row r="625" spans="1:17">
      <c r="A625" s="30">
        <v>46048.666666666664</v>
      </c>
      <c r="B625" s="31">
        <v>113.7867</v>
      </c>
      <c r="C625" s="31">
        <v>6.5837662337580696</v>
      </c>
      <c r="D625" s="31">
        <v>4.3638344226637855</v>
      </c>
      <c r="E625" s="31">
        <v>6.8168428185163066</v>
      </c>
      <c r="F625" s="31">
        <v>4.5378421900095418</v>
      </c>
      <c r="G625" s="31">
        <v>4.647167760937009</v>
      </c>
      <c r="H625" s="31">
        <v>3.381984036474023</v>
      </c>
      <c r="I625" s="31">
        <v>7.2057866299292073</v>
      </c>
      <c r="J625" s="31">
        <v>0</v>
      </c>
      <c r="K625" s="31">
        <v>0</v>
      </c>
      <c r="L625" s="31">
        <v>0</v>
      </c>
      <c r="M625" s="31">
        <v>0</v>
      </c>
      <c r="N625" s="31">
        <v>3.2619321050005965</v>
      </c>
      <c r="O625" s="31">
        <v>1.7972344793961383</v>
      </c>
      <c r="P625" s="31">
        <v>3.2892247086274438</v>
      </c>
      <c r="Q625" s="31">
        <v>4.3243243243196048</v>
      </c>
    </row>
    <row r="626" spans="1:17">
      <c r="A626" s="30">
        <v>46048.708333333336</v>
      </c>
      <c r="B626" s="31">
        <v>3.8875000000000002</v>
      </c>
      <c r="C626" s="31">
        <v>0.41623376635834575</v>
      </c>
      <c r="D626" s="31">
        <v>0</v>
      </c>
      <c r="E626" s="31">
        <v>0.18980169971473515</v>
      </c>
      <c r="F626" s="31">
        <v>5.8207660913467407E-11</v>
      </c>
      <c r="G626" s="31">
        <v>7.1884983975905925E-2</v>
      </c>
      <c r="H626" s="31">
        <v>0</v>
      </c>
      <c r="I626" s="31">
        <v>0.53185595554532483</v>
      </c>
      <c r="J626" s="31">
        <v>0</v>
      </c>
      <c r="K626" s="31">
        <v>0</v>
      </c>
      <c r="L626" s="31">
        <v>5.8207660913467407E-11</v>
      </c>
      <c r="M626" s="31">
        <v>0</v>
      </c>
      <c r="N626" s="32"/>
      <c r="O626" s="31">
        <v>2.7748926599160768</v>
      </c>
      <c r="P626" s="32"/>
      <c r="Q626" s="31">
        <v>-5.8207660913467407E-11</v>
      </c>
    </row>
    <row r="627" spans="1:17">
      <c r="A627" s="30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</row>
    <row r="628" spans="1:17">
      <c r="A628" s="30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</row>
    <row r="629" spans="1:17">
      <c r="A629" s="30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</row>
    <row r="630" spans="1:17">
      <c r="A630" s="30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</row>
    <row r="631" spans="1:17">
      <c r="A631" s="30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</row>
    <row r="632" spans="1:17">
      <c r="A632" s="30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</row>
    <row r="633" spans="1:17">
      <c r="A633" s="30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</row>
    <row r="634" spans="1:17">
      <c r="A634" s="30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</row>
    <row r="635" spans="1:17">
      <c r="A635" s="30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</row>
    <row r="636" spans="1:17">
      <c r="A636" s="30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</row>
    <row r="637" spans="1:17">
      <c r="A637" s="30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</row>
    <row r="638" spans="1:17">
      <c r="A638" s="30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</row>
    <row r="639" spans="1:17">
      <c r="A639" s="30">
        <v>46049.25</v>
      </c>
      <c r="B639" s="31">
        <v>0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</row>
    <row r="640" spans="1:17">
      <c r="A640" s="30">
        <v>46049.291666666664</v>
      </c>
      <c r="B640" s="31">
        <v>17.33333</v>
      </c>
      <c r="C640" s="31">
        <v>1.9999999998835847</v>
      </c>
      <c r="D640" s="31">
        <v>0.83612662937957793</v>
      </c>
      <c r="E640" s="31">
        <v>1.3119072708650492</v>
      </c>
      <c r="F640" s="31">
        <v>0.99999999994179234</v>
      </c>
      <c r="G640" s="31">
        <v>0.45878693624399602</v>
      </c>
      <c r="H640" s="31">
        <v>1</v>
      </c>
      <c r="I640" s="31">
        <v>1.0000000000582077</v>
      </c>
      <c r="J640" s="31">
        <v>0</v>
      </c>
      <c r="K640" s="31">
        <v>0</v>
      </c>
      <c r="L640" s="31">
        <v>-5.8207660913467407E-11</v>
      </c>
      <c r="M640" s="31">
        <v>0</v>
      </c>
      <c r="N640" s="31">
        <v>3.6080495220958255</v>
      </c>
      <c r="O640" s="31">
        <v>0.24132231407565996</v>
      </c>
      <c r="P640" s="31">
        <v>6.3708797364961356</v>
      </c>
      <c r="Q640" s="31">
        <v>0.15234375005820766</v>
      </c>
    </row>
    <row r="641" spans="1:17">
      <c r="A641" s="30">
        <v>46049.333333333336</v>
      </c>
      <c r="B641" s="31">
        <v>86.208340000000007</v>
      </c>
      <c r="C641" s="31">
        <v>7.9704433497972786</v>
      </c>
      <c r="D641" s="31">
        <v>4.092444799200166</v>
      </c>
      <c r="E641" s="31">
        <v>7.0529030600446276</v>
      </c>
      <c r="F641" s="31">
        <v>3.9240310077439062</v>
      </c>
      <c r="G641" s="31">
        <v>5.9824224702315405</v>
      </c>
      <c r="H641" s="31">
        <v>3.9209302325034514</v>
      </c>
      <c r="I641" s="31">
        <v>7.4800664451904595</v>
      </c>
      <c r="J641" s="31">
        <v>0</v>
      </c>
      <c r="K641" s="31">
        <v>0</v>
      </c>
      <c r="L641" s="31">
        <v>0</v>
      </c>
      <c r="M641" s="31">
        <v>0</v>
      </c>
      <c r="N641" s="31">
        <v>5.1741960200597532</v>
      </c>
      <c r="O641" s="31">
        <v>3.2139339848654345</v>
      </c>
      <c r="P641" s="31">
        <v>4.2804218466044404</v>
      </c>
      <c r="Q641" s="31">
        <v>4.5265337136224844</v>
      </c>
    </row>
    <row r="642" spans="1:17">
      <c r="A642" s="30">
        <v>46049.375</v>
      </c>
      <c r="B642" s="31">
        <v>163.9418</v>
      </c>
      <c r="C642" s="31">
        <v>13.020608104299754</v>
      </c>
      <c r="D642" s="31">
        <v>8.9058880308293737</v>
      </c>
      <c r="E642" s="31">
        <v>10.88476808386622</v>
      </c>
      <c r="F642" s="31">
        <v>8.9070500733214431</v>
      </c>
      <c r="G642" s="31">
        <v>10.6526681445539</v>
      </c>
      <c r="H642" s="31">
        <v>7.0790697674965486</v>
      </c>
      <c r="I642" s="31">
        <v>12.292811173363589</v>
      </c>
      <c r="J642" s="31">
        <v>0</v>
      </c>
      <c r="K642" s="31">
        <v>0</v>
      </c>
      <c r="L642" s="31">
        <v>0</v>
      </c>
      <c r="M642" s="31">
        <v>0</v>
      </c>
      <c r="N642" s="31">
        <v>11.235692215617746</v>
      </c>
      <c r="O642" s="31">
        <v>6.6199706790503114</v>
      </c>
      <c r="P642" s="31">
        <v>10.475139238697011</v>
      </c>
      <c r="Q642" s="31">
        <v>3.2776349613559432</v>
      </c>
    </row>
    <row r="643" spans="1:17">
      <c r="A643" s="30">
        <v>46049.416666666664</v>
      </c>
      <c r="B643" s="31">
        <v>321.2586</v>
      </c>
      <c r="C643" s="31">
        <v>30.414699344662949</v>
      </c>
      <c r="D643" s="31">
        <v>15.843392889597453</v>
      </c>
      <c r="E643" s="31">
        <v>24.27578983391868</v>
      </c>
      <c r="F643" s="31">
        <v>15.783298003894743</v>
      </c>
      <c r="G643" s="31">
        <v>23.532789115561172</v>
      </c>
      <c r="H643" s="31">
        <v>15.696078431385104</v>
      </c>
      <c r="I643" s="31">
        <v>24.50608219235437</v>
      </c>
      <c r="J643" s="31">
        <v>0</v>
      </c>
      <c r="K643" s="31">
        <v>0</v>
      </c>
      <c r="L643" s="32"/>
      <c r="M643" s="31">
        <v>0</v>
      </c>
      <c r="N643" s="31">
        <v>15.254546135838609</v>
      </c>
      <c r="O643" s="31">
        <v>11.681007436010987</v>
      </c>
      <c r="P643" s="31">
        <v>14.875272164528724</v>
      </c>
      <c r="Q643" s="32"/>
    </row>
    <row r="644" spans="1:17">
      <c r="A644" s="30">
        <v>46049.458333333336</v>
      </c>
      <c r="B644" s="31">
        <v>435.01670000000001</v>
      </c>
      <c r="C644" s="31">
        <v>38.54458032711409</v>
      </c>
      <c r="D644" s="31">
        <v>23.496060694451444</v>
      </c>
      <c r="E644" s="31">
        <v>30.090910821047146</v>
      </c>
      <c r="F644" s="31">
        <v>20.999818445940036</v>
      </c>
      <c r="G644" s="31">
        <v>27.510011534090154</v>
      </c>
      <c r="H644" s="31">
        <v>20.053921568614896</v>
      </c>
      <c r="I644" s="31">
        <v>35.427333895408083</v>
      </c>
      <c r="J644" s="31">
        <v>0</v>
      </c>
      <c r="K644" s="31">
        <v>0</v>
      </c>
      <c r="L644" s="31">
        <v>0</v>
      </c>
      <c r="M644" s="31">
        <v>0</v>
      </c>
      <c r="N644" s="31">
        <v>22.366152512782719</v>
      </c>
      <c r="O644" s="31">
        <v>16.212654474948067</v>
      </c>
      <c r="P644" s="31">
        <v>29.240825064829551</v>
      </c>
      <c r="Q644" s="32"/>
    </row>
    <row r="645" spans="1:17">
      <c r="A645" s="30">
        <v>46049.5</v>
      </c>
      <c r="B645" s="31">
        <v>482.8125</v>
      </c>
      <c r="C645" s="31">
        <v>41.049668874125928</v>
      </c>
      <c r="D645" s="31">
        <v>25.194508009182755</v>
      </c>
      <c r="E645" s="31">
        <v>33.383720930258278</v>
      </c>
      <c r="F645" s="31">
        <v>23.036965259816498</v>
      </c>
      <c r="G645" s="31">
        <v>30.417119267745875</v>
      </c>
      <c r="H645" s="31">
        <v>19.25</v>
      </c>
      <c r="I645" s="31">
        <v>34.845375610108022</v>
      </c>
      <c r="J645" s="31">
        <v>0</v>
      </c>
      <c r="K645" s="31">
        <v>0</v>
      </c>
      <c r="L645" s="31">
        <v>0</v>
      </c>
      <c r="M645" s="31">
        <v>0</v>
      </c>
      <c r="N645" s="31">
        <v>25.469778501719702</v>
      </c>
      <c r="O645" s="31">
        <v>17.771911111078225</v>
      </c>
      <c r="P645" s="31">
        <v>28.259079046256375</v>
      </c>
      <c r="Q645" s="31">
        <v>48.981631904956885</v>
      </c>
    </row>
    <row r="646" spans="1:17">
      <c r="A646" s="30">
        <v>46049.541666666664</v>
      </c>
      <c r="B646" s="31">
        <v>476.46249999999998</v>
      </c>
      <c r="C646" s="31">
        <v>38.313106796122156</v>
      </c>
      <c r="D646" s="31">
        <v>22.720336343802046</v>
      </c>
      <c r="E646" s="31">
        <v>34.454237288155127</v>
      </c>
      <c r="F646" s="31">
        <v>22.165383971878327</v>
      </c>
      <c r="G646" s="31">
        <v>28.446202531573363</v>
      </c>
      <c r="H646" s="31">
        <v>19.957264957251027</v>
      </c>
      <c r="I646" s="31">
        <v>32.582946068199817</v>
      </c>
      <c r="J646" s="31">
        <v>0</v>
      </c>
      <c r="K646" s="31">
        <v>0</v>
      </c>
      <c r="L646" s="31">
        <v>0</v>
      </c>
      <c r="M646" s="31">
        <v>0</v>
      </c>
      <c r="N646" s="31">
        <v>25.787749221664853</v>
      </c>
      <c r="O646" s="31">
        <v>17.508380327897612</v>
      </c>
      <c r="P646" s="31">
        <v>28.943470093712676</v>
      </c>
      <c r="Q646" s="31">
        <v>19.699110572051723</v>
      </c>
    </row>
    <row r="647" spans="1:17">
      <c r="A647" s="30">
        <v>46049.583333333336</v>
      </c>
      <c r="B647" s="31">
        <v>367.25060000000002</v>
      </c>
      <c r="C647" s="31">
        <v>28.665044464287348</v>
      </c>
      <c r="D647" s="31">
        <v>15.749751920346171</v>
      </c>
      <c r="E647" s="31">
        <v>22.288366262160707</v>
      </c>
      <c r="F647" s="31">
        <v>17.011846373148728</v>
      </c>
      <c r="G647" s="31">
        <v>19.892828364216257</v>
      </c>
      <c r="H647" s="31">
        <v>14.042735042748973</v>
      </c>
      <c r="I647" s="31">
        <v>22.753378168970812</v>
      </c>
      <c r="J647" s="31">
        <v>0</v>
      </c>
      <c r="K647" s="31">
        <v>0</v>
      </c>
      <c r="L647" s="31">
        <v>0</v>
      </c>
      <c r="M647" s="31">
        <v>0</v>
      </c>
      <c r="N647" s="31">
        <v>20.271234799525701</v>
      </c>
      <c r="O647" s="31">
        <v>13.815591648337431</v>
      </c>
      <c r="P647" s="31">
        <v>19.811741422861814</v>
      </c>
      <c r="Q647" s="31">
        <v>13.362745098012965</v>
      </c>
    </row>
    <row r="648" spans="1:17">
      <c r="A648" s="30">
        <v>46049.625</v>
      </c>
      <c r="B648" s="31">
        <v>85.977019999999996</v>
      </c>
      <c r="C648" s="31">
        <v>7.0218487395904958</v>
      </c>
      <c r="D648" s="31">
        <v>4.1614906832110137</v>
      </c>
      <c r="E648" s="31">
        <v>5.2573964496841654</v>
      </c>
      <c r="F648" s="31">
        <v>4.58785893721506</v>
      </c>
      <c r="G648" s="31">
        <v>4.1071716357837431</v>
      </c>
      <c r="H648" s="31">
        <v>3.2749445676454343</v>
      </c>
      <c r="I648" s="31">
        <v>5.0531829169485718</v>
      </c>
      <c r="J648" s="31">
        <v>0</v>
      </c>
      <c r="K648" s="31">
        <v>0</v>
      </c>
      <c r="L648" s="31">
        <v>0</v>
      </c>
      <c r="M648" s="31">
        <v>0</v>
      </c>
      <c r="N648" s="31">
        <v>4.3282062070211396</v>
      </c>
      <c r="O648" s="31">
        <v>3.0714318902464584</v>
      </c>
      <c r="P648" s="31">
        <v>6.1422927037929185</v>
      </c>
      <c r="Q648" s="31">
        <v>2.7574692443013191</v>
      </c>
    </row>
    <row r="649" spans="1:17">
      <c r="A649" s="30">
        <v>46049.666666666664</v>
      </c>
      <c r="B649" s="31">
        <v>27.329170000000001</v>
      </c>
      <c r="C649" s="31">
        <v>2</v>
      </c>
      <c r="D649" s="31">
        <v>1</v>
      </c>
      <c r="E649" s="31">
        <v>2.5700934579363093</v>
      </c>
      <c r="F649" s="31">
        <v>1.5837479270994663</v>
      </c>
      <c r="G649" s="31">
        <v>1</v>
      </c>
      <c r="H649" s="31">
        <v>0.72505543235456571</v>
      </c>
      <c r="I649" s="31">
        <v>2.0588235294562764</v>
      </c>
      <c r="J649" s="31">
        <v>0</v>
      </c>
      <c r="K649" s="31">
        <v>0</v>
      </c>
      <c r="L649" s="31">
        <v>0</v>
      </c>
      <c r="M649" s="31">
        <v>0</v>
      </c>
      <c r="N649" s="31">
        <v>1.4707720393198542</v>
      </c>
      <c r="O649" s="31">
        <v>1.8637961335480213</v>
      </c>
      <c r="P649" s="31">
        <v>1.6967075960710645</v>
      </c>
      <c r="Q649" s="31">
        <v>2.1792254335596226</v>
      </c>
    </row>
    <row r="650" spans="1:17">
      <c r="A650" s="30">
        <v>46049.708333333336</v>
      </c>
      <c r="B650" s="31">
        <v>2.0833330000000001</v>
      </c>
      <c r="C650" s="31">
        <v>0</v>
      </c>
      <c r="D650" s="31">
        <v>0</v>
      </c>
      <c r="E650" s="31">
        <v>0.42990654206369072</v>
      </c>
      <c r="F650" s="31">
        <v>-5.8207660913467407E-11</v>
      </c>
      <c r="G650" s="31">
        <v>0</v>
      </c>
      <c r="H650" s="31">
        <v>0</v>
      </c>
      <c r="I650" s="31">
        <v>0</v>
      </c>
      <c r="J650" s="31">
        <v>0</v>
      </c>
      <c r="K650" s="31">
        <v>0</v>
      </c>
      <c r="L650" s="32"/>
      <c r="M650" s="31">
        <v>0</v>
      </c>
      <c r="N650" s="32"/>
      <c r="O650" s="31">
        <v>0</v>
      </c>
      <c r="P650" s="32"/>
      <c r="Q650" s="31">
        <v>6.3305322139058262E-2</v>
      </c>
    </row>
    <row r="651" spans="1:17">
      <c r="A651" s="30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</row>
    <row r="652" spans="1:17">
      <c r="A652" s="30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</row>
    <row r="653" spans="1:17">
      <c r="A653" s="30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</row>
    <row r="654" spans="1:17">
      <c r="A654" s="30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</row>
    <row r="655" spans="1:17">
      <c r="A655" s="30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</row>
    <row r="656" spans="1:17">
      <c r="A656" s="30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</row>
    <row r="657" spans="1:17">
      <c r="A657" s="30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</row>
    <row r="658" spans="1:17">
      <c r="A658" s="30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</row>
    <row r="659" spans="1:17">
      <c r="A659" s="30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</row>
    <row r="660" spans="1:17">
      <c r="A660" s="30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</row>
    <row r="661" spans="1:17">
      <c r="A661" s="30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</row>
    <row r="662" spans="1:17">
      <c r="A662" s="30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</row>
    <row r="663" spans="1:17">
      <c r="A663" s="30">
        <v>46050.25</v>
      </c>
      <c r="B663" s="31">
        <v>4.1666669999999998E-3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</row>
    <row r="664" spans="1:17">
      <c r="A664" s="30">
        <v>46050.291666666664</v>
      </c>
      <c r="B664" s="31">
        <v>17.88983</v>
      </c>
      <c r="C664" s="31">
        <v>1.9669211196014658</v>
      </c>
      <c r="D664" s="31">
        <v>1.7673805601662025</v>
      </c>
      <c r="E664" s="31">
        <v>1.1613739468157291</v>
      </c>
      <c r="F664" s="31">
        <v>0.45909849752206355</v>
      </c>
      <c r="G664" s="31">
        <v>2.044265593518503</v>
      </c>
      <c r="H664" s="31">
        <v>1.5650433622649871</v>
      </c>
      <c r="I664" s="31">
        <v>1.9297475301427767</v>
      </c>
      <c r="J664" s="31">
        <v>0</v>
      </c>
      <c r="K664" s="32"/>
      <c r="L664" s="31">
        <v>0</v>
      </c>
      <c r="M664" s="31">
        <v>0</v>
      </c>
      <c r="N664" s="31">
        <v>1.9254612346994691</v>
      </c>
      <c r="O664" s="31">
        <v>0.47053907229565084</v>
      </c>
      <c r="P664" s="32"/>
      <c r="Q664" s="31">
        <v>0</v>
      </c>
    </row>
    <row r="665" spans="1:17">
      <c r="A665" s="30">
        <v>46050.333333333336</v>
      </c>
      <c r="B665" s="31">
        <v>89.112769999999998</v>
      </c>
      <c r="C665" s="31">
        <v>12.441383378696628</v>
      </c>
      <c r="D665" s="31">
        <v>6.0797955195885152</v>
      </c>
      <c r="E665" s="31">
        <v>7.6513920106226578</v>
      </c>
      <c r="F665" s="31">
        <v>4.4372803325532004</v>
      </c>
      <c r="G665" s="31">
        <v>9.8824585444526747</v>
      </c>
      <c r="H665" s="31">
        <v>6.5185930013540201</v>
      </c>
      <c r="I665" s="31">
        <v>9.9554895388428122</v>
      </c>
      <c r="J665" s="31">
        <v>-5.8207660913467407E-11</v>
      </c>
      <c r="K665" s="31">
        <v>0</v>
      </c>
      <c r="L665" s="31">
        <v>0</v>
      </c>
      <c r="M665" s="31">
        <v>0</v>
      </c>
      <c r="N665" s="31">
        <v>1.8198975465493277</v>
      </c>
      <c r="O665" s="31">
        <v>2.5640089636435732</v>
      </c>
      <c r="P665" s="32"/>
      <c r="Q665" s="31">
        <v>2.6862946773180738</v>
      </c>
    </row>
    <row r="666" spans="1:17">
      <c r="A666" s="30">
        <v>46050.375</v>
      </c>
      <c r="B666" s="31">
        <v>224.47290000000001</v>
      </c>
      <c r="C666" s="31">
        <v>22.591695501701906</v>
      </c>
      <c r="D666" s="31">
        <v>13.152823920245282</v>
      </c>
      <c r="E666" s="31">
        <v>17.857234042545315</v>
      </c>
      <c r="F666" s="31">
        <v>10.103621169924736</v>
      </c>
      <c r="G666" s="31">
        <v>17.994067941210233</v>
      </c>
      <c r="H666" s="31">
        <v>10.916363636380993</v>
      </c>
      <c r="I666" s="31">
        <v>21.233361313701607</v>
      </c>
      <c r="J666" s="31">
        <v>5.8207660913467407E-11</v>
      </c>
      <c r="K666" s="31">
        <v>0</v>
      </c>
      <c r="L666" s="31">
        <v>0</v>
      </c>
      <c r="M666" s="31">
        <v>0</v>
      </c>
      <c r="N666" s="31">
        <v>13.068220965680666</v>
      </c>
      <c r="O666" s="31">
        <v>8.2212659175274894</v>
      </c>
      <c r="P666" s="31">
        <v>19.637855455977842</v>
      </c>
      <c r="Q666" s="31">
        <v>8.2280865935608745</v>
      </c>
    </row>
    <row r="667" spans="1:17">
      <c r="A667" s="30">
        <v>46050.416666666664</v>
      </c>
      <c r="B667" s="31">
        <v>348.2167</v>
      </c>
      <c r="C667" s="31">
        <v>34</v>
      </c>
      <c r="D667" s="31">
        <v>19</v>
      </c>
      <c r="E667" s="31">
        <v>24.330000000016298</v>
      </c>
      <c r="F667" s="31">
        <v>17.869047619053163</v>
      </c>
      <c r="G667" s="31">
        <v>24.07920792081859</v>
      </c>
      <c r="H667" s="31">
        <v>17</v>
      </c>
      <c r="I667" s="31">
        <v>26.881401617312804</v>
      </c>
      <c r="J667" s="31">
        <v>0</v>
      </c>
      <c r="K667" s="31">
        <v>0</v>
      </c>
      <c r="L667" s="31">
        <v>0</v>
      </c>
      <c r="M667" s="31">
        <v>0</v>
      </c>
      <c r="N667" s="31">
        <v>18.265270486241207</v>
      </c>
      <c r="O667" s="31">
        <v>11.744186046533287</v>
      </c>
      <c r="P667" s="31">
        <v>19.760266457742546</v>
      </c>
      <c r="Q667" s="31">
        <v>12.919143413426355</v>
      </c>
    </row>
    <row r="668" spans="1:17">
      <c r="A668" s="30">
        <v>46050.458333333336</v>
      </c>
      <c r="B668" s="31">
        <v>386.4667</v>
      </c>
      <c r="C668" s="31">
        <v>32.446880269795656</v>
      </c>
      <c r="D668" s="31">
        <v>20.871886120992713</v>
      </c>
      <c r="E668" s="31">
        <v>27.44500846019946</v>
      </c>
      <c r="F668" s="31">
        <v>17.412351427075919</v>
      </c>
      <c r="G668" s="31">
        <v>26.166666666627862</v>
      </c>
      <c r="H668" s="31">
        <v>16.925170068047009</v>
      </c>
      <c r="I668" s="31">
        <v>29.47611710318597</v>
      </c>
      <c r="J668" s="31">
        <v>0</v>
      </c>
      <c r="K668" s="31">
        <v>0</v>
      </c>
      <c r="L668" s="31">
        <v>0</v>
      </c>
      <c r="M668" s="31">
        <v>0</v>
      </c>
      <c r="N668" s="31">
        <v>20.181083198171109</v>
      </c>
      <c r="O668" s="31">
        <v>15.257763975183479</v>
      </c>
      <c r="P668" s="31">
        <v>22.41855870251311</v>
      </c>
      <c r="Q668" s="31">
        <v>14.82953559391899</v>
      </c>
    </row>
    <row r="669" spans="1:17">
      <c r="A669" s="30">
        <v>46050.5</v>
      </c>
      <c r="B669" s="31">
        <v>509.53579999999999</v>
      </c>
      <c r="C669" s="31">
        <v>44.745427422458306</v>
      </c>
      <c r="D669" s="31">
        <v>23.341339250153396</v>
      </c>
      <c r="E669" s="31">
        <v>37.063890682882629</v>
      </c>
      <c r="F669" s="31">
        <v>18.099572947307024</v>
      </c>
      <c r="G669" s="31">
        <v>31.254609929106664</v>
      </c>
      <c r="H669" s="31">
        <v>22.259238984785043</v>
      </c>
      <c r="I669" s="31">
        <v>34.145731636323035</v>
      </c>
      <c r="J669" s="31">
        <v>0</v>
      </c>
      <c r="K669" s="31">
        <v>0</v>
      </c>
      <c r="L669" s="31">
        <v>0</v>
      </c>
      <c r="M669" s="31">
        <v>0</v>
      </c>
      <c r="N669" s="31">
        <v>26.44779488875065</v>
      </c>
      <c r="O669" s="31">
        <v>17.750703425321262</v>
      </c>
      <c r="P669" s="31">
        <v>29.195833129575476</v>
      </c>
      <c r="Q669" s="31">
        <v>18.80835868610302</v>
      </c>
    </row>
    <row r="670" spans="1:17">
      <c r="A670" s="30">
        <v>46050.541666666664</v>
      </c>
      <c r="B670" s="31">
        <v>442.42079999999999</v>
      </c>
      <c r="C670" s="31">
        <v>34.316166884033009</v>
      </c>
      <c r="D670" s="31">
        <v>20.786774628853891</v>
      </c>
      <c r="E670" s="31">
        <v>29.781473527778871</v>
      </c>
      <c r="F670" s="31">
        <v>27.959300224320032</v>
      </c>
      <c r="G670" s="31">
        <v>25.402525568089914</v>
      </c>
      <c r="H670" s="31">
        <v>17.724400838953443</v>
      </c>
      <c r="I670" s="31">
        <v>30.920648637169506</v>
      </c>
      <c r="J670" s="31">
        <v>0</v>
      </c>
      <c r="K670" s="31">
        <v>0</v>
      </c>
      <c r="L670" s="31">
        <v>0</v>
      </c>
      <c r="M670" s="31">
        <v>0</v>
      </c>
      <c r="N670" s="31">
        <v>23.606155878165737</v>
      </c>
      <c r="O670" s="31">
        <v>16.092016210488509</v>
      </c>
      <c r="P670" s="31">
        <v>26.051649731060024</v>
      </c>
      <c r="Q670" s="31">
        <v>16.591403121536132</v>
      </c>
    </row>
    <row r="671" spans="1:17">
      <c r="A671" s="30">
        <v>46050.583333333336</v>
      </c>
      <c r="B671" s="31">
        <v>390.19589999999999</v>
      </c>
      <c r="C671" s="31">
        <v>29.645207387395203</v>
      </c>
      <c r="D671" s="31">
        <v>18.913043478270993</v>
      </c>
      <c r="E671" s="31">
        <v>23.709627329139039</v>
      </c>
      <c r="F671" s="31">
        <v>19.449870866490528</v>
      </c>
      <c r="G671" s="31">
        <v>21.385381509666331</v>
      </c>
      <c r="H671" s="31">
        <v>14.979622688610107</v>
      </c>
      <c r="I671" s="31">
        <v>25.267447374644689</v>
      </c>
      <c r="J671" s="31">
        <v>0</v>
      </c>
      <c r="K671" s="31">
        <v>0</v>
      </c>
      <c r="L671" s="31">
        <v>0</v>
      </c>
      <c r="M671" s="31">
        <v>0</v>
      </c>
      <c r="N671" s="31">
        <v>21.659163987147622</v>
      </c>
      <c r="O671" s="31">
        <v>14.899516389006749</v>
      </c>
      <c r="P671" s="32"/>
      <c r="Q671" s="31">
        <v>3.9754601227468811</v>
      </c>
    </row>
    <row r="672" spans="1:17">
      <c r="A672" s="30">
        <v>46050.625</v>
      </c>
      <c r="B672" s="31">
        <v>274.44080000000002</v>
      </c>
      <c r="C672" s="31">
        <v>19.47198909544386</v>
      </c>
      <c r="D672" s="31">
        <v>8.4940777847077698</v>
      </c>
      <c r="E672" s="31">
        <v>16.786046511610039</v>
      </c>
      <c r="F672" s="31">
        <v>10.132410107296892</v>
      </c>
      <c r="G672" s="31">
        <v>11.700895791174844</v>
      </c>
      <c r="H672" s="31">
        <v>9.9952387109515257</v>
      </c>
      <c r="I672" s="31">
        <v>18.171740230347496</v>
      </c>
      <c r="J672" s="31">
        <v>0</v>
      </c>
      <c r="K672" s="32"/>
      <c r="L672" s="31">
        <v>0</v>
      </c>
      <c r="M672" s="31">
        <v>0</v>
      </c>
      <c r="N672" s="31">
        <v>7.0347064547240734</v>
      </c>
      <c r="O672" s="31">
        <v>10.884911341592669</v>
      </c>
      <c r="P672" s="32"/>
      <c r="Q672" s="31">
        <v>22.826805329998024</v>
      </c>
    </row>
    <row r="673" spans="1:17">
      <c r="A673" s="30">
        <v>46050.666666666664</v>
      </c>
      <c r="B673" s="31">
        <v>113.74169999999999</v>
      </c>
      <c r="C673" s="31">
        <v>7.3743289408739656</v>
      </c>
      <c r="D673" s="31">
        <v>6.5928787370212376</v>
      </c>
      <c r="E673" s="31">
        <v>5.1338252832647413</v>
      </c>
      <c r="F673" s="31">
        <v>7.0774468084564433</v>
      </c>
      <c r="G673" s="31">
        <v>3.8361441002925858</v>
      </c>
      <c r="H673" s="31">
        <v>4.1163287086528726</v>
      </c>
      <c r="I673" s="31">
        <v>6.9613201996544376</v>
      </c>
      <c r="J673" s="31">
        <v>0</v>
      </c>
      <c r="K673" s="31">
        <v>0</v>
      </c>
      <c r="L673" s="31">
        <v>0</v>
      </c>
      <c r="M673" s="31">
        <v>0</v>
      </c>
      <c r="N673" s="31">
        <v>11.032387015176937</v>
      </c>
      <c r="O673" s="31">
        <v>4.6477989387931302</v>
      </c>
      <c r="P673" s="31">
        <v>47.419714512419887</v>
      </c>
      <c r="Q673" s="31">
        <v>4.1573224263847806</v>
      </c>
    </row>
    <row r="674" spans="1:17">
      <c r="A674" s="30">
        <v>46050.708333333336</v>
      </c>
      <c r="B674" s="31">
        <v>6.125</v>
      </c>
      <c r="C674" s="31">
        <v>0</v>
      </c>
      <c r="D674" s="31">
        <v>0</v>
      </c>
      <c r="E674" s="31">
        <v>8.012820512522012E-2</v>
      </c>
      <c r="F674" s="31">
        <v>0</v>
      </c>
      <c r="G674" s="31">
        <v>0.25377643498359248</v>
      </c>
      <c r="H674" s="31">
        <v>0</v>
      </c>
      <c r="I674" s="31">
        <v>5.699481867486611E-2</v>
      </c>
      <c r="J674" s="31">
        <v>0</v>
      </c>
      <c r="K674" s="31">
        <v>0</v>
      </c>
      <c r="L674" s="31">
        <v>0</v>
      </c>
      <c r="M674" s="31">
        <v>0</v>
      </c>
      <c r="N674" s="31">
        <v>3.9607834433554672</v>
      </c>
      <c r="O674" s="31">
        <v>0.46728971961420029</v>
      </c>
      <c r="P674" s="31">
        <v>1.4080604095943272</v>
      </c>
      <c r="Q674" s="32"/>
    </row>
    <row r="675" spans="1:17">
      <c r="A675" s="30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</row>
    <row r="676" spans="1:17">
      <c r="A676" s="30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</row>
    <row r="677" spans="1:17">
      <c r="A677" s="30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</row>
    <row r="678" spans="1:17">
      <c r="A678" s="30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</row>
    <row r="679" spans="1:17">
      <c r="A679" s="30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</row>
    <row r="680" spans="1:17">
      <c r="A680" s="30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</row>
    <row r="681" spans="1:17">
      <c r="A681" s="30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</row>
    <row r="682" spans="1:17">
      <c r="A682" s="30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</row>
    <row r="683" spans="1:17">
      <c r="A683" s="30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</row>
    <row r="684" spans="1:17">
      <c r="A684" s="30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</row>
    <row r="685" spans="1:17">
      <c r="A685" s="30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</row>
    <row r="686" spans="1:17">
      <c r="A686" s="30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</row>
    <row r="687" spans="1:17">
      <c r="A687" s="30">
        <v>46051.25</v>
      </c>
      <c r="B687" s="31">
        <v>0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</row>
    <row r="688" spans="1:17">
      <c r="A688" s="30">
        <v>46051.291666666664</v>
      </c>
      <c r="B688" s="31">
        <v>12.455859999999999</v>
      </c>
      <c r="C688" s="31">
        <v>1</v>
      </c>
      <c r="D688" s="31">
        <v>1</v>
      </c>
      <c r="E688" s="31">
        <v>1</v>
      </c>
      <c r="F688" s="31">
        <v>1</v>
      </c>
      <c r="G688" s="31">
        <v>5.8207660913467407E-11</v>
      </c>
      <c r="H688" s="31">
        <v>0</v>
      </c>
      <c r="I688" s="31">
        <v>1.2726517040864564</v>
      </c>
      <c r="J688" s="31">
        <v>0</v>
      </c>
      <c r="K688" s="31">
        <v>0</v>
      </c>
      <c r="L688" s="31">
        <v>0</v>
      </c>
      <c r="M688" s="31">
        <v>0</v>
      </c>
      <c r="N688" s="31">
        <v>1.3236418128362857</v>
      </c>
      <c r="O688" s="31">
        <v>0.47321131447097287</v>
      </c>
      <c r="P688" s="32"/>
      <c r="Q688" s="31">
        <v>0.97759003500686958</v>
      </c>
    </row>
    <row r="689" spans="1:17">
      <c r="A689" s="30">
        <v>46051.333333333336</v>
      </c>
      <c r="B689" s="31">
        <v>67.574420000000003</v>
      </c>
      <c r="C689" s="31">
        <v>4.921875</v>
      </c>
      <c r="D689" s="31">
        <v>2.9437706725439057</v>
      </c>
      <c r="E689" s="31">
        <v>3.9149999999790452</v>
      </c>
      <c r="F689" s="31">
        <v>3</v>
      </c>
      <c r="G689" s="31">
        <v>3.581567796645686</v>
      </c>
      <c r="H689" s="31">
        <v>2.9087893863907084</v>
      </c>
      <c r="I689" s="31">
        <v>4.281086613656953</v>
      </c>
      <c r="J689" s="31">
        <v>0</v>
      </c>
      <c r="K689" s="31">
        <v>0</v>
      </c>
      <c r="L689" s="31">
        <v>0</v>
      </c>
      <c r="M689" s="31">
        <v>0</v>
      </c>
      <c r="N689" s="31">
        <v>3.5906021019327454</v>
      </c>
      <c r="O689" s="32"/>
      <c r="P689" s="32"/>
      <c r="Q689" s="31">
        <v>2.2755862068734132</v>
      </c>
    </row>
    <row r="690" spans="1:17">
      <c r="A690" s="30">
        <v>46051.375</v>
      </c>
      <c r="B690" s="31">
        <v>156.6583</v>
      </c>
      <c r="C690" s="31">
        <v>11.078125</v>
      </c>
      <c r="D690" s="31">
        <v>7.0186353424796835</v>
      </c>
      <c r="E690" s="31">
        <v>11.009812030126341</v>
      </c>
      <c r="F690" s="31">
        <v>7.8585858586011454</v>
      </c>
      <c r="G690" s="31">
        <v>8.418432203354314</v>
      </c>
      <c r="H690" s="31">
        <v>6.0238124944735318</v>
      </c>
      <c r="I690" s="31">
        <v>10.366261682240292</v>
      </c>
      <c r="J690" s="31">
        <v>0</v>
      </c>
      <c r="K690" s="31">
        <v>0</v>
      </c>
      <c r="L690" s="31">
        <v>0</v>
      </c>
      <c r="M690" s="31">
        <v>0</v>
      </c>
      <c r="N690" s="31">
        <v>8.1615581017103978</v>
      </c>
      <c r="O690" s="31">
        <v>7.3174024039180949</v>
      </c>
      <c r="P690" s="31">
        <v>13.699421702767722</v>
      </c>
      <c r="Q690" s="31">
        <v>4.9433039276627824</v>
      </c>
    </row>
    <row r="691" spans="1:17">
      <c r="A691" s="30">
        <v>46051.416666666664</v>
      </c>
      <c r="B691" s="31">
        <v>203.4</v>
      </c>
      <c r="C691" s="31">
        <v>15.979899497469887</v>
      </c>
      <c r="D691" s="31">
        <v>8.0308825755491853</v>
      </c>
      <c r="E691" s="31">
        <v>12.061765151098371</v>
      </c>
      <c r="F691" s="31">
        <v>10.762329174089245</v>
      </c>
      <c r="G691" s="31">
        <v>11.804761904815678</v>
      </c>
      <c r="H691" s="31">
        <v>7.5540647858288139</v>
      </c>
      <c r="I691" s="31">
        <v>13.623252595134545</v>
      </c>
      <c r="J691" s="31">
        <v>0</v>
      </c>
      <c r="K691" s="31">
        <v>0</v>
      </c>
      <c r="L691" s="31">
        <v>0</v>
      </c>
      <c r="M691" s="31">
        <v>0</v>
      </c>
      <c r="N691" s="31">
        <v>11.726386429741979</v>
      </c>
      <c r="O691" s="31">
        <v>8.0097083427826874</v>
      </c>
      <c r="P691" s="31">
        <v>10.95026569138281</v>
      </c>
      <c r="Q691" s="31">
        <v>8.7811098654638045</v>
      </c>
    </row>
    <row r="692" spans="1:17">
      <c r="A692" s="30">
        <v>46051.458333333336</v>
      </c>
      <c r="B692" s="31">
        <v>251.20410000000001</v>
      </c>
      <c r="C692" s="31">
        <v>19.743201768375002</v>
      </c>
      <c r="D692" s="31">
        <v>11.914757386432029</v>
      </c>
      <c r="E692" s="31">
        <v>17.788703717698809</v>
      </c>
      <c r="F692" s="31">
        <v>11.355527841253206</v>
      </c>
      <c r="G692" s="31">
        <v>14.917900535743684</v>
      </c>
      <c r="H692" s="31">
        <v>9.5133333333069459</v>
      </c>
      <c r="I692" s="31">
        <v>15.962010562769137</v>
      </c>
      <c r="J692" s="31">
        <v>0</v>
      </c>
      <c r="K692" s="31">
        <v>0</v>
      </c>
      <c r="L692" s="31">
        <v>0</v>
      </c>
      <c r="M692" s="31">
        <v>0</v>
      </c>
      <c r="N692" s="31">
        <v>13.920799692394212</v>
      </c>
      <c r="O692" s="31">
        <v>9.9783340652938932</v>
      </c>
      <c r="P692" s="31">
        <v>15.278109311417211</v>
      </c>
      <c r="Q692" s="31">
        <v>9.8365217390819453</v>
      </c>
    </row>
    <row r="693" spans="1:17">
      <c r="A693" s="30">
        <v>46051.5</v>
      </c>
      <c r="B693" s="31">
        <v>333.70460000000003</v>
      </c>
      <c r="C693" s="31">
        <v>25.07419603143353</v>
      </c>
      <c r="D693" s="31">
        <v>12.961736994620878</v>
      </c>
      <c r="E693" s="31">
        <v>19.24131661147112</v>
      </c>
      <c r="F693" s="31">
        <v>16.754757126036566</v>
      </c>
      <c r="G693" s="31">
        <v>17.277337559440639</v>
      </c>
      <c r="H693" s="31">
        <v>13.548387096787337</v>
      </c>
      <c r="I693" s="31">
        <v>19.781057997606695</v>
      </c>
      <c r="J693" s="31">
        <v>0</v>
      </c>
      <c r="K693" s="31">
        <v>0</v>
      </c>
      <c r="L693" s="31">
        <v>0</v>
      </c>
      <c r="M693" s="31">
        <v>0</v>
      </c>
      <c r="N693" s="31">
        <v>17.793352635228075</v>
      </c>
      <c r="O693" s="31">
        <v>12.11754405888496</v>
      </c>
      <c r="P693" s="31">
        <v>18.512997198791709</v>
      </c>
      <c r="Q693" s="31">
        <v>12.466849047399592</v>
      </c>
    </row>
    <row r="694" spans="1:17">
      <c r="A694" s="30">
        <v>46051.541666666664</v>
      </c>
      <c r="B694" s="31">
        <v>435.4307</v>
      </c>
      <c r="C694" s="31">
        <v>35.253049924969673</v>
      </c>
      <c r="D694" s="31">
        <v>21.130217028374318</v>
      </c>
      <c r="E694" s="31">
        <v>31.03258281754097</v>
      </c>
      <c r="F694" s="31">
        <v>20.642972185451072</v>
      </c>
      <c r="G694" s="31">
        <v>27.034313725540414</v>
      </c>
      <c r="H694" s="31">
        <v>17.120062101108488</v>
      </c>
      <c r="I694" s="31">
        <v>31.981763950898312</v>
      </c>
      <c r="J694" s="31">
        <v>0</v>
      </c>
      <c r="K694" s="31">
        <v>0</v>
      </c>
      <c r="L694" s="31">
        <v>0</v>
      </c>
      <c r="M694" s="31">
        <v>0</v>
      </c>
      <c r="N694" s="31">
        <v>17.091802464041393</v>
      </c>
      <c r="O694" s="31">
        <v>11.994318754877895</v>
      </c>
      <c r="P694" s="31">
        <v>23.887990314862691</v>
      </c>
      <c r="Q694" s="31">
        <v>11.687965434801299</v>
      </c>
    </row>
    <row r="695" spans="1:17">
      <c r="A695" s="30">
        <v>46051.583333333336</v>
      </c>
      <c r="B695" s="31">
        <v>411.51670000000001</v>
      </c>
      <c r="C695" s="31">
        <v>29.359776074299589</v>
      </c>
      <c r="D695" s="31">
        <v>19.695652173890267</v>
      </c>
      <c r="E695" s="31">
        <v>24.954006923129782</v>
      </c>
      <c r="F695" s="31">
        <v>19.625827814568765</v>
      </c>
      <c r="G695" s="31">
        <v>20.499989808769897</v>
      </c>
      <c r="H695" s="31">
        <v>16.871483310533222</v>
      </c>
      <c r="I695" s="31">
        <v>25.777708290901501</v>
      </c>
      <c r="J695" s="31">
        <v>0</v>
      </c>
      <c r="K695" s="31">
        <v>0</v>
      </c>
      <c r="L695" s="31">
        <v>0</v>
      </c>
      <c r="M695" s="31">
        <v>0</v>
      </c>
      <c r="N695" s="31">
        <v>26.329168213182129</v>
      </c>
      <c r="O695" s="31">
        <v>19.429613072948996</v>
      </c>
      <c r="P695" s="31">
        <v>18.069077609339729</v>
      </c>
      <c r="Q695" s="31">
        <v>20.963951216661371</v>
      </c>
    </row>
    <row r="696" spans="1:17">
      <c r="A696" s="30">
        <v>46051.625</v>
      </c>
      <c r="B696" s="31">
        <v>270.5292</v>
      </c>
      <c r="C696" s="31">
        <v>20.481485095107928</v>
      </c>
      <c r="D696" s="31">
        <v>11.155699177470524</v>
      </c>
      <c r="E696" s="31">
        <v>15.875600627739914</v>
      </c>
      <c r="F696" s="31">
        <v>13.729333333263639</v>
      </c>
      <c r="G696" s="31">
        <v>12.456251365307253</v>
      </c>
      <c r="H696" s="31">
        <v>9.3858316836995073</v>
      </c>
      <c r="I696" s="31">
        <v>17.105850293126423</v>
      </c>
      <c r="J696" s="31">
        <v>0</v>
      </c>
      <c r="K696" s="31">
        <v>0</v>
      </c>
      <c r="L696" s="31">
        <v>0</v>
      </c>
      <c r="M696" s="32"/>
      <c r="N696" s="31">
        <v>3.2904148784582503</v>
      </c>
      <c r="O696" s="31">
        <v>7.4186739569995552</v>
      </c>
      <c r="P696" s="31">
        <v>21.517717180890031</v>
      </c>
      <c r="Q696" s="31">
        <v>10.858927903347649</v>
      </c>
    </row>
    <row r="697" spans="1:17">
      <c r="A697" s="30">
        <v>46051.666666666664</v>
      </c>
      <c r="B697" s="31">
        <v>105.925</v>
      </c>
      <c r="C697" s="31">
        <v>6.1050359036307782</v>
      </c>
      <c r="D697" s="31">
        <v>3.7863926833379082</v>
      </c>
      <c r="E697" s="31">
        <v>5.1212121212156489</v>
      </c>
      <c r="F697" s="31">
        <v>4.2706666667363606</v>
      </c>
      <c r="G697" s="31">
        <v>3.983150934393052</v>
      </c>
      <c r="H697" s="31">
        <v>4.02143580786651</v>
      </c>
      <c r="I697" s="31">
        <v>5.5815233918838203</v>
      </c>
      <c r="J697" s="31">
        <v>0</v>
      </c>
      <c r="K697" s="31">
        <v>0</v>
      </c>
      <c r="L697" s="31">
        <v>0</v>
      </c>
      <c r="M697" s="31">
        <v>0</v>
      </c>
      <c r="N697" s="31">
        <v>19.526396757224575</v>
      </c>
      <c r="O697" s="31">
        <v>7.2611940298229456</v>
      </c>
      <c r="P697" s="32"/>
      <c r="Q697" s="31">
        <v>4.185784658708144</v>
      </c>
    </row>
    <row r="698" spans="1:17">
      <c r="A698" s="30">
        <v>46051.708333333336</v>
      </c>
      <c r="B698" s="31">
        <v>6.9833340000000002</v>
      </c>
      <c r="C698" s="31">
        <v>1.0033557047136128</v>
      </c>
      <c r="D698" s="31">
        <v>0.36225596530130133</v>
      </c>
      <c r="E698" s="31">
        <v>-5.8207660913467407E-11</v>
      </c>
      <c r="F698" s="31">
        <v>0</v>
      </c>
      <c r="G698" s="31">
        <v>2.6294165989384055E-2</v>
      </c>
      <c r="H698" s="31">
        <v>5.280000000493601E-2</v>
      </c>
      <c r="I698" s="31">
        <v>1.266832917695865</v>
      </c>
      <c r="J698" s="31">
        <v>0</v>
      </c>
      <c r="K698" s="31">
        <v>0</v>
      </c>
      <c r="L698" s="31">
        <v>5.8207660913467407E-11</v>
      </c>
      <c r="M698" s="31">
        <v>0</v>
      </c>
      <c r="N698" s="31">
        <v>0.21799999999348074</v>
      </c>
      <c r="O698" s="31">
        <v>0</v>
      </c>
      <c r="P698" s="31">
        <v>9.9337863234686665</v>
      </c>
      <c r="Q698" s="31">
        <v>0</v>
      </c>
    </row>
    <row r="699" spans="1:17">
      <c r="A699" s="30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</row>
    <row r="700" spans="1:17">
      <c r="A700" s="30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</row>
    <row r="701" spans="1:17">
      <c r="A701" s="30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</row>
    <row r="702" spans="1:17">
      <c r="A702" s="30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</row>
    <row r="703" spans="1:17">
      <c r="A703" s="30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</row>
    <row r="704" spans="1:17">
      <c r="A704" s="30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</row>
    <row r="705" spans="1:17">
      <c r="A705" s="30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</row>
    <row r="706" spans="1:17">
      <c r="A706" s="30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</row>
    <row r="707" spans="1:17">
      <c r="A707" s="30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</row>
    <row r="708" spans="1:17">
      <c r="A708" s="30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</row>
    <row r="709" spans="1:17">
      <c r="A709" s="30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</row>
    <row r="710" spans="1:17">
      <c r="A710" s="30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</row>
    <row r="711" spans="1:17">
      <c r="A711" s="30">
        <v>46052.25</v>
      </c>
      <c r="B711" s="31">
        <v>8.3333350000000007E-3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</row>
    <row r="712" spans="1:17">
      <c r="A712" s="30">
        <v>46052.291666666664</v>
      </c>
      <c r="B712" s="31">
        <v>16.441669999999998</v>
      </c>
      <c r="C712" s="31">
        <v>1.456112852669321</v>
      </c>
      <c r="D712" s="31">
        <v>0.45781250001164153</v>
      </c>
      <c r="E712" s="31">
        <v>1.4131534570478834</v>
      </c>
      <c r="F712" s="31">
        <v>1</v>
      </c>
      <c r="G712" s="31">
        <v>1</v>
      </c>
      <c r="H712" s="31">
        <v>0.42079207923961803</v>
      </c>
      <c r="I712" s="31">
        <v>1</v>
      </c>
      <c r="J712" s="31">
        <v>0</v>
      </c>
      <c r="K712" s="31">
        <v>0</v>
      </c>
      <c r="L712" s="31">
        <v>-5.8207660913467407E-11</v>
      </c>
      <c r="M712" s="31">
        <v>0</v>
      </c>
      <c r="N712" s="31">
        <v>1.0000000000582077</v>
      </c>
      <c r="O712" s="31">
        <v>0.26198083063354716</v>
      </c>
      <c r="P712" s="31">
        <v>1.2611940299393609</v>
      </c>
      <c r="Q712" s="31">
        <v>1</v>
      </c>
    </row>
    <row r="713" spans="1:17">
      <c r="A713" s="30">
        <v>46052.333333333336</v>
      </c>
      <c r="B713" s="31">
        <v>92.404160000000005</v>
      </c>
      <c r="C713" s="31">
        <v>11.357989711570553</v>
      </c>
      <c r="D713" s="31">
        <v>6.5288095735595562</v>
      </c>
      <c r="E713" s="31">
        <v>8.4906926968833432</v>
      </c>
      <c r="F713" s="31">
        <v>4</v>
      </c>
      <c r="G713" s="31">
        <v>8.9941860465332866</v>
      </c>
      <c r="H713" s="31">
        <v>5.5625412540393881</v>
      </c>
      <c r="I713" s="31">
        <v>9.2663316582329571</v>
      </c>
      <c r="J713" s="31">
        <v>0</v>
      </c>
      <c r="K713" s="31">
        <v>0</v>
      </c>
      <c r="L713" s="31">
        <v>0</v>
      </c>
      <c r="M713" s="31">
        <v>0</v>
      </c>
      <c r="N713" s="31">
        <v>4.8848580440972</v>
      </c>
      <c r="O713" s="31">
        <v>3.6046306026983075</v>
      </c>
      <c r="P713" s="31">
        <v>5.2771082475665025</v>
      </c>
      <c r="Q713" s="31">
        <v>2.8681135225342587</v>
      </c>
    </row>
    <row r="714" spans="1:17">
      <c r="A714" s="30">
        <v>46052.375</v>
      </c>
      <c r="B714" s="31">
        <v>239.94450000000001</v>
      </c>
      <c r="C714" s="31">
        <v>23.180905755260028</v>
      </c>
      <c r="D714" s="31">
        <v>14.073298032977618</v>
      </c>
      <c r="E714" s="31">
        <v>18.787987436284311</v>
      </c>
      <c r="F714" s="31">
        <v>12.512494879192673</v>
      </c>
      <c r="G714" s="31">
        <v>18.680161111697089</v>
      </c>
      <c r="H714" s="31">
        <v>12.844142705085687</v>
      </c>
      <c r="I714" s="31">
        <v>21.388068341766484</v>
      </c>
      <c r="J714" s="31">
        <v>0</v>
      </c>
      <c r="K714" s="31">
        <v>0</v>
      </c>
      <c r="L714" s="31">
        <v>0</v>
      </c>
      <c r="M714" s="31">
        <v>0</v>
      </c>
      <c r="N714" s="31">
        <v>12.872538405528758</v>
      </c>
      <c r="O714" s="31">
        <v>9.3059685897896998</v>
      </c>
      <c r="P714" s="31">
        <v>13.733806566044223</v>
      </c>
      <c r="Q714" s="31">
        <v>8.9999216680880636</v>
      </c>
    </row>
    <row r="715" spans="1:17">
      <c r="A715" s="30">
        <v>46052.416666666664</v>
      </c>
      <c r="B715" s="31">
        <v>395.3922</v>
      </c>
      <c r="C715" s="31">
        <v>36.669913146528415</v>
      </c>
      <c r="D715" s="31">
        <v>21.03247119783191</v>
      </c>
      <c r="E715" s="31">
        <v>27.61360213032458</v>
      </c>
      <c r="F715" s="31">
        <v>19.450715823099017</v>
      </c>
      <c r="G715" s="31">
        <v>26.670431096397806</v>
      </c>
      <c r="H715" s="31">
        <v>17.298272464657202</v>
      </c>
      <c r="I715" s="31">
        <v>30.167074773577042</v>
      </c>
      <c r="J715" s="31">
        <v>0</v>
      </c>
      <c r="K715" s="31">
        <v>0</v>
      </c>
      <c r="L715" s="31">
        <v>0</v>
      </c>
      <c r="M715" s="31">
        <v>0</v>
      </c>
      <c r="N715" s="31">
        <v>20.104380498814862</v>
      </c>
      <c r="O715" s="31">
        <v>3.297338989621494</v>
      </c>
      <c r="P715" s="31">
        <v>22.85771445260616</v>
      </c>
      <c r="Q715" s="31">
        <v>14.636321053316351</v>
      </c>
    </row>
    <row r="716" spans="1:17">
      <c r="A716" s="30">
        <v>46052.458333333336</v>
      </c>
      <c r="B716" s="31">
        <v>416.3</v>
      </c>
      <c r="C716" s="31">
        <v>32.872814383008517</v>
      </c>
      <c r="D716" s="31">
        <v>19.759001884434838</v>
      </c>
      <c r="E716" s="31">
        <v>27.808992140227929</v>
      </c>
      <c r="F716" s="31">
        <v>18.488565947511233</v>
      </c>
      <c r="G716" s="31">
        <v>23.655221745371819</v>
      </c>
      <c r="H716" s="31">
        <v>17.704236041055992</v>
      </c>
      <c r="I716" s="31">
        <v>29.268077465239912</v>
      </c>
      <c r="J716" s="31">
        <v>0</v>
      </c>
      <c r="K716" s="31">
        <v>0</v>
      </c>
      <c r="L716" s="32"/>
      <c r="M716" s="31">
        <v>0</v>
      </c>
      <c r="N716" s="32"/>
      <c r="O716" s="31">
        <v>24.530080987256952</v>
      </c>
      <c r="P716" s="31">
        <v>17.128045953344554</v>
      </c>
      <c r="Q716" s="31">
        <v>7.6404774328111671</v>
      </c>
    </row>
    <row r="717" spans="1:17">
      <c r="A717" s="30">
        <v>46052.5</v>
      </c>
      <c r="B717" s="31">
        <v>391.75420000000003</v>
      </c>
      <c r="C717" s="31">
        <v>32.987500743940473</v>
      </c>
      <c r="D717" s="31">
        <v>18.723486038274132</v>
      </c>
      <c r="E717" s="31">
        <v>26.500956754724029</v>
      </c>
      <c r="F717" s="31">
        <v>20.29322335019242</v>
      </c>
      <c r="G717" s="31">
        <v>22.842458100582007</v>
      </c>
      <c r="H717" s="31">
        <v>15.250447628786787</v>
      </c>
      <c r="I717" s="31">
        <v>18.075621890486218</v>
      </c>
      <c r="J717" s="31">
        <v>0</v>
      </c>
      <c r="K717" s="31">
        <v>0</v>
      </c>
      <c r="L717" s="31">
        <v>0</v>
      </c>
      <c r="M717" s="31">
        <v>0</v>
      </c>
      <c r="N717" s="31">
        <v>42.716015175392386</v>
      </c>
      <c r="O717" s="31">
        <v>8.9087392298388295</v>
      </c>
      <c r="P717" s="31">
        <v>29.697270937496796</v>
      </c>
      <c r="Q717" s="31">
        <v>14.920508925046306</v>
      </c>
    </row>
    <row r="718" spans="1:17">
      <c r="A718" s="30">
        <v>46052.541666666664</v>
      </c>
      <c r="B718" s="31">
        <v>429.27499999999998</v>
      </c>
      <c r="C718" s="31">
        <v>32.113695903099142</v>
      </c>
      <c r="D718" s="31">
        <v>18.960152620042209</v>
      </c>
      <c r="E718" s="31">
        <v>28.364413364382926</v>
      </c>
      <c r="F718" s="31">
        <v>19.706448040902615</v>
      </c>
      <c r="G718" s="31">
        <v>26.012063524511177</v>
      </c>
      <c r="H718" s="31">
        <v>17.260800054646097</v>
      </c>
      <c r="I718" s="31">
        <v>37.013282462372445</v>
      </c>
      <c r="J718" s="31">
        <v>0</v>
      </c>
      <c r="K718" s="31">
        <v>0</v>
      </c>
      <c r="L718" s="31">
        <v>0</v>
      </c>
      <c r="M718" s="31">
        <v>0</v>
      </c>
      <c r="N718" s="31">
        <v>23.315949727490079</v>
      </c>
      <c r="O718" s="31">
        <v>21.978402305801865</v>
      </c>
      <c r="P718" s="31">
        <v>25.52110290696146</v>
      </c>
      <c r="Q718" s="31">
        <v>24.010147920285817</v>
      </c>
    </row>
    <row r="719" spans="1:17">
      <c r="A719" s="30">
        <v>46052.583333333336</v>
      </c>
      <c r="B719" s="31">
        <v>354.62729999999999</v>
      </c>
      <c r="C719" s="31">
        <v>27.36106750392355</v>
      </c>
      <c r="D719" s="31">
        <v>17.107825295766816</v>
      </c>
      <c r="E719" s="31">
        <v>22.020202020183206</v>
      </c>
      <c r="F719" s="31">
        <v>17.548551959102042</v>
      </c>
      <c r="G719" s="31">
        <v>19.628529222332872</v>
      </c>
      <c r="H719" s="31">
        <v>14.658767772489227</v>
      </c>
      <c r="I719" s="31">
        <v>22.597733884467743</v>
      </c>
      <c r="J719" s="31">
        <v>0</v>
      </c>
      <c r="K719" s="31">
        <v>0</v>
      </c>
      <c r="L719" s="31">
        <v>0</v>
      </c>
      <c r="M719" s="31">
        <v>0</v>
      </c>
      <c r="N719" s="31">
        <v>18.596268663823139</v>
      </c>
      <c r="O719" s="31">
        <v>12.988647938007489</v>
      </c>
      <c r="P719" s="31">
        <v>20.150668221118394</v>
      </c>
      <c r="Q719" s="31">
        <v>13.762904271832667</v>
      </c>
    </row>
    <row r="720" spans="1:17">
      <c r="A720" s="30">
        <v>46052.625</v>
      </c>
      <c r="B720" s="31">
        <v>229.57910000000001</v>
      </c>
      <c r="C720" s="31">
        <v>17.95883361925371</v>
      </c>
      <c r="D720" s="31">
        <v>8.3531214093673043</v>
      </c>
      <c r="E720" s="31">
        <v>14</v>
      </c>
      <c r="F720" s="31">
        <v>10.974204643222038</v>
      </c>
      <c r="G720" s="31">
        <v>10.484545912244357</v>
      </c>
      <c r="H720" s="31">
        <v>7.9930615784833208</v>
      </c>
      <c r="I720" s="31">
        <v>14.223809523857199</v>
      </c>
      <c r="J720" s="31">
        <v>0</v>
      </c>
      <c r="K720" s="31">
        <v>0</v>
      </c>
      <c r="L720" s="31">
        <v>0</v>
      </c>
      <c r="M720" s="31">
        <v>0</v>
      </c>
      <c r="N720" s="31">
        <v>13.467996203689836</v>
      </c>
      <c r="O720" s="31">
        <v>8.1100309180328622</v>
      </c>
      <c r="P720" s="31">
        <v>14.309294616745319</v>
      </c>
      <c r="Q720" s="31">
        <v>9.1399689653771929</v>
      </c>
    </row>
    <row r="721" spans="1:17">
      <c r="A721" s="30">
        <v>46052.666666666664</v>
      </c>
      <c r="B721" s="31">
        <v>98.970830000000007</v>
      </c>
      <c r="C721" s="31">
        <v>6.0411663807462901</v>
      </c>
      <c r="D721" s="31">
        <v>4.9649589477339759</v>
      </c>
      <c r="E721" s="31">
        <v>5.9115853658295237</v>
      </c>
      <c r="F721" s="31">
        <v>4.968777812900953</v>
      </c>
      <c r="G721" s="31">
        <v>4.032403240329586</v>
      </c>
      <c r="H721" s="31">
        <v>4.0069384215166792</v>
      </c>
      <c r="I721" s="31">
        <v>7</v>
      </c>
      <c r="J721" s="31">
        <v>0</v>
      </c>
      <c r="K721" s="31">
        <v>0</v>
      </c>
      <c r="L721" s="31">
        <v>0</v>
      </c>
      <c r="M721" s="31">
        <v>0</v>
      </c>
      <c r="N721" s="31">
        <v>5.0419932811055332</v>
      </c>
      <c r="O721" s="31">
        <v>5.0141796083189547</v>
      </c>
      <c r="P721" s="31">
        <v>4.278755021863617</v>
      </c>
      <c r="Q721" s="31">
        <v>4.021636240708176</v>
      </c>
    </row>
    <row r="722" spans="1:17">
      <c r="A722" s="30">
        <v>46052.708333333336</v>
      </c>
      <c r="B722" s="31">
        <v>6.9124990000000004</v>
      </c>
      <c r="C722" s="31">
        <v>1.1641532182693481E-10</v>
      </c>
      <c r="D722" s="31">
        <v>3.90625E-2</v>
      </c>
      <c r="E722" s="31">
        <v>8.8414634170476347E-2</v>
      </c>
      <c r="F722" s="31">
        <v>5.7017543877009302E-2</v>
      </c>
      <c r="G722" s="31">
        <v>0</v>
      </c>
      <c r="H722" s="31">
        <v>-5.8207660913467407E-11</v>
      </c>
      <c r="I722" s="31">
        <v>0</v>
      </c>
      <c r="J722" s="31">
        <v>0</v>
      </c>
      <c r="K722" s="31">
        <v>0</v>
      </c>
      <c r="L722" s="31">
        <v>0</v>
      </c>
      <c r="M722" s="31">
        <v>0</v>
      </c>
      <c r="N722" s="31">
        <v>1</v>
      </c>
      <c r="O722" s="31">
        <v>5.8207660913467407E-11</v>
      </c>
      <c r="P722" s="31">
        <v>1.7850390463718213</v>
      </c>
      <c r="Q722" s="31">
        <v>5.8207660913467407E-11</v>
      </c>
    </row>
    <row r="723" spans="1:17">
      <c r="A723" s="30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</row>
    <row r="724" spans="1:17">
      <c r="A724" s="30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</row>
    <row r="725" spans="1:17">
      <c r="A725" s="30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</row>
    <row r="726" spans="1:17">
      <c r="A726" s="30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</row>
    <row r="727" spans="1:17">
      <c r="A727" s="30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</row>
    <row r="728" spans="1:17">
      <c r="A728" s="30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</row>
    <row r="729" spans="1:17">
      <c r="A729" s="30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</row>
    <row r="730" spans="1:17">
      <c r="A730" s="30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</row>
    <row r="731" spans="1:17">
      <c r="A731" s="30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</row>
    <row r="732" spans="1:17">
      <c r="A732" s="30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</row>
    <row r="733" spans="1:17">
      <c r="A733" s="30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</row>
    <row r="734" spans="1:17">
      <c r="A734" s="30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</row>
    <row r="735" spans="1:17">
      <c r="A735" s="30">
        <v>46053.25</v>
      </c>
      <c r="B735" s="31">
        <v>3.333332E-2</v>
      </c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</row>
    <row r="736" spans="1:17">
      <c r="A736" s="30">
        <v>46053.291666666664</v>
      </c>
      <c r="B736" s="31">
        <v>15.99583</v>
      </c>
      <c r="C736" s="31">
        <v>1.4537671231664717</v>
      </c>
      <c r="D736" s="31">
        <v>0</v>
      </c>
      <c r="E736" s="31">
        <v>1</v>
      </c>
      <c r="F736" s="31">
        <v>1</v>
      </c>
      <c r="G736" s="31">
        <v>1</v>
      </c>
      <c r="H736" s="31">
        <v>5.8207660913467407E-11</v>
      </c>
      <c r="I736" s="31">
        <v>1.4732297064037994</v>
      </c>
      <c r="J736" s="31">
        <v>0</v>
      </c>
      <c r="K736" s="31">
        <v>0</v>
      </c>
      <c r="L736" s="31">
        <v>0</v>
      </c>
      <c r="M736" s="31">
        <v>0</v>
      </c>
      <c r="N736" s="31">
        <v>0</v>
      </c>
      <c r="O736" s="31">
        <v>0.40111420612083748</v>
      </c>
      <c r="P736" s="31">
        <v>0.89096573210554197</v>
      </c>
      <c r="Q736" s="31">
        <v>0.3980446927016601</v>
      </c>
    </row>
    <row r="737" spans="1:17">
      <c r="A737" s="30">
        <v>46053.333333333336</v>
      </c>
      <c r="B737" s="31">
        <v>65.362499999999997</v>
      </c>
      <c r="C737" s="31">
        <v>4.4933694405481219</v>
      </c>
      <c r="D737" s="31">
        <v>3</v>
      </c>
      <c r="E737" s="31">
        <v>4.4383775350870565</v>
      </c>
      <c r="F737" s="31">
        <v>3</v>
      </c>
      <c r="G737" s="31">
        <v>3.3684794672881253</v>
      </c>
      <c r="H737" s="31">
        <v>2.9259560618666001</v>
      </c>
      <c r="I737" s="31">
        <v>4.7430311272619292</v>
      </c>
      <c r="J737" s="31">
        <v>0</v>
      </c>
      <c r="K737" s="31">
        <v>0</v>
      </c>
      <c r="L737" s="31">
        <v>0</v>
      </c>
      <c r="M737" s="31">
        <v>0</v>
      </c>
      <c r="N737" s="31">
        <v>3.6973293768242002</v>
      </c>
      <c r="O737" s="31">
        <v>2.4910323906806298</v>
      </c>
      <c r="P737" s="31">
        <v>3.8957837502821349</v>
      </c>
      <c r="Q737" s="31">
        <v>2.6019553072401322</v>
      </c>
    </row>
    <row r="738" spans="1:17">
      <c r="A738" s="30">
        <v>46053.375</v>
      </c>
      <c r="B738" s="31">
        <v>140.03380000000001</v>
      </c>
      <c r="C738" s="31">
        <v>11.196748328278773</v>
      </c>
      <c r="D738" s="31">
        <v>6.4300489929155447</v>
      </c>
      <c r="E738" s="31">
        <v>8.3771893007797189</v>
      </c>
      <c r="F738" s="31">
        <v>7.2370572206564248</v>
      </c>
      <c r="G738" s="31">
        <v>6.6315205327118747</v>
      </c>
      <c r="H738" s="31">
        <v>5.3706371245207265</v>
      </c>
      <c r="I738" s="31">
        <v>2.2286421791068278</v>
      </c>
      <c r="J738" s="31">
        <v>0</v>
      </c>
      <c r="K738" s="31">
        <v>0</v>
      </c>
      <c r="L738" s="31">
        <v>0</v>
      </c>
      <c r="M738" s="31">
        <v>0</v>
      </c>
      <c r="N738" s="31">
        <v>5.4431858456810005</v>
      </c>
      <c r="O738" s="31">
        <v>6.8372297403984703</v>
      </c>
      <c r="P738" s="31">
        <v>7.7981182779185474</v>
      </c>
      <c r="Q738" s="31">
        <v>5.0512820512522012</v>
      </c>
    </row>
    <row r="739" spans="1:17">
      <c r="A739" s="30">
        <v>46053.416666666664</v>
      </c>
      <c r="B739" s="31">
        <v>192.70099999999999</v>
      </c>
      <c r="C739" s="31">
        <v>13.971994936233386</v>
      </c>
      <c r="D739" s="31">
        <v>8.886477617721539</v>
      </c>
      <c r="E739" s="31">
        <v>13.262609059864189</v>
      </c>
      <c r="F739" s="31">
        <v>9.1147566054714844</v>
      </c>
      <c r="G739" s="31">
        <v>10.970812182698864</v>
      </c>
      <c r="H739" s="31">
        <v>5.3131812496576458</v>
      </c>
      <c r="I739" s="31">
        <v>18.518531662703026</v>
      </c>
      <c r="J739" s="31">
        <v>0</v>
      </c>
      <c r="K739" s="31">
        <v>0</v>
      </c>
      <c r="L739" s="31">
        <v>0</v>
      </c>
      <c r="M739" s="31">
        <v>0</v>
      </c>
      <c r="N739" s="31">
        <v>12.656695077952463</v>
      </c>
      <c r="O739" s="32"/>
      <c r="P739" s="31">
        <v>10.407548274379224</v>
      </c>
      <c r="Q739" s="31">
        <v>6.7507431337726302</v>
      </c>
    </row>
    <row r="740" spans="1:17">
      <c r="A740" s="30">
        <v>46053.458333333336</v>
      </c>
      <c r="B740" s="31">
        <v>343.78100000000001</v>
      </c>
      <c r="C740" s="31">
        <v>22.884120171656832</v>
      </c>
      <c r="D740" s="31">
        <v>14.446673389349598</v>
      </c>
      <c r="E740" s="31">
        <v>20.894845686969347</v>
      </c>
      <c r="F740" s="31">
        <v>16.326152275607456</v>
      </c>
      <c r="G740" s="31">
        <v>17.995116267062258</v>
      </c>
      <c r="H740" s="31">
        <v>14.107928913261276</v>
      </c>
      <c r="I740" s="31">
        <v>22.469898657815065</v>
      </c>
      <c r="J740" s="31">
        <v>0</v>
      </c>
      <c r="K740" s="31">
        <v>0</v>
      </c>
      <c r="L740" s="31">
        <v>0</v>
      </c>
      <c r="M740" s="31">
        <v>0</v>
      </c>
      <c r="N740" s="31">
        <v>16.627168931998312</v>
      </c>
      <c r="O740" s="32"/>
      <c r="P740" s="31">
        <v>9.966612352814991</v>
      </c>
      <c r="Q740" s="32"/>
    </row>
    <row r="741" spans="1:17">
      <c r="A741" s="30">
        <v>46053.5</v>
      </c>
      <c r="B741" s="31">
        <v>445.19170000000003</v>
      </c>
      <c r="C741" s="31">
        <v>36.878892733599059</v>
      </c>
      <c r="D741" s="31">
        <v>21.181708180345595</v>
      </c>
      <c r="E741" s="31">
        <v>28.026978417299688</v>
      </c>
      <c r="F741" s="31">
        <v>19.322033898264635</v>
      </c>
      <c r="G741" s="31">
        <v>27.567194578645285</v>
      </c>
      <c r="H741" s="31">
        <v>19.117687597230542</v>
      </c>
      <c r="I741" s="31">
        <v>28.416290726803709</v>
      </c>
      <c r="J741" s="31">
        <v>0</v>
      </c>
      <c r="K741" s="31">
        <v>0</v>
      </c>
      <c r="L741" s="31">
        <v>0</v>
      </c>
      <c r="M741" s="31">
        <v>0</v>
      </c>
      <c r="N741" s="31">
        <v>6.0948081264505163</v>
      </c>
      <c r="O741" s="32"/>
      <c r="P741" s="32"/>
      <c r="Q741" s="31">
        <v>29.066148073005024</v>
      </c>
    </row>
    <row r="742" spans="1:17">
      <c r="A742" s="30">
        <v>46053.541666666664</v>
      </c>
      <c r="B742" s="31">
        <v>371.72500000000002</v>
      </c>
      <c r="C742" s="31">
        <v>30.121107266400941</v>
      </c>
      <c r="D742" s="31">
        <v>17.956978612113744</v>
      </c>
      <c r="E742" s="31">
        <v>26.656765676569194</v>
      </c>
      <c r="F742" s="31">
        <v>19</v>
      </c>
      <c r="G742" s="31">
        <v>22.19230598869035</v>
      </c>
      <c r="H742" s="31">
        <v>15.010499464406166</v>
      </c>
      <c r="I742" s="31">
        <v>26.884693283122033</v>
      </c>
      <c r="J742" s="31">
        <v>0</v>
      </c>
      <c r="K742" s="31">
        <v>0</v>
      </c>
      <c r="L742" s="31">
        <v>0</v>
      </c>
      <c r="M742" s="31">
        <v>0</v>
      </c>
      <c r="N742" s="31">
        <v>40.173120333405677</v>
      </c>
      <c r="O742" s="31">
        <v>48.113888968888205</v>
      </c>
      <c r="P742" s="31">
        <v>45.795188479998615</v>
      </c>
      <c r="Q742" s="31">
        <v>14.950168893614318</v>
      </c>
    </row>
    <row r="743" spans="1:17">
      <c r="A743" s="30">
        <v>46053.583333333336</v>
      </c>
      <c r="B743" s="31">
        <v>410.27370000000002</v>
      </c>
      <c r="C743" s="31">
        <v>30</v>
      </c>
      <c r="D743" s="31">
        <v>16.933556245523505</v>
      </c>
      <c r="E743" s="31">
        <v>24.329743598296773</v>
      </c>
      <c r="F743" s="31">
        <v>18.993243243254256</v>
      </c>
      <c r="G743" s="31">
        <v>20.058354766690172</v>
      </c>
      <c r="H743" s="31">
        <v>15.130776255682576</v>
      </c>
      <c r="I743" s="31">
        <v>24.947661455371417</v>
      </c>
      <c r="J743" s="31">
        <v>0</v>
      </c>
      <c r="K743" s="31">
        <v>0</v>
      </c>
      <c r="L743" s="31">
        <v>0</v>
      </c>
      <c r="M743" s="31">
        <v>0</v>
      </c>
      <c r="N743" s="31">
        <v>20.98041958041722</v>
      </c>
      <c r="O743" s="31">
        <v>15.049591836694162</v>
      </c>
      <c r="P743" s="31">
        <v>33.218664488522336</v>
      </c>
      <c r="Q743" s="31">
        <v>15.158324515039567</v>
      </c>
    </row>
    <row r="744" spans="1:17">
      <c r="A744" s="30">
        <v>46053.625</v>
      </c>
      <c r="B744" s="31">
        <v>230.33090000000001</v>
      </c>
      <c r="C744" s="31">
        <v>17</v>
      </c>
      <c r="D744" s="31">
        <v>9.6117619309807196</v>
      </c>
      <c r="E744" s="31">
        <v>13.013490725134034</v>
      </c>
      <c r="F744" s="31">
        <v>11.006756756745744</v>
      </c>
      <c r="G744" s="31">
        <v>10.492154406034388</v>
      </c>
      <c r="H744" s="31">
        <v>8.4298373984056525</v>
      </c>
      <c r="I744" s="31">
        <v>14.177237456897274</v>
      </c>
      <c r="J744" s="31">
        <v>0</v>
      </c>
      <c r="K744" s="31">
        <v>0</v>
      </c>
      <c r="L744" s="31">
        <v>0</v>
      </c>
      <c r="M744" s="31">
        <v>0</v>
      </c>
      <c r="N744" s="31">
        <v>11.327272727270611</v>
      </c>
      <c r="O744" s="31">
        <v>8.0928571428521536</v>
      </c>
      <c r="P744" s="31">
        <v>13.800954564125277</v>
      </c>
      <c r="Q744" s="31">
        <v>9.3885370950447395</v>
      </c>
    </row>
    <row r="745" spans="1:17">
      <c r="A745" s="30">
        <v>46053.666666666664</v>
      </c>
      <c r="B745" s="31">
        <v>99.245819999999995</v>
      </c>
      <c r="C745" s="31">
        <v>6</v>
      </c>
      <c r="D745" s="31">
        <v>3.5527950310497545</v>
      </c>
      <c r="E745" s="31">
        <v>5.9171842649811879</v>
      </c>
      <c r="F745" s="31">
        <v>5</v>
      </c>
      <c r="G745" s="31">
        <v>3.7240618101786822</v>
      </c>
      <c r="H745" s="31">
        <v>3.5934959349688143</v>
      </c>
      <c r="I745" s="31">
        <v>5.548008703510277</v>
      </c>
      <c r="J745" s="31">
        <v>0</v>
      </c>
      <c r="K745" s="31">
        <v>0</v>
      </c>
      <c r="L745" s="31">
        <v>0</v>
      </c>
      <c r="M745" s="31">
        <v>0</v>
      </c>
      <c r="N745" s="31">
        <v>6</v>
      </c>
      <c r="O745" s="31">
        <v>4.0142857143073343</v>
      </c>
      <c r="P745" s="31">
        <v>6.2261640798533335</v>
      </c>
      <c r="Q745" s="31">
        <v>3.6347962382715195</v>
      </c>
    </row>
    <row r="746" spans="1:17">
      <c r="A746" s="30">
        <v>46053.708333333336</v>
      </c>
      <c r="B746" s="31">
        <v>6.1458329999999997</v>
      </c>
      <c r="C746" s="31">
        <v>1</v>
      </c>
      <c r="D746" s="31">
        <v>1.0000000000582077</v>
      </c>
      <c r="E746" s="31">
        <v>8.281573501881212E-2</v>
      </c>
      <c r="F746" s="31">
        <v>0</v>
      </c>
      <c r="G746" s="31">
        <v>-5.8207660913467407E-11</v>
      </c>
      <c r="H746" s="31">
        <v>0</v>
      </c>
      <c r="I746" s="31">
        <v>0.59277504100464284</v>
      </c>
      <c r="J746" s="31">
        <v>0</v>
      </c>
      <c r="K746" s="31">
        <v>0</v>
      </c>
      <c r="L746" s="31">
        <v>0</v>
      </c>
      <c r="M746" s="31">
        <v>0</v>
      </c>
      <c r="N746" s="31">
        <v>0</v>
      </c>
      <c r="O746" s="31">
        <v>5.8207660913467407E-11</v>
      </c>
      <c r="P746" s="31">
        <v>0</v>
      </c>
      <c r="Q746" s="31">
        <v>0</v>
      </c>
    </row>
    <row r="747" spans="1:17">
      <c r="A747" s="30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</row>
    <row r="748" spans="1:17">
      <c r="A748" s="30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</row>
    <row r="749" spans="1:17">
      <c r="A749" s="30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</row>
    <row r="750" spans="1:17">
      <c r="A750" s="30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</row>
    <row r="751" spans="1:17">
      <c r="A751" s="30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</row>
    <row r="752" spans="1:17">
      <c r="A752" s="30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63ECC-F82A-46E8-8915-AD9F8C41B918}">
  <dimension ref="A1:K752"/>
  <sheetViews>
    <sheetView workbookViewId="0">
      <selection activeCell="C9" sqref="C9:K752"/>
    </sheetView>
  </sheetViews>
  <sheetFormatPr defaultRowHeight="15"/>
  <cols>
    <col min="1" max="1" width="17.42578125" bestFit="1" customWidth="1"/>
    <col min="2" max="11" width="10.7109375" customWidth="1"/>
  </cols>
  <sheetData>
    <row r="1" spans="1:11">
      <c r="A1" s="10" t="s">
        <v>22</v>
      </c>
    </row>
    <row r="2" spans="1:11" ht="45">
      <c r="A2" s="1" t="s">
        <v>42</v>
      </c>
      <c r="B2" s="1" t="s">
        <v>272</v>
      </c>
      <c r="C2" s="1" t="s">
        <v>134</v>
      </c>
      <c r="D2" s="1" t="s">
        <v>135</v>
      </c>
      <c r="E2" s="1" t="s">
        <v>136</v>
      </c>
      <c r="F2" s="1" t="s">
        <v>137</v>
      </c>
      <c r="G2" s="1" t="s">
        <v>273</v>
      </c>
      <c r="H2" s="1" t="s">
        <v>274</v>
      </c>
      <c r="I2" s="1" t="s">
        <v>275</v>
      </c>
      <c r="J2" s="1" t="s">
        <v>276</v>
      </c>
      <c r="K2" s="1" t="s">
        <v>277</v>
      </c>
    </row>
    <row r="3" spans="1:11">
      <c r="A3" t="s">
        <v>39</v>
      </c>
      <c r="B3" s="5">
        <f ca="1">COUNTIF(INDIRECT($A$1 &amp; "[" &amp; B2 &amp; "]"), "&gt;100")</f>
        <v>204</v>
      </c>
      <c r="C3" s="5">
        <f t="shared" ref="C3:K3" ca="1" si="0">COUNTIF(INDIRECT($A$1 &amp; "[" &amp; C2 &amp; "]"), "&gt;1")</f>
        <v>243</v>
      </c>
      <c r="D3" s="5">
        <f t="shared" ca="1" si="0"/>
        <v>246</v>
      </c>
      <c r="E3" s="5">
        <f t="shared" ca="1" si="0"/>
        <v>238</v>
      </c>
      <c r="F3" s="5">
        <f t="shared" ca="1" si="0"/>
        <v>233</v>
      </c>
      <c r="G3" s="5">
        <f t="shared" ca="1" si="0"/>
        <v>260</v>
      </c>
      <c r="H3" s="5">
        <f t="shared" ca="1" si="0"/>
        <v>245</v>
      </c>
      <c r="I3" s="5">
        <f t="shared" ca="1" si="0"/>
        <v>271</v>
      </c>
      <c r="J3" s="5">
        <f t="shared" ca="1" si="0"/>
        <v>242</v>
      </c>
      <c r="K3" s="5">
        <f t="shared" ca="1" si="0"/>
        <v>241</v>
      </c>
    </row>
    <row r="4" spans="1:11">
      <c r="B4" s="4"/>
    </row>
    <row r="5" spans="1:11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1">
      <c r="A6" t="str">
        <f>timeframe</f>
        <v>1/1-1/31/26</v>
      </c>
      <c r="B6" s="16">
        <f ca="1">B3</f>
        <v>204</v>
      </c>
      <c r="C6" s="17">
        <f ca="1">AVERAGE(C3:BH3)</f>
        <v>246.55555555555554</v>
      </c>
      <c r="D6" s="18">
        <f ca="1">C6/B6</f>
        <v>1.2086056644880174</v>
      </c>
      <c r="E6" s="19">
        <f ca="1">0.9-D6</f>
        <v>-0.30860566448801741</v>
      </c>
      <c r="F6" s="20">
        <f>_xlfn.XLOOKUP(A1, Sites[Name], Sites[Contract])</f>
        <v>7095.0519999999997</v>
      </c>
      <c r="G6" s="21">
        <f ca="1">MAX(0, F6*E6)</f>
        <v>0</v>
      </c>
    </row>
    <row r="7" spans="1:11">
      <c r="B7" s="4"/>
    </row>
    <row r="8" spans="1:11" ht="45">
      <c r="A8" s="1" t="s">
        <v>42</v>
      </c>
      <c r="B8" s="1" t="s">
        <v>272</v>
      </c>
      <c r="C8" s="1" t="s">
        <v>134</v>
      </c>
      <c r="D8" s="1" t="s">
        <v>135</v>
      </c>
      <c r="E8" s="1" t="s">
        <v>136</v>
      </c>
      <c r="F8" s="1" t="s">
        <v>137</v>
      </c>
      <c r="G8" s="1" t="s">
        <v>273</v>
      </c>
      <c r="H8" s="1" t="s">
        <v>274</v>
      </c>
      <c r="I8" s="1" t="s">
        <v>275</v>
      </c>
      <c r="J8" s="1" t="s">
        <v>276</v>
      </c>
      <c r="K8" s="1" t="s">
        <v>277</v>
      </c>
    </row>
    <row r="9" spans="1:11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</row>
    <row r="10" spans="1:11">
      <c r="A10" s="30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</row>
    <row r="11" spans="1:11">
      <c r="A11" s="30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</row>
    <row r="12" spans="1:11">
      <c r="A12" s="30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</row>
    <row r="13" spans="1:11">
      <c r="A13" s="30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</row>
    <row r="14" spans="1:11">
      <c r="A14" s="30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</row>
    <row r="15" spans="1:11">
      <c r="A15" s="30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</row>
    <row r="16" spans="1:11">
      <c r="A16" s="30">
        <v>46023.291666666664</v>
      </c>
      <c r="B16" s="31">
        <v>8.0458339999999993</v>
      </c>
      <c r="C16" s="31">
        <v>-5.8207660913467407E-11</v>
      </c>
      <c r="D16" s="31">
        <v>0</v>
      </c>
      <c r="E16" s="31">
        <v>0</v>
      </c>
      <c r="F16" s="31">
        <v>1</v>
      </c>
      <c r="G16" s="31">
        <v>1</v>
      </c>
      <c r="H16" s="31">
        <v>0</v>
      </c>
      <c r="I16" s="31">
        <v>1</v>
      </c>
      <c r="J16" s="31">
        <v>0</v>
      </c>
      <c r="K16" s="31">
        <v>0</v>
      </c>
    </row>
    <row r="17" spans="1:11">
      <c r="A17" s="30">
        <v>46023.333333333336</v>
      </c>
      <c r="B17" s="31">
        <v>56.35</v>
      </c>
      <c r="C17" s="31">
        <v>2</v>
      </c>
      <c r="D17" s="31">
        <v>1.9966666666441597</v>
      </c>
      <c r="E17" s="31">
        <v>1.9966666667023674</v>
      </c>
      <c r="F17" s="31">
        <v>1</v>
      </c>
      <c r="G17" s="31">
        <v>2</v>
      </c>
      <c r="H17" s="31">
        <v>2</v>
      </c>
      <c r="I17" s="31">
        <v>2</v>
      </c>
      <c r="J17" s="31">
        <v>2</v>
      </c>
      <c r="K17" s="31">
        <v>2</v>
      </c>
    </row>
    <row r="18" spans="1:11">
      <c r="A18" s="30">
        <v>46023.375</v>
      </c>
      <c r="B18" s="31">
        <v>127.1793</v>
      </c>
      <c r="C18" s="31">
        <v>3</v>
      </c>
      <c r="D18" s="31">
        <v>3.0033333333558403</v>
      </c>
      <c r="E18" s="31">
        <v>2.9999999999417923</v>
      </c>
      <c r="F18" s="31">
        <v>3.9966666667023674</v>
      </c>
      <c r="G18" s="31">
        <v>5.9966555184219033</v>
      </c>
      <c r="H18" s="31">
        <v>3</v>
      </c>
      <c r="I18" s="31">
        <v>5.9933333333465271</v>
      </c>
      <c r="J18" s="31">
        <v>3</v>
      </c>
      <c r="K18" s="31">
        <v>3</v>
      </c>
    </row>
    <row r="19" spans="1:11">
      <c r="A19" s="30">
        <v>46023.416666666664</v>
      </c>
      <c r="B19" s="31">
        <v>235.94579999999999</v>
      </c>
      <c r="C19" s="31">
        <v>6.9966777408262715</v>
      </c>
      <c r="D19" s="31">
        <v>6.9966666666441597</v>
      </c>
      <c r="E19" s="31">
        <v>7.0000000000582077</v>
      </c>
      <c r="F19" s="31">
        <v>6.0033333332976326</v>
      </c>
      <c r="G19" s="31">
        <v>10.003344481578097</v>
      </c>
      <c r="H19" s="31">
        <v>7</v>
      </c>
      <c r="I19" s="31">
        <v>11</v>
      </c>
      <c r="J19" s="31">
        <v>7</v>
      </c>
      <c r="K19" s="31">
        <v>7</v>
      </c>
    </row>
    <row r="20" spans="1:11">
      <c r="A20" s="30">
        <v>46023.458333333336</v>
      </c>
      <c r="B20" s="31">
        <v>168.01230000000001</v>
      </c>
      <c r="C20" s="31">
        <v>5.0033222591737285</v>
      </c>
      <c r="D20" s="31">
        <v>5.0033333333558403</v>
      </c>
      <c r="E20" s="31">
        <v>5</v>
      </c>
      <c r="F20" s="31">
        <v>6</v>
      </c>
      <c r="G20" s="31">
        <v>8.9966666667023674</v>
      </c>
      <c r="H20" s="31">
        <v>5</v>
      </c>
      <c r="I20" s="31">
        <v>9</v>
      </c>
      <c r="J20" s="31">
        <v>5.9933333333465271</v>
      </c>
      <c r="K20" s="31">
        <v>5.9899999999906868</v>
      </c>
    </row>
    <row r="21" spans="1:11">
      <c r="A21" s="30">
        <v>46023.5</v>
      </c>
      <c r="B21" s="31">
        <v>177.47499999999999</v>
      </c>
      <c r="C21" s="31">
        <v>6</v>
      </c>
      <c r="D21" s="31">
        <v>5.9966666666441597</v>
      </c>
      <c r="E21" s="31">
        <v>5.0033333332976326</v>
      </c>
      <c r="F21" s="31">
        <v>5.9966666667023674</v>
      </c>
      <c r="G21" s="31">
        <v>8.9966666666441597</v>
      </c>
      <c r="H21" s="31">
        <v>5.9933333333465271</v>
      </c>
      <c r="I21" s="31">
        <v>9</v>
      </c>
      <c r="J21" s="31">
        <v>5.0066666666534729</v>
      </c>
      <c r="K21" s="31">
        <v>5.0100000000093132</v>
      </c>
    </row>
    <row r="22" spans="1:11">
      <c r="A22" s="30">
        <v>46023.541666666664</v>
      </c>
      <c r="B22" s="31">
        <v>234.5668</v>
      </c>
      <c r="C22" s="31">
        <v>6</v>
      </c>
      <c r="D22" s="31">
        <v>6.0033333333558403</v>
      </c>
      <c r="E22" s="31">
        <v>6.9966666666441597</v>
      </c>
      <c r="F22" s="31">
        <v>6.0033333332976326</v>
      </c>
      <c r="G22" s="31">
        <v>10.006666666653473</v>
      </c>
      <c r="H22" s="31">
        <v>6.9999999999417923</v>
      </c>
      <c r="I22" s="31">
        <v>10.006666666653473</v>
      </c>
      <c r="J22" s="31">
        <v>6.9933333332883194</v>
      </c>
      <c r="K22" s="31">
        <v>7</v>
      </c>
    </row>
    <row r="23" spans="1:11">
      <c r="A23" s="30">
        <v>46023.583333333336</v>
      </c>
      <c r="B23" s="31">
        <v>65.933430000000001</v>
      </c>
      <c r="C23" s="31">
        <v>2</v>
      </c>
      <c r="D23" s="31">
        <v>2</v>
      </c>
      <c r="E23" s="31">
        <v>2.0033333333558403</v>
      </c>
      <c r="F23" s="31">
        <v>2</v>
      </c>
      <c r="G23" s="31">
        <v>3</v>
      </c>
      <c r="H23" s="31">
        <v>2.0066666667116806</v>
      </c>
      <c r="I23" s="31">
        <v>3</v>
      </c>
      <c r="J23" s="31">
        <v>2.0066666667116806</v>
      </c>
      <c r="K23" s="31">
        <v>2</v>
      </c>
    </row>
    <row r="24" spans="1:11">
      <c r="A24" s="30">
        <v>46023.625</v>
      </c>
      <c r="B24" s="31">
        <v>41.141669999999998</v>
      </c>
      <c r="C24" s="31">
        <v>1</v>
      </c>
      <c r="D24" s="31">
        <v>1</v>
      </c>
      <c r="E24" s="31">
        <v>1</v>
      </c>
      <c r="F24" s="31">
        <v>1</v>
      </c>
      <c r="G24" s="31">
        <v>2</v>
      </c>
      <c r="H24" s="31">
        <v>1</v>
      </c>
      <c r="I24" s="31">
        <v>2</v>
      </c>
      <c r="J24" s="31">
        <v>1</v>
      </c>
      <c r="K24" s="31">
        <v>1</v>
      </c>
    </row>
    <row r="25" spans="1:11">
      <c r="A25" s="30">
        <v>46023.666666666664</v>
      </c>
      <c r="B25" s="31">
        <v>16.120819999999998</v>
      </c>
      <c r="C25" s="31">
        <v>1</v>
      </c>
      <c r="D25" s="31">
        <v>1</v>
      </c>
      <c r="E25" s="31">
        <v>0</v>
      </c>
      <c r="F25" s="31">
        <v>1</v>
      </c>
      <c r="G25" s="31">
        <v>1</v>
      </c>
      <c r="H25" s="31">
        <v>0</v>
      </c>
      <c r="I25" s="31">
        <v>1</v>
      </c>
      <c r="J25" s="31">
        <v>0</v>
      </c>
      <c r="K25" s="31">
        <v>0</v>
      </c>
    </row>
    <row r="26" spans="1:11">
      <c r="A26" s="30">
        <v>46023.708333333336</v>
      </c>
      <c r="B26" s="31">
        <v>0.23749999999999999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</row>
    <row r="27" spans="1:11">
      <c r="A27" s="30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</row>
    <row r="28" spans="1:11">
      <c r="A28" s="30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</row>
    <row r="29" spans="1:11">
      <c r="A29" s="30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</row>
    <row r="30" spans="1:11">
      <c r="A30" s="30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</row>
    <row r="31" spans="1:11">
      <c r="A31" s="30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</row>
    <row r="32" spans="1:11">
      <c r="A32" s="30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</row>
    <row r="33" spans="1:11">
      <c r="A33" s="30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</row>
    <row r="34" spans="1:11">
      <c r="A34" s="30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</row>
    <row r="35" spans="1:11">
      <c r="A35" s="30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</row>
    <row r="36" spans="1:11">
      <c r="A36" s="30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</row>
    <row r="37" spans="1:11">
      <c r="A37" s="30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</row>
    <row r="38" spans="1:11">
      <c r="A38" s="30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</row>
    <row r="39" spans="1:11">
      <c r="A39" s="30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</row>
    <row r="40" spans="1:11">
      <c r="A40" s="30">
        <v>46024.291666666664</v>
      </c>
      <c r="B40" s="31">
        <v>11.2125</v>
      </c>
      <c r="C40" s="31">
        <v>0</v>
      </c>
      <c r="D40" s="31">
        <v>0</v>
      </c>
      <c r="E40" s="31">
        <v>0</v>
      </c>
      <c r="F40" s="31">
        <v>0</v>
      </c>
      <c r="G40" s="31">
        <v>0</v>
      </c>
      <c r="H40" s="31">
        <v>0</v>
      </c>
      <c r="I40" s="31">
        <v>0</v>
      </c>
      <c r="J40" s="31">
        <v>0</v>
      </c>
      <c r="K40" s="31">
        <v>1</v>
      </c>
    </row>
    <row r="41" spans="1:11">
      <c r="A41" s="30">
        <v>46024.333333333336</v>
      </c>
      <c r="B41" s="31">
        <v>70.520849999999996</v>
      </c>
      <c r="C41" s="31">
        <v>3</v>
      </c>
      <c r="D41" s="31">
        <v>3</v>
      </c>
      <c r="E41" s="31">
        <v>3</v>
      </c>
      <c r="F41" s="31">
        <v>2</v>
      </c>
      <c r="G41" s="31">
        <v>4</v>
      </c>
      <c r="H41" s="31">
        <v>2</v>
      </c>
      <c r="I41" s="31">
        <v>4.9933333332883194</v>
      </c>
      <c r="J41" s="31">
        <v>2</v>
      </c>
      <c r="K41" s="31">
        <v>2</v>
      </c>
    </row>
    <row r="42" spans="1:11">
      <c r="A42" s="30">
        <v>46024.375</v>
      </c>
      <c r="B42" s="31">
        <v>250.88749999999999</v>
      </c>
      <c r="C42" s="31">
        <v>9</v>
      </c>
      <c r="D42" s="31">
        <v>8.9966666666441597</v>
      </c>
      <c r="E42" s="31">
        <v>8.9966666666441597</v>
      </c>
      <c r="F42" s="31">
        <v>7.9966555184219033</v>
      </c>
      <c r="G42" s="31">
        <v>13.986666666693054</v>
      </c>
      <c r="H42" s="31">
        <v>7.9933333332883194</v>
      </c>
      <c r="I42" s="31">
        <v>14.993333333404735</v>
      </c>
      <c r="J42" s="31">
        <v>6.9899999999906868</v>
      </c>
      <c r="K42" s="31">
        <v>6.9899999999906868</v>
      </c>
    </row>
    <row r="43" spans="1:11">
      <c r="A43" s="30">
        <v>46024.416666666664</v>
      </c>
      <c r="B43" s="31">
        <v>509.57049999999998</v>
      </c>
      <c r="C43" s="31">
        <v>15</v>
      </c>
      <c r="D43" s="31">
        <v>14.996666666702367</v>
      </c>
      <c r="E43" s="31">
        <v>14</v>
      </c>
      <c r="F43" s="31">
        <v>14.996655518363696</v>
      </c>
      <c r="G43" s="31">
        <v>23.006644370092545</v>
      </c>
      <c r="H43" s="31">
        <v>15.000000000058208</v>
      </c>
      <c r="I43" s="31">
        <v>24</v>
      </c>
      <c r="J43" s="31">
        <v>15.003311036794912</v>
      </c>
      <c r="K43" s="31">
        <v>15.990000000048894</v>
      </c>
    </row>
    <row r="44" spans="1:11">
      <c r="A44" s="30">
        <v>46024.458333333336</v>
      </c>
      <c r="B44" s="31">
        <v>309.0333</v>
      </c>
      <c r="C44" s="31">
        <v>9</v>
      </c>
      <c r="D44" s="31">
        <v>9.0033333332976326</v>
      </c>
      <c r="E44" s="31">
        <v>9.0033333333558403</v>
      </c>
      <c r="F44" s="31">
        <v>9.0033556299167685</v>
      </c>
      <c r="G44" s="31">
        <v>14.006688963214401</v>
      </c>
      <c r="H44" s="31">
        <v>9.0066666666534729</v>
      </c>
      <c r="I44" s="31">
        <v>14.013333333306946</v>
      </c>
      <c r="J44" s="31">
        <v>9.0066889632144012</v>
      </c>
      <c r="K44" s="31">
        <v>9.0199999999604188</v>
      </c>
    </row>
    <row r="45" spans="1:11">
      <c r="A45" s="30">
        <v>46024.5</v>
      </c>
      <c r="B45" s="31">
        <v>297.88780000000003</v>
      </c>
      <c r="C45" s="31">
        <v>8</v>
      </c>
      <c r="D45" s="31">
        <v>7.0033333333558403</v>
      </c>
      <c r="E45" s="31">
        <v>7.9966666666441597</v>
      </c>
      <c r="F45" s="31">
        <v>8</v>
      </c>
      <c r="G45" s="31">
        <v>12.993333333346527</v>
      </c>
      <c r="H45" s="31">
        <v>8</v>
      </c>
      <c r="I45" s="31">
        <v>12.993333333288319</v>
      </c>
      <c r="J45" s="31">
        <v>8.9933110367855988</v>
      </c>
      <c r="K45" s="31">
        <v>7.9899999999906868</v>
      </c>
    </row>
    <row r="46" spans="1:11">
      <c r="A46" s="30">
        <v>46024.541666666664</v>
      </c>
      <c r="B46" s="31">
        <v>225.029</v>
      </c>
      <c r="C46" s="31">
        <v>6</v>
      </c>
      <c r="D46" s="31">
        <v>7</v>
      </c>
      <c r="E46" s="31">
        <v>6.0033333333558403</v>
      </c>
      <c r="F46" s="31">
        <v>6.0033333332976326</v>
      </c>
      <c r="G46" s="31">
        <v>11</v>
      </c>
      <c r="H46" s="31">
        <v>7</v>
      </c>
      <c r="I46" s="31">
        <v>11.000000000058208</v>
      </c>
      <c r="J46" s="31">
        <v>6.0066889632144012</v>
      </c>
      <c r="K46" s="31">
        <v>7</v>
      </c>
    </row>
    <row r="47" spans="1:11">
      <c r="A47" s="30">
        <v>46024.583333333336</v>
      </c>
      <c r="B47" s="31">
        <v>107.0334</v>
      </c>
      <c r="C47" s="31">
        <v>3</v>
      </c>
      <c r="D47" s="31">
        <v>3</v>
      </c>
      <c r="E47" s="31">
        <v>3</v>
      </c>
      <c r="F47" s="31">
        <v>3</v>
      </c>
      <c r="G47" s="31">
        <v>5</v>
      </c>
      <c r="H47" s="31">
        <v>3</v>
      </c>
      <c r="I47" s="31">
        <v>5.0066666666534729</v>
      </c>
      <c r="J47" s="31">
        <v>3</v>
      </c>
      <c r="K47" s="31">
        <v>2.9967109634890221</v>
      </c>
    </row>
    <row r="48" spans="1:11">
      <c r="A48" s="30">
        <v>46024.625</v>
      </c>
      <c r="B48" s="31">
        <v>180.15819999999999</v>
      </c>
      <c r="C48" s="31">
        <v>4</v>
      </c>
      <c r="D48" s="31">
        <v>4</v>
      </c>
      <c r="E48" s="31">
        <v>4</v>
      </c>
      <c r="F48" s="31">
        <v>5</v>
      </c>
      <c r="G48" s="31">
        <v>6.0066666666534729</v>
      </c>
      <c r="H48" s="31">
        <v>5.9933333333465271</v>
      </c>
      <c r="I48" s="31">
        <v>8</v>
      </c>
      <c r="J48" s="31">
        <v>5.9899999999906868</v>
      </c>
      <c r="K48" s="31">
        <v>5.0032890365109779</v>
      </c>
    </row>
    <row r="49" spans="1:11">
      <c r="A49" s="30">
        <v>46024.666666666664</v>
      </c>
      <c r="B49" s="31">
        <v>37.170830000000002</v>
      </c>
      <c r="C49" s="31">
        <v>1</v>
      </c>
      <c r="D49" s="31">
        <v>1</v>
      </c>
      <c r="E49" s="31">
        <v>1</v>
      </c>
      <c r="F49" s="31">
        <v>1</v>
      </c>
      <c r="G49" s="31">
        <v>1</v>
      </c>
      <c r="H49" s="31">
        <v>1.0066666666534729</v>
      </c>
      <c r="I49" s="31">
        <v>2</v>
      </c>
      <c r="J49" s="31">
        <v>1.0100000000093132</v>
      </c>
      <c r="K49" s="31">
        <v>1.0100000000093132</v>
      </c>
    </row>
    <row r="50" spans="1:11">
      <c r="A50" s="30">
        <v>46024.708333333336</v>
      </c>
      <c r="B50" s="31">
        <v>0.40416750000000001</v>
      </c>
      <c r="C50" s="31">
        <v>5.8207660913467407E-11</v>
      </c>
      <c r="D50" s="31">
        <v>0</v>
      </c>
      <c r="E50" s="31">
        <v>0</v>
      </c>
      <c r="F50" s="31">
        <v>0</v>
      </c>
      <c r="G50" s="31">
        <v>0</v>
      </c>
      <c r="H50" s="31">
        <v>0</v>
      </c>
      <c r="I50" s="31">
        <v>0</v>
      </c>
      <c r="J50" s="31">
        <v>0</v>
      </c>
      <c r="K50" s="31">
        <v>0</v>
      </c>
    </row>
    <row r="51" spans="1:11">
      <c r="A51" s="30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</row>
    <row r="52" spans="1:11">
      <c r="A52" s="30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</row>
    <row r="53" spans="1:11">
      <c r="A53" s="30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</row>
    <row r="54" spans="1:11">
      <c r="A54" s="30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</row>
    <row r="55" spans="1:11">
      <c r="A55" s="30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</row>
    <row r="56" spans="1:11">
      <c r="A56" s="30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</row>
    <row r="57" spans="1:11">
      <c r="A57" s="30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</row>
    <row r="58" spans="1:11">
      <c r="A58" s="30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</row>
    <row r="59" spans="1:11">
      <c r="A59" s="30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</row>
    <row r="60" spans="1:11">
      <c r="A60" s="30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</row>
    <row r="61" spans="1:11">
      <c r="A61" s="30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</row>
    <row r="62" spans="1:11">
      <c r="A62" s="30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</row>
    <row r="63" spans="1:11">
      <c r="A63" s="30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</row>
    <row r="64" spans="1:11">
      <c r="A64" s="30">
        <v>46025.291666666664</v>
      </c>
      <c r="B64" s="31">
        <v>6.8708320000000001</v>
      </c>
      <c r="C64" s="31">
        <v>-5.8207660913467407E-11</v>
      </c>
      <c r="D64" s="31">
        <v>0</v>
      </c>
      <c r="E64" s="31">
        <v>0</v>
      </c>
      <c r="F64" s="31">
        <v>0</v>
      </c>
      <c r="G64" s="31">
        <v>1</v>
      </c>
      <c r="H64" s="31">
        <v>0</v>
      </c>
      <c r="I64" s="31">
        <v>0</v>
      </c>
      <c r="J64" s="31">
        <v>0</v>
      </c>
      <c r="K64" s="31">
        <v>0</v>
      </c>
    </row>
    <row r="65" spans="1:11">
      <c r="A65" s="30">
        <v>46025.333333333336</v>
      </c>
      <c r="B65" s="31">
        <v>47.904150000000001</v>
      </c>
      <c r="C65" s="31">
        <v>2</v>
      </c>
      <c r="D65" s="31">
        <v>1</v>
      </c>
      <c r="E65" s="31">
        <v>1</v>
      </c>
      <c r="F65" s="31">
        <v>1</v>
      </c>
      <c r="G65" s="31">
        <v>2</v>
      </c>
      <c r="H65" s="31">
        <v>1</v>
      </c>
      <c r="I65" s="31">
        <v>2</v>
      </c>
      <c r="J65" s="31">
        <v>1</v>
      </c>
      <c r="K65" s="31">
        <v>1</v>
      </c>
    </row>
    <row r="66" spans="1:11">
      <c r="A66" s="30">
        <v>46025.375</v>
      </c>
      <c r="B66" s="31">
        <v>167.07910000000001</v>
      </c>
      <c r="C66" s="31">
        <v>5</v>
      </c>
      <c r="D66" s="31">
        <v>5</v>
      </c>
      <c r="E66" s="31">
        <v>5</v>
      </c>
      <c r="F66" s="31">
        <v>5</v>
      </c>
      <c r="G66" s="31">
        <v>8</v>
      </c>
      <c r="H66" s="31">
        <v>4.9933333333465271</v>
      </c>
      <c r="I66" s="31">
        <v>8</v>
      </c>
      <c r="J66" s="31">
        <v>4</v>
      </c>
      <c r="K66" s="31">
        <v>5</v>
      </c>
    </row>
    <row r="67" spans="1:11">
      <c r="A67" s="30">
        <v>46025.416666666664</v>
      </c>
      <c r="B67" s="31">
        <v>251.65</v>
      </c>
      <c r="C67" s="31">
        <v>8</v>
      </c>
      <c r="D67" s="31">
        <v>8</v>
      </c>
      <c r="E67" s="31">
        <v>7.9966666666441597</v>
      </c>
      <c r="F67" s="31">
        <v>7.9966666667023674</v>
      </c>
      <c r="G67" s="31">
        <v>12.993311036785599</v>
      </c>
      <c r="H67" s="31">
        <v>8</v>
      </c>
      <c r="I67" s="31">
        <v>13.986666666634846</v>
      </c>
      <c r="J67" s="31">
        <v>8.9866666666348465</v>
      </c>
      <c r="K67" s="31">
        <v>7.9899999999906868</v>
      </c>
    </row>
    <row r="68" spans="1:11">
      <c r="A68" s="30">
        <v>46025.458333333336</v>
      </c>
      <c r="B68" s="31">
        <v>338.67469999999997</v>
      </c>
      <c r="C68" s="31">
        <v>10</v>
      </c>
      <c r="D68" s="31">
        <v>10.99666666664416</v>
      </c>
      <c r="E68" s="31">
        <v>10.000000000058208</v>
      </c>
      <c r="F68" s="31">
        <v>10.999988851719536</v>
      </c>
      <c r="G68" s="31">
        <v>16.003344481636304</v>
      </c>
      <c r="H68" s="31">
        <v>10.006666666653473</v>
      </c>
      <c r="I68" s="31">
        <v>17</v>
      </c>
      <c r="J68" s="31">
        <v>10.00664437020896</v>
      </c>
      <c r="K68" s="31">
        <v>11</v>
      </c>
    </row>
    <row r="69" spans="1:11">
      <c r="A69" s="30">
        <v>46025.5</v>
      </c>
      <c r="B69" s="31">
        <v>323.25</v>
      </c>
      <c r="C69" s="31">
        <v>10</v>
      </c>
      <c r="D69" s="31">
        <v>9.0000000000582077</v>
      </c>
      <c r="E69" s="31">
        <v>9.0033333332976326</v>
      </c>
      <c r="F69" s="31">
        <v>9.0033444815780967</v>
      </c>
      <c r="G69" s="31">
        <v>14.996677814924624</v>
      </c>
      <c r="H69" s="31">
        <v>9.9933333333465271</v>
      </c>
      <c r="I69" s="31">
        <v>15.006644370150752</v>
      </c>
      <c r="J69" s="31">
        <v>9.9966889631468803</v>
      </c>
      <c r="K69" s="31">
        <v>9.0100000000093132</v>
      </c>
    </row>
    <row r="70" spans="1:11">
      <c r="A70" s="30">
        <v>46025.541666666664</v>
      </c>
      <c r="B70" s="31">
        <v>115.8167</v>
      </c>
      <c r="C70" s="31">
        <v>3</v>
      </c>
      <c r="D70" s="31">
        <v>3.0033333332976326</v>
      </c>
      <c r="E70" s="31">
        <v>3.9966666667023674</v>
      </c>
      <c r="F70" s="31">
        <v>3.9966666666441597</v>
      </c>
      <c r="G70" s="31">
        <v>6</v>
      </c>
      <c r="H70" s="31">
        <v>3.0066666666534729</v>
      </c>
      <c r="I70" s="31">
        <v>5.0066889632144012</v>
      </c>
      <c r="J70" s="31">
        <v>3.0100000000093132</v>
      </c>
      <c r="K70" s="31">
        <v>3.9899999999906868</v>
      </c>
    </row>
    <row r="71" spans="1:11">
      <c r="A71" s="30">
        <v>46025.583333333336</v>
      </c>
      <c r="B71" s="31">
        <v>98.475070000000002</v>
      </c>
      <c r="C71" s="31">
        <v>3</v>
      </c>
      <c r="D71" s="31">
        <v>3</v>
      </c>
      <c r="E71" s="31">
        <v>2.0033333332976326</v>
      </c>
      <c r="F71" s="31">
        <v>3</v>
      </c>
      <c r="G71" s="31">
        <v>4.0066666666534729</v>
      </c>
      <c r="H71" s="31">
        <v>3</v>
      </c>
      <c r="I71" s="31">
        <v>4.9933333333465271</v>
      </c>
      <c r="J71" s="31">
        <v>3</v>
      </c>
      <c r="K71" s="31">
        <v>3</v>
      </c>
    </row>
    <row r="72" spans="1:11">
      <c r="A72" s="30">
        <v>46025.625</v>
      </c>
      <c r="B72" s="31">
        <v>61.554180000000002</v>
      </c>
      <c r="C72" s="31">
        <v>1</v>
      </c>
      <c r="D72" s="31">
        <v>1</v>
      </c>
      <c r="E72" s="31">
        <v>2</v>
      </c>
      <c r="F72" s="31">
        <v>1.0033333333558403</v>
      </c>
      <c r="G72" s="31">
        <v>2</v>
      </c>
      <c r="H72" s="31">
        <v>2</v>
      </c>
      <c r="I72" s="31">
        <v>2.0066666666534729</v>
      </c>
      <c r="J72" s="31">
        <v>1</v>
      </c>
      <c r="K72" s="31">
        <v>1.0100000000093132</v>
      </c>
    </row>
    <row r="73" spans="1:11">
      <c r="A73" s="30">
        <v>46025.666666666664</v>
      </c>
      <c r="B73" s="31">
        <v>22.412489999999998</v>
      </c>
      <c r="C73" s="31">
        <v>1</v>
      </c>
      <c r="D73" s="31">
        <v>1</v>
      </c>
      <c r="E73" s="31">
        <v>0</v>
      </c>
      <c r="F73" s="31">
        <v>1</v>
      </c>
      <c r="G73" s="31">
        <v>1</v>
      </c>
      <c r="H73" s="31">
        <v>0</v>
      </c>
      <c r="I73" s="31">
        <v>1</v>
      </c>
      <c r="J73" s="31">
        <v>1</v>
      </c>
      <c r="K73" s="31">
        <v>1</v>
      </c>
    </row>
    <row r="74" spans="1:11">
      <c r="A74" s="30">
        <v>46025.708333333336</v>
      </c>
      <c r="B74" s="31">
        <v>0.35416750000000002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</row>
    <row r="75" spans="1:11">
      <c r="A75" s="30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</row>
    <row r="76" spans="1:11">
      <c r="A76" s="30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</row>
    <row r="77" spans="1:11">
      <c r="A77" s="30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</row>
    <row r="78" spans="1:11">
      <c r="A78" s="30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</row>
    <row r="79" spans="1:11">
      <c r="A79" s="30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</row>
    <row r="80" spans="1:11">
      <c r="A80" s="30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</row>
    <row r="81" spans="1:11">
      <c r="A81" s="30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</row>
    <row r="82" spans="1:11">
      <c r="A82" s="30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</row>
    <row r="83" spans="1:11">
      <c r="A83" s="30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</row>
    <row r="84" spans="1:11">
      <c r="A84" s="30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</row>
    <row r="85" spans="1:11">
      <c r="A85" s="30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</row>
    <row r="86" spans="1:11">
      <c r="A86" s="30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</row>
    <row r="87" spans="1:11">
      <c r="A87" s="30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</row>
    <row r="88" spans="1:11">
      <c r="A88" s="30">
        <v>46026.291666666664</v>
      </c>
      <c r="B88" s="31">
        <v>1.2083330000000001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</row>
    <row r="89" spans="1:11">
      <c r="A89" s="30">
        <v>46026.333333333336</v>
      </c>
      <c r="B89" s="31">
        <v>20.0625</v>
      </c>
      <c r="C89" s="31">
        <v>0</v>
      </c>
      <c r="D89" s="31">
        <v>0.9966666666441597</v>
      </c>
      <c r="E89" s="31">
        <v>1</v>
      </c>
      <c r="F89" s="31">
        <v>0</v>
      </c>
      <c r="G89" s="31">
        <v>1</v>
      </c>
      <c r="H89" s="31">
        <v>1</v>
      </c>
      <c r="I89" s="31">
        <v>1</v>
      </c>
      <c r="J89" s="31">
        <v>0</v>
      </c>
      <c r="K89" s="31">
        <v>0</v>
      </c>
    </row>
    <row r="90" spans="1:11">
      <c r="A90" s="30">
        <v>46026.375</v>
      </c>
      <c r="B90" s="31">
        <v>24.80003</v>
      </c>
      <c r="C90" s="31">
        <v>1</v>
      </c>
      <c r="D90" s="31">
        <v>3.3333333558402956E-3</v>
      </c>
      <c r="E90" s="31">
        <v>0</v>
      </c>
      <c r="F90" s="31">
        <v>1</v>
      </c>
      <c r="G90" s="31">
        <v>1</v>
      </c>
      <c r="H90" s="31">
        <v>0</v>
      </c>
      <c r="I90" s="31">
        <v>1</v>
      </c>
      <c r="J90" s="31">
        <v>1</v>
      </c>
      <c r="K90" s="31">
        <v>1</v>
      </c>
    </row>
    <row r="91" spans="1:11">
      <c r="A91" s="30">
        <v>46026.416666666664</v>
      </c>
      <c r="B91" s="31">
        <v>52.912500000000001</v>
      </c>
      <c r="C91" s="31">
        <v>1</v>
      </c>
      <c r="D91" s="31">
        <v>2</v>
      </c>
      <c r="E91" s="31">
        <v>2</v>
      </c>
      <c r="F91" s="31">
        <v>1</v>
      </c>
      <c r="G91" s="31">
        <v>2</v>
      </c>
      <c r="H91" s="31">
        <v>2</v>
      </c>
      <c r="I91" s="31">
        <v>2</v>
      </c>
      <c r="J91" s="31">
        <v>1</v>
      </c>
      <c r="K91" s="31">
        <v>1</v>
      </c>
    </row>
    <row r="92" spans="1:11">
      <c r="A92" s="30">
        <v>46026.458333333336</v>
      </c>
      <c r="B92" s="31">
        <v>39.549999999999997</v>
      </c>
      <c r="C92" s="31">
        <v>1</v>
      </c>
      <c r="D92" s="31">
        <v>1</v>
      </c>
      <c r="E92" s="31">
        <v>1</v>
      </c>
      <c r="F92" s="31">
        <v>1</v>
      </c>
      <c r="G92" s="31">
        <v>2</v>
      </c>
      <c r="H92" s="31">
        <v>1</v>
      </c>
      <c r="I92" s="31">
        <v>2</v>
      </c>
      <c r="J92" s="31">
        <v>1</v>
      </c>
      <c r="K92" s="31">
        <v>1</v>
      </c>
    </row>
    <row r="93" spans="1:11">
      <c r="A93" s="30">
        <v>46026.5</v>
      </c>
      <c r="B93" s="31">
        <v>104.27930000000001</v>
      </c>
      <c r="C93" s="31">
        <v>3.9966666667023674</v>
      </c>
      <c r="D93" s="31">
        <v>2.9966666667023674</v>
      </c>
      <c r="E93" s="31">
        <v>2.9966666666441597</v>
      </c>
      <c r="F93" s="31">
        <v>3</v>
      </c>
      <c r="G93" s="31">
        <v>4.9933333333465271</v>
      </c>
      <c r="H93" s="31">
        <v>2.9933333333465271</v>
      </c>
      <c r="I93" s="31">
        <v>4.9933333332883194</v>
      </c>
      <c r="J93" s="31">
        <v>3</v>
      </c>
      <c r="K93" s="31">
        <v>3</v>
      </c>
    </row>
    <row r="94" spans="1:11">
      <c r="A94" s="30">
        <v>46026.541666666664</v>
      </c>
      <c r="B94" s="31">
        <v>138.89169999999999</v>
      </c>
      <c r="C94" s="31">
        <v>4.0033333332976326</v>
      </c>
      <c r="D94" s="31">
        <v>3.9999999999417923</v>
      </c>
      <c r="E94" s="31">
        <v>4.0000000000582077</v>
      </c>
      <c r="F94" s="31">
        <v>4</v>
      </c>
      <c r="G94" s="31">
        <v>7.0033221850171685</v>
      </c>
      <c r="H94" s="31">
        <v>4.0066666666534729</v>
      </c>
      <c r="I94" s="31">
        <v>7.0000000000582077</v>
      </c>
      <c r="J94" s="31">
        <v>4</v>
      </c>
      <c r="K94" s="31">
        <v>4</v>
      </c>
    </row>
    <row r="95" spans="1:11">
      <c r="A95" s="30">
        <v>46026.583333333336</v>
      </c>
      <c r="B95" s="31">
        <v>187.80420000000001</v>
      </c>
      <c r="C95" s="31">
        <v>5</v>
      </c>
      <c r="D95" s="31">
        <v>5.0033333333558403</v>
      </c>
      <c r="E95" s="31">
        <v>5.0033333332976326</v>
      </c>
      <c r="F95" s="31">
        <v>6</v>
      </c>
      <c r="G95" s="31">
        <v>8.0033444816363044</v>
      </c>
      <c r="H95" s="31">
        <v>6</v>
      </c>
      <c r="I95" s="31">
        <v>9.0066666666534729</v>
      </c>
      <c r="J95" s="31">
        <v>6</v>
      </c>
      <c r="K95" s="31">
        <v>6</v>
      </c>
    </row>
    <row r="96" spans="1:11">
      <c r="A96" s="30">
        <v>46026.625</v>
      </c>
      <c r="B96" s="31">
        <v>59.220849999999999</v>
      </c>
      <c r="C96" s="31">
        <v>2</v>
      </c>
      <c r="D96" s="31">
        <v>2</v>
      </c>
      <c r="E96" s="31">
        <v>2</v>
      </c>
      <c r="F96" s="31">
        <v>2</v>
      </c>
      <c r="G96" s="31">
        <v>3</v>
      </c>
      <c r="H96" s="31">
        <v>1</v>
      </c>
      <c r="I96" s="31">
        <v>3</v>
      </c>
      <c r="J96" s="31">
        <v>2</v>
      </c>
      <c r="K96" s="31">
        <v>2</v>
      </c>
    </row>
    <row r="97" spans="1:11">
      <c r="A97" s="30">
        <v>46026.666666666664</v>
      </c>
      <c r="B97" s="31">
        <v>18.337499999999999</v>
      </c>
      <c r="C97" s="31">
        <v>0</v>
      </c>
      <c r="D97" s="31">
        <v>0</v>
      </c>
      <c r="E97" s="31">
        <v>0</v>
      </c>
      <c r="F97" s="31">
        <v>0</v>
      </c>
      <c r="G97" s="31">
        <v>1</v>
      </c>
      <c r="H97" s="31">
        <v>1</v>
      </c>
      <c r="I97" s="31">
        <v>1</v>
      </c>
      <c r="J97" s="31">
        <v>0</v>
      </c>
      <c r="K97" s="31">
        <v>0</v>
      </c>
    </row>
    <row r="98" spans="1:11">
      <c r="A98" s="30">
        <v>46026.708333333336</v>
      </c>
      <c r="B98" s="31">
        <v>0.33333249999999998</v>
      </c>
      <c r="C98" s="31">
        <v>0</v>
      </c>
      <c r="D98" s="31">
        <v>0</v>
      </c>
      <c r="E98" s="31">
        <v>0</v>
      </c>
      <c r="F98" s="31">
        <v>0</v>
      </c>
      <c r="G98" s="31">
        <v>-5.8207660913467407E-11</v>
      </c>
      <c r="H98" s="31">
        <v>0</v>
      </c>
      <c r="I98" s="31">
        <v>5.8207660913467407E-11</v>
      </c>
      <c r="J98" s="31">
        <v>0</v>
      </c>
      <c r="K98" s="31">
        <v>0</v>
      </c>
    </row>
    <row r="99" spans="1:11">
      <c r="A99" s="30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</row>
    <row r="100" spans="1:11">
      <c r="A100" s="30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</row>
    <row r="101" spans="1:11">
      <c r="A101" s="30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</row>
    <row r="102" spans="1:11">
      <c r="A102" s="30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</row>
    <row r="103" spans="1:11">
      <c r="A103" s="30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</row>
    <row r="104" spans="1:11">
      <c r="A104" s="30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</row>
    <row r="105" spans="1:11">
      <c r="A105" s="30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</row>
    <row r="106" spans="1:11">
      <c r="A106" s="30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</row>
    <row r="107" spans="1:11">
      <c r="A107" s="30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</row>
    <row r="108" spans="1:11">
      <c r="A108" s="30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</row>
    <row r="109" spans="1:11">
      <c r="A109" s="30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</row>
    <row r="110" spans="1:11">
      <c r="A110" s="30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</row>
    <row r="111" spans="1:11">
      <c r="A111" s="30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</row>
    <row r="112" spans="1:11">
      <c r="A112" s="30">
        <v>46027.291666666664</v>
      </c>
      <c r="B112" s="31">
        <v>10.50418</v>
      </c>
      <c r="C112" s="31">
        <v>1</v>
      </c>
      <c r="D112" s="31">
        <v>1</v>
      </c>
      <c r="E112" s="31">
        <v>0</v>
      </c>
      <c r="F112" s="31">
        <v>1</v>
      </c>
      <c r="G112" s="31">
        <v>5.8207660913467407E-11</v>
      </c>
      <c r="H112" s="31">
        <v>0</v>
      </c>
      <c r="I112" s="31">
        <v>-5.8207660913467407E-11</v>
      </c>
      <c r="J112" s="31">
        <v>1</v>
      </c>
      <c r="K112" s="31">
        <v>1</v>
      </c>
    </row>
    <row r="113" spans="1:11">
      <c r="A113" s="30">
        <v>46027.333333333336</v>
      </c>
      <c r="B113" s="31">
        <v>38.437469999999998</v>
      </c>
      <c r="C113" s="31">
        <v>3</v>
      </c>
      <c r="D113" s="31">
        <v>4</v>
      </c>
      <c r="E113" s="31">
        <v>4</v>
      </c>
      <c r="F113" s="31">
        <v>1</v>
      </c>
      <c r="G113" s="31">
        <v>3.9966555184219033</v>
      </c>
      <c r="H113" s="31">
        <v>1</v>
      </c>
      <c r="I113" s="31">
        <v>4.9933333333465271</v>
      </c>
      <c r="J113" s="31">
        <v>1</v>
      </c>
      <c r="K113" s="31">
        <v>1</v>
      </c>
    </row>
    <row r="114" spans="1:11">
      <c r="A114" s="30">
        <v>46027.375</v>
      </c>
      <c r="B114" s="31">
        <v>262.39580000000001</v>
      </c>
      <c r="C114" s="31">
        <v>11</v>
      </c>
      <c r="D114" s="31">
        <v>9.9966666667023674</v>
      </c>
      <c r="E114" s="31">
        <v>10.993333333346527</v>
      </c>
      <c r="F114" s="31">
        <v>8.9933333332883194</v>
      </c>
      <c r="G114" s="31">
        <v>15.990011148271151</v>
      </c>
      <c r="H114" s="31">
        <v>8.9866666666348465</v>
      </c>
      <c r="I114" s="31">
        <v>16.993333333346527</v>
      </c>
      <c r="J114" s="31">
        <v>6.9799999999813735</v>
      </c>
      <c r="K114" s="31">
        <v>7.9899999999906868</v>
      </c>
    </row>
    <row r="115" spans="1:11">
      <c r="A115" s="30">
        <v>46027.416666666664</v>
      </c>
      <c r="B115" s="31">
        <v>377.14179999999999</v>
      </c>
      <c r="C115" s="31">
        <v>11</v>
      </c>
      <c r="D115" s="31">
        <v>11.003333333297633</v>
      </c>
      <c r="E115" s="31">
        <v>10.003333333297633</v>
      </c>
      <c r="F115" s="31">
        <v>11.003333333414048</v>
      </c>
      <c r="G115" s="31">
        <v>17.009988851670641</v>
      </c>
      <c r="H115" s="31">
        <v>11.006666666711681</v>
      </c>
      <c r="I115" s="31">
        <v>18</v>
      </c>
      <c r="J115" s="31">
        <v>11.013311036804225</v>
      </c>
      <c r="K115" s="31">
        <v>11</v>
      </c>
    </row>
    <row r="116" spans="1:11">
      <c r="A116" s="30">
        <v>46027.458333333336</v>
      </c>
      <c r="B116" s="31">
        <v>204.33750000000001</v>
      </c>
      <c r="C116" s="31">
        <v>7</v>
      </c>
      <c r="D116" s="31">
        <v>6.9966666667023674</v>
      </c>
      <c r="E116" s="31">
        <v>7.0000000000582077</v>
      </c>
      <c r="F116" s="31">
        <v>6.0033333332976326</v>
      </c>
      <c r="G116" s="31">
        <v>10.996677814924624</v>
      </c>
      <c r="H116" s="31">
        <v>7</v>
      </c>
      <c r="I116" s="31">
        <v>11.006666666595265</v>
      </c>
      <c r="J116" s="31">
        <v>7.0000222965609282</v>
      </c>
      <c r="K116" s="31">
        <v>7.0100000000093132</v>
      </c>
    </row>
    <row r="117" spans="1:11">
      <c r="A117" s="30">
        <v>46027.5</v>
      </c>
      <c r="B117" s="31">
        <v>168.27930000000001</v>
      </c>
      <c r="C117" s="31">
        <v>4.9966777408844791</v>
      </c>
      <c r="D117" s="31">
        <v>5</v>
      </c>
      <c r="E117" s="31">
        <v>5</v>
      </c>
      <c r="F117" s="31">
        <v>5.9933554817689583</v>
      </c>
      <c r="G117" s="31">
        <v>8.0000221484806389</v>
      </c>
      <c r="H117" s="31">
        <v>4.9966998892487027</v>
      </c>
      <c r="I117" s="31">
        <v>7.9966998893069103</v>
      </c>
      <c r="J117" s="31">
        <v>4.9966998892487027</v>
      </c>
      <c r="K117" s="31">
        <v>5</v>
      </c>
    </row>
    <row r="118" spans="1:11">
      <c r="A118" s="30">
        <v>46027.541666666664</v>
      </c>
      <c r="B118" s="31">
        <v>201.71680000000001</v>
      </c>
      <c r="C118" s="31">
        <v>6.0033222591155209</v>
      </c>
      <c r="D118" s="31">
        <v>5.9999999999417923</v>
      </c>
      <c r="E118" s="31">
        <v>5.9999999999417923</v>
      </c>
      <c r="F118" s="31">
        <v>5.0066445182310417</v>
      </c>
      <c r="G118" s="31">
        <v>9.9999778515193611</v>
      </c>
      <c r="H118" s="31">
        <v>6.0033001107512973</v>
      </c>
      <c r="I118" s="31">
        <v>10.003300110751297</v>
      </c>
      <c r="J118" s="31">
        <v>5.999966777395457</v>
      </c>
      <c r="K118" s="31">
        <v>6</v>
      </c>
    </row>
    <row r="119" spans="1:11">
      <c r="A119" s="30">
        <v>46027.583333333336</v>
      </c>
      <c r="B119" s="31">
        <v>123.00020000000001</v>
      </c>
      <c r="C119" s="31">
        <v>3</v>
      </c>
      <c r="D119" s="31">
        <v>3.0033333333558403</v>
      </c>
      <c r="E119" s="31">
        <v>3.0033333333558403</v>
      </c>
      <c r="F119" s="31">
        <v>4</v>
      </c>
      <c r="G119" s="31">
        <v>5.0066666667116806</v>
      </c>
      <c r="H119" s="31">
        <v>3.0066666666534729</v>
      </c>
      <c r="I119" s="31">
        <v>6</v>
      </c>
      <c r="J119" s="31">
        <v>4.000033222604543</v>
      </c>
      <c r="K119" s="31">
        <v>4</v>
      </c>
    </row>
    <row r="120" spans="1:11">
      <c r="A120" s="30">
        <v>46027.625</v>
      </c>
      <c r="B120" s="31">
        <v>53.008319999999998</v>
      </c>
      <c r="C120" s="31">
        <v>2</v>
      </c>
      <c r="D120" s="31">
        <v>2</v>
      </c>
      <c r="E120" s="31">
        <v>2</v>
      </c>
      <c r="F120" s="31">
        <v>2</v>
      </c>
      <c r="G120" s="31">
        <v>3</v>
      </c>
      <c r="H120" s="31">
        <v>2</v>
      </c>
      <c r="I120" s="31">
        <v>2.0066666666534729</v>
      </c>
      <c r="J120" s="31">
        <v>1.0099667774047703</v>
      </c>
      <c r="K120" s="31">
        <v>1</v>
      </c>
    </row>
    <row r="121" spans="1:11">
      <c r="A121" s="30">
        <v>46027.666666666664</v>
      </c>
      <c r="B121" s="31">
        <v>10.633319999999999</v>
      </c>
      <c r="C121" s="31">
        <v>0</v>
      </c>
      <c r="D121" s="31">
        <v>0</v>
      </c>
      <c r="E121" s="31">
        <v>0</v>
      </c>
      <c r="F121" s="31">
        <v>-5.8207660913467407E-11</v>
      </c>
      <c r="G121" s="31">
        <v>0</v>
      </c>
      <c r="H121" s="31">
        <v>0</v>
      </c>
      <c r="I121" s="31">
        <v>0</v>
      </c>
      <c r="J121" s="31">
        <v>-5.8207660913467407E-11</v>
      </c>
      <c r="K121" s="31">
        <v>1</v>
      </c>
    </row>
    <row r="122" spans="1:11">
      <c r="A122" s="30">
        <v>46027.708333333336</v>
      </c>
      <c r="B122" s="31">
        <v>4.1666749999999999E-3</v>
      </c>
      <c r="C122" s="31">
        <v>0</v>
      </c>
      <c r="D122" s="31">
        <v>5.8207660913467407E-11</v>
      </c>
      <c r="E122" s="31">
        <v>0</v>
      </c>
      <c r="F122" s="31">
        <v>5.8207660913467407E-11</v>
      </c>
      <c r="G122" s="31">
        <v>-5.8207660913467407E-11</v>
      </c>
      <c r="H122" s="31">
        <v>5.8207660913467407E-11</v>
      </c>
      <c r="I122" s="31">
        <v>0</v>
      </c>
      <c r="J122" s="31">
        <v>5.8207660913467407E-11</v>
      </c>
      <c r="K122" s="31">
        <v>0</v>
      </c>
    </row>
    <row r="123" spans="1:11">
      <c r="A123" s="30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</row>
    <row r="124" spans="1:11">
      <c r="A124" s="30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</row>
    <row r="125" spans="1:11">
      <c r="A125" s="30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</row>
    <row r="126" spans="1:11">
      <c r="A126" s="30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</row>
    <row r="127" spans="1:11">
      <c r="A127" s="30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</row>
    <row r="128" spans="1:11">
      <c r="A128" s="30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</row>
    <row r="129" spans="1:11">
      <c r="A129" s="30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</row>
    <row r="130" spans="1:11">
      <c r="A130" s="30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</row>
    <row r="131" spans="1:11">
      <c r="A131" s="30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</row>
    <row r="132" spans="1:11">
      <c r="A132" s="30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</row>
    <row r="133" spans="1:11">
      <c r="A133" s="30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</row>
    <row r="134" spans="1:11">
      <c r="A134" s="30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</row>
    <row r="135" spans="1:11">
      <c r="A135" s="30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</row>
    <row r="136" spans="1:11">
      <c r="A136" s="30">
        <v>46028.291666666664</v>
      </c>
      <c r="B136" s="31">
        <v>11.116680000000001</v>
      </c>
      <c r="C136" s="31">
        <v>0</v>
      </c>
      <c r="D136" s="31">
        <v>-5.8207660913467407E-11</v>
      </c>
      <c r="E136" s="31">
        <v>0</v>
      </c>
      <c r="F136" s="31">
        <v>0</v>
      </c>
      <c r="G136" s="31">
        <v>1.0000000000582077</v>
      </c>
      <c r="H136" s="31">
        <v>-5.8207660913467407E-11</v>
      </c>
      <c r="I136" s="31">
        <v>1</v>
      </c>
      <c r="J136" s="31">
        <v>0</v>
      </c>
      <c r="K136" s="31">
        <v>0</v>
      </c>
    </row>
    <row r="137" spans="1:11">
      <c r="A137" s="30">
        <v>46028.333333333336</v>
      </c>
      <c r="B137" s="31">
        <v>79.641580000000005</v>
      </c>
      <c r="C137" s="31">
        <v>3</v>
      </c>
      <c r="D137" s="31">
        <v>3</v>
      </c>
      <c r="E137" s="31">
        <v>2.9966666666441597</v>
      </c>
      <c r="F137" s="31">
        <v>2.9966666667023674</v>
      </c>
      <c r="G137" s="31">
        <v>3.9966666666441597</v>
      </c>
      <c r="H137" s="31">
        <v>2.9933333333465271</v>
      </c>
      <c r="I137" s="31">
        <v>4.9933333333465271</v>
      </c>
      <c r="J137" s="31">
        <v>2.9933333333465271</v>
      </c>
      <c r="K137" s="31">
        <v>2</v>
      </c>
    </row>
    <row r="138" spans="1:11">
      <c r="A138" s="30">
        <v>46028.375</v>
      </c>
      <c r="B138" s="31">
        <v>226.61250000000001</v>
      </c>
      <c r="C138" s="31">
        <v>9.9966777408262715</v>
      </c>
      <c r="D138" s="31">
        <v>9.9966666667023674</v>
      </c>
      <c r="E138" s="31">
        <v>9.0033333333558403</v>
      </c>
      <c r="F138" s="31">
        <v>6.9966888150083832</v>
      </c>
      <c r="G138" s="31">
        <v>13.996666666702367</v>
      </c>
      <c r="H138" s="31">
        <v>7</v>
      </c>
      <c r="I138" s="31">
        <v>14.996699889248703</v>
      </c>
      <c r="J138" s="31">
        <v>5.0066666666534729</v>
      </c>
      <c r="K138" s="31">
        <v>6.9899999999906868</v>
      </c>
    </row>
    <row r="139" spans="1:11">
      <c r="A139" s="30">
        <v>46028.416666666664</v>
      </c>
      <c r="B139" s="31">
        <v>447.47899999999998</v>
      </c>
      <c r="C139" s="31">
        <v>11.999988925817888</v>
      </c>
      <c r="D139" s="31">
        <v>12</v>
      </c>
      <c r="E139" s="31">
        <v>11.99666666664416</v>
      </c>
      <c r="F139" s="31">
        <v>12.003300036711153</v>
      </c>
      <c r="G139" s="31">
        <v>19.993333333346527</v>
      </c>
      <c r="H139" s="31">
        <v>12.999999999941792</v>
      </c>
      <c r="I139" s="31">
        <v>20.996633444097824</v>
      </c>
      <c r="J139" s="31">
        <v>13.979999999981374</v>
      </c>
      <c r="K139" s="31">
        <v>13</v>
      </c>
    </row>
    <row r="140" spans="1:11">
      <c r="A140" s="30">
        <v>46028.458333333336</v>
      </c>
      <c r="B140" s="31">
        <v>560.87900000000002</v>
      </c>
      <c r="C140" s="31">
        <v>15.00333333335584</v>
      </c>
      <c r="D140" s="31">
        <v>14.999999999941792</v>
      </c>
      <c r="E140" s="31">
        <v>14.000000000058208</v>
      </c>
      <c r="F140" s="31">
        <v>15.000011148280464</v>
      </c>
      <c r="G140" s="31">
        <v>23.006666666595265</v>
      </c>
      <c r="H140" s="31">
        <v>16.000000000058208</v>
      </c>
      <c r="I140" s="31">
        <v>24.999999999941792</v>
      </c>
      <c r="J140" s="31">
        <v>16.010000000009313</v>
      </c>
      <c r="K140" s="31">
        <v>16</v>
      </c>
    </row>
    <row r="141" spans="1:11">
      <c r="A141" s="30">
        <v>46028.5</v>
      </c>
      <c r="B141" s="31">
        <v>551.4375</v>
      </c>
      <c r="C141" s="31">
        <v>14</v>
      </c>
      <c r="D141" s="31">
        <v>14.000000000058208</v>
      </c>
      <c r="E141" s="31">
        <v>13.999999999941792</v>
      </c>
      <c r="F141" s="31">
        <v>14.999988851719536</v>
      </c>
      <c r="G141" s="31">
        <v>21.999977703497279</v>
      </c>
      <c r="H141" s="31">
        <v>14.999999999941792</v>
      </c>
      <c r="I141" s="31">
        <v>24.000000000058208</v>
      </c>
      <c r="J141" s="31">
        <v>15.003311036794912</v>
      </c>
      <c r="K141" s="31">
        <v>15</v>
      </c>
    </row>
    <row r="142" spans="1:11">
      <c r="A142" s="30">
        <v>46028.541666666664</v>
      </c>
      <c r="B142" s="31">
        <v>448.01249999999999</v>
      </c>
      <c r="C142" s="31">
        <v>12</v>
      </c>
      <c r="D142" s="31">
        <v>11.000011074123904</v>
      </c>
      <c r="E142" s="31">
        <v>11</v>
      </c>
      <c r="F142" s="31">
        <v>12.000011148222256</v>
      </c>
      <c r="G142" s="31">
        <v>18.000044444925152</v>
      </c>
      <c r="H142" s="31">
        <v>13</v>
      </c>
      <c r="I142" s="31">
        <v>20.006666666653473</v>
      </c>
      <c r="J142" s="31">
        <v>13.000022296502721</v>
      </c>
      <c r="K142" s="31">
        <v>13</v>
      </c>
    </row>
    <row r="143" spans="1:11">
      <c r="A143" s="30">
        <v>46028.583333333336</v>
      </c>
      <c r="B143" s="31">
        <v>298.80829999999997</v>
      </c>
      <c r="C143" s="31">
        <v>7.9966666666441597</v>
      </c>
      <c r="D143" s="31">
        <v>6.9999889258760959</v>
      </c>
      <c r="E143" s="31">
        <v>5.0033333333558403</v>
      </c>
      <c r="F143" s="31">
        <v>6.9999888517777435</v>
      </c>
      <c r="G143" s="31">
        <v>11.006644518289249</v>
      </c>
      <c r="H143" s="31">
        <v>9</v>
      </c>
      <c r="I143" s="31">
        <v>12.999999999941792</v>
      </c>
      <c r="J143" s="31">
        <v>8.9966666667023674</v>
      </c>
      <c r="K143" s="31">
        <v>8</v>
      </c>
    </row>
    <row r="144" spans="1:11">
      <c r="A144" s="30">
        <v>46028.625</v>
      </c>
      <c r="B144" s="31">
        <v>168.08330000000001</v>
      </c>
      <c r="C144" s="31">
        <v>3.0033333333558403</v>
      </c>
      <c r="D144" s="31">
        <v>2.0033333332976326</v>
      </c>
      <c r="E144" s="31">
        <v>2</v>
      </c>
      <c r="F144" s="31">
        <v>4.0033444815780967</v>
      </c>
      <c r="G144" s="31">
        <v>5</v>
      </c>
      <c r="H144" s="31">
        <v>5.0066666667116806</v>
      </c>
      <c r="I144" s="31">
        <v>7.0066666667116806</v>
      </c>
      <c r="J144" s="31">
        <v>5.0100000000093132</v>
      </c>
      <c r="K144" s="31">
        <v>4.0100000000093132</v>
      </c>
    </row>
    <row r="145" spans="1:11">
      <c r="A145" s="30">
        <v>46028.666666666664</v>
      </c>
      <c r="B145" s="31">
        <v>16.704170000000001</v>
      </c>
      <c r="C145" s="31">
        <v>0</v>
      </c>
      <c r="D145" s="31">
        <v>0</v>
      </c>
      <c r="E145" s="31">
        <v>0</v>
      </c>
      <c r="F145" s="31">
        <v>0</v>
      </c>
      <c r="G145" s="31">
        <v>1</v>
      </c>
      <c r="H145" s="31">
        <v>0</v>
      </c>
      <c r="I145" s="31">
        <v>1</v>
      </c>
      <c r="J145" s="31">
        <v>0</v>
      </c>
      <c r="K145" s="31">
        <v>0</v>
      </c>
    </row>
    <row r="146" spans="1:11">
      <c r="A146" s="30">
        <v>46028.708333333336</v>
      </c>
      <c r="B146" s="31">
        <v>0.6833342</v>
      </c>
      <c r="C146" s="31">
        <v>0</v>
      </c>
      <c r="D146" s="31">
        <v>0</v>
      </c>
      <c r="E146" s="31">
        <v>0</v>
      </c>
      <c r="F146" s="31">
        <v>0</v>
      </c>
      <c r="G146" s="31">
        <v>0</v>
      </c>
      <c r="H146" s="31">
        <v>0</v>
      </c>
      <c r="I146" s="31">
        <v>5.8207660913467407E-11</v>
      </c>
      <c r="J146" s="31">
        <v>0</v>
      </c>
      <c r="K146" s="31">
        <v>0</v>
      </c>
    </row>
    <row r="147" spans="1:11">
      <c r="A147" s="30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</row>
    <row r="148" spans="1:11">
      <c r="A148" s="30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</row>
    <row r="149" spans="1:11">
      <c r="A149" s="30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</row>
    <row r="150" spans="1:11">
      <c r="A150" s="30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</row>
    <row r="151" spans="1:11">
      <c r="A151" s="30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</row>
    <row r="152" spans="1:11">
      <c r="A152" s="30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</row>
    <row r="153" spans="1:11">
      <c r="A153" s="30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</row>
    <row r="154" spans="1:11">
      <c r="A154" s="30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</row>
    <row r="155" spans="1:11">
      <c r="A155" s="30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</row>
    <row r="156" spans="1:11">
      <c r="A156" s="30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</row>
    <row r="157" spans="1:11">
      <c r="A157" s="30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</row>
    <row r="158" spans="1:11">
      <c r="A158" s="30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</row>
    <row r="159" spans="1:11">
      <c r="A159" s="30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  <c r="K159" s="32"/>
    </row>
    <row r="160" spans="1:11">
      <c r="A160" s="30">
        <v>46029.291666666664</v>
      </c>
      <c r="B160" s="31">
        <v>2.4249999999999998</v>
      </c>
      <c r="C160" s="31">
        <v>0</v>
      </c>
      <c r="D160" s="31">
        <v>0</v>
      </c>
      <c r="E160" s="31">
        <v>0</v>
      </c>
      <c r="F160" s="31">
        <v>0</v>
      </c>
      <c r="G160" s="31">
        <v>0</v>
      </c>
      <c r="H160" s="31">
        <v>0</v>
      </c>
      <c r="I160" s="31">
        <v>-5.8207660913467407E-11</v>
      </c>
      <c r="J160" s="31">
        <v>0</v>
      </c>
      <c r="K160" s="31">
        <v>0</v>
      </c>
    </row>
    <row r="161" spans="1:11">
      <c r="A161" s="30">
        <v>46029.333333333336</v>
      </c>
      <c r="B161" s="31">
        <v>47.55</v>
      </c>
      <c r="C161" s="31">
        <v>2</v>
      </c>
      <c r="D161" s="31">
        <v>2</v>
      </c>
      <c r="E161" s="31">
        <v>1</v>
      </c>
      <c r="F161" s="31">
        <v>1</v>
      </c>
      <c r="G161" s="31">
        <v>2</v>
      </c>
      <c r="H161" s="31">
        <v>1</v>
      </c>
      <c r="I161" s="31">
        <v>2</v>
      </c>
      <c r="J161" s="31">
        <v>1</v>
      </c>
      <c r="K161" s="31">
        <v>1.9900000000488944</v>
      </c>
    </row>
    <row r="162" spans="1:11">
      <c r="A162" s="30">
        <v>46029.375</v>
      </c>
      <c r="B162" s="31">
        <v>143.94579999999999</v>
      </c>
      <c r="C162" s="31">
        <v>5</v>
      </c>
      <c r="D162" s="31">
        <v>5</v>
      </c>
      <c r="E162" s="31">
        <v>5</v>
      </c>
      <c r="F162" s="31">
        <v>5</v>
      </c>
      <c r="G162" s="31">
        <v>7.9966666666441597</v>
      </c>
      <c r="H162" s="31">
        <v>4.9933333333465271</v>
      </c>
      <c r="I162" s="31">
        <v>7.9933333333465271</v>
      </c>
      <c r="J162" s="31">
        <v>4.9933333333465271</v>
      </c>
      <c r="K162" s="31">
        <v>4.0099999999511056</v>
      </c>
    </row>
    <row r="163" spans="1:11">
      <c r="A163" s="30">
        <v>46029.416666666664</v>
      </c>
      <c r="B163" s="31">
        <v>249.95</v>
      </c>
      <c r="C163" s="31">
        <v>8</v>
      </c>
      <c r="D163" s="31">
        <v>7.9966666666441597</v>
      </c>
      <c r="E163" s="31">
        <v>7.9966666666441597</v>
      </c>
      <c r="F163" s="31">
        <v>7.9966666667023674</v>
      </c>
      <c r="G163" s="31">
        <v>11.999988851777744</v>
      </c>
      <c r="H163" s="31">
        <v>8</v>
      </c>
      <c r="I163" s="31">
        <v>12.993333333288319</v>
      </c>
      <c r="J163" s="31">
        <v>7</v>
      </c>
      <c r="K163" s="31">
        <v>7.9900000000488944</v>
      </c>
    </row>
    <row r="164" spans="1:11">
      <c r="A164" s="30">
        <v>46029.458333333336</v>
      </c>
      <c r="B164" s="31">
        <v>454.3125</v>
      </c>
      <c r="C164" s="31">
        <v>12</v>
      </c>
      <c r="D164" s="31">
        <v>12</v>
      </c>
      <c r="E164" s="31">
        <v>12</v>
      </c>
      <c r="F164" s="31">
        <v>12.003333333297633</v>
      </c>
      <c r="G164" s="31">
        <v>19.990055444999598</v>
      </c>
      <c r="H164" s="31">
        <v>12.993333333288319</v>
      </c>
      <c r="I164" s="31">
        <v>20.006666666711681</v>
      </c>
      <c r="J164" s="31">
        <v>13.993333333288319</v>
      </c>
      <c r="K164" s="31">
        <v>13</v>
      </c>
    </row>
    <row r="165" spans="1:11">
      <c r="A165" s="30">
        <v>46029.5</v>
      </c>
      <c r="B165" s="31">
        <v>473.6</v>
      </c>
      <c r="C165" s="31">
        <v>14</v>
      </c>
      <c r="D165" s="31">
        <v>13</v>
      </c>
      <c r="E165" s="31">
        <v>13</v>
      </c>
      <c r="F165" s="31">
        <v>13.996655518363696</v>
      </c>
      <c r="G165" s="31">
        <v>20.999955703213345</v>
      </c>
      <c r="H165" s="31">
        <v>14.006666666711681</v>
      </c>
      <c r="I165" s="31">
        <v>22.993333333346527</v>
      </c>
      <c r="J165" s="31">
        <v>14.00333333335584</v>
      </c>
      <c r="K165" s="31">
        <v>14.989999999932479</v>
      </c>
    </row>
    <row r="166" spans="1:11">
      <c r="A166" s="30">
        <v>46029.541666666664</v>
      </c>
      <c r="B166" s="31">
        <v>463.62099999999998</v>
      </c>
      <c r="C166" s="31">
        <v>12</v>
      </c>
      <c r="D166" s="31">
        <v>13</v>
      </c>
      <c r="E166" s="31">
        <v>12.000000000058208</v>
      </c>
      <c r="F166" s="31">
        <v>13.000011148280464</v>
      </c>
      <c r="G166" s="31">
        <v>19.006666666711681</v>
      </c>
      <c r="H166" s="31">
        <v>14</v>
      </c>
      <c r="I166" s="31">
        <v>21.006666666653473</v>
      </c>
      <c r="J166" s="31">
        <v>14</v>
      </c>
      <c r="K166" s="31">
        <v>13.010000000009313</v>
      </c>
    </row>
    <row r="167" spans="1:11">
      <c r="A167" s="30">
        <v>46029.583333333336</v>
      </c>
      <c r="B167" s="31">
        <v>375.2792</v>
      </c>
      <c r="C167" s="31">
        <v>9</v>
      </c>
      <c r="D167" s="31">
        <v>8</v>
      </c>
      <c r="E167" s="31">
        <v>6.0033333332976326</v>
      </c>
      <c r="F167" s="31">
        <v>9</v>
      </c>
      <c r="G167" s="31">
        <v>13.006666666653473</v>
      </c>
      <c r="H167" s="31">
        <v>11</v>
      </c>
      <c r="I167" s="31">
        <v>16</v>
      </c>
      <c r="J167" s="31">
        <v>11</v>
      </c>
      <c r="K167" s="31">
        <v>10</v>
      </c>
    </row>
    <row r="168" spans="1:11">
      <c r="A168" s="30">
        <v>46029.625</v>
      </c>
      <c r="B168" s="31">
        <v>117.2418</v>
      </c>
      <c r="C168" s="31">
        <v>3</v>
      </c>
      <c r="D168" s="31">
        <v>2.0033333333558403</v>
      </c>
      <c r="E168" s="31">
        <v>2</v>
      </c>
      <c r="F168" s="31">
        <v>3.0000000000582077</v>
      </c>
      <c r="G168" s="31">
        <v>4</v>
      </c>
      <c r="H168" s="31">
        <v>3.0066666666534729</v>
      </c>
      <c r="I168" s="31">
        <v>5.0066666666534729</v>
      </c>
      <c r="J168" s="31">
        <v>3.0100000000093132</v>
      </c>
      <c r="K168" s="31">
        <v>3.0100000000093132</v>
      </c>
    </row>
    <row r="169" spans="1:11">
      <c r="A169" s="30">
        <v>46029.666666666664</v>
      </c>
      <c r="B169" s="31">
        <v>16.983309999999999</v>
      </c>
      <c r="C169" s="31">
        <v>0</v>
      </c>
      <c r="D169" s="31">
        <v>0</v>
      </c>
      <c r="E169" s="31">
        <v>0</v>
      </c>
      <c r="F169" s="31">
        <v>3.3333332976326346E-3</v>
      </c>
      <c r="G169" s="31">
        <v>1</v>
      </c>
      <c r="H169" s="31">
        <v>0</v>
      </c>
      <c r="I169" s="31">
        <v>1</v>
      </c>
      <c r="J169" s="31">
        <v>1</v>
      </c>
      <c r="K169" s="31">
        <v>1</v>
      </c>
    </row>
    <row r="170" spans="1:11">
      <c r="A170" s="30">
        <v>46029.708333333336</v>
      </c>
      <c r="B170" s="31">
        <v>0.85</v>
      </c>
      <c r="C170" s="31">
        <v>0</v>
      </c>
      <c r="D170" s="31">
        <v>0</v>
      </c>
      <c r="E170" s="31">
        <v>0</v>
      </c>
      <c r="F170" s="31">
        <v>0</v>
      </c>
      <c r="G170" s="31">
        <v>0</v>
      </c>
      <c r="H170" s="31">
        <v>0</v>
      </c>
      <c r="I170" s="31">
        <v>0</v>
      </c>
      <c r="J170" s="31">
        <v>0</v>
      </c>
      <c r="K170" s="31">
        <v>0</v>
      </c>
    </row>
    <row r="171" spans="1:11">
      <c r="A171" s="30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</row>
    <row r="172" spans="1:11">
      <c r="A172" s="30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</row>
    <row r="173" spans="1:11">
      <c r="A173" s="30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</row>
    <row r="174" spans="1:11">
      <c r="A174" s="30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</row>
    <row r="175" spans="1:11">
      <c r="A175" s="30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</row>
    <row r="176" spans="1:11">
      <c r="A176" s="30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</row>
    <row r="177" spans="1:11">
      <c r="A177" s="30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</row>
    <row r="178" spans="1:11">
      <c r="A178" s="30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</row>
    <row r="179" spans="1:11">
      <c r="A179" s="30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</row>
    <row r="180" spans="1:11">
      <c r="A180" s="30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</row>
    <row r="181" spans="1:11">
      <c r="A181" s="30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</row>
    <row r="182" spans="1:11">
      <c r="A182" s="30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</row>
    <row r="183" spans="1:11">
      <c r="A183" s="30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</row>
    <row r="184" spans="1:11">
      <c r="A184" s="30">
        <v>46030.291666666664</v>
      </c>
      <c r="B184" s="31">
        <v>8.0166839999999997</v>
      </c>
      <c r="C184" s="31">
        <v>0</v>
      </c>
      <c r="D184" s="31">
        <v>0.9966666666441597</v>
      </c>
      <c r="E184" s="31">
        <v>1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0</v>
      </c>
    </row>
    <row r="185" spans="1:11">
      <c r="A185" s="30">
        <v>46030.333333333336</v>
      </c>
      <c r="B185" s="31">
        <v>32.079169999999998</v>
      </c>
      <c r="C185" s="31">
        <v>4</v>
      </c>
      <c r="D185" s="31">
        <v>3.0033333333558403</v>
      </c>
      <c r="E185" s="31">
        <v>3.9966666667023674</v>
      </c>
      <c r="F185" s="31">
        <v>1</v>
      </c>
      <c r="G185" s="31">
        <v>3.9966555184219033</v>
      </c>
      <c r="H185" s="31">
        <v>1</v>
      </c>
      <c r="I185" s="31">
        <v>4</v>
      </c>
      <c r="J185" s="31">
        <v>0.99331103678559884</v>
      </c>
      <c r="K185" s="31">
        <v>1</v>
      </c>
    </row>
    <row r="186" spans="1:11">
      <c r="A186" s="30">
        <v>46030.375</v>
      </c>
      <c r="B186" s="31">
        <v>225.44579999999999</v>
      </c>
      <c r="C186" s="31">
        <v>9.9966666666441597</v>
      </c>
      <c r="D186" s="31">
        <v>9.9966666666441597</v>
      </c>
      <c r="E186" s="31">
        <v>8.9999999999417923</v>
      </c>
      <c r="F186" s="31">
        <v>7.9966555183636956</v>
      </c>
      <c r="G186" s="31">
        <v>14.996677814924624</v>
      </c>
      <c r="H186" s="31">
        <v>7.9933333332883194</v>
      </c>
      <c r="I186" s="31">
        <v>16.986666666693054</v>
      </c>
      <c r="J186" s="31">
        <v>4.9966889632050879</v>
      </c>
      <c r="K186" s="31">
        <v>6.9900000000488944</v>
      </c>
    </row>
    <row r="187" spans="1:11">
      <c r="A187" s="30">
        <v>46030.416666666664</v>
      </c>
      <c r="B187" s="31">
        <v>484.33749999999998</v>
      </c>
      <c r="C187" s="31">
        <v>13.000011074240319</v>
      </c>
      <c r="D187" s="31">
        <v>13</v>
      </c>
      <c r="E187" s="31">
        <v>13</v>
      </c>
      <c r="F187" s="31">
        <v>12.996699963405263</v>
      </c>
      <c r="G187" s="31">
        <v>20.993333333346527</v>
      </c>
      <c r="H187" s="31">
        <v>14</v>
      </c>
      <c r="I187" s="31">
        <v>21.993399778497405</v>
      </c>
      <c r="J187" s="31">
        <v>14</v>
      </c>
      <c r="K187" s="31">
        <v>13.989999999932479</v>
      </c>
    </row>
    <row r="188" spans="1:11">
      <c r="A188" s="30">
        <v>46030.458333333336</v>
      </c>
      <c r="B188" s="31">
        <v>561.1585</v>
      </c>
      <c r="C188" s="31">
        <v>15.996677740826271</v>
      </c>
      <c r="D188" s="31">
        <v>15</v>
      </c>
      <c r="E188" s="31">
        <v>14.000000000058208</v>
      </c>
      <c r="F188" s="31">
        <v>15.993355481652543</v>
      </c>
      <c r="G188" s="31">
        <v>23.000044296728447</v>
      </c>
      <c r="H188" s="31">
        <v>15.993333333404735</v>
      </c>
      <c r="I188" s="31">
        <v>25</v>
      </c>
      <c r="J188" s="31">
        <v>16.990066445199773</v>
      </c>
      <c r="K188" s="31">
        <v>16</v>
      </c>
    </row>
    <row r="189" spans="1:11">
      <c r="A189" s="30">
        <v>46030.5</v>
      </c>
      <c r="B189" s="31">
        <v>572.22519999999997</v>
      </c>
      <c r="C189" s="31">
        <v>14.003322259115521</v>
      </c>
      <c r="D189" s="31">
        <v>15.000000000058208</v>
      </c>
      <c r="E189" s="31">
        <v>13.999999999941792</v>
      </c>
      <c r="F189" s="31">
        <v>15.006644518347457</v>
      </c>
      <c r="G189" s="31">
        <v>23.006644518289249</v>
      </c>
      <c r="H189" s="31">
        <v>16.006666666653473</v>
      </c>
      <c r="I189" s="31">
        <v>26</v>
      </c>
      <c r="J189" s="31">
        <v>16.00996677740477</v>
      </c>
      <c r="K189" s="31">
        <v>16.010000000009313</v>
      </c>
    </row>
    <row r="190" spans="1:11">
      <c r="A190" s="30">
        <v>46030.541666666664</v>
      </c>
      <c r="B190" s="31">
        <v>478.77080000000001</v>
      </c>
      <c r="C190" s="31">
        <v>13.003322259173729</v>
      </c>
      <c r="D190" s="31">
        <v>12</v>
      </c>
      <c r="E190" s="31">
        <v>12.00333333335584</v>
      </c>
      <c r="F190" s="31">
        <v>13.003311184875201</v>
      </c>
      <c r="G190" s="31">
        <v>19.999977851635776</v>
      </c>
      <c r="H190" s="31">
        <v>15</v>
      </c>
      <c r="I190" s="31">
        <v>22.006600221502595</v>
      </c>
      <c r="J190" s="31">
        <v>15</v>
      </c>
      <c r="K190" s="31">
        <v>14</v>
      </c>
    </row>
    <row r="191" spans="1:11">
      <c r="A191" s="30">
        <v>46030.583333333336</v>
      </c>
      <c r="B191" s="31">
        <v>398</v>
      </c>
      <c r="C191" s="31">
        <v>10</v>
      </c>
      <c r="D191" s="31">
        <v>8.9999999999417923</v>
      </c>
      <c r="E191" s="31">
        <v>7</v>
      </c>
      <c r="F191" s="31">
        <v>9.0033333333558403</v>
      </c>
      <c r="G191" s="31">
        <v>14.999999999941792</v>
      </c>
      <c r="H191" s="31">
        <v>11</v>
      </c>
      <c r="I191" s="31">
        <v>17.006666666653473</v>
      </c>
      <c r="J191" s="31">
        <v>10.999966777395457</v>
      </c>
      <c r="K191" s="31">
        <v>11</v>
      </c>
    </row>
    <row r="192" spans="1:11">
      <c r="A192" s="30">
        <v>46030.625</v>
      </c>
      <c r="B192" s="31">
        <v>233.0753</v>
      </c>
      <c r="C192" s="31">
        <v>3</v>
      </c>
      <c r="D192" s="31">
        <v>2.0033333333558403</v>
      </c>
      <c r="E192" s="31">
        <v>1</v>
      </c>
      <c r="F192" s="31">
        <v>5</v>
      </c>
      <c r="G192" s="31">
        <v>5.0066666667116806</v>
      </c>
      <c r="H192" s="31">
        <v>7</v>
      </c>
      <c r="I192" s="31">
        <v>8.9999777034390718</v>
      </c>
      <c r="J192" s="31">
        <v>7.0033110367949121</v>
      </c>
      <c r="K192" s="31">
        <v>5.0100000000093132</v>
      </c>
    </row>
    <row r="193" spans="1:11">
      <c r="A193" s="30">
        <v>46030.666666666664</v>
      </c>
      <c r="B193" s="31">
        <v>57.958419999999997</v>
      </c>
      <c r="C193" s="31">
        <v>1</v>
      </c>
      <c r="D193" s="31">
        <v>0</v>
      </c>
      <c r="E193" s="31">
        <v>0</v>
      </c>
      <c r="F193" s="31">
        <v>1</v>
      </c>
      <c r="G193" s="31">
        <v>1</v>
      </c>
      <c r="H193" s="31">
        <v>1.0066666666534729</v>
      </c>
      <c r="I193" s="31">
        <v>1.0066889632144012</v>
      </c>
      <c r="J193" s="31">
        <v>1.0066889632144012</v>
      </c>
      <c r="K193" s="31">
        <v>1</v>
      </c>
    </row>
    <row r="194" spans="1:11">
      <c r="A194" s="30">
        <v>46030.708333333336</v>
      </c>
      <c r="B194" s="31">
        <v>1.1833320000000001</v>
      </c>
      <c r="C194" s="31">
        <v>0</v>
      </c>
      <c r="D194" s="31">
        <v>0</v>
      </c>
      <c r="E194" s="31">
        <v>0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0</v>
      </c>
    </row>
    <row r="195" spans="1:11">
      <c r="A195" s="30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</row>
    <row r="196" spans="1:11">
      <c r="A196" s="30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</row>
    <row r="197" spans="1:11">
      <c r="A197" s="30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</row>
    <row r="198" spans="1:11">
      <c r="A198" s="30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</row>
    <row r="199" spans="1:11">
      <c r="A199" s="30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</row>
    <row r="200" spans="1:11">
      <c r="A200" s="30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</row>
    <row r="201" spans="1:11">
      <c r="A201" s="30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</row>
    <row r="202" spans="1:11">
      <c r="A202" s="30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</row>
    <row r="203" spans="1:11">
      <c r="A203" s="30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</row>
    <row r="204" spans="1:11">
      <c r="A204" s="30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</row>
    <row r="205" spans="1:11">
      <c r="A205" s="30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</row>
    <row r="206" spans="1:11">
      <c r="A206" s="30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</row>
    <row r="207" spans="1:11">
      <c r="A207" s="30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</row>
    <row r="208" spans="1:11">
      <c r="A208" s="30">
        <v>46031.291666666664</v>
      </c>
      <c r="B208" s="31">
        <v>7.7750079999999997</v>
      </c>
      <c r="C208" s="31">
        <v>0</v>
      </c>
      <c r="D208" s="31">
        <v>1</v>
      </c>
      <c r="E208" s="31">
        <v>1</v>
      </c>
      <c r="F208" s="31">
        <v>0</v>
      </c>
      <c r="G208" s="31">
        <v>0</v>
      </c>
      <c r="H208" s="31">
        <v>0</v>
      </c>
      <c r="I208" s="31">
        <v>1</v>
      </c>
      <c r="J208" s="31">
        <v>0</v>
      </c>
      <c r="K208" s="31">
        <v>0</v>
      </c>
    </row>
    <row r="209" spans="1:11">
      <c r="A209" s="30">
        <v>46031.333333333336</v>
      </c>
      <c r="B209" s="31">
        <v>26.283329999999999</v>
      </c>
      <c r="C209" s="31">
        <v>4</v>
      </c>
      <c r="D209" s="31">
        <v>3</v>
      </c>
      <c r="E209" s="31">
        <v>3</v>
      </c>
      <c r="F209" s="31">
        <v>1</v>
      </c>
      <c r="G209" s="31">
        <v>3.9933333333465271</v>
      </c>
      <c r="H209" s="31">
        <v>1</v>
      </c>
      <c r="I209" s="31">
        <v>3.9899999999906868</v>
      </c>
      <c r="J209" s="31">
        <v>1</v>
      </c>
      <c r="K209" s="31">
        <v>1</v>
      </c>
    </row>
    <row r="210" spans="1:11">
      <c r="A210" s="30">
        <v>46031.375</v>
      </c>
      <c r="B210" s="31">
        <v>223.79580000000001</v>
      </c>
      <c r="C210" s="31">
        <v>9</v>
      </c>
      <c r="D210" s="31">
        <v>9.9966666666441597</v>
      </c>
      <c r="E210" s="31">
        <v>9.9966666666441597</v>
      </c>
      <c r="F210" s="31">
        <v>6.9966555184219033</v>
      </c>
      <c r="G210" s="31">
        <v>14.993333333346527</v>
      </c>
      <c r="H210" s="31">
        <v>6.9933333333465271</v>
      </c>
      <c r="I210" s="31">
        <v>16.996622073580511</v>
      </c>
      <c r="J210" s="31">
        <v>4.9933110367855988</v>
      </c>
      <c r="K210" s="31">
        <v>6.9899999999906868</v>
      </c>
    </row>
    <row r="211" spans="1:11">
      <c r="A211" s="30">
        <v>46031.416666666664</v>
      </c>
      <c r="B211" s="31">
        <v>487.63319999999999</v>
      </c>
      <c r="C211" s="31">
        <v>14</v>
      </c>
      <c r="D211" s="31">
        <v>13</v>
      </c>
      <c r="E211" s="31">
        <v>13</v>
      </c>
      <c r="F211" s="31">
        <v>14.000011148222256</v>
      </c>
      <c r="G211" s="31">
        <v>21.006644370092545</v>
      </c>
      <c r="H211" s="31">
        <v>13.999999999941792</v>
      </c>
      <c r="I211" s="31">
        <v>22.000044593063649</v>
      </c>
      <c r="J211" s="31">
        <v>14</v>
      </c>
      <c r="K211" s="31">
        <v>13.989999999990687</v>
      </c>
    </row>
    <row r="212" spans="1:11">
      <c r="A212" s="30">
        <v>46031.458333333336</v>
      </c>
      <c r="B212" s="31">
        <v>563.625</v>
      </c>
      <c r="C212" s="31">
        <v>15</v>
      </c>
      <c r="D212" s="31">
        <v>15</v>
      </c>
      <c r="E212" s="31">
        <v>14.000000000058208</v>
      </c>
      <c r="F212" s="31">
        <v>14.996666666702367</v>
      </c>
      <c r="G212" s="31">
        <v>22.993355629907455</v>
      </c>
      <c r="H212" s="31">
        <v>16.000000000058208</v>
      </c>
      <c r="I212" s="31">
        <v>24.993333333404735</v>
      </c>
      <c r="J212" s="31">
        <v>15.996688963205088</v>
      </c>
      <c r="K212" s="31">
        <v>16</v>
      </c>
    </row>
    <row r="213" spans="1:11">
      <c r="A213" s="30">
        <v>46031.5</v>
      </c>
      <c r="B213" s="31">
        <v>575.40830000000005</v>
      </c>
      <c r="C213" s="31">
        <v>15</v>
      </c>
      <c r="D213" s="31">
        <v>14</v>
      </c>
      <c r="E213" s="31">
        <v>13.999999999941792</v>
      </c>
      <c r="F213" s="31">
        <v>15.003322185017169</v>
      </c>
      <c r="G213" s="31">
        <v>23</v>
      </c>
      <c r="H213" s="31">
        <v>16</v>
      </c>
      <c r="I213" s="31">
        <v>25.006622073531616</v>
      </c>
      <c r="J213" s="31">
        <v>16.003311036794912</v>
      </c>
      <c r="K213" s="31">
        <v>16.000000000058208</v>
      </c>
    </row>
    <row r="214" spans="1:11">
      <c r="A214" s="30">
        <v>46031.541666666664</v>
      </c>
      <c r="B214" s="31">
        <v>520.25019999999995</v>
      </c>
      <c r="C214" s="31">
        <v>13</v>
      </c>
      <c r="D214" s="31">
        <v>13</v>
      </c>
      <c r="E214" s="31">
        <v>12.000000000058208</v>
      </c>
      <c r="F214" s="31">
        <v>13.000011148280464</v>
      </c>
      <c r="G214" s="31">
        <v>20.006644370092545</v>
      </c>
      <c r="H214" s="31">
        <v>15</v>
      </c>
      <c r="I214" s="31">
        <v>22.000044593063649</v>
      </c>
      <c r="J214" s="31">
        <v>15.000022296502721</v>
      </c>
      <c r="K214" s="31">
        <v>14.009999999951106</v>
      </c>
    </row>
    <row r="215" spans="1:11">
      <c r="A215" s="30">
        <v>46031.583333333336</v>
      </c>
      <c r="B215" s="31">
        <v>400.68349999999998</v>
      </c>
      <c r="C215" s="31">
        <v>9</v>
      </c>
      <c r="D215" s="31">
        <v>8.0033333333558403</v>
      </c>
      <c r="E215" s="31">
        <v>6.9999999999417923</v>
      </c>
      <c r="F215" s="31">
        <v>9.0033333333558403</v>
      </c>
      <c r="G215" s="31">
        <v>14.003344481636304</v>
      </c>
      <c r="H215" s="31">
        <v>11</v>
      </c>
      <c r="I215" s="31">
        <v>17.006666666711681</v>
      </c>
      <c r="J215" s="31">
        <v>11.999977703497279</v>
      </c>
      <c r="K215" s="31">
        <v>10.010000000009313</v>
      </c>
    </row>
    <row r="216" spans="1:11">
      <c r="A216" s="30">
        <v>46031.625</v>
      </c>
      <c r="B216" s="31">
        <v>241.48320000000001</v>
      </c>
      <c r="C216" s="31">
        <v>4</v>
      </c>
      <c r="D216" s="31">
        <v>3</v>
      </c>
      <c r="E216" s="31">
        <v>1.0033333333558403</v>
      </c>
      <c r="F216" s="31">
        <v>5</v>
      </c>
      <c r="G216" s="31">
        <v>6.0033444815780967</v>
      </c>
      <c r="H216" s="31">
        <v>7.0066666666534729</v>
      </c>
      <c r="I216" s="31">
        <v>9.0066666666534729</v>
      </c>
      <c r="J216" s="31">
        <v>6.0066889632144012</v>
      </c>
      <c r="K216" s="31">
        <v>6</v>
      </c>
    </row>
    <row r="217" spans="1:11">
      <c r="A217" s="30">
        <v>46031.666666666664</v>
      </c>
      <c r="B217" s="31">
        <v>62.883249999999997</v>
      </c>
      <c r="C217" s="31">
        <v>0</v>
      </c>
      <c r="D217" s="31">
        <v>1</v>
      </c>
      <c r="E217" s="31">
        <v>1</v>
      </c>
      <c r="F217" s="31">
        <v>1</v>
      </c>
      <c r="G217" s="31">
        <v>1</v>
      </c>
      <c r="H217" s="31">
        <v>1</v>
      </c>
      <c r="I217" s="31">
        <v>2</v>
      </c>
      <c r="J217" s="31">
        <v>2</v>
      </c>
      <c r="K217" s="31">
        <v>1</v>
      </c>
    </row>
    <row r="218" spans="1:11">
      <c r="A218" s="30">
        <v>46031.708333333336</v>
      </c>
      <c r="B218" s="31">
        <v>1.2708330000000001</v>
      </c>
      <c r="C218" s="31">
        <v>0</v>
      </c>
      <c r="D218" s="31">
        <v>0</v>
      </c>
      <c r="E218" s="31">
        <v>0</v>
      </c>
      <c r="F218" s="31">
        <v>0</v>
      </c>
      <c r="G218" s="31">
        <v>5.8207660913467407E-11</v>
      </c>
      <c r="H218" s="31">
        <v>0</v>
      </c>
      <c r="I218" s="31">
        <v>0</v>
      </c>
      <c r="J218" s="31">
        <v>0</v>
      </c>
      <c r="K218" s="31">
        <v>0</v>
      </c>
    </row>
    <row r="219" spans="1:11">
      <c r="A219" s="30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</row>
    <row r="220" spans="1:11">
      <c r="A220" s="30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</row>
    <row r="221" spans="1:11">
      <c r="A221" s="30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</row>
    <row r="222" spans="1:11">
      <c r="A222" s="30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</row>
    <row r="223" spans="1:11">
      <c r="A223" s="30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</row>
    <row r="224" spans="1:11">
      <c r="A224" s="30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</row>
    <row r="225" spans="1:11">
      <c r="A225" s="30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</row>
    <row r="226" spans="1:11">
      <c r="A226" s="30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</row>
    <row r="227" spans="1:11">
      <c r="A227" s="30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</row>
    <row r="228" spans="1:11">
      <c r="A228" s="30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</row>
    <row r="229" spans="1:11">
      <c r="A229" s="30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</row>
    <row r="230" spans="1:11">
      <c r="A230" s="30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</row>
    <row r="231" spans="1:11">
      <c r="A231" s="30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</row>
    <row r="232" spans="1:11">
      <c r="A232" s="30">
        <v>46032.291666666664</v>
      </c>
      <c r="B232" s="31">
        <v>5.5625090000000004</v>
      </c>
      <c r="C232" s="31">
        <v>1</v>
      </c>
      <c r="D232" s="31">
        <v>0</v>
      </c>
      <c r="E232" s="31">
        <v>0</v>
      </c>
      <c r="F232" s="31">
        <v>0</v>
      </c>
      <c r="G232" s="31">
        <v>-5.8207660913467407E-11</v>
      </c>
      <c r="H232" s="31">
        <v>1</v>
      </c>
      <c r="I232" s="31">
        <v>0</v>
      </c>
      <c r="J232" s="31">
        <v>0</v>
      </c>
      <c r="K232" s="31">
        <v>1</v>
      </c>
    </row>
    <row r="233" spans="1:11">
      <c r="A233" s="30">
        <v>46032.333333333336</v>
      </c>
      <c r="B233" s="31">
        <v>24.57085</v>
      </c>
      <c r="C233" s="31">
        <v>3</v>
      </c>
      <c r="D233" s="31">
        <v>3.9966666667023674</v>
      </c>
      <c r="E233" s="31">
        <v>3.9966666667023674</v>
      </c>
      <c r="F233" s="31">
        <v>1</v>
      </c>
      <c r="G233" s="31">
        <v>3.9933333332883194</v>
      </c>
      <c r="H233" s="31">
        <v>0</v>
      </c>
      <c r="I233" s="31">
        <v>4.9933110367855988</v>
      </c>
      <c r="J233" s="31">
        <v>1</v>
      </c>
      <c r="K233" s="31">
        <v>0</v>
      </c>
    </row>
    <row r="234" spans="1:11">
      <c r="A234" s="30">
        <v>46032.375</v>
      </c>
      <c r="B234" s="31">
        <v>217.76660000000001</v>
      </c>
      <c r="C234" s="31">
        <v>10.99666666664416</v>
      </c>
      <c r="D234" s="31">
        <v>9.9999999999417923</v>
      </c>
      <c r="E234" s="31">
        <v>8.9999999999417923</v>
      </c>
      <c r="F234" s="31">
        <v>7.9933333333465271</v>
      </c>
      <c r="G234" s="31">
        <v>15.993333333404735</v>
      </c>
      <c r="H234" s="31">
        <v>7.9933333332883194</v>
      </c>
      <c r="I234" s="31">
        <v>15.996688963205088</v>
      </c>
      <c r="J234" s="31">
        <v>4.9900000000488944</v>
      </c>
      <c r="K234" s="31">
        <v>6.9899999999906868</v>
      </c>
    </row>
    <row r="235" spans="1:11">
      <c r="A235" s="30">
        <v>46032.416666666664</v>
      </c>
      <c r="B235" s="31">
        <v>490.95429999999999</v>
      </c>
      <c r="C235" s="31">
        <v>13.000011074182112</v>
      </c>
      <c r="D235" s="31">
        <v>13.000000000058208</v>
      </c>
      <c r="E235" s="31">
        <v>13</v>
      </c>
      <c r="F235" s="31">
        <v>13.993377630133182</v>
      </c>
      <c r="G235" s="31">
        <v>21</v>
      </c>
      <c r="H235" s="31">
        <v>14.000000000058208</v>
      </c>
      <c r="I235" s="31">
        <v>22.990066445199773</v>
      </c>
      <c r="J235" s="31">
        <v>13.999999999941792</v>
      </c>
      <c r="K235" s="31">
        <v>14</v>
      </c>
    </row>
    <row r="236" spans="1:11">
      <c r="A236" s="30">
        <v>46032.458333333336</v>
      </c>
      <c r="B236" s="31">
        <v>543.13750000000005</v>
      </c>
      <c r="C236" s="31">
        <v>14.003322259173729</v>
      </c>
      <c r="D236" s="31">
        <v>13.999999999941792</v>
      </c>
      <c r="E236" s="31">
        <v>14.000000000058208</v>
      </c>
      <c r="F236" s="31">
        <v>14.009944554942194</v>
      </c>
      <c r="G236" s="31">
        <v>22</v>
      </c>
      <c r="H236" s="31">
        <v>15.993333333346527</v>
      </c>
      <c r="I236" s="31">
        <v>24.006555628380738</v>
      </c>
      <c r="J236" s="31">
        <v>16</v>
      </c>
      <c r="K236" s="31">
        <v>15.990000000048894</v>
      </c>
    </row>
    <row r="237" spans="1:11">
      <c r="A237" s="30">
        <v>46032.5</v>
      </c>
      <c r="B237" s="31">
        <v>575.46249999999998</v>
      </c>
      <c r="C237" s="31">
        <v>15</v>
      </c>
      <c r="D237" s="31">
        <v>15.000000000058208</v>
      </c>
      <c r="E237" s="31">
        <v>13.999999999941792</v>
      </c>
      <c r="F237" s="31">
        <v>15</v>
      </c>
      <c r="G237" s="31">
        <v>23.006666666653473</v>
      </c>
      <c r="H237" s="31">
        <v>16.006666666653473</v>
      </c>
      <c r="I237" s="31">
        <v>25.006688963214401</v>
      </c>
      <c r="J237" s="31">
        <v>16</v>
      </c>
      <c r="K237" s="31">
        <v>16.009999999951106</v>
      </c>
    </row>
    <row r="238" spans="1:11">
      <c r="A238" s="30">
        <v>46032.541666666664</v>
      </c>
      <c r="B238" s="31">
        <v>486.74180000000001</v>
      </c>
      <c r="C238" s="31">
        <v>13</v>
      </c>
      <c r="D238" s="31">
        <v>11.999999999941792</v>
      </c>
      <c r="E238" s="31">
        <v>12.000000000058208</v>
      </c>
      <c r="F238" s="31">
        <v>13.000011148222256</v>
      </c>
      <c r="G238" s="31">
        <v>18.999999999941792</v>
      </c>
      <c r="H238" s="31">
        <v>14</v>
      </c>
      <c r="I238" s="31">
        <v>21.993355629907455</v>
      </c>
      <c r="J238" s="31">
        <v>14</v>
      </c>
      <c r="K238" s="31">
        <v>13</v>
      </c>
    </row>
    <row r="239" spans="1:11">
      <c r="A239" s="30">
        <v>46032.583333333336</v>
      </c>
      <c r="B239" s="31">
        <v>411.92500000000001</v>
      </c>
      <c r="C239" s="31">
        <v>9</v>
      </c>
      <c r="D239" s="31">
        <v>9.0000000000582077</v>
      </c>
      <c r="E239" s="31">
        <v>6.9999999999417923</v>
      </c>
      <c r="F239" s="31">
        <v>10.000000000058208</v>
      </c>
      <c r="G239" s="31">
        <v>15.000000000058208</v>
      </c>
      <c r="H239" s="31">
        <v>10.999999999941792</v>
      </c>
      <c r="I239" s="31">
        <v>17</v>
      </c>
      <c r="J239" s="31">
        <v>12</v>
      </c>
      <c r="K239" s="31">
        <v>11</v>
      </c>
    </row>
    <row r="240" spans="1:11">
      <c r="A240" s="30">
        <v>46032.625</v>
      </c>
      <c r="B240" s="31">
        <v>218.83330000000001</v>
      </c>
      <c r="C240" s="31">
        <v>4</v>
      </c>
      <c r="D240" s="31">
        <v>2.0033333332976326</v>
      </c>
      <c r="E240" s="31">
        <v>1.0033333333558403</v>
      </c>
      <c r="F240" s="31">
        <v>4.0033333332976326</v>
      </c>
      <c r="G240" s="31">
        <v>5.0066666666534729</v>
      </c>
      <c r="H240" s="31">
        <v>6.0066666667116806</v>
      </c>
      <c r="I240" s="31">
        <v>8.0133333333069459</v>
      </c>
      <c r="J240" s="31">
        <v>6.0100000000093132</v>
      </c>
      <c r="K240" s="31">
        <v>5.0100000000093132</v>
      </c>
    </row>
    <row r="241" spans="1:11">
      <c r="A241" s="30">
        <v>46032.666666666664</v>
      </c>
      <c r="B241" s="31">
        <v>31.604150000000001</v>
      </c>
      <c r="C241" s="31">
        <v>1</v>
      </c>
      <c r="D241" s="31">
        <v>1</v>
      </c>
      <c r="E241" s="31">
        <v>0</v>
      </c>
      <c r="F241" s="31">
        <v>1</v>
      </c>
      <c r="G241" s="31">
        <v>1</v>
      </c>
      <c r="H241" s="31">
        <v>1</v>
      </c>
      <c r="I241" s="31">
        <v>1</v>
      </c>
      <c r="J241" s="31">
        <v>1</v>
      </c>
      <c r="K241" s="31">
        <v>1</v>
      </c>
    </row>
    <row r="242" spans="1:11">
      <c r="A242" s="30">
        <v>46032.708333333336</v>
      </c>
      <c r="B242" s="31">
        <v>0.91666570000000003</v>
      </c>
      <c r="C242" s="31">
        <v>0</v>
      </c>
      <c r="D242" s="31">
        <v>0</v>
      </c>
      <c r="E242" s="31">
        <v>0</v>
      </c>
      <c r="F242" s="31">
        <v>0</v>
      </c>
      <c r="G242" s="31">
        <v>0</v>
      </c>
      <c r="H242" s="31">
        <v>0</v>
      </c>
      <c r="I242" s="31">
        <v>0</v>
      </c>
      <c r="J242" s="31">
        <v>0</v>
      </c>
      <c r="K242" s="31">
        <v>-5.8207660913467407E-11</v>
      </c>
    </row>
    <row r="243" spans="1:11">
      <c r="A243" s="30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</row>
    <row r="244" spans="1:11">
      <c r="A244" s="30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</row>
    <row r="245" spans="1:11">
      <c r="A245" s="30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</row>
    <row r="246" spans="1:11">
      <c r="A246" s="30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</row>
    <row r="247" spans="1:11">
      <c r="A247" s="30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</row>
    <row r="248" spans="1:11">
      <c r="A248" s="30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</row>
    <row r="249" spans="1:11">
      <c r="A249" s="30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</row>
    <row r="250" spans="1:11">
      <c r="A250" s="30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</row>
    <row r="251" spans="1:11">
      <c r="A251" s="30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</row>
    <row r="252" spans="1:11">
      <c r="A252" s="30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</row>
    <row r="253" spans="1:11">
      <c r="A253" s="30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</row>
    <row r="254" spans="1:11">
      <c r="A254" s="30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</row>
    <row r="255" spans="1:11">
      <c r="A255" s="30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</row>
    <row r="256" spans="1:11">
      <c r="A256" s="30">
        <v>46033.291666666664</v>
      </c>
      <c r="B256" s="31">
        <v>6.420833</v>
      </c>
      <c r="C256" s="31">
        <v>0</v>
      </c>
      <c r="D256" s="31">
        <v>0</v>
      </c>
      <c r="E256" s="31">
        <v>0</v>
      </c>
      <c r="F256" s="31">
        <v>0</v>
      </c>
      <c r="G256" s="31">
        <v>1</v>
      </c>
      <c r="H256" s="31">
        <v>0</v>
      </c>
      <c r="I256" s="31">
        <v>1</v>
      </c>
      <c r="J256" s="31">
        <v>0</v>
      </c>
      <c r="K256" s="31">
        <v>5.8207660913467407E-11</v>
      </c>
    </row>
    <row r="257" spans="1:11">
      <c r="A257" s="30">
        <v>46033.333333333336</v>
      </c>
      <c r="B257" s="31">
        <v>32.420850000000002</v>
      </c>
      <c r="C257" s="31">
        <v>3.9966666666441597</v>
      </c>
      <c r="D257" s="31">
        <v>3.9966666667023674</v>
      </c>
      <c r="E257" s="31">
        <v>4.9966666667023674</v>
      </c>
      <c r="F257" s="31">
        <v>1</v>
      </c>
      <c r="G257" s="31">
        <v>3.9933333333465271</v>
      </c>
      <c r="H257" s="31">
        <v>1</v>
      </c>
      <c r="I257" s="31">
        <v>3.9899999999906868</v>
      </c>
      <c r="J257" s="31">
        <v>0.98999999999068677</v>
      </c>
      <c r="K257" s="31">
        <v>1</v>
      </c>
    </row>
    <row r="258" spans="1:11">
      <c r="A258" s="30">
        <v>46033.375</v>
      </c>
      <c r="B258" s="31">
        <v>220.8999</v>
      </c>
      <c r="C258" s="31">
        <v>10.00333333335584</v>
      </c>
      <c r="D258" s="31">
        <v>9.9999999999417923</v>
      </c>
      <c r="E258" s="31">
        <v>8.9999999999417923</v>
      </c>
      <c r="F258" s="31">
        <v>7.9966555183636956</v>
      </c>
      <c r="G258" s="31">
        <v>15</v>
      </c>
      <c r="H258" s="31">
        <v>7.9933110367855988</v>
      </c>
      <c r="I258" s="31">
        <v>16.996622073580511</v>
      </c>
      <c r="J258" s="31">
        <v>5</v>
      </c>
      <c r="K258" s="31">
        <v>6.9899665551492944</v>
      </c>
    </row>
    <row r="259" spans="1:11">
      <c r="A259" s="30">
        <v>46033.416666666664</v>
      </c>
      <c r="B259" s="31">
        <v>486.9708</v>
      </c>
      <c r="C259" s="31">
        <v>13</v>
      </c>
      <c r="D259" s="31">
        <v>13</v>
      </c>
      <c r="E259" s="31">
        <v>13</v>
      </c>
      <c r="F259" s="31">
        <v>12.996699963347055</v>
      </c>
      <c r="G259" s="31">
        <v>20.993333333288319</v>
      </c>
      <c r="H259" s="31">
        <v>13.993355629849248</v>
      </c>
      <c r="I259" s="31">
        <v>22.000044593121856</v>
      </c>
      <c r="J259" s="31">
        <v>14</v>
      </c>
      <c r="K259" s="31">
        <v>14.0000334448996</v>
      </c>
    </row>
    <row r="260" spans="1:11">
      <c r="A260" s="30">
        <v>46033.458333333336</v>
      </c>
      <c r="B260" s="31">
        <v>563.57899999999995</v>
      </c>
      <c r="C260" s="31">
        <v>15</v>
      </c>
      <c r="D260" s="31">
        <v>14.996666666702367</v>
      </c>
      <c r="E260" s="31">
        <v>14.000000000058208</v>
      </c>
      <c r="F260" s="31">
        <v>15.003311184933409</v>
      </c>
      <c r="G260" s="31">
        <v>23</v>
      </c>
      <c r="H260" s="31">
        <v>15.006666666711681</v>
      </c>
      <c r="I260" s="31">
        <v>24.999999999941792</v>
      </c>
      <c r="J260" s="31">
        <v>16</v>
      </c>
      <c r="K260" s="31">
        <v>15.999999999941792</v>
      </c>
    </row>
    <row r="261" spans="1:11">
      <c r="A261" s="30">
        <v>46033.5</v>
      </c>
      <c r="B261" s="31">
        <v>574.904</v>
      </c>
      <c r="C261" s="31">
        <v>15</v>
      </c>
      <c r="D261" s="31">
        <v>14.00333333335584</v>
      </c>
      <c r="E261" s="31">
        <v>13.999999999941792</v>
      </c>
      <c r="F261" s="31">
        <v>15.000000000058208</v>
      </c>
      <c r="G261" s="31">
        <v>23.000000000058208</v>
      </c>
      <c r="H261" s="31">
        <v>16.993333333288319</v>
      </c>
      <c r="I261" s="31">
        <v>25</v>
      </c>
      <c r="J261" s="31">
        <v>16</v>
      </c>
      <c r="K261" s="31">
        <v>16.000000000058208</v>
      </c>
    </row>
    <row r="262" spans="1:11">
      <c r="A262" s="30">
        <v>46033.541666666664</v>
      </c>
      <c r="B262" s="31">
        <v>525.80849999999998</v>
      </c>
      <c r="C262" s="31">
        <v>13</v>
      </c>
      <c r="D262" s="31">
        <v>13</v>
      </c>
      <c r="E262" s="31">
        <v>12.00333333335584</v>
      </c>
      <c r="F262" s="31">
        <v>12.999988851661328</v>
      </c>
      <c r="G262" s="31">
        <v>19.999999999941792</v>
      </c>
      <c r="H262" s="31">
        <v>14.006666666711681</v>
      </c>
      <c r="I262" s="31">
        <v>22.006644370150752</v>
      </c>
      <c r="J262" s="31">
        <v>15</v>
      </c>
      <c r="K262" s="31">
        <v>13.999999999941792</v>
      </c>
    </row>
    <row r="263" spans="1:11">
      <c r="A263" s="30">
        <v>46033.583333333336</v>
      </c>
      <c r="B263" s="31">
        <v>377.79570000000001</v>
      </c>
      <c r="C263" s="31">
        <v>9</v>
      </c>
      <c r="D263" s="31">
        <v>8</v>
      </c>
      <c r="E263" s="31">
        <v>7</v>
      </c>
      <c r="F263" s="31">
        <v>9.0033444816363044</v>
      </c>
      <c r="G263" s="31">
        <v>13.006666666711681</v>
      </c>
      <c r="H263" s="31">
        <v>11</v>
      </c>
      <c r="I263" s="31">
        <v>16.000022296560928</v>
      </c>
      <c r="J263" s="31">
        <v>11.000000000058208</v>
      </c>
      <c r="K263" s="31">
        <v>10</v>
      </c>
    </row>
    <row r="264" spans="1:11">
      <c r="A264" s="30">
        <v>46033.625</v>
      </c>
      <c r="B264" s="31">
        <v>213.20830000000001</v>
      </c>
      <c r="C264" s="31">
        <v>3</v>
      </c>
      <c r="D264" s="31">
        <v>2.9999999999417923</v>
      </c>
      <c r="E264" s="31">
        <v>2</v>
      </c>
      <c r="F264" s="31">
        <v>5</v>
      </c>
      <c r="G264" s="31">
        <v>6.0066666666534729</v>
      </c>
      <c r="H264" s="31">
        <v>6</v>
      </c>
      <c r="I264" s="31">
        <v>8.9999777034390718</v>
      </c>
      <c r="J264" s="31">
        <v>6</v>
      </c>
      <c r="K264" s="31">
        <v>5.0100000000093132</v>
      </c>
    </row>
    <row r="265" spans="1:11">
      <c r="A265" s="30">
        <v>46033.666666666664</v>
      </c>
      <c r="B265" s="31">
        <v>62.950020000000002</v>
      </c>
      <c r="C265" s="31">
        <v>1</v>
      </c>
      <c r="D265" s="31">
        <v>1.0033333333558403</v>
      </c>
      <c r="E265" s="31">
        <v>1</v>
      </c>
      <c r="F265" s="31">
        <v>1</v>
      </c>
      <c r="G265" s="31">
        <v>2</v>
      </c>
      <c r="H265" s="31">
        <v>1.0066666666534729</v>
      </c>
      <c r="I265" s="31">
        <v>2.0066889632144012</v>
      </c>
      <c r="J265" s="31">
        <v>1.0099999999511056</v>
      </c>
      <c r="K265" s="31">
        <v>2</v>
      </c>
    </row>
    <row r="266" spans="1:11">
      <c r="A266" s="30">
        <v>46033.708333333336</v>
      </c>
      <c r="B266" s="31">
        <v>2.4583349999999999</v>
      </c>
      <c r="C266" s="31">
        <v>0</v>
      </c>
      <c r="D266" s="31">
        <v>0</v>
      </c>
      <c r="E266" s="31">
        <v>0</v>
      </c>
      <c r="F266" s="31">
        <v>0</v>
      </c>
      <c r="G266" s="31">
        <v>5.8207660913467407E-11</v>
      </c>
      <c r="H266" s="31">
        <v>0</v>
      </c>
      <c r="I266" s="31">
        <v>5.8207660913467407E-11</v>
      </c>
      <c r="J266" s="31">
        <v>0</v>
      </c>
      <c r="K266" s="31">
        <v>0</v>
      </c>
    </row>
    <row r="267" spans="1:11">
      <c r="A267" s="30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</row>
    <row r="268" spans="1:11">
      <c r="A268" s="30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</row>
    <row r="269" spans="1:11">
      <c r="A269" s="30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</row>
    <row r="270" spans="1:11">
      <c r="A270" s="30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</row>
    <row r="271" spans="1:11">
      <c r="A271" s="30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</row>
    <row r="272" spans="1:11">
      <c r="A272" s="30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</row>
    <row r="273" spans="1:11">
      <c r="A273" s="30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</row>
    <row r="274" spans="1:11">
      <c r="A274" s="30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</row>
    <row r="275" spans="1:11">
      <c r="A275" s="30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</row>
    <row r="276" spans="1:11">
      <c r="A276" s="30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</row>
    <row r="277" spans="1:11">
      <c r="A277" s="30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</row>
    <row r="278" spans="1:11">
      <c r="A278" s="30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</row>
    <row r="279" spans="1:11">
      <c r="A279" s="30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</row>
    <row r="280" spans="1:11">
      <c r="A280" s="30">
        <v>46034.291666666664</v>
      </c>
      <c r="B280" s="31">
        <v>7.5041599999999997</v>
      </c>
      <c r="C280" s="31">
        <v>1</v>
      </c>
      <c r="D280" s="31">
        <v>0</v>
      </c>
      <c r="E280" s="31">
        <v>0</v>
      </c>
      <c r="F280" s="31">
        <v>0</v>
      </c>
      <c r="G280" s="31">
        <v>-5.8207660913467407E-11</v>
      </c>
      <c r="H280" s="31">
        <v>0</v>
      </c>
      <c r="I280" s="31">
        <v>-5.8207660913467407E-11</v>
      </c>
      <c r="J280" s="31">
        <v>0</v>
      </c>
      <c r="K280" s="31">
        <v>0</v>
      </c>
    </row>
    <row r="281" spans="1:11">
      <c r="A281" s="30">
        <v>46034.333333333336</v>
      </c>
      <c r="B281" s="31">
        <v>25.545819999999999</v>
      </c>
      <c r="C281" s="31">
        <v>3</v>
      </c>
      <c r="D281" s="31">
        <v>3.9966666667023674</v>
      </c>
      <c r="E281" s="31">
        <v>3.9966666666441597</v>
      </c>
      <c r="F281" s="31">
        <v>1</v>
      </c>
      <c r="G281" s="31">
        <v>3.9933333333465271</v>
      </c>
      <c r="H281" s="31">
        <v>1</v>
      </c>
      <c r="I281" s="31">
        <v>4.9899999999906868</v>
      </c>
      <c r="J281" s="31">
        <v>1</v>
      </c>
      <c r="K281" s="31">
        <v>1</v>
      </c>
    </row>
    <row r="282" spans="1:11">
      <c r="A282" s="30">
        <v>46034.375</v>
      </c>
      <c r="B282" s="31">
        <v>218.1086</v>
      </c>
      <c r="C282" s="31">
        <v>10</v>
      </c>
      <c r="D282" s="31">
        <v>8.9999999999417923</v>
      </c>
      <c r="E282" s="31">
        <v>9.0000000000582077</v>
      </c>
      <c r="F282" s="31">
        <v>6.9966555183636956</v>
      </c>
      <c r="G282" s="31">
        <v>14.993333333288319</v>
      </c>
      <c r="H282" s="31">
        <v>7.9933333333465271</v>
      </c>
      <c r="I282" s="31">
        <v>15.996622073580511</v>
      </c>
      <c r="J282" s="31">
        <v>4.9899999999906868</v>
      </c>
      <c r="K282" s="31">
        <v>6.9899999999906868</v>
      </c>
    </row>
    <row r="283" spans="1:11">
      <c r="A283" s="30">
        <v>46034.416666666664</v>
      </c>
      <c r="B283" s="31">
        <v>483.76650000000001</v>
      </c>
      <c r="C283" s="31">
        <v>13</v>
      </c>
      <c r="D283" s="31">
        <v>13</v>
      </c>
      <c r="E283" s="31">
        <v>13</v>
      </c>
      <c r="F283" s="31">
        <v>14.000011148280464</v>
      </c>
      <c r="G283" s="31">
        <v>20.000000000058208</v>
      </c>
      <c r="H283" s="31">
        <v>13</v>
      </c>
      <c r="I283" s="31">
        <v>22.000044593121856</v>
      </c>
      <c r="J283" s="31">
        <v>14</v>
      </c>
      <c r="K283" s="31">
        <v>13.989999999990687</v>
      </c>
    </row>
    <row r="284" spans="1:11">
      <c r="A284" s="30">
        <v>46034.458333333336</v>
      </c>
      <c r="B284" s="31">
        <v>562.37070000000006</v>
      </c>
      <c r="C284" s="31">
        <v>15</v>
      </c>
      <c r="D284" s="31">
        <v>15</v>
      </c>
      <c r="E284" s="31">
        <v>13.999999999941792</v>
      </c>
      <c r="F284" s="31">
        <v>14.996644370141439</v>
      </c>
      <c r="G284" s="31">
        <v>23</v>
      </c>
      <c r="H284" s="31">
        <v>15.999999999941792</v>
      </c>
      <c r="I284" s="31">
        <v>23.999955406878144</v>
      </c>
      <c r="J284" s="31">
        <v>16.000000000058208</v>
      </c>
      <c r="K284" s="31">
        <v>15.010000000067521</v>
      </c>
    </row>
    <row r="285" spans="1:11">
      <c r="A285" s="30">
        <v>46034.5</v>
      </c>
      <c r="B285" s="31">
        <v>576.74570000000006</v>
      </c>
      <c r="C285" s="31">
        <v>15</v>
      </c>
      <c r="D285" s="31">
        <v>14.000000000058208</v>
      </c>
      <c r="E285" s="31">
        <v>14</v>
      </c>
      <c r="F285" s="31">
        <v>15.000022296560928</v>
      </c>
      <c r="G285" s="31">
        <v>22.999999999941792</v>
      </c>
      <c r="H285" s="31">
        <v>16.000000000058208</v>
      </c>
      <c r="I285" s="31">
        <v>25.000044593121856</v>
      </c>
      <c r="J285" s="31">
        <v>15.999999999941792</v>
      </c>
      <c r="K285" s="31">
        <v>15.999999999941792</v>
      </c>
    </row>
    <row r="286" spans="1:11">
      <c r="A286" s="30">
        <v>46034.541666666664</v>
      </c>
      <c r="B286" s="31">
        <v>521.14599999999996</v>
      </c>
      <c r="C286" s="31">
        <v>13</v>
      </c>
      <c r="D286" s="31">
        <v>13</v>
      </c>
      <c r="E286" s="31">
        <v>12</v>
      </c>
      <c r="F286" s="31">
        <v>13.00333333335584</v>
      </c>
      <c r="G286" s="31">
        <v>20.000000000058208</v>
      </c>
      <c r="H286" s="31">
        <v>14</v>
      </c>
      <c r="I286" s="31">
        <v>22.999999999941792</v>
      </c>
      <c r="J286" s="31">
        <v>15</v>
      </c>
      <c r="K286" s="31">
        <v>14</v>
      </c>
    </row>
    <row r="287" spans="1:11">
      <c r="A287" s="30">
        <v>46034.583333333336</v>
      </c>
      <c r="B287" s="31">
        <v>407.42500000000001</v>
      </c>
      <c r="C287" s="31">
        <v>9</v>
      </c>
      <c r="D287" s="31">
        <v>8.0033333332976326</v>
      </c>
      <c r="E287" s="31">
        <v>7.0000000000582077</v>
      </c>
      <c r="F287" s="31">
        <v>9.0033333332976326</v>
      </c>
      <c r="G287" s="31">
        <v>14.006666666653473</v>
      </c>
      <c r="H287" s="31">
        <v>12</v>
      </c>
      <c r="I287" s="31">
        <v>16.006666666711681</v>
      </c>
      <c r="J287" s="31">
        <v>11</v>
      </c>
      <c r="K287" s="31">
        <v>11</v>
      </c>
    </row>
    <row r="288" spans="1:11">
      <c r="A288" s="30">
        <v>46034.625</v>
      </c>
      <c r="B288" s="31">
        <v>240.33330000000001</v>
      </c>
      <c r="C288" s="31">
        <v>4</v>
      </c>
      <c r="D288" s="31">
        <v>3</v>
      </c>
      <c r="E288" s="31">
        <v>1.0033333332976326</v>
      </c>
      <c r="F288" s="31">
        <v>5</v>
      </c>
      <c r="G288" s="31">
        <v>6.0066666666534729</v>
      </c>
      <c r="H288" s="31">
        <v>6.0066666666534729</v>
      </c>
      <c r="I288" s="31">
        <v>9.9999777034972794</v>
      </c>
      <c r="J288" s="31">
        <v>7</v>
      </c>
      <c r="K288" s="31">
        <v>6</v>
      </c>
    </row>
    <row r="289" spans="1:11">
      <c r="A289" s="30">
        <v>46034.666666666664</v>
      </c>
      <c r="B289" s="31">
        <v>64.220749999999995</v>
      </c>
      <c r="C289" s="31">
        <v>0</v>
      </c>
      <c r="D289" s="31">
        <v>0</v>
      </c>
      <c r="E289" s="31">
        <v>0</v>
      </c>
      <c r="F289" s="31">
        <v>1</v>
      </c>
      <c r="G289" s="31">
        <v>1</v>
      </c>
      <c r="H289" s="31">
        <v>2</v>
      </c>
      <c r="I289" s="31">
        <v>1.0066889631561935</v>
      </c>
      <c r="J289" s="31">
        <v>1.0100000000093132</v>
      </c>
      <c r="K289" s="31">
        <v>1.0100000000093132</v>
      </c>
    </row>
    <row r="290" spans="1:11">
      <c r="A290" s="30">
        <v>46034.708333333336</v>
      </c>
      <c r="B290" s="31">
        <v>1.75</v>
      </c>
      <c r="C290" s="31">
        <v>0</v>
      </c>
      <c r="D290" s="31">
        <v>0</v>
      </c>
      <c r="E290" s="31">
        <v>0</v>
      </c>
      <c r="F290" s="31">
        <v>0</v>
      </c>
      <c r="G290" s="31">
        <v>0</v>
      </c>
      <c r="H290" s="31">
        <v>0</v>
      </c>
      <c r="I290" s="31">
        <v>0</v>
      </c>
      <c r="J290" s="31">
        <v>0</v>
      </c>
      <c r="K290" s="31">
        <v>5.8207660913467407E-11</v>
      </c>
    </row>
    <row r="291" spans="1:11">
      <c r="A291" s="30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</row>
    <row r="292" spans="1:11">
      <c r="A292" s="30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</row>
    <row r="293" spans="1:11">
      <c r="A293" s="30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</row>
    <row r="294" spans="1:11">
      <c r="A294" s="30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</row>
    <row r="295" spans="1:11">
      <c r="A295" s="30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</row>
    <row r="296" spans="1:11">
      <c r="A296" s="30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</row>
    <row r="297" spans="1:11">
      <c r="A297" s="30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</row>
    <row r="298" spans="1:11">
      <c r="A298" s="30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</row>
    <row r="299" spans="1:11">
      <c r="A299" s="30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</row>
    <row r="300" spans="1:11">
      <c r="A300" s="30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</row>
    <row r="301" spans="1:11">
      <c r="A301" s="30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</row>
    <row r="302" spans="1:11">
      <c r="A302" s="30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</row>
    <row r="303" spans="1:11">
      <c r="A303" s="30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</row>
    <row r="304" spans="1:11">
      <c r="A304" s="30">
        <v>46035.291666666664</v>
      </c>
      <c r="B304" s="31">
        <v>7.6250010000000001</v>
      </c>
      <c r="C304" s="31">
        <v>1</v>
      </c>
      <c r="D304" s="31">
        <v>0</v>
      </c>
      <c r="E304" s="31">
        <v>0</v>
      </c>
      <c r="F304" s="31">
        <v>0</v>
      </c>
      <c r="G304" s="31">
        <v>0</v>
      </c>
      <c r="H304" s="31">
        <v>0</v>
      </c>
      <c r="I304" s="31">
        <v>1</v>
      </c>
      <c r="J304" s="31">
        <v>0</v>
      </c>
      <c r="K304" s="31">
        <v>-5.8207660913467407E-11</v>
      </c>
    </row>
    <row r="305" spans="1:11">
      <c r="A305" s="30">
        <v>46035.333333333336</v>
      </c>
      <c r="B305" s="31">
        <v>25.545850000000002</v>
      </c>
      <c r="C305" s="31">
        <v>3.9966777408844791</v>
      </c>
      <c r="D305" s="31">
        <v>4</v>
      </c>
      <c r="E305" s="31">
        <v>4.9966666666441597</v>
      </c>
      <c r="F305" s="31">
        <v>1</v>
      </c>
      <c r="G305" s="31">
        <v>3.9933333333465271</v>
      </c>
      <c r="H305" s="31">
        <v>1</v>
      </c>
      <c r="I305" s="31">
        <v>3.9900332225952297</v>
      </c>
      <c r="J305" s="31">
        <v>1</v>
      </c>
      <c r="K305" s="31">
        <v>1</v>
      </c>
    </row>
    <row r="306" spans="1:11">
      <c r="A306" s="30">
        <v>46035.375</v>
      </c>
      <c r="B306" s="31">
        <v>224.74979999999999</v>
      </c>
      <c r="C306" s="31">
        <v>10</v>
      </c>
      <c r="D306" s="31">
        <v>9.9966666666441597</v>
      </c>
      <c r="E306" s="31">
        <v>9.0000000000582077</v>
      </c>
      <c r="F306" s="31">
        <v>6.9933554817689583</v>
      </c>
      <c r="G306" s="31">
        <v>15</v>
      </c>
      <c r="H306" s="31">
        <v>7.9933333333465271</v>
      </c>
      <c r="I306" s="31">
        <v>16.99003322259523</v>
      </c>
      <c r="J306" s="31">
        <v>4.9899999999906868</v>
      </c>
      <c r="K306" s="31">
        <v>6.9899999999906868</v>
      </c>
    </row>
    <row r="307" spans="1:11">
      <c r="A307" s="30">
        <v>46035.416666666664</v>
      </c>
      <c r="B307" s="31">
        <v>492.7122</v>
      </c>
      <c r="C307" s="31">
        <v>13.003322259115521</v>
      </c>
      <c r="D307" s="31">
        <v>13</v>
      </c>
      <c r="E307" s="31">
        <v>13</v>
      </c>
      <c r="F307" s="31">
        <v>14.003311184875201</v>
      </c>
      <c r="G307" s="31">
        <v>21</v>
      </c>
      <c r="H307" s="31">
        <v>13.993333333346527</v>
      </c>
      <c r="I307" s="31">
        <v>22.006600221444387</v>
      </c>
      <c r="J307" s="31">
        <v>14</v>
      </c>
      <c r="K307" s="31">
        <v>14</v>
      </c>
    </row>
    <row r="308" spans="1:11">
      <c r="A308" s="30">
        <v>46035.458333333336</v>
      </c>
      <c r="B308" s="31">
        <v>570.125</v>
      </c>
      <c r="C308" s="31">
        <v>15</v>
      </c>
      <c r="D308" s="31">
        <v>15</v>
      </c>
      <c r="E308" s="31">
        <v>13.999999999941792</v>
      </c>
      <c r="F308" s="31">
        <v>15</v>
      </c>
      <c r="G308" s="31">
        <v>22.993333333346527</v>
      </c>
      <c r="H308" s="31">
        <v>15.006666666595265</v>
      </c>
      <c r="I308" s="31">
        <v>25.000000000058208</v>
      </c>
      <c r="J308" s="31">
        <v>16</v>
      </c>
      <c r="K308" s="31">
        <v>15.989999999990687</v>
      </c>
    </row>
    <row r="309" spans="1:11">
      <c r="A309" s="30">
        <v>46035.5</v>
      </c>
      <c r="B309" s="31">
        <v>584.00819999999999</v>
      </c>
      <c r="C309" s="31">
        <v>13.996677740884479</v>
      </c>
      <c r="D309" s="31">
        <v>14.996666666702367</v>
      </c>
      <c r="E309" s="31">
        <v>14</v>
      </c>
      <c r="F309" s="31">
        <v>14.996688815066591</v>
      </c>
      <c r="G309" s="31">
        <v>23.006666666653473</v>
      </c>
      <c r="H309" s="31">
        <v>16.000000000058208</v>
      </c>
      <c r="I309" s="31">
        <v>24.993399778497405</v>
      </c>
      <c r="J309" s="31">
        <v>16.989999999990687</v>
      </c>
      <c r="K309" s="31">
        <v>16</v>
      </c>
    </row>
    <row r="310" spans="1:11">
      <c r="A310" s="30">
        <v>46035.541666666664</v>
      </c>
      <c r="B310" s="31">
        <v>530.59580000000005</v>
      </c>
      <c r="C310" s="31">
        <v>13.003322259115521</v>
      </c>
      <c r="D310" s="31">
        <v>12.00333333335584</v>
      </c>
      <c r="E310" s="31">
        <v>12.00333333335584</v>
      </c>
      <c r="F310" s="31">
        <v>13.003311184991617</v>
      </c>
      <c r="G310" s="31">
        <v>20</v>
      </c>
      <c r="H310" s="31">
        <v>14.999999999941792</v>
      </c>
      <c r="I310" s="31">
        <v>22.013266888156068</v>
      </c>
      <c r="J310" s="31">
        <v>14.010000000009313</v>
      </c>
      <c r="K310" s="31">
        <v>14.010000000009313</v>
      </c>
    </row>
    <row r="311" spans="1:11">
      <c r="A311" s="30">
        <v>46035.583333333336</v>
      </c>
      <c r="B311" s="31">
        <v>411.7208</v>
      </c>
      <c r="C311" s="31">
        <v>10</v>
      </c>
      <c r="D311" s="31">
        <v>8.9999999999417923</v>
      </c>
      <c r="E311" s="31">
        <v>7</v>
      </c>
      <c r="F311" s="31">
        <v>10</v>
      </c>
      <c r="G311" s="31">
        <v>15</v>
      </c>
      <c r="H311" s="31">
        <v>11.006666666711681</v>
      </c>
      <c r="I311" s="31">
        <v>17</v>
      </c>
      <c r="J311" s="31">
        <v>12</v>
      </c>
      <c r="K311" s="31">
        <v>11</v>
      </c>
    </row>
    <row r="312" spans="1:11">
      <c r="A312" s="30">
        <v>46035.625</v>
      </c>
      <c r="B312" s="31">
        <v>245.00399999999999</v>
      </c>
      <c r="C312" s="31">
        <v>4</v>
      </c>
      <c r="D312" s="31">
        <v>2.0033333333558403</v>
      </c>
      <c r="E312" s="31">
        <v>1</v>
      </c>
      <c r="F312" s="31">
        <v>5</v>
      </c>
      <c r="G312" s="31">
        <v>5.9999999999417923</v>
      </c>
      <c r="H312" s="31">
        <v>7</v>
      </c>
      <c r="I312" s="31">
        <v>10</v>
      </c>
      <c r="J312" s="31">
        <v>7</v>
      </c>
      <c r="K312" s="31">
        <v>5.0100000000093132</v>
      </c>
    </row>
    <row r="313" spans="1:11">
      <c r="A313" s="30">
        <v>46035.666666666664</v>
      </c>
      <c r="B313" s="31">
        <v>66.954179999999994</v>
      </c>
      <c r="C313" s="31">
        <v>0</v>
      </c>
      <c r="D313" s="31">
        <v>1</v>
      </c>
      <c r="E313" s="31">
        <v>1</v>
      </c>
      <c r="F313" s="31">
        <v>3.3333332976326346E-3</v>
      </c>
      <c r="G313" s="31">
        <v>6.6666667116805911E-3</v>
      </c>
      <c r="H313" s="31">
        <v>2</v>
      </c>
      <c r="I313" s="31">
        <v>1.0066666666534729</v>
      </c>
      <c r="J313" s="31">
        <v>1.0100000000093132</v>
      </c>
      <c r="K313" s="31">
        <v>2</v>
      </c>
    </row>
    <row r="314" spans="1:11">
      <c r="A314" s="30">
        <v>46035.708333333336</v>
      </c>
      <c r="B314" s="31">
        <v>1.9083330000000001</v>
      </c>
      <c r="C314" s="31">
        <v>0</v>
      </c>
      <c r="D314" s="31">
        <v>0</v>
      </c>
      <c r="E314" s="31">
        <v>0</v>
      </c>
      <c r="F314" s="31">
        <v>0</v>
      </c>
      <c r="G314" s="31">
        <v>0.99999999994179234</v>
      </c>
      <c r="H314" s="31">
        <v>0</v>
      </c>
      <c r="I314" s="31">
        <v>0</v>
      </c>
      <c r="J314" s="31">
        <v>0</v>
      </c>
      <c r="K314" s="31">
        <v>-5.8207660913467407E-11</v>
      </c>
    </row>
    <row r="315" spans="1:11">
      <c r="A315" s="30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</row>
    <row r="316" spans="1:11">
      <c r="A316" s="30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</row>
    <row r="317" spans="1:11">
      <c r="A317" s="30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</row>
    <row r="318" spans="1:11">
      <c r="A318" s="30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</row>
    <row r="319" spans="1:11">
      <c r="A319" s="30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</row>
    <row r="320" spans="1:11">
      <c r="A320" s="30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</row>
    <row r="321" spans="1:11">
      <c r="A321" s="30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</row>
    <row r="322" spans="1:11">
      <c r="A322" s="30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</row>
    <row r="323" spans="1:11">
      <c r="A323" s="30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</row>
    <row r="324" spans="1:11">
      <c r="A324" s="30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</row>
    <row r="325" spans="1:11">
      <c r="A325" s="30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</row>
    <row r="326" spans="1:11">
      <c r="A326" s="30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</row>
    <row r="327" spans="1:11">
      <c r="A327" s="30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</row>
    <row r="328" spans="1:11">
      <c r="A328" s="30">
        <v>46036.291666666664</v>
      </c>
      <c r="B328" s="31">
        <v>7.858333</v>
      </c>
      <c r="C328" s="31">
        <v>1</v>
      </c>
      <c r="D328" s="31">
        <v>0</v>
      </c>
      <c r="E328" s="31">
        <v>0</v>
      </c>
      <c r="F328" s="31">
        <v>1</v>
      </c>
      <c r="G328" s="31">
        <v>5.8207660913467407E-11</v>
      </c>
      <c r="H328" s="31">
        <v>0</v>
      </c>
      <c r="I328" s="31">
        <v>1</v>
      </c>
      <c r="J328" s="31">
        <v>0</v>
      </c>
      <c r="K328" s="31">
        <v>5.8207660913467407E-11</v>
      </c>
    </row>
    <row r="329" spans="1:11">
      <c r="A329" s="30">
        <v>46036.333333333336</v>
      </c>
      <c r="B329" s="31">
        <v>27.07497</v>
      </c>
      <c r="C329" s="31">
        <v>3</v>
      </c>
      <c r="D329" s="31">
        <v>3.9966666667023674</v>
      </c>
      <c r="E329" s="31">
        <v>3.9966666666441597</v>
      </c>
      <c r="F329" s="31">
        <v>0.99333333334652707</v>
      </c>
      <c r="G329" s="31">
        <v>3.9933333333465271</v>
      </c>
      <c r="H329" s="31">
        <v>1</v>
      </c>
      <c r="I329" s="31">
        <v>3.9900000000488944</v>
      </c>
      <c r="J329" s="31">
        <v>1</v>
      </c>
      <c r="K329" s="31">
        <v>1</v>
      </c>
    </row>
    <row r="330" spans="1:11">
      <c r="A330" s="30">
        <v>46036.375</v>
      </c>
      <c r="B330" s="31">
        <v>218.9915</v>
      </c>
      <c r="C330" s="31">
        <v>10</v>
      </c>
      <c r="D330" s="31">
        <v>10</v>
      </c>
      <c r="E330" s="31">
        <v>9.0000000000582077</v>
      </c>
      <c r="F330" s="31">
        <v>7.0033221850753762</v>
      </c>
      <c r="G330" s="31">
        <v>14.993333333346527</v>
      </c>
      <c r="H330" s="31">
        <v>6.9933333333465271</v>
      </c>
      <c r="I330" s="31">
        <v>16.003311036736704</v>
      </c>
      <c r="J330" s="31">
        <v>4.9899999999906868</v>
      </c>
      <c r="K330" s="31">
        <v>6.9899999999906868</v>
      </c>
    </row>
    <row r="331" spans="1:11">
      <c r="A331" s="30">
        <v>46036.416666666664</v>
      </c>
      <c r="B331" s="31">
        <v>481.77080000000001</v>
      </c>
      <c r="C331" s="31">
        <v>13</v>
      </c>
      <c r="D331" s="31">
        <v>11.999999999941792</v>
      </c>
      <c r="E331" s="31">
        <v>12.99666666664416</v>
      </c>
      <c r="F331" s="31">
        <v>13</v>
      </c>
      <c r="G331" s="31">
        <v>19.999999999941792</v>
      </c>
      <c r="H331" s="31">
        <v>14</v>
      </c>
      <c r="I331" s="31">
        <v>21.993311036785599</v>
      </c>
      <c r="J331" s="31">
        <v>14.000000000058208</v>
      </c>
      <c r="K331" s="31">
        <v>13</v>
      </c>
    </row>
    <row r="332" spans="1:11">
      <c r="A332" s="30">
        <v>46036.458333333336</v>
      </c>
      <c r="B332" s="31">
        <v>562.22919999999999</v>
      </c>
      <c r="C332" s="31">
        <v>14.993333333346527</v>
      </c>
      <c r="D332" s="31">
        <v>15</v>
      </c>
      <c r="E332" s="31">
        <v>14</v>
      </c>
      <c r="F332" s="31">
        <v>14.990011148212943</v>
      </c>
      <c r="G332" s="31">
        <v>22</v>
      </c>
      <c r="H332" s="31">
        <v>14.999999999941792</v>
      </c>
      <c r="I332" s="31">
        <v>23.993377926410176</v>
      </c>
      <c r="J332" s="31">
        <v>14.999999999941792</v>
      </c>
      <c r="K332" s="31">
        <v>16</v>
      </c>
    </row>
    <row r="333" spans="1:11">
      <c r="A333" s="30">
        <v>46036.5</v>
      </c>
      <c r="B333" s="31">
        <v>574.57920000000001</v>
      </c>
      <c r="C333" s="31">
        <v>14.003344407537952</v>
      </c>
      <c r="D333" s="31">
        <v>14</v>
      </c>
      <c r="E333" s="31">
        <v>13.003333333297633</v>
      </c>
      <c r="F333" s="31">
        <v>15.000044296786655</v>
      </c>
      <c r="G333" s="31">
        <v>23</v>
      </c>
      <c r="H333" s="31">
        <v>16.000000000058208</v>
      </c>
      <c r="I333" s="31">
        <v>25.000066445209086</v>
      </c>
      <c r="J333" s="31">
        <v>16.000000000058208</v>
      </c>
      <c r="K333" s="31">
        <v>15</v>
      </c>
    </row>
    <row r="334" spans="1:11">
      <c r="A334" s="30">
        <v>46036.541666666664</v>
      </c>
      <c r="B334" s="31">
        <v>518.74570000000006</v>
      </c>
      <c r="C334" s="31">
        <v>13.003322259115521</v>
      </c>
      <c r="D334" s="31">
        <v>12.00333333335584</v>
      </c>
      <c r="E334" s="31">
        <v>12.000000000058208</v>
      </c>
      <c r="F334" s="31">
        <v>12.013289036578499</v>
      </c>
      <c r="G334" s="31">
        <v>19.006666666711681</v>
      </c>
      <c r="H334" s="31">
        <v>14</v>
      </c>
      <c r="I334" s="31">
        <v>22.006555628380738</v>
      </c>
      <c r="J334" s="31">
        <v>14.999999999941792</v>
      </c>
      <c r="K334" s="31">
        <v>14.000000000058208</v>
      </c>
    </row>
    <row r="335" spans="1:11">
      <c r="A335" s="30">
        <v>46036.583333333336</v>
      </c>
      <c r="B335" s="31">
        <v>401.92099999999999</v>
      </c>
      <c r="C335" s="31">
        <v>9</v>
      </c>
      <c r="D335" s="31">
        <v>8.9966666667023674</v>
      </c>
      <c r="E335" s="31">
        <v>7.0033333332976326</v>
      </c>
      <c r="F335" s="31">
        <v>9.9966555184219033</v>
      </c>
      <c r="G335" s="31">
        <v>14</v>
      </c>
      <c r="H335" s="31">
        <v>12</v>
      </c>
      <c r="I335" s="31">
        <v>16.006688963214401</v>
      </c>
      <c r="J335" s="31">
        <v>11</v>
      </c>
      <c r="K335" s="31">
        <v>10.999999999941792</v>
      </c>
    </row>
    <row r="336" spans="1:11">
      <c r="A336" s="30">
        <v>46036.625</v>
      </c>
      <c r="B336" s="31">
        <v>240.97919999999999</v>
      </c>
      <c r="C336" s="31">
        <v>4</v>
      </c>
      <c r="D336" s="31">
        <v>2.0033333332976326</v>
      </c>
      <c r="E336" s="31">
        <v>1</v>
      </c>
      <c r="F336" s="31">
        <v>4.9966999632888474</v>
      </c>
      <c r="G336" s="31">
        <v>6.0066666666534729</v>
      </c>
      <c r="H336" s="31">
        <v>6.0066666666534729</v>
      </c>
      <c r="I336" s="31">
        <v>9.9967221858096309</v>
      </c>
      <c r="J336" s="31">
        <v>7</v>
      </c>
      <c r="K336" s="31">
        <v>5.0100000000093132</v>
      </c>
    </row>
    <row r="337" spans="1:11">
      <c r="A337" s="30">
        <v>46036.666666666664</v>
      </c>
      <c r="B337" s="31">
        <v>67.083219999999997</v>
      </c>
      <c r="C337" s="31">
        <v>1</v>
      </c>
      <c r="D337" s="31">
        <v>1</v>
      </c>
      <c r="E337" s="31">
        <v>0</v>
      </c>
      <c r="F337" s="31">
        <v>6.6445182892493904E-3</v>
      </c>
      <c r="G337" s="31">
        <v>1</v>
      </c>
      <c r="H337" s="31">
        <v>2</v>
      </c>
      <c r="I337" s="31">
        <v>1.0099667774047703</v>
      </c>
      <c r="J337" s="31">
        <v>1.0100000000093132</v>
      </c>
      <c r="K337" s="31">
        <v>2</v>
      </c>
    </row>
    <row r="338" spans="1:11">
      <c r="A338" s="30">
        <v>46036.708333333336</v>
      </c>
      <c r="B338" s="31">
        <v>2.0583330000000002</v>
      </c>
      <c r="C338" s="31">
        <v>0</v>
      </c>
      <c r="D338" s="31">
        <v>0</v>
      </c>
      <c r="E338" s="31">
        <v>1</v>
      </c>
      <c r="F338" s="31">
        <v>0</v>
      </c>
      <c r="G338" s="31">
        <v>0</v>
      </c>
      <c r="H338" s="31">
        <v>0</v>
      </c>
      <c r="I338" s="31">
        <v>0</v>
      </c>
      <c r="J338" s="31">
        <v>0</v>
      </c>
      <c r="K338" s="31">
        <v>0</v>
      </c>
    </row>
    <row r="339" spans="1:11">
      <c r="A339" s="30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</row>
    <row r="340" spans="1:11">
      <c r="A340" s="30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</row>
    <row r="341" spans="1:11">
      <c r="A341" s="30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</row>
    <row r="342" spans="1:11">
      <c r="A342" s="30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</row>
    <row r="343" spans="1:11">
      <c r="A343" s="30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</row>
    <row r="344" spans="1:11">
      <c r="A344" s="30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</row>
    <row r="345" spans="1:11">
      <c r="A345" s="30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</row>
    <row r="346" spans="1:11">
      <c r="A346" s="30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</row>
    <row r="347" spans="1:11">
      <c r="A347" s="30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</row>
    <row r="348" spans="1:11">
      <c r="A348" s="30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</row>
    <row r="349" spans="1:11">
      <c r="A349" s="30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</row>
    <row r="350" spans="1:11">
      <c r="A350" s="30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</row>
    <row r="351" spans="1:11">
      <c r="A351" s="30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  <c r="K351" s="32"/>
    </row>
    <row r="352" spans="1:11">
      <c r="A352" s="30">
        <v>46037.291666666664</v>
      </c>
      <c r="B352" s="31">
        <v>7.7374910000000003</v>
      </c>
      <c r="C352" s="31">
        <v>0</v>
      </c>
      <c r="D352" s="31">
        <v>0</v>
      </c>
      <c r="E352" s="31">
        <v>0</v>
      </c>
      <c r="F352" s="31">
        <v>1</v>
      </c>
      <c r="G352" s="31">
        <v>1</v>
      </c>
      <c r="H352" s="31">
        <v>0</v>
      </c>
      <c r="I352" s="31">
        <v>1</v>
      </c>
      <c r="J352" s="31">
        <v>0</v>
      </c>
      <c r="K352" s="31">
        <v>0</v>
      </c>
    </row>
    <row r="353" spans="1:11">
      <c r="A353" s="30">
        <v>46037.333333333336</v>
      </c>
      <c r="B353" s="31">
        <v>25.387530000000002</v>
      </c>
      <c r="C353" s="31">
        <v>4</v>
      </c>
      <c r="D353" s="31">
        <v>3.9966666666441597</v>
      </c>
      <c r="E353" s="31">
        <v>3.9966666667023674</v>
      </c>
      <c r="F353" s="31">
        <v>0.99665551836369559</v>
      </c>
      <c r="G353" s="31">
        <v>2.9933333333465271</v>
      </c>
      <c r="H353" s="31">
        <v>0.99333333334652707</v>
      </c>
      <c r="I353" s="31">
        <v>3.9933110367855988</v>
      </c>
      <c r="J353" s="31">
        <v>1</v>
      </c>
      <c r="K353" s="31">
        <v>1</v>
      </c>
    </row>
    <row r="354" spans="1:11">
      <c r="A354" s="30">
        <v>46037.375</v>
      </c>
      <c r="B354" s="31">
        <v>220.26679999999999</v>
      </c>
      <c r="C354" s="31">
        <v>10</v>
      </c>
      <c r="D354" s="31">
        <v>10</v>
      </c>
      <c r="E354" s="31">
        <v>8.9999999999417923</v>
      </c>
      <c r="F354" s="31">
        <v>7.0000111483386718</v>
      </c>
      <c r="G354" s="31">
        <v>15.993333333288319</v>
      </c>
      <c r="H354" s="31">
        <v>6.9999999999417923</v>
      </c>
      <c r="I354" s="31">
        <v>16.000022296560928</v>
      </c>
      <c r="J354" s="31">
        <v>4.9899999999906868</v>
      </c>
      <c r="K354" s="31">
        <v>6.9899999999906868</v>
      </c>
    </row>
    <row r="355" spans="1:11">
      <c r="A355" s="30">
        <v>46037.416666666664</v>
      </c>
      <c r="B355" s="31">
        <v>485.64179999999999</v>
      </c>
      <c r="C355" s="31">
        <v>13</v>
      </c>
      <c r="D355" s="31">
        <v>12.996666666702367</v>
      </c>
      <c r="E355" s="31">
        <v>12.996644370141439</v>
      </c>
      <c r="F355" s="31">
        <v>12.999988851719536</v>
      </c>
      <c r="G355" s="31">
        <v>19.999955406936351</v>
      </c>
      <c r="H355" s="31">
        <v>13.999977703497279</v>
      </c>
      <c r="I355" s="31">
        <v>21.993288740224671</v>
      </c>
      <c r="J355" s="31">
        <v>13.999966555216815</v>
      </c>
      <c r="K355" s="31">
        <v>13.98993311036611</v>
      </c>
    </row>
    <row r="356" spans="1:11">
      <c r="A356" s="30">
        <v>46037.458333333336</v>
      </c>
      <c r="B356" s="31">
        <v>562.4665</v>
      </c>
      <c r="C356" s="31">
        <v>13.996677740826271</v>
      </c>
      <c r="D356" s="31">
        <v>14.00333333335584</v>
      </c>
      <c r="E356" s="31">
        <v>13.003355629858561</v>
      </c>
      <c r="F356" s="31">
        <v>14.996699963288847</v>
      </c>
      <c r="G356" s="31">
        <v>23.000044593121856</v>
      </c>
      <c r="H356" s="31">
        <v>15</v>
      </c>
      <c r="I356" s="31">
        <v>24.993377926410176</v>
      </c>
      <c r="J356" s="31">
        <v>15.990033444832079</v>
      </c>
      <c r="K356" s="31">
        <v>16</v>
      </c>
    </row>
    <row r="357" spans="1:11">
      <c r="A357" s="30">
        <v>46037.5</v>
      </c>
      <c r="B357" s="31">
        <v>577.52919999999995</v>
      </c>
      <c r="C357" s="31">
        <v>15.003322259173729</v>
      </c>
      <c r="D357" s="31">
        <v>13.999999999941792</v>
      </c>
      <c r="E357" s="31">
        <v>14.000000000058208</v>
      </c>
      <c r="F357" s="31">
        <v>15.003311184933409</v>
      </c>
      <c r="G357" s="31">
        <v>22</v>
      </c>
      <c r="H357" s="31">
        <v>16.000022296560928</v>
      </c>
      <c r="I357" s="31">
        <v>24.000066445209086</v>
      </c>
      <c r="J357" s="31">
        <v>16.009999999951106</v>
      </c>
      <c r="K357" s="31">
        <v>15.01006688963389</v>
      </c>
    </row>
    <row r="358" spans="1:11">
      <c r="A358" s="30">
        <v>46037.541666666664</v>
      </c>
      <c r="B358" s="31">
        <v>525.19600000000003</v>
      </c>
      <c r="C358" s="31">
        <v>13</v>
      </c>
      <c r="D358" s="31">
        <v>13</v>
      </c>
      <c r="E358" s="31">
        <v>11.999999999941792</v>
      </c>
      <c r="F358" s="31">
        <v>12.999988851777744</v>
      </c>
      <c r="G358" s="31">
        <v>19.006666666595265</v>
      </c>
      <c r="H358" s="31">
        <v>15</v>
      </c>
      <c r="I358" s="31">
        <v>22.013244591595139</v>
      </c>
      <c r="J358" s="31">
        <v>14.000000000058208</v>
      </c>
      <c r="K358" s="31">
        <v>14</v>
      </c>
    </row>
    <row r="359" spans="1:11">
      <c r="A359" s="30">
        <v>46037.583333333336</v>
      </c>
      <c r="B359" s="31">
        <v>405.60419999999999</v>
      </c>
      <c r="C359" s="31">
        <v>9</v>
      </c>
      <c r="D359" s="31">
        <v>8.0033333333558403</v>
      </c>
      <c r="E359" s="31">
        <v>7.0033333333558403</v>
      </c>
      <c r="F359" s="31">
        <v>9</v>
      </c>
      <c r="G359" s="31">
        <v>15.000000000058208</v>
      </c>
      <c r="H359" s="31">
        <v>10.996699889248703</v>
      </c>
      <c r="I359" s="31">
        <v>16.996688963205088</v>
      </c>
      <c r="J359" s="31">
        <v>12</v>
      </c>
      <c r="K359" s="31">
        <v>10.010000000009313</v>
      </c>
    </row>
    <row r="360" spans="1:11">
      <c r="A360" s="30">
        <v>46037.625</v>
      </c>
      <c r="B360" s="31">
        <v>240.00020000000001</v>
      </c>
      <c r="C360" s="31">
        <v>4</v>
      </c>
      <c r="D360" s="31">
        <v>3</v>
      </c>
      <c r="E360" s="31">
        <v>1</v>
      </c>
      <c r="F360" s="31">
        <v>5.0033444815780967</v>
      </c>
      <c r="G360" s="31">
        <v>6</v>
      </c>
      <c r="H360" s="31">
        <v>6.0099667774047703</v>
      </c>
      <c r="I360" s="31">
        <v>9.0100000000093132</v>
      </c>
      <c r="J360" s="31">
        <v>6.0099999999511056</v>
      </c>
      <c r="K360" s="31">
        <v>6</v>
      </c>
    </row>
    <row r="361" spans="1:11">
      <c r="A361" s="30">
        <v>46037.666666666664</v>
      </c>
      <c r="B361" s="31">
        <v>68.8</v>
      </c>
      <c r="C361" s="31">
        <v>1</v>
      </c>
      <c r="D361" s="31">
        <v>0</v>
      </c>
      <c r="E361" s="31">
        <v>1</v>
      </c>
      <c r="F361" s="31">
        <v>1</v>
      </c>
      <c r="G361" s="31">
        <v>1.0066666666534729</v>
      </c>
      <c r="H361" s="31">
        <v>2</v>
      </c>
      <c r="I361" s="31">
        <v>2</v>
      </c>
      <c r="J361" s="31">
        <v>2</v>
      </c>
      <c r="K361" s="31">
        <v>1</v>
      </c>
    </row>
    <row r="362" spans="1:11">
      <c r="A362" s="30">
        <v>46037.708333333336</v>
      </c>
      <c r="B362" s="31">
        <v>2.2458330000000002</v>
      </c>
      <c r="C362" s="31">
        <v>0</v>
      </c>
      <c r="D362" s="31">
        <v>0</v>
      </c>
      <c r="E362" s="31">
        <v>0</v>
      </c>
      <c r="F362" s="31">
        <v>0</v>
      </c>
      <c r="G362" s="31">
        <v>0</v>
      </c>
      <c r="H362" s="31">
        <v>0</v>
      </c>
      <c r="I362" s="31">
        <v>0</v>
      </c>
      <c r="J362" s="31">
        <v>0</v>
      </c>
      <c r="K362" s="31">
        <v>-5.8207660913467407E-11</v>
      </c>
    </row>
    <row r="363" spans="1:11">
      <c r="A363" s="30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</row>
    <row r="364" spans="1:11">
      <c r="A364" s="30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</row>
    <row r="365" spans="1:11">
      <c r="A365" s="30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</row>
    <row r="366" spans="1:11">
      <c r="A366" s="30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</row>
    <row r="367" spans="1:11">
      <c r="A367" s="30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</row>
    <row r="368" spans="1:11">
      <c r="A368" s="30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</row>
    <row r="369" spans="1:11">
      <c r="A369" s="30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</row>
    <row r="370" spans="1:11">
      <c r="A370" s="30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</row>
    <row r="371" spans="1:11">
      <c r="A371" s="30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</row>
    <row r="372" spans="1:11">
      <c r="A372" s="30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</row>
    <row r="373" spans="1:11">
      <c r="A373" s="30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</row>
    <row r="374" spans="1:11">
      <c r="A374" s="30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</row>
    <row r="375" spans="1:11">
      <c r="A375" s="30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  <c r="K375" s="32"/>
    </row>
    <row r="376" spans="1:11">
      <c r="A376" s="30">
        <v>46038.291666666664</v>
      </c>
      <c r="B376" s="31">
        <v>7.8999829999999998</v>
      </c>
      <c r="C376" s="31">
        <v>0</v>
      </c>
      <c r="D376" s="31">
        <v>1</v>
      </c>
      <c r="E376" s="31">
        <v>0</v>
      </c>
      <c r="F376" s="31">
        <v>0</v>
      </c>
      <c r="G376" s="31">
        <v>0</v>
      </c>
      <c r="H376" s="31">
        <v>0</v>
      </c>
      <c r="I376" s="31">
        <v>0</v>
      </c>
      <c r="J376" s="31">
        <v>0</v>
      </c>
      <c r="K376" s="31">
        <v>1.0000000000582077</v>
      </c>
    </row>
    <row r="377" spans="1:11">
      <c r="A377" s="30">
        <v>46038.333333333336</v>
      </c>
      <c r="B377" s="31">
        <v>25.470829999999999</v>
      </c>
      <c r="C377" s="31">
        <v>3.9966666666441597</v>
      </c>
      <c r="D377" s="31">
        <v>3.9966666666441597</v>
      </c>
      <c r="E377" s="31">
        <v>4</v>
      </c>
      <c r="F377" s="31">
        <v>1</v>
      </c>
      <c r="G377" s="31">
        <v>3.9933333333465271</v>
      </c>
      <c r="H377" s="31">
        <v>1</v>
      </c>
      <c r="I377" s="31">
        <v>4.9899999999906868</v>
      </c>
      <c r="J377" s="31">
        <v>0</v>
      </c>
      <c r="K377" s="31">
        <v>0</v>
      </c>
    </row>
    <row r="378" spans="1:11">
      <c r="A378" s="30">
        <v>46038.375</v>
      </c>
      <c r="B378" s="31">
        <v>221.27930000000001</v>
      </c>
      <c r="C378" s="31">
        <v>9.0033333333558403</v>
      </c>
      <c r="D378" s="31">
        <v>9.0000000000582077</v>
      </c>
      <c r="E378" s="31">
        <v>9.9966666666441597</v>
      </c>
      <c r="F378" s="31">
        <v>6.9966666666441597</v>
      </c>
      <c r="G378" s="31">
        <v>15</v>
      </c>
      <c r="H378" s="31">
        <v>6.9933333333465271</v>
      </c>
      <c r="I378" s="31">
        <v>15.996666666702367</v>
      </c>
      <c r="J378" s="31">
        <v>5.9899999999906868</v>
      </c>
      <c r="K378" s="31">
        <v>7.9899999999906868</v>
      </c>
    </row>
    <row r="379" spans="1:11">
      <c r="A379" s="30">
        <v>46038.416666666664</v>
      </c>
      <c r="B379" s="31">
        <v>490.19569999999999</v>
      </c>
      <c r="C379" s="31">
        <v>12.996677740826271</v>
      </c>
      <c r="D379" s="31">
        <v>13</v>
      </c>
      <c r="E379" s="31">
        <v>12.000000000058208</v>
      </c>
      <c r="F379" s="31">
        <v>12.996688815066591</v>
      </c>
      <c r="G379" s="31">
        <v>19.993333333346527</v>
      </c>
      <c r="H379" s="31">
        <v>13.999999999941792</v>
      </c>
      <c r="I379" s="31">
        <v>21.003366555902176</v>
      </c>
      <c r="J379" s="31">
        <v>14</v>
      </c>
      <c r="K379" s="31">
        <v>13</v>
      </c>
    </row>
    <row r="380" spans="1:11">
      <c r="A380" s="30">
        <v>46038.458333333336</v>
      </c>
      <c r="B380" s="31">
        <v>568.76250000000005</v>
      </c>
      <c r="C380" s="31">
        <v>15.003322259173729</v>
      </c>
      <c r="D380" s="31">
        <v>14.99666666664416</v>
      </c>
      <c r="E380" s="31">
        <v>13.999999999941792</v>
      </c>
      <c r="F380" s="31">
        <v>15.003300036711153</v>
      </c>
      <c r="G380" s="31">
        <v>22.999999999941792</v>
      </c>
      <c r="H380" s="31">
        <v>15.993333333404735</v>
      </c>
      <c r="I380" s="31">
        <v>24.996588850975968</v>
      </c>
      <c r="J380" s="31">
        <v>15.990000000048894</v>
      </c>
      <c r="K380" s="31">
        <v>15.98993311036611</v>
      </c>
    </row>
    <row r="381" spans="1:11">
      <c r="A381" s="30">
        <v>46038.5</v>
      </c>
      <c r="B381" s="31">
        <v>581.31679999999994</v>
      </c>
      <c r="C381" s="31">
        <v>15</v>
      </c>
      <c r="D381" s="31">
        <v>14.003333333297633</v>
      </c>
      <c r="E381" s="31">
        <v>14.000000000058208</v>
      </c>
      <c r="F381" s="31">
        <v>15</v>
      </c>
      <c r="G381" s="31">
        <v>22</v>
      </c>
      <c r="H381" s="31">
        <v>15.999999999941792</v>
      </c>
      <c r="I381" s="31">
        <v>25.000000000058208</v>
      </c>
      <c r="J381" s="31">
        <v>15.999999999941792</v>
      </c>
      <c r="K381" s="31">
        <v>15.01006688963389</v>
      </c>
    </row>
    <row r="382" spans="1:11">
      <c r="A382" s="30">
        <v>46038.541666666664</v>
      </c>
      <c r="B382" s="31">
        <v>530.17079999999999</v>
      </c>
      <c r="C382" s="31">
        <v>12</v>
      </c>
      <c r="D382" s="31">
        <v>12.000000000058208</v>
      </c>
      <c r="E382" s="31">
        <v>11.999999999941792</v>
      </c>
      <c r="F382" s="31">
        <v>13.000011148280464</v>
      </c>
      <c r="G382" s="31">
        <v>20.000000000058208</v>
      </c>
      <c r="H382" s="31">
        <v>14.006666666711681</v>
      </c>
      <c r="I382" s="31">
        <v>21.999999999941792</v>
      </c>
      <c r="J382" s="31">
        <v>14.010000000009313</v>
      </c>
      <c r="K382" s="31">
        <v>14.000000000058208</v>
      </c>
    </row>
    <row r="383" spans="1:11">
      <c r="A383" s="30">
        <v>46038.583333333336</v>
      </c>
      <c r="B383" s="31">
        <v>412.6583</v>
      </c>
      <c r="C383" s="31">
        <v>9.9966777408844791</v>
      </c>
      <c r="D383" s="31">
        <v>8.9999999999417923</v>
      </c>
      <c r="E383" s="31">
        <v>7</v>
      </c>
      <c r="F383" s="31">
        <v>9.0033333332976326</v>
      </c>
      <c r="G383" s="31">
        <v>14.006666666653473</v>
      </c>
      <c r="H383" s="31">
        <v>11</v>
      </c>
      <c r="I383" s="31">
        <v>16.003411149024032</v>
      </c>
      <c r="J383" s="31">
        <v>11.010000000009313</v>
      </c>
      <c r="K383" s="31">
        <v>10.999999999941792</v>
      </c>
    </row>
    <row r="384" spans="1:11">
      <c r="A384" s="30">
        <v>46038.625</v>
      </c>
      <c r="B384" s="31">
        <v>245.0335</v>
      </c>
      <c r="C384" s="31">
        <v>4.0033222591155209</v>
      </c>
      <c r="D384" s="31">
        <v>3.0033333333558403</v>
      </c>
      <c r="E384" s="31">
        <v>1.0033333333558403</v>
      </c>
      <c r="F384" s="31">
        <v>5</v>
      </c>
      <c r="G384" s="31">
        <v>6.0066666666534729</v>
      </c>
      <c r="H384" s="31">
        <v>7</v>
      </c>
      <c r="I384" s="31">
        <v>10.003277814190369</v>
      </c>
      <c r="J384" s="31">
        <v>7</v>
      </c>
      <c r="K384" s="31">
        <v>6</v>
      </c>
    </row>
    <row r="385" spans="1:11">
      <c r="A385" s="30">
        <v>46038.666666666664</v>
      </c>
      <c r="B385" s="31">
        <v>71.604169999999996</v>
      </c>
      <c r="C385" s="31">
        <v>1</v>
      </c>
      <c r="D385" s="31">
        <v>0</v>
      </c>
      <c r="E385" s="31">
        <v>0</v>
      </c>
      <c r="F385" s="31">
        <v>1</v>
      </c>
      <c r="G385" s="31">
        <v>1</v>
      </c>
      <c r="H385" s="31">
        <v>1.0066666666534729</v>
      </c>
      <c r="I385" s="31">
        <v>2.0066889632144012</v>
      </c>
      <c r="J385" s="31">
        <v>2</v>
      </c>
      <c r="K385" s="31">
        <v>1.0100000000093132</v>
      </c>
    </row>
    <row r="386" spans="1:11">
      <c r="A386" s="30">
        <v>46038.708333333336</v>
      </c>
      <c r="B386" s="31">
        <v>2.408334</v>
      </c>
      <c r="C386" s="31">
        <v>0</v>
      </c>
      <c r="D386" s="31">
        <v>0</v>
      </c>
      <c r="E386" s="31">
        <v>0</v>
      </c>
      <c r="F386" s="31">
        <v>0</v>
      </c>
      <c r="G386" s="31">
        <v>0</v>
      </c>
      <c r="H386" s="31">
        <v>0</v>
      </c>
      <c r="I386" s="31">
        <v>0</v>
      </c>
      <c r="J386" s="31">
        <v>0</v>
      </c>
      <c r="K386" s="31">
        <v>0</v>
      </c>
    </row>
    <row r="387" spans="1:11">
      <c r="A387" s="30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</row>
    <row r="388" spans="1:11">
      <c r="A388" s="30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</row>
    <row r="389" spans="1:11">
      <c r="A389" s="30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</row>
    <row r="390" spans="1:11">
      <c r="A390" s="30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</row>
    <row r="391" spans="1:11">
      <c r="A391" s="30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</row>
    <row r="392" spans="1:11">
      <c r="A392" s="30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</row>
    <row r="393" spans="1:11">
      <c r="A393" s="30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</row>
    <row r="394" spans="1:11">
      <c r="A394" s="30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</row>
    <row r="395" spans="1:11">
      <c r="A395" s="30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</row>
    <row r="396" spans="1:11">
      <c r="A396" s="30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</row>
    <row r="397" spans="1:11">
      <c r="A397" s="30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</row>
    <row r="398" spans="1:11">
      <c r="A398" s="30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</row>
    <row r="399" spans="1:11">
      <c r="A399" s="30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</row>
    <row r="400" spans="1:11">
      <c r="A400" s="30">
        <v>46039.291666666664</v>
      </c>
      <c r="B400" s="31">
        <v>11.695830000000001</v>
      </c>
      <c r="C400" s="31">
        <v>0</v>
      </c>
      <c r="D400" s="31">
        <v>0.99666666670236737</v>
      </c>
      <c r="E400" s="31">
        <v>1</v>
      </c>
      <c r="F400" s="31">
        <v>0.99335548171075061</v>
      </c>
      <c r="G400" s="31">
        <v>1</v>
      </c>
      <c r="H400" s="31">
        <v>0.99333333328831941</v>
      </c>
      <c r="I400" s="31">
        <v>0</v>
      </c>
      <c r="J400" s="31">
        <v>0</v>
      </c>
      <c r="K400" s="31">
        <v>0</v>
      </c>
    </row>
    <row r="401" spans="1:11">
      <c r="A401" s="30">
        <v>46039.333333333336</v>
      </c>
      <c r="B401" s="31">
        <v>52.412480000000002</v>
      </c>
      <c r="C401" s="31">
        <v>2.9966777408844791</v>
      </c>
      <c r="D401" s="31">
        <v>3</v>
      </c>
      <c r="E401" s="31">
        <v>2.9966666666441597</v>
      </c>
      <c r="F401" s="31">
        <v>1.0066445182892494</v>
      </c>
      <c r="G401" s="31">
        <v>3.9933333333465271</v>
      </c>
      <c r="H401" s="31">
        <v>1.0066666667116806</v>
      </c>
      <c r="I401" s="31">
        <v>4</v>
      </c>
      <c r="J401" s="31">
        <v>1</v>
      </c>
      <c r="K401" s="31">
        <v>2</v>
      </c>
    </row>
    <row r="402" spans="1:11">
      <c r="A402" s="30">
        <v>46039.375</v>
      </c>
      <c r="B402" s="31">
        <v>224.0874</v>
      </c>
      <c r="C402" s="31">
        <v>9.0033222591155209</v>
      </c>
      <c r="D402" s="31">
        <v>8</v>
      </c>
      <c r="E402" s="31">
        <v>8</v>
      </c>
      <c r="F402" s="31">
        <v>6.9966555184219033</v>
      </c>
      <c r="G402" s="31">
        <v>13</v>
      </c>
      <c r="H402" s="31">
        <v>6.9933333333465271</v>
      </c>
      <c r="I402" s="31">
        <v>14.986622073571198</v>
      </c>
      <c r="J402" s="31">
        <v>5.9899999999906868</v>
      </c>
      <c r="K402" s="31">
        <v>6.9899999999906868</v>
      </c>
    </row>
    <row r="403" spans="1:11">
      <c r="A403" s="30">
        <v>46039.416666666664</v>
      </c>
      <c r="B403" s="31">
        <v>442.2792</v>
      </c>
      <c r="C403" s="31">
        <v>12</v>
      </c>
      <c r="D403" s="31">
        <v>12.003333333297633</v>
      </c>
      <c r="E403" s="31">
        <v>12.000000000058208</v>
      </c>
      <c r="F403" s="31">
        <v>12.003344481578097</v>
      </c>
      <c r="G403" s="31">
        <v>19</v>
      </c>
      <c r="H403" s="31">
        <v>13</v>
      </c>
      <c r="I403" s="31">
        <v>20.003377926419489</v>
      </c>
      <c r="J403" s="31">
        <v>13</v>
      </c>
      <c r="K403" s="31">
        <v>13</v>
      </c>
    </row>
    <row r="404" spans="1:11">
      <c r="A404" s="30">
        <v>46039.458333333336</v>
      </c>
      <c r="B404" s="31">
        <v>494.29599999999999</v>
      </c>
      <c r="C404" s="31">
        <v>13</v>
      </c>
      <c r="D404" s="31">
        <v>12.996666666702367</v>
      </c>
      <c r="E404" s="31">
        <v>12.99666666664416</v>
      </c>
      <c r="F404" s="31">
        <v>13.993311036785599</v>
      </c>
      <c r="G404" s="31">
        <v>20.986666666634846</v>
      </c>
      <c r="H404" s="31">
        <v>13.993333333346527</v>
      </c>
      <c r="I404" s="31">
        <v>21.989999999990687</v>
      </c>
      <c r="J404" s="31">
        <v>14</v>
      </c>
      <c r="K404" s="31">
        <v>13.989999999990687</v>
      </c>
    </row>
    <row r="405" spans="1:11">
      <c r="A405" s="30">
        <v>46039.5</v>
      </c>
      <c r="B405" s="31">
        <v>454.267</v>
      </c>
      <c r="C405" s="31">
        <v>12</v>
      </c>
      <c r="D405" s="31">
        <v>11.999999999941792</v>
      </c>
      <c r="E405" s="31">
        <v>11.003333333297633</v>
      </c>
      <c r="F405" s="31">
        <v>12.003344481636304</v>
      </c>
      <c r="G405" s="31">
        <v>18.013333333365154</v>
      </c>
      <c r="H405" s="31">
        <v>13.006666666653473</v>
      </c>
      <c r="I405" s="31">
        <v>20.013311036804225</v>
      </c>
      <c r="J405" s="31">
        <v>13</v>
      </c>
      <c r="K405" s="31">
        <v>12.009966555226129</v>
      </c>
    </row>
    <row r="406" spans="1:11">
      <c r="A406" s="30">
        <v>46039.541666666664</v>
      </c>
      <c r="B406" s="31">
        <v>463.10820000000001</v>
      </c>
      <c r="C406" s="31">
        <v>12</v>
      </c>
      <c r="D406" s="31">
        <v>12.000000000058208</v>
      </c>
      <c r="E406" s="31">
        <v>11</v>
      </c>
      <c r="F406" s="31">
        <v>11.996699963288847</v>
      </c>
      <c r="G406" s="31">
        <v>18</v>
      </c>
      <c r="H406" s="31">
        <v>13</v>
      </c>
      <c r="I406" s="31">
        <v>19.996688963205088</v>
      </c>
      <c r="J406" s="31">
        <v>13</v>
      </c>
      <c r="K406" s="31">
        <v>13.000033444783185</v>
      </c>
    </row>
    <row r="407" spans="1:11">
      <c r="A407" s="30">
        <v>46039.583333333336</v>
      </c>
      <c r="B407" s="31">
        <v>252.59569999999999</v>
      </c>
      <c r="C407" s="31">
        <v>6</v>
      </c>
      <c r="D407" s="31">
        <v>5.9999999999417923</v>
      </c>
      <c r="E407" s="31">
        <v>5.0033333333558403</v>
      </c>
      <c r="F407" s="31">
        <v>6.0066445182892494</v>
      </c>
      <c r="G407" s="31">
        <v>10</v>
      </c>
      <c r="H407" s="31">
        <v>7</v>
      </c>
      <c r="I407" s="31">
        <v>11.010000000009313</v>
      </c>
      <c r="J407" s="31">
        <v>7.0100000000093132</v>
      </c>
      <c r="K407" s="31">
        <v>7</v>
      </c>
    </row>
    <row r="408" spans="1:11">
      <c r="A408" s="30">
        <v>46039.625</v>
      </c>
      <c r="B408" s="31">
        <v>196.0753</v>
      </c>
      <c r="C408" s="31">
        <v>4</v>
      </c>
      <c r="D408" s="31">
        <v>3.0033333333558403</v>
      </c>
      <c r="E408" s="31">
        <v>2</v>
      </c>
      <c r="F408" s="31">
        <v>4.9933554817107506</v>
      </c>
      <c r="G408" s="31">
        <v>6.0066666666534729</v>
      </c>
      <c r="H408" s="31">
        <v>5.9999777034390718</v>
      </c>
      <c r="I408" s="31">
        <v>8.9899999999906868</v>
      </c>
      <c r="J408" s="31">
        <v>6</v>
      </c>
      <c r="K408" s="31">
        <v>5.0100000000093132</v>
      </c>
    </row>
    <row r="409" spans="1:11">
      <c r="A409" s="30">
        <v>46039.666666666664</v>
      </c>
      <c r="B409" s="31">
        <v>59.400019999999998</v>
      </c>
      <c r="C409" s="31">
        <v>1</v>
      </c>
      <c r="D409" s="31">
        <v>1</v>
      </c>
      <c r="E409" s="31">
        <v>1</v>
      </c>
      <c r="F409" s="31">
        <v>1.0066445182892494</v>
      </c>
      <c r="G409" s="31">
        <v>2</v>
      </c>
      <c r="H409" s="31">
        <v>1.0066889632144012</v>
      </c>
      <c r="I409" s="31">
        <v>2.0100000000093132</v>
      </c>
      <c r="J409" s="31">
        <v>2</v>
      </c>
      <c r="K409" s="31">
        <v>1.9899999999906868</v>
      </c>
    </row>
    <row r="410" spans="1:11">
      <c r="A410" s="30">
        <v>46039.708333333336</v>
      </c>
      <c r="B410" s="31">
        <v>2.8583340000000002</v>
      </c>
      <c r="C410" s="31">
        <v>1</v>
      </c>
      <c r="D410" s="31">
        <v>0</v>
      </c>
      <c r="E410" s="31">
        <v>0</v>
      </c>
      <c r="F410" s="31">
        <v>0</v>
      </c>
      <c r="G410" s="31">
        <v>0</v>
      </c>
      <c r="H410" s="31">
        <v>0</v>
      </c>
      <c r="I410" s="31">
        <v>0</v>
      </c>
      <c r="J410" s="31">
        <v>0</v>
      </c>
      <c r="K410" s="31">
        <v>1.0000000009313226E-2</v>
      </c>
    </row>
    <row r="411" spans="1:11">
      <c r="A411" s="30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</row>
    <row r="412" spans="1:11">
      <c r="A412" s="30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</row>
    <row r="413" spans="1:11">
      <c r="A413" s="30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</row>
    <row r="414" spans="1:11">
      <c r="A414" s="30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</row>
    <row r="415" spans="1:11">
      <c r="A415" s="30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</row>
    <row r="416" spans="1:11">
      <c r="A416" s="30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</row>
    <row r="417" spans="1:11">
      <c r="A417" s="30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</row>
    <row r="418" spans="1:11">
      <c r="A418" s="30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</row>
    <row r="419" spans="1:11">
      <c r="A419" s="30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</row>
    <row r="420" spans="1:11">
      <c r="A420" s="30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</row>
    <row r="421" spans="1:11">
      <c r="A421" s="30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</row>
    <row r="422" spans="1:11">
      <c r="A422" s="30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</row>
    <row r="423" spans="1:11">
      <c r="A423" s="30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</row>
    <row r="424" spans="1:11">
      <c r="A424" s="30">
        <v>46040.291666666664</v>
      </c>
      <c r="B424" s="31">
        <v>7.0083339999999996</v>
      </c>
      <c r="C424" s="31">
        <v>0</v>
      </c>
      <c r="D424" s="31">
        <v>0</v>
      </c>
      <c r="E424" s="31">
        <v>0</v>
      </c>
      <c r="F424" s="31">
        <v>0</v>
      </c>
      <c r="G424" s="31">
        <v>0</v>
      </c>
      <c r="H424" s="31">
        <v>0</v>
      </c>
      <c r="I424" s="31">
        <v>0</v>
      </c>
      <c r="J424" s="31">
        <v>0</v>
      </c>
      <c r="K424" s="31">
        <v>0</v>
      </c>
    </row>
    <row r="425" spans="1:11">
      <c r="A425" s="30">
        <v>46040.333333333336</v>
      </c>
      <c r="B425" s="31">
        <v>59.558349999999997</v>
      </c>
      <c r="C425" s="31">
        <v>1</v>
      </c>
      <c r="D425" s="31">
        <v>2</v>
      </c>
      <c r="E425" s="31">
        <v>2</v>
      </c>
      <c r="F425" s="31">
        <v>2</v>
      </c>
      <c r="G425" s="31">
        <v>3</v>
      </c>
      <c r="H425" s="31">
        <v>2</v>
      </c>
      <c r="I425" s="31">
        <v>3</v>
      </c>
      <c r="J425" s="31">
        <v>1.9899999999906868</v>
      </c>
      <c r="K425" s="31">
        <v>1</v>
      </c>
    </row>
    <row r="426" spans="1:11">
      <c r="A426" s="30">
        <v>46040.375</v>
      </c>
      <c r="B426" s="31">
        <v>125.5583</v>
      </c>
      <c r="C426" s="31">
        <v>4</v>
      </c>
      <c r="D426" s="31">
        <v>3.9966666666441597</v>
      </c>
      <c r="E426" s="31">
        <v>3.9966555184219033</v>
      </c>
      <c r="F426" s="31">
        <v>3.9966555184219033</v>
      </c>
      <c r="G426" s="31">
        <v>5.9933333333465271</v>
      </c>
      <c r="H426" s="31">
        <v>3.9933110367855988</v>
      </c>
      <c r="I426" s="31">
        <v>6</v>
      </c>
      <c r="J426" s="31">
        <v>3.0100000000093132</v>
      </c>
      <c r="K426" s="31">
        <v>4</v>
      </c>
    </row>
    <row r="427" spans="1:11">
      <c r="A427" s="30">
        <v>46040.416666666664</v>
      </c>
      <c r="B427" s="31">
        <v>381.82900000000001</v>
      </c>
      <c r="C427" s="31">
        <v>10.99666666664416</v>
      </c>
      <c r="D427" s="31">
        <v>10.000000000058208</v>
      </c>
      <c r="E427" s="31">
        <v>10.000011148222256</v>
      </c>
      <c r="F427" s="31">
        <v>9.9966778149246238</v>
      </c>
      <c r="G427" s="31">
        <v>16</v>
      </c>
      <c r="H427" s="31">
        <v>10.993355629907455</v>
      </c>
      <c r="I427" s="31">
        <v>17.980000000039581</v>
      </c>
      <c r="J427" s="31">
        <v>10.989999999990687</v>
      </c>
      <c r="K427" s="31">
        <v>10.986710963479709</v>
      </c>
    </row>
    <row r="428" spans="1:11">
      <c r="A428" s="30">
        <v>46040.458333333336</v>
      </c>
      <c r="B428" s="31">
        <v>564.96669999999995</v>
      </c>
      <c r="C428" s="31">
        <v>14.996688815066591</v>
      </c>
      <c r="D428" s="31">
        <v>15</v>
      </c>
      <c r="E428" s="31">
        <v>14.000000000058208</v>
      </c>
      <c r="F428" s="31">
        <v>15.000022148422431</v>
      </c>
      <c r="G428" s="31">
        <v>22.993333333346527</v>
      </c>
      <c r="H428" s="31">
        <v>15.006666666653473</v>
      </c>
      <c r="I428" s="31">
        <v>24.000066445150878</v>
      </c>
      <c r="J428" s="31">
        <v>16</v>
      </c>
      <c r="K428" s="31">
        <v>15.993289036559872</v>
      </c>
    </row>
    <row r="429" spans="1:11">
      <c r="A429" s="30">
        <v>46040.5</v>
      </c>
      <c r="B429" s="31">
        <v>582.99149999999997</v>
      </c>
      <c r="C429" s="31">
        <v>14.006644518289249</v>
      </c>
      <c r="D429" s="31">
        <v>13.999999999941792</v>
      </c>
      <c r="E429" s="31">
        <v>13.999999999941792</v>
      </c>
      <c r="F429" s="31">
        <v>15.003311184933409</v>
      </c>
      <c r="G429" s="31">
        <v>23</v>
      </c>
      <c r="H429" s="32">
        <v>16</v>
      </c>
      <c r="I429" s="31">
        <v>25.006600221444387</v>
      </c>
      <c r="J429" s="31">
        <v>16</v>
      </c>
      <c r="K429" s="31">
        <v>15.009999999951106</v>
      </c>
    </row>
    <row r="430" spans="1:11">
      <c r="A430" s="30">
        <v>46040.541666666664</v>
      </c>
      <c r="B430" s="31">
        <v>485.5625</v>
      </c>
      <c r="C430" s="31">
        <v>11.996677740884479</v>
      </c>
      <c r="D430" s="31">
        <v>12.000000000058208</v>
      </c>
      <c r="E430" s="31">
        <v>11.000000000058208</v>
      </c>
      <c r="F430" s="31">
        <v>11.996688815008383</v>
      </c>
      <c r="G430" s="31">
        <v>18</v>
      </c>
      <c r="H430" s="31">
        <v>13.999999999941792</v>
      </c>
      <c r="I430" s="31">
        <v>20.993399778555613</v>
      </c>
      <c r="J430" s="31">
        <v>13.989999999990687</v>
      </c>
      <c r="K430" s="31">
        <v>12.996710963430814</v>
      </c>
    </row>
    <row r="431" spans="1:11">
      <c r="A431" s="30">
        <v>46040.583333333336</v>
      </c>
      <c r="B431" s="31">
        <v>385.0455</v>
      </c>
      <c r="C431" s="31">
        <v>9</v>
      </c>
      <c r="D431" s="31">
        <v>8</v>
      </c>
      <c r="E431" s="31">
        <v>6.0033333332976326</v>
      </c>
      <c r="F431" s="31">
        <v>9</v>
      </c>
      <c r="G431" s="31">
        <v>13.006666666653473</v>
      </c>
      <c r="H431" s="31">
        <v>10.000000000058208</v>
      </c>
      <c r="I431" s="31">
        <v>16</v>
      </c>
      <c r="J431" s="31">
        <v>10.010000000009313</v>
      </c>
      <c r="K431" s="31">
        <v>10.013289036578499</v>
      </c>
    </row>
    <row r="432" spans="1:11">
      <c r="A432" s="30">
        <v>46040.625</v>
      </c>
      <c r="B432" s="31">
        <v>248.97069999999999</v>
      </c>
      <c r="C432" s="31">
        <v>5.0033222591155209</v>
      </c>
      <c r="D432" s="31">
        <v>3.0033333332976326</v>
      </c>
      <c r="E432" s="31">
        <v>2</v>
      </c>
      <c r="F432" s="31">
        <v>5.0066445182892494</v>
      </c>
      <c r="G432" s="31">
        <v>7.0066666666534729</v>
      </c>
      <c r="H432" s="31">
        <v>7.0066666666534729</v>
      </c>
      <c r="I432" s="31">
        <v>9.0199335548095405</v>
      </c>
      <c r="J432" s="31">
        <v>7.0100000000093132</v>
      </c>
      <c r="K432" s="31">
        <v>6</v>
      </c>
    </row>
    <row r="433" spans="1:11">
      <c r="A433" s="30">
        <v>46040.666666666664</v>
      </c>
      <c r="B433" s="31">
        <v>72.425070000000005</v>
      </c>
      <c r="C433" s="31">
        <v>0</v>
      </c>
      <c r="D433" s="31">
        <v>0</v>
      </c>
      <c r="E433" s="31">
        <v>0</v>
      </c>
      <c r="F433" s="31">
        <v>1</v>
      </c>
      <c r="G433" s="31">
        <v>1</v>
      </c>
      <c r="H433" s="31">
        <v>2</v>
      </c>
      <c r="I433" s="31">
        <v>2</v>
      </c>
      <c r="J433" s="31">
        <v>2</v>
      </c>
      <c r="K433" s="31">
        <v>2</v>
      </c>
    </row>
    <row r="434" spans="1:11">
      <c r="A434" s="30">
        <v>46040.708333333336</v>
      </c>
      <c r="B434" s="31">
        <v>2.591666</v>
      </c>
      <c r="C434" s="31">
        <v>0</v>
      </c>
      <c r="D434" s="31">
        <v>1</v>
      </c>
      <c r="E434" s="31">
        <v>0</v>
      </c>
      <c r="F434" s="31">
        <v>0</v>
      </c>
      <c r="G434" s="31">
        <v>0</v>
      </c>
      <c r="H434" s="31">
        <v>0</v>
      </c>
      <c r="I434" s="31">
        <v>0</v>
      </c>
      <c r="J434" s="31">
        <v>0</v>
      </c>
      <c r="K434" s="31">
        <v>0</v>
      </c>
    </row>
    <row r="435" spans="1:11">
      <c r="A435" s="30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</row>
    <row r="436" spans="1:11">
      <c r="A436" s="30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</row>
    <row r="437" spans="1:11">
      <c r="A437" s="30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</row>
    <row r="438" spans="1:11">
      <c r="A438" s="30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</row>
    <row r="439" spans="1:11">
      <c r="A439" s="30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</row>
    <row r="440" spans="1:11">
      <c r="A440" s="30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</row>
    <row r="441" spans="1:11">
      <c r="A441" s="30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</row>
    <row r="442" spans="1:11">
      <c r="A442" s="30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</row>
    <row r="443" spans="1:11">
      <c r="A443" s="30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</row>
    <row r="444" spans="1:11">
      <c r="A444" s="30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</row>
    <row r="445" spans="1:11">
      <c r="A445" s="30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</row>
    <row r="446" spans="1:11">
      <c r="A446" s="30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</row>
    <row r="447" spans="1:11">
      <c r="A447" s="30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  <c r="K447" s="32"/>
    </row>
    <row r="448" spans="1:11">
      <c r="A448" s="30">
        <v>46041.291666666664</v>
      </c>
      <c r="B448" s="31">
        <v>8.6666500000000006</v>
      </c>
      <c r="C448" s="31">
        <v>0</v>
      </c>
      <c r="D448" s="31">
        <v>0</v>
      </c>
      <c r="E448" s="31">
        <v>1</v>
      </c>
      <c r="F448" s="31">
        <v>0</v>
      </c>
      <c r="G448" s="31">
        <v>0.99333333334652707</v>
      </c>
      <c r="H448" s="31">
        <v>0</v>
      </c>
      <c r="I448" s="31">
        <v>1</v>
      </c>
      <c r="J448" s="31">
        <v>0</v>
      </c>
      <c r="K448" s="31">
        <v>0</v>
      </c>
    </row>
    <row r="449" spans="1:11">
      <c r="A449" s="30">
        <v>46041.333333333336</v>
      </c>
      <c r="B449" s="31">
        <v>30.945830000000001</v>
      </c>
      <c r="C449" s="31">
        <v>4</v>
      </c>
      <c r="D449" s="31">
        <v>3.9966666666441597</v>
      </c>
      <c r="E449" s="31">
        <v>3.9966666667023674</v>
      </c>
      <c r="F449" s="31">
        <v>1</v>
      </c>
      <c r="G449" s="31">
        <v>4</v>
      </c>
      <c r="H449" s="31">
        <v>1</v>
      </c>
      <c r="I449" s="31">
        <v>3.9899999999906868</v>
      </c>
      <c r="J449" s="31">
        <v>1</v>
      </c>
      <c r="K449" s="31">
        <v>1</v>
      </c>
    </row>
    <row r="450" spans="1:11">
      <c r="A450" s="30">
        <v>46041.375</v>
      </c>
      <c r="B450" s="31">
        <v>219.76230000000001</v>
      </c>
      <c r="C450" s="31">
        <v>10</v>
      </c>
      <c r="D450" s="31">
        <v>9.0033333333558403</v>
      </c>
      <c r="E450" s="31">
        <v>8.9999999999417923</v>
      </c>
      <c r="F450" s="31">
        <v>6.9966666666441597</v>
      </c>
      <c r="G450" s="31">
        <v>15</v>
      </c>
      <c r="H450" s="31">
        <v>6.9966555184219033</v>
      </c>
      <c r="I450" s="31">
        <v>16.003333333297633</v>
      </c>
      <c r="J450" s="31">
        <v>4.9933333333465271</v>
      </c>
      <c r="K450" s="31">
        <v>6.9933333333465271</v>
      </c>
    </row>
    <row r="451" spans="1:11">
      <c r="A451" s="30">
        <v>46041.416666666664</v>
      </c>
      <c r="B451" s="31">
        <v>481.51249999999999</v>
      </c>
      <c r="C451" s="31">
        <v>13</v>
      </c>
      <c r="D451" s="31">
        <v>13</v>
      </c>
      <c r="E451" s="31">
        <v>12.996666666702367</v>
      </c>
      <c r="F451" s="31">
        <v>13.996666666702367</v>
      </c>
      <c r="G451" s="31">
        <v>20</v>
      </c>
      <c r="H451" s="31">
        <v>13.996699963288847</v>
      </c>
      <c r="I451" s="31">
        <v>21.993333333346527</v>
      </c>
      <c r="J451" s="31">
        <v>14</v>
      </c>
      <c r="K451" s="31">
        <v>14</v>
      </c>
    </row>
    <row r="452" spans="1:11">
      <c r="A452" s="30">
        <v>46041.458333333336</v>
      </c>
      <c r="B452" s="31">
        <v>560.56679999999994</v>
      </c>
      <c r="C452" s="31">
        <v>15</v>
      </c>
      <c r="D452" s="31">
        <v>15</v>
      </c>
      <c r="E452" s="31">
        <v>13.003333333297633</v>
      </c>
      <c r="F452" s="31">
        <v>14.003333333297633</v>
      </c>
      <c r="G452" s="31">
        <v>22.999977703439072</v>
      </c>
      <c r="H452" s="31">
        <v>15.999955555074848</v>
      </c>
      <c r="I452" s="31">
        <v>24.000000000058208</v>
      </c>
      <c r="J452" s="31">
        <v>15.999999999941792</v>
      </c>
      <c r="K452" s="31">
        <v>14.999977703439072</v>
      </c>
    </row>
    <row r="453" spans="1:11">
      <c r="A453" s="30">
        <v>46041.5</v>
      </c>
      <c r="B453" s="31">
        <v>580.9</v>
      </c>
      <c r="C453" s="31">
        <v>14</v>
      </c>
      <c r="D453" s="31">
        <v>14</v>
      </c>
      <c r="E453" s="31">
        <v>14</v>
      </c>
      <c r="F453" s="31">
        <v>15</v>
      </c>
      <c r="G453" s="31">
        <v>22</v>
      </c>
      <c r="H453" s="31">
        <v>15.993355629907455</v>
      </c>
      <c r="I453" s="31">
        <v>24.999999999941792</v>
      </c>
      <c r="J453" s="31">
        <v>16.000000000058208</v>
      </c>
      <c r="K453" s="31">
        <v>16</v>
      </c>
    </row>
    <row r="454" spans="1:11">
      <c r="A454" s="30">
        <v>46041.541666666664</v>
      </c>
      <c r="B454" s="31">
        <v>524.50850000000003</v>
      </c>
      <c r="C454" s="31">
        <v>13</v>
      </c>
      <c r="D454" s="31">
        <v>13</v>
      </c>
      <c r="E454" s="31">
        <v>12</v>
      </c>
      <c r="F454" s="31">
        <v>13</v>
      </c>
      <c r="G454" s="31">
        <v>20.000022296560928</v>
      </c>
      <c r="H454" s="31">
        <v>14.006688815075904</v>
      </c>
      <c r="I454" s="31">
        <v>22</v>
      </c>
      <c r="J454" s="31">
        <v>14.993333333288319</v>
      </c>
      <c r="K454" s="31">
        <v>13.996722185809631</v>
      </c>
    </row>
    <row r="455" spans="1:11">
      <c r="A455" s="30">
        <v>46041.583333333336</v>
      </c>
      <c r="B455" s="31">
        <v>420.55799999999999</v>
      </c>
      <c r="C455" s="31">
        <v>10</v>
      </c>
      <c r="D455" s="31">
        <v>9</v>
      </c>
      <c r="E455" s="31">
        <v>8</v>
      </c>
      <c r="F455" s="31">
        <v>10</v>
      </c>
      <c r="G455" s="31">
        <v>15.00333333335584</v>
      </c>
      <c r="H455" s="31">
        <v>11.006644518231042</v>
      </c>
      <c r="I455" s="31">
        <v>17.006666666711681</v>
      </c>
      <c r="J455" s="31">
        <v>11.006666666711681</v>
      </c>
      <c r="K455" s="31">
        <v>11.003300110751297</v>
      </c>
    </row>
    <row r="456" spans="1:11">
      <c r="A456" s="30">
        <v>46041.625</v>
      </c>
      <c r="B456" s="31">
        <v>256.85820000000001</v>
      </c>
      <c r="C456" s="31">
        <v>5</v>
      </c>
      <c r="D456" s="31">
        <v>3</v>
      </c>
      <c r="E456" s="31">
        <v>1.0033333333558403</v>
      </c>
      <c r="F456" s="31">
        <v>5.0033333333558403</v>
      </c>
      <c r="G456" s="31">
        <v>6.0033333332976326</v>
      </c>
      <c r="H456" s="31">
        <v>7</v>
      </c>
      <c r="I456" s="31">
        <v>10.006666666653473</v>
      </c>
      <c r="J456" s="31">
        <v>7.0066666666534729</v>
      </c>
      <c r="K456" s="31">
        <v>6.0066666666534729</v>
      </c>
    </row>
    <row r="457" spans="1:11">
      <c r="A457" s="30">
        <v>46041.666666666664</v>
      </c>
      <c r="B457" s="31">
        <v>71.383349999999993</v>
      </c>
      <c r="C457" s="31">
        <v>0</v>
      </c>
      <c r="D457" s="31">
        <v>0</v>
      </c>
      <c r="E457" s="31">
        <v>0</v>
      </c>
      <c r="F457" s="31">
        <v>1</v>
      </c>
      <c r="G457" s="31">
        <v>1</v>
      </c>
      <c r="H457" s="31">
        <v>2</v>
      </c>
      <c r="I457" s="31">
        <v>2</v>
      </c>
      <c r="J457" s="31">
        <v>2</v>
      </c>
      <c r="K457" s="31">
        <v>1</v>
      </c>
    </row>
    <row r="458" spans="1:11">
      <c r="A458" s="30">
        <v>46041.708333333336</v>
      </c>
      <c r="B458" s="31">
        <v>2.220834</v>
      </c>
      <c r="C458" s="31">
        <v>5.8207660913467407E-11</v>
      </c>
      <c r="D458" s="31">
        <v>0</v>
      </c>
      <c r="E458" s="31">
        <v>0</v>
      </c>
      <c r="F458" s="31">
        <v>0</v>
      </c>
      <c r="G458" s="31">
        <v>5.8207660913467407E-11</v>
      </c>
      <c r="H458" s="31">
        <v>0</v>
      </c>
      <c r="I458" s="31">
        <v>5.8207660913467407E-11</v>
      </c>
      <c r="J458" s="31">
        <v>0</v>
      </c>
      <c r="K458" s="31">
        <v>1</v>
      </c>
    </row>
    <row r="459" spans="1:11">
      <c r="A459" s="30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</row>
    <row r="460" spans="1:11">
      <c r="A460" s="30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</row>
    <row r="461" spans="1:11">
      <c r="A461" s="30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</row>
    <row r="462" spans="1:11">
      <c r="A462" s="30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</row>
    <row r="463" spans="1:11">
      <c r="A463" s="30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</row>
    <row r="464" spans="1:11">
      <c r="A464" s="30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</row>
    <row r="465" spans="1:11">
      <c r="A465" s="30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</row>
    <row r="466" spans="1:11">
      <c r="A466" s="30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</row>
    <row r="467" spans="1:11">
      <c r="A467" s="30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</row>
    <row r="468" spans="1:11">
      <c r="A468" s="30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</row>
    <row r="469" spans="1:11">
      <c r="A469" s="30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</row>
    <row r="470" spans="1:11">
      <c r="A470" s="30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</row>
    <row r="471" spans="1:11">
      <c r="A471" s="30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</row>
    <row r="472" spans="1:11">
      <c r="A472" s="30">
        <v>46042.291666666664</v>
      </c>
      <c r="B472" s="31">
        <v>12.98751</v>
      </c>
      <c r="C472" s="31">
        <v>-5.8207660913467407E-11</v>
      </c>
      <c r="D472" s="31">
        <v>1</v>
      </c>
      <c r="E472" s="31">
        <v>1</v>
      </c>
      <c r="F472" s="31">
        <v>0.99666666670236737</v>
      </c>
      <c r="G472" s="31">
        <v>0.99999999994179234</v>
      </c>
      <c r="H472" s="31">
        <v>0</v>
      </c>
      <c r="I472" s="31">
        <v>0.99999999994179234</v>
      </c>
      <c r="J472" s="31">
        <v>0</v>
      </c>
      <c r="K472" s="31">
        <v>0</v>
      </c>
    </row>
    <row r="473" spans="1:11">
      <c r="A473" s="30">
        <v>46042.333333333336</v>
      </c>
      <c r="B473" s="31">
        <v>47.887500000000003</v>
      </c>
      <c r="C473" s="31">
        <v>3</v>
      </c>
      <c r="D473" s="31">
        <v>3</v>
      </c>
      <c r="E473" s="31">
        <v>2</v>
      </c>
      <c r="F473" s="31">
        <v>1.0033333332976326</v>
      </c>
      <c r="G473" s="31">
        <v>3.9966666666441597</v>
      </c>
      <c r="H473" s="31">
        <v>2</v>
      </c>
      <c r="I473" s="31">
        <v>3.9933333333465271</v>
      </c>
      <c r="J473" s="31">
        <v>1</v>
      </c>
      <c r="K473" s="31">
        <v>1.9933333333465271</v>
      </c>
    </row>
    <row r="474" spans="1:11">
      <c r="A474" s="30">
        <v>46042.375</v>
      </c>
      <c r="B474" s="31">
        <v>192.38319999999999</v>
      </c>
      <c r="C474" s="31">
        <v>9</v>
      </c>
      <c r="D474" s="31">
        <v>7.9966777408262715</v>
      </c>
      <c r="E474" s="31">
        <v>8.9966666666441597</v>
      </c>
      <c r="F474" s="31">
        <v>5.9966666666441597</v>
      </c>
      <c r="G474" s="31">
        <v>12.996688815066591</v>
      </c>
      <c r="H474" s="31">
        <v>6.9933554817107506</v>
      </c>
      <c r="I474" s="31">
        <v>14</v>
      </c>
      <c r="J474" s="31">
        <v>5.9933333333465271</v>
      </c>
      <c r="K474" s="31">
        <v>5.9966998892487027</v>
      </c>
    </row>
    <row r="475" spans="1:11">
      <c r="A475" s="30">
        <v>46042.416666666664</v>
      </c>
      <c r="B475" s="31">
        <v>483.29599999999999</v>
      </c>
      <c r="C475" s="31">
        <v>13</v>
      </c>
      <c r="D475" s="31">
        <v>13.003322259173729</v>
      </c>
      <c r="E475" s="31">
        <v>12</v>
      </c>
      <c r="F475" s="31">
        <v>13</v>
      </c>
      <c r="G475" s="31">
        <v>19.999977851635776</v>
      </c>
      <c r="H475" s="31">
        <v>12.999977851635776</v>
      </c>
      <c r="I475" s="31">
        <v>21.993333333346527</v>
      </c>
      <c r="J475" s="31">
        <v>13</v>
      </c>
      <c r="K475" s="31">
        <v>14.003277814190369</v>
      </c>
    </row>
    <row r="476" spans="1:11">
      <c r="A476" s="30">
        <v>46042.458333333336</v>
      </c>
      <c r="B476" s="31">
        <v>529.85</v>
      </c>
      <c r="C476" s="31">
        <v>14</v>
      </c>
      <c r="D476" s="31">
        <v>14</v>
      </c>
      <c r="E476" s="31">
        <v>13</v>
      </c>
      <c r="F476" s="31">
        <v>14.000000000058208</v>
      </c>
      <c r="G476" s="31">
        <v>21.003333333297633</v>
      </c>
      <c r="H476" s="31">
        <v>15</v>
      </c>
      <c r="I476" s="31">
        <v>23.006666666595265</v>
      </c>
      <c r="J476" s="31">
        <v>15</v>
      </c>
      <c r="K476" s="31">
        <v>14</v>
      </c>
    </row>
    <row r="477" spans="1:11">
      <c r="A477" s="30">
        <v>46042.5</v>
      </c>
      <c r="B477" s="31">
        <v>344.42099999999999</v>
      </c>
      <c r="C477" s="31">
        <v>9</v>
      </c>
      <c r="D477" s="31">
        <v>9</v>
      </c>
      <c r="E477" s="31">
        <v>9</v>
      </c>
      <c r="F477" s="31">
        <v>10</v>
      </c>
      <c r="G477" s="31">
        <v>14.999988851719536</v>
      </c>
      <c r="H477" s="31">
        <v>9.0066666666534729</v>
      </c>
      <c r="I477" s="31">
        <v>16.000000000058208</v>
      </c>
      <c r="J477" s="31">
        <v>10</v>
      </c>
      <c r="K477" s="31">
        <v>10</v>
      </c>
    </row>
    <row r="478" spans="1:11">
      <c r="A478" s="30">
        <v>46042.541666666664</v>
      </c>
      <c r="B478" s="31">
        <v>220.596</v>
      </c>
      <c r="C478" s="31">
        <v>7</v>
      </c>
      <c r="D478" s="31">
        <v>6.9966666667023674</v>
      </c>
      <c r="E478" s="31">
        <v>6.0033333333558403</v>
      </c>
      <c r="F478" s="31">
        <v>6.0033333332976326</v>
      </c>
      <c r="G478" s="31">
        <v>10.003344481636304</v>
      </c>
      <c r="H478" s="31">
        <v>6.9933333333465271</v>
      </c>
      <c r="I478" s="31">
        <v>9.9999999999417923</v>
      </c>
      <c r="J478" s="31">
        <v>6.0066666666534729</v>
      </c>
      <c r="K478" s="31">
        <v>6.0066889632144012</v>
      </c>
    </row>
    <row r="479" spans="1:11">
      <c r="A479" s="30">
        <v>46042.583333333336</v>
      </c>
      <c r="B479" s="31">
        <v>148.7835</v>
      </c>
      <c r="C479" s="31">
        <v>4</v>
      </c>
      <c r="D479" s="31">
        <v>4.0033333332976326</v>
      </c>
      <c r="E479" s="31">
        <v>4</v>
      </c>
      <c r="F479" s="31">
        <v>4.9966666667023674</v>
      </c>
      <c r="G479" s="31">
        <v>7</v>
      </c>
      <c r="H479" s="31">
        <v>4.0066666666534729</v>
      </c>
      <c r="I479" s="31">
        <v>7.0066666667116806</v>
      </c>
      <c r="J479" s="31">
        <v>4</v>
      </c>
      <c r="K479" s="31">
        <v>5</v>
      </c>
    </row>
    <row r="480" spans="1:11">
      <c r="A480" s="30">
        <v>46042.625</v>
      </c>
      <c r="B480" s="31">
        <v>90.245750000000001</v>
      </c>
      <c r="C480" s="31">
        <v>3</v>
      </c>
      <c r="D480" s="31">
        <v>2</v>
      </c>
      <c r="E480" s="31">
        <v>3</v>
      </c>
      <c r="F480" s="31">
        <v>2.0033333332976326</v>
      </c>
      <c r="G480" s="31">
        <v>4</v>
      </c>
      <c r="H480" s="31">
        <v>3</v>
      </c>
      <c r="I480" s="31">
        <v>4</v>
      </c>
      <c r="J480" s="31">
        <v>3</v>
      </c>
      <c r="K480" s="31">
        <v>2</v>
      </c>
    </row>
    <row r="481" spans="1:11">
      <c r="A481" s="30">
        <v>46042.666666666664</v>
      </c>
      <c r="B481" s="31">
        <v>33.462499999999999</v>
      </c>
      <c r="C481" s="31">
        <v>1</v>
      </c>
      <c r="D481" s="31">
        <v>1</v>
      </c>
      <c r="E481" s="31">
        <v>1</v>
      </c>
      <c r="F481" s="31">
        <v>1</v>
      </c>
      <c r="G481" s="31">
        <v>2</v>
      </c>
      <c r="H481" s="31">
        <v>1</v>
      </c>
      <c r="I481" s="31">
        <v>2</v>
      </c>
      <c r="J481" s="31">
        <v>1</v>
      </c>
      <c r="K481" s="31">
        <v>1</v>
      </c>
    </row>
    <row r="482" spans="1:11">
      <c r="A482" s="30">
        <v>46042.708333333336</v>
      </c>
      <c r="B482" s="31">
        <v>1.9958340000000001</v>
      </c>
      <c r="C482" s="31">
        <v>0</v>
      </c>
      <c r="D482" s="31">
        <v>0</v>
      </c>
      <c r="E482" s="31">
        <v>0</v>
      </c>
      <c r="F482" s="31">
        <v>0</v>
      </c>
      <c r="G482" s="31">
        <v>0</v>
      </c>
      <c r="H482" s="31">
        <v>0</v>
      </c>
      <c r="I482" s="31">
        <v>0</v>
      </c>
      <c r="J482" s="31">
        <v>0</v>
      </c>
      <c r="K482" s="31">
        <v>0</v>
      </c>
    </row>
    <row r="483" spans="1:11">
      <c r="A483" s="30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</row>
    <row r="484" spans="1:11">
      <c r="A484" s="30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</row>
    <row r="485" spans="1:11">
      <c r="A485" s="30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</row>
    <row r="486" spans="1:11">
      <c r="A486" s="30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</row>
    <row r="487" spans="1:11">
      <c r="A487" s="30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</row>
    <row r="488" spans="1:11">
      <c r="A488" s="30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</row>
    <row r="489" spans="1:11">
      <c r="A489" s="30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</row>
    <row r="490" spans="1:11">
      <c r="A490" s="30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</row>
    <row r="491" spans="1:11">
      <c r="A491" s="30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</row>
    <row r="492" spans="1:11">
      <c r="A492" s="30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</row>
    <row r="493" spans="1:11">
      <c r="A493" s="30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</row>
    <row r="494" spans="1:11">
      <c r="A494" s="30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</row>
    <row r="495" spans="1:11">
      <c r="A495" s="30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</row>
    <row r="496" spans="1:11">
      <c r="A496" s="30">
        <v>46043.291666666664</v>
      </c>
      <c r="B496" s="31">
        <v>11.67083</v>
      </c>
      <c r="C496" s="31">
        <v>0</v>
      </c>
      <c r="D496" s="31">
        <v>1</v>
      </c>
      <c r="E496" s="31">
        <v>0</v>
      </c>
      <c r="F496" s="31">
        <v>0.9966666666441597</v>
      </c>
      <c r="G496" s="31">
        <v>0</v>
      </c>
      <c r="H496" s="31">
        <v>0</v>
      </c>
      <c r="I496" s="31">
        <v>0</v>
      </c>
      <c r="J496" s="31">
        <v>0</v>
      </c>
      <c r="K496" s="31">
        <v>0.99003322259522974</v>
      </c>
    </row>
    <row r="497" spans="1:11">
      <c r="A497" s="30">
        <v>46043.333333333336</v>
      </c>
      <c r="B497" s="31">
        <v>78.920820000000006</v>
      </c>
      <c r="C497" s="31">
        <v>2</v>
      </c>
      <c r="D497" s="31">
        <v>2</v>
      </c>
      <c r="E497" s="31">
        <v>2</v>
      </c>
      <c r="F497" s="31">
        <v>2.0033333333558403</v>
      </c>
      <c r="G497" s="31">
        <v>4</v>
      </c>
      <c r="H497" s="31">
        <v>2</v>
      </c>
      <c r="I497" s="31">
        <v>4</v>
      </c>
      <c r="J497" s="31">
        <v>2</v>
      </c>
      <c r="K497" s="31">
        <v>2.0099667774047703</v>
      </c>
    </row>
    <row r="498" spans="1:11">
      <c r="A498" s="30">
        <v>46043.375</v>
      </c>
      <c r="B498" s="31">
        <v>150.154</v>
      </c>
      <c r="C498" s="31">
        <v>6</v>
      </c>
      <c r="D498" s="31">
        <v>5.9966666667023674</v>
      </c>
      <c r="E498" s="31">
        <v>5.9966666666441597</v>
      </c>
      <c r="F498" s="31">
        <v>5</v>
      </c>
      <c r="G498" s="31">
        <v>8.9966555183636956</v>
      </c>
      <c r="H498" s="31">
        <v>5</v>
      </c>
      <c r="I498" s="31">
        <v>9.9933333332883194</v>
      </c>
      <c r="J498" s="31">
        <v>4.9933333333465271</v>
      </c>
      <c r="K498" s="31">
        <v>5</v>
      </c>
    </row>
    <row r="499" spans="1:11">
      <c r="A499" s="30">
        <v>46043.416666666664</v>
      </c>
      <c r="B499" s="31">
        <v>253.16220000000001</v>
      </c>
      <c r="C499" s="31">
        <v>8</v>
      </c>
      <c r="D499" s="31">
        <v>7.0033333332976326</v>
      </c>
      <c r="E499" s="31">
        <v>7.0033333333558403</v>
      </c>
      <c r="F499" s="31">
        <v>7.9966666666441597</v>
      </c>
      <c r="G499" s="31">
        <v>12.000000000058208</v>
      </c>
      <c r="H499" s="31">
        <v>7</v>
      </c>
      <c r="I499" s="31">
        <v>12.000000000058208</v>
      </c>
      <c r="J499" s="31">
        <v>7.0066666666534729</v>
      </c>
      <c r="K499" s="31">
        <v>7.9899999999906868</v>
      </c>
    </row>
    <row r="500" spans="1:11">
      <c r="A500" s="30">
        <v>46043.458333333336</v>
      </c>
      <c r="B500" s="31">
        <v>346.53730000000002</v>
      </c>
      <c r="C500" s="31">
        <v>8.9966777408844791</v>
      </c>
      <c r="D500" s="31">
        <v>9.9966777408262715</v>
      </c>
      <c r="E500" s="31">
        <v>8.9966666666441597</v>
      </c>
      <c r="F500" s="31">
        <v>9.0000000000582077</v>
      </c>
      <c r="G500" s="31">
        <v>13.996699963288847</v>
      </c>
      <c r="H500" s="31">
        <v>9.9933333333465271</v>
      </c>
      <c r="I500" s="31">
        <v>15</v>
      </c>
      <c r="J500" s="31">
        <v>9.9900332225952297</v>
      </c>
      <c r="K500" s="31">
        <v>9.000033222604543</v>
      </c>
    </row>
    <row r="501" spans="1:11">
      <c r="A501" s="30">
        <v>46043.5</v>
      </c>
      <c r="B501" s="31">
        <v>378.9622</v>
      </c>
      <c r="C501" s="31">
        <v>10.003322259115521</v>
      </c>
      <c r="D501" s="31">
        <v>9.9999889258178882</v>
      </c>
      <c r="E501" s="31">
        <v>10</v>
      </c>
      <c r="F501" s="31">
        <v>10.999999999941792</v>
      </c>
      <c r="G501" s="31">
        <v>17.003311184991617</v>
      </c>
      <c r="H501" s="31">
        <v>10.999999999941792</v>
      </c>
      <c r="I501" s="31">
        <v>16.999999999941792</v>
      </c>
      <c r="J501" s="31">
        <v>11.00330011069309</v>
      </c>
      <c r="K501" s="31">
        <v>11.003300110751297</v>
      </c>
    </row>
    <row r="502" spans="1:11">
      <c r="A502" s="30">
        <v>46043.541666666664</v>
      </c>
      <c r="B502" s="31">
        <v>179.54599999999999</v>
      </c>
      <c r="C502" s="31">
        <v>6</v>
      </c>
      <c r="D502" s="31">
        <v>5.0033333333558403</v>
      </c>
      <c r="E502" s="31">
        <v>5.0033333333558403</v>
      </c>
      <c r="F502" s="31">
        <v>5.0033333333558403</v>
      </c>
      <c r="G502" s="31">
        <v>8</v>
      </c>
      <c r="H502" s="31">
        <v>5.0066666667116806</v>
      </c>
      <c r="I502" s="31">
        <v>9</v>
      </c>
      <c r="J502" s="31">
        <v>5</v>
      </c>
      <c r="K502" s="31">
        <v>5.0066666666534729</v>
      </c>
    </row>
    <row r="503" spans="1:11">
      <c r="A503" s="30">
        <v>46043.583333333336</v>
      </c>
      <c r="B503" s="31">
        <v>104.4457</v>
      </c>
      <c r="C503" s="31">
        <v>3</v>
      </c>
      <c r="D503" s="31">
        <v>3</v>
      </c>
      <c r="E503" s="31">
        <v>3</v>
      </c>
      <c r="F503" s="31">
        <v>3</v>
      </c>
      <c r="G503" s="31">
        <v>5</v>
      </c>
      <c r="H503" s="31">
        <v>3</v>
      </c>
      <c r="I503" s="31">
        <v>4.0066666667116806</v>
      </c>
      <c r="J503" s="31">
        <v>3.0066666667116806</v>
      </c>
      <c r="K503" s="31">
        <v>3</v>
      </c>
    </row>
    <row r="504" spans="1:11">
      <c r="A504" s="30">
        <v>46043.625</v>
      </c>
      <c r="B504" s="31">
        <v>64.012500000000003</v>
      </c>
      <c r="C504" s="31">
        <v>2</v>
      </c>
      <c r="D504" s="31">
        <v>2</v>
      </c>
      <c r="E504" s="31">
        <v>2</v>
      </c>
      <c r="F504" s="31">
        <v>2</v>
      </c>
      <c r="G504" s="31">
        <v>2.9966888150083832</v>
      </c>
      <c r="H504" s="31">
        <v>1.9933333333465271</v>
      </c>
      <c r="I504" s="31">
        <v>3</v>
      </c>
      <c r="J504" s="31">
        <v>1</v>
      </c>
      <c r="K504" s="31">
        <v>2</v>
      </c>
    </row>
    <row r="505" spans="1:11">
      <c r="A505" s="30">
        <v>46043.666666666664</v>
      </c>
      <c r="B505" s="31">
        <v>32.920850000000002</v>
      </c>
      <c r="C505" s="31">
        <v>0</v>
      </c>
      <c r="D505" s="31">
        <v>1</v>
      </c>
      <c r="E505" s="31">
        <v>1</v>
      </c>
      <c r="F505" s="31">
        <v>0.9966666666441597</v>
      </c>
      <c r="G505" s="31">
        <v>1.0066445182892494</v>
      </c>
      <c r="H505" s="31">
        <v>6.6666666534729302E-3</v>
      </c>
      <c r="I505" s="31">
        <v>2</v>
      </c>
      <c r="J505" s="31">
        <v>1</v>
      </c>
      <c r="K505" s="31">
        <v>1</v>
      </c>
    </row>
    <row r="506" spans="1:11">
      <c r="A506" s="30">
        <v>46043.708333333336</v>
      </c>
      <c r="B506" s="31">
        <v>2.5249990000000002</v>
      </c>
      <c r="C506" s="31">
        <v>0</v>
      </c>
      <c r="D506" s="31">
        <v>0</v>
      </c>
      <c r="E506" s="31">
        <v>0</v>
      </c>
      <c r="F506" s="31">
        <v>3.3333333558402956E-3</v>
      </c>
      <c r="G506" s="31">
        <v>0</v>
      </c>
      <c r="H506" s="31">
        <v>0</v>
      </c>
      <c r="I506" s="31">
        <v>0</v>
      </c>
      <c r="J506" s="31">
        <v>0</v>
      </c>
      <c r="K506" s="31">
        <v>0</v>
      </c>
    </row>
    <row r="507" spans="1:11">
      <c r="A507" s="30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</row>
    <row r="508" spans="1:11">
      <c r="A508" s="30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</row>
    <row r="509" spans="1:11">
      <c r="A509" s="30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</row>
    <row r="510" spans="1:11">
      <c r="A510" s="30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</row>
    <row r="511" spans="1:11">
      <c r="A511" s="30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</row>
    <row r="512" spans="1:11">
      <c r="A512" s="30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</row>
    <row r="513" spans="1:11">
      <c r="A513" s="30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</row>
    <row r="514" spans="1:11">
      <c r="A514" s="30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</row>
    <row r="515" spans="1:11">
      <c r="A515" s="30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</row>
    <row r="516" spans="1:11">
      <c r="A516" s="30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</row>
    <row r="517" spans="1:11">
      <c r="A517" s="30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</row>
    <row r="518" spans="1:11">
      <c r="A518" s="30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</row>
    <row r="519" spans="1:11">
      <c r="A519" s="30">
        <v>46044.25</v>
      </c>
      <c r="B519" s="31">
        <v>0</v>
      </c>
      <c r="C519" s="32"/>
      <c r="D519" s="32"/>
      <c r="E519" s="32"/>
      <c r="F519" s="32"/>
      <c r="G519" s="32"/>
      <c r="H519" s="32"/>
      <c r="I519" s="32"/>
      <c r="J519" s="32"/>
      <c r="K519" s="32"/>
    </row>
    <row r="520" spans="1:11">
      <c r="A520" s="30">
        <v>46044.291666666664</v>
      </c>
      <c r="B520" s="31">
        <v>12.975</v>
      </c>
      <c r="C520" s="31">
        <v>1</v>
      </c>
      <c r="D520" s="31">
        <v>0</v>
      </c>
      <c r="E520" s="31">
        <v>0</v>
      </c>
      <c r="F520" s="31">
        <v>0</v>
      </c>
      <c r="G520" s="31">
        <v>0.99333333334652707</v>
      </c>
      <c r="H520" s="31">
        <v>1</v>
      </c>
      <c r="I520" s="31">
        <v>0</v>
      </c>
      <c r="J520" s="31">
        <v>1</v>
      </c>
      <c r="K520" s="31">
        <v>0</v>
      </c>
    </row>
    <row r="521" spans="1:11">
      <c r="A521" s="30">
        <v>46044.333333333336</v>
      </c>
      <c r="B521" s="31">
        <v>68.029150000000001</v>
      </c>
      <c r="C521" s="31">
        <v>2</v>
      </c>
      <c r="D521" s="31">
        <v>2.9966666667023674</v>
      </c>
      <c r="E521" s="31">
        <v>2</v>
      </c>
      <c r="F521" s="31">
        <v>2</v>
      </c>
      <c r="G521" s="31">
        <v>3.0066666666534729</v>
      </c>
      <c r="H521" s="31">
        <v>1.9933333332883194</v>
      </c>
      <c r="I521" s="31">
        <v>3.9933333332883194</v>
      </c>
      <c r="J521" s="31">
        <v>1.9933110368438065</v>
      </c>
      <c r="K521" s="31">
        <v>2</v>
      </c>
    </row>
    <row r="522" spans="1:11">
      <c r="A522" s="30">
        <v>46044.375</v>
      </c>
      <c r="B522" s="31">
        <v>216.44980000000001</v>
      </c>
      <c r="C522" s="31">
        <v>7.9966777408262715</v>
      </c>
      <c r="D522" s="31">
        <v>7.0033333332976326</v>
      </c>
      <c r="E522" s="31">
        <v>7.9966666666441597</v>
      </c>
      <c r="F522" s="31">
        <v>6.9966666667023674</v>
      </c>
      <c r="G522" s="31">
        <v>11.993355481710751</v>
      </c>
      <c r="H522" s="31">
        <v>6.0066666667116806</v>
      </c>
      <c r="I522" s="31">
        <v>13</v>
      </c>
      <c r="J522" s="31">
        <v>5.0066889631561935</v>
      </c>
      <c r="K522" s="31">
        <v>7</v>
      </c>
    </row>
    <row r="523" spans="1:11">
      <c r="A523" s="30">
        <v>46044.416666666664</v>
      </c>
      <c r="B523" s="31">
        <v>466.79149999999998</v>
      </c>
      <c r="C523" s="31">
        <v>13.000000000058208</v>
      </c>
      <c r="D523" s="31">
        <v>12.99666666664416</v>
      </c>
      <c r="E523" s="31">
        <v>12.000000000058208</v>
      </c>
      <c r="F523" s="31">
        <v>12.99666666664416</v>
      </c>
      <c r="G523" s="31">
        <v>19.993311184924096</v>
      </c>
      <c r="H523" s="31">
        <v>13.986666666693054</v>
      </c>
      <c r="I523" s="31">
        <v>20.993333333404735</v>
      </c>
      <c r="J523" s="31">
        <v>13.99003322259523</v>
      </c>
      <c r="K523" s="31">
        <v>13.989999999990687</v>
      </c>
    </row>
    <row r="524" spans="1:11">
      <c r="A524" s="30">
        <v>46044.458333333336</v>
      </c>
      <c r="B524" s="31">
        <v>540.18320000000006</v>
      </c>
      <c r="C524" s="31">
        <v>14.003322259115521</v>
      </c>
      <c r="D524" s="31">
        <v>14.000011074240319</v>
      </c>
      <c r="E524" s="31">
        <v>13</v>
      </c>
      <c r="F524" s="31">
        <v>14.003333333297633</v>
      </c>
      <c r="G524" s="31">
        <v>21.010000000009313</v>
      </c>
      <c r="H524" s="31">
        <v>14.006666666653473</v>
      </c>
      <c r="I524" s="31">
        <v>23.006666666595265</v>
      </c>
      <c r="J524" s="31">
        <v>15.003300110751297</v>
      </c>
      <c r="K524" s="31">
        <v>14.000033222604543</v>
      </c>
    </row>
    <row r="525" spans="1:11">
      <c r="A525" s="30">
        <v>46044.5</v>
      </c>
      <c r="B525" s="31">
        <v>370.52499999999998</v>
      </c>
      <c r="C525" s="31">
        <v>10</v>
      </c>
      <c r="D525" s="31">
        <v>10.003322259115521</v>
      </c>
      <c r="E525" s="31">
        <v>9.0033333332976326</v>
      </c>
      <c r="F525" s="31">
        <v>10</v>
      </c>
      <c r="G525" s="31">
        <v>16</v>
      </c>
      <c r="H525" s="31">
        <v>11</v>
      </c>
      <c r="I525" s="31">
        <v>17.000000000058208</v>
      </c>
      <c r="J525" s="31">
        <v>10.999999999941792</v>
      </c>
      <c r="K525" s="31">
        <v>11.003277814190369</v>
      </c>
    </row>
    <row r="526" spans="1:11">
      <c r="A526" s="30">
        <v>46044.541666666664</v>
      </c>
      <c r="B526" s="31">
        <v>231.8793</v>
      </c>
      <c r="C526" s="31">
        <v>6</v>
      </c>
      <c r="D526" s="31">
        <v>6</v>
      </c>
      <c r="E526" s="31">
        <v>6</v>
      </c>
      <c r="F526" s="31">
        <v>6.0033333333558403</v>
      </c>
      <c r="G526" s="31">
        <v>9.9966888151247986</v>
      </c>
      <c r="H526" s="31">
        <v>7.0066666666534729</v>
      </c>
      <c r="I526" s="31">
        <v>11.006666666653473</v>
      </c>
      <c r="J526" s="31">
        <v>7.0000000000582077</v>
      </c>
      <c r="K526" s="31">
        <v>7.0066889632144012</v>
      </c>
    </row>
    <row r="527" spans="1:11">
      <c r="A527" s="30">
        <v>46044.583333333336</v>
      </c>
      <c r="B527" s="31">
        <v>213.87520000000001</v>
      </c>
      <c r="C527" s="31">
        <v>6</v>
      </c>
      <c r="D527" s="31">
        <v>6</v>
      </c>
      <c r="E527" s="31">
        <v>5</v>
      </c>
      <c r="F527" s="31">
        <v>5.9966666667023674</v>
      </c>
      <c r="G527" s="31">
        <v>8.0033000365947373</v>
      </c>
      <c r="H527" s="31">
        <v>6</v>
      </c>
      <c r="I527" s="31">
        <v>9.9933333333465271</v>
      </c>
      <c r="J527" s="31">
        <v>5.9999999999417923</v>
      </c>
      <c r="K527" s="31">
        <v>5.9933110367855988</v>
      </c>
    </row>
    <row r="528" spans="1:11">
      <c r="A528" s="30">
        <v>46044.625</v>
      </c>
      <c r="B528" s="31">
        <v>253.27500000000001</v>
      </c>
      <c r="C528" s="31">
        <v>6</v>
      </c>
      <c r="D528" s="31">
        <v>5</v>
      </c>
      <c r="E528" s="31">
        <v>4</v>
      </c>
      <c r="F528" s="31">
        <v>6.0033333332976326</v>
      </c>
      <c r="G528" s="31">
        <v>10.003344481636304</v>
      </c>
      <c r="H528" s="31">
        <v>8</v>
      </c>
      <c r="I528" s="31">
        <v>12</v>
      </c>
      <c r="J528" s="31">
        <v>7.0066666667116806</v>
      </c>
      <c r="K528" s="31">
        <v>7.0066889632144012</v>
      </c>
    </row>
    <row r="529" spans="1:11">
      <c r="A529" s="30">
        <v>46044.666666666664</v>
      </c>
      <c r="B529" s="31">
        <v>32.975000000000001</v>
      </c>
      <c r="C529" s="31">
        <v>1</v>
      </c>
      <c r="D529" s="31">
        <v>1</v>
      </c>
      <c r="E529" s="31">
        <v>1</v>
      </c>
      <c r="F529" s="31">
        <v>1</v>
      </c>
      <c r="G529" s="31">
        <v>1</v>
      </c>
      <c r="H529" s="31">
        <v>1</v>
      </c>
      <c r="I529" s="31">
        <v>1.0066666666534729</v>
      </c>
      <c r="J529" s="31">
        <v>1</v>
      </c>
      <c r="K529" s="31">
        <v>1</v>
      </c>
    </row>
    <row r="530" spans="1:11">
      <c r="A530" s="30">
        <v>46044.708333333336</v>
      </c>
      <c r="B530" s="31">
        <v>3.3916680000000001</v>
      </c>
      <c r="C530" s="31">
        <v>0</v>
      </c>
      <c r="D530" s="31">
        <v>0</v>
      </c>
      <c r="E530" s="31">
        <v>0</v>
      </c>
      <c r="F530" s="31">
        <v>0</v>
      </c>
      <c r="G530" s="31">
        <v>0</v>
      </c>
      <c r="H530" s="31">
        <v>0</v>
      </c>
      <c r="I530" s="31">
        <v>0</v>
      </c>
      <c r="J530" s="31">
        <v>0</v>
      </c>
      <c r="K530" s="31">
        <v>0</v>
      </c>
    </row>
    <row r="531" spans="1:11">
      <c r="A531" s="30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</row>
    <row r="532" spans="1:11">
      <c r="A532" s="30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</row>
    <row r="533" spans="1:11">
      <c r="A533" s="30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</row>
    <row r="534" spans="1:11">
      <c r="A534" s="30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</row>
    <row r="535" spans="1:11">
      <c r="A535" s="30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</row>
    <row r="536" spans="1:11">
      <c r="A536" s="30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</row>
    <row r="537" spans="1:11">
      <c r="A537" s="30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</row>
    <row r="538" spans="1:11">
      <c r="A538" s="30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</row>
    <row r="539" spans="1:11">
      <c r="A539" s="30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</row>
    <row r="540" spans="1:11">
      <c r="A540" s="30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</row>
    <row r="541" spans="1:11">
      <c r="A541" s="30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</row>
    <row r="542" spans="1:11">
      <c r="A542" s="30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</row>
    <row r="543" spans="1:11">
      <c r="A543" s="30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  <c r="K543" s="32"/>
    </row>
    <row r="544" spans="1:11">
      <c r="A544" s="30">
        <v>46045.291666666664</v>
      </c>
      <c r="B544" s="31">
        <v>8.2750000000000004</v>
      </c>
      <c r="C544" s="31">
        <v>0</v>
      </c>
      <c r="D544" s="31">
        <v>0</v>
      </c>
      <c r="E544" s="31">
        <v>0</v>
      </c>
      <c r="F544" s="31">
        <v>0</v>
      </c>
      <c r="G544" s="31">
        <v>1</v>
      </c>
      <c r="H544" s="31">
        <v>0</v>
      </c>
      <c r="I544" s="31">
        <v>0</v>
      </c>
      <c r="J544" s="31">
        <v>0</v>
      </c>
      <c r="K544" s="31">
        <v>0</v>
      </c>
    </row>
    <row r="545" spans="1:11">
      <c r="A545" s="30">
        <v>46045.333333333336</v>
      </c>
      <c r="B545" s="31">
        <v>44.454149999999998</v>
      </c>
      <c r="C545" s="31">
        <v>1</v>
      </c>
      <c r="D545" s="31">
        <v>1</v>
      </c>
      <c r="E545" s="31">
        <v>1</v>
      </c>
      <c r="F545" s="31">
        <v>2</v>
      </c>
      <c r="G545" s="31">
        <v>1.9933554817107506</v>
      </c>
      <c r="H545" s="31">
        <v>1</v>
      </c>
      <c r="I545" s="31">
        <v>2</v>
      </c>
      <c r="J545" s="31">
        <v>1.9933333333465271</v>
      </c>
      <c r="K545" s="31">
        <v>1</v>
      </c>
    </row>
    <row r="546" spans="1:11">
      <c r="A546" s="30">
        <v>46045.375</v>
      </c>
      <c r="B546" s="31">
        <v>58.512500000000003</v>
      </c>
      <c r="C546" s="31">
        <v>2</v>
      </c>
      <c r="D546" s="31">
        <v>2</v>
      </c>
      <c r="E546" s="31">
        <v>2</v>
      </c>
      <c r="F546" s="31">
        <v>1</v>
      </c>
      <c r="G546" s="31">
        <v>2.0066445182892494</v>
      </c>
      <c r="H546" s="31">
        <v>2</v>
      </c>
      <c r="I546" s="31">
        <v>3</v>
      </c>
      <c r="J546" s="31">
        <v>1.0066666666534729</v>
      </c>
      <c r="K546" s="31">
        <v>2</v>
      </c>
    </row>
    <row r="547" spans="1:11">
      <c r="A547" s="30">
        <v>46045.416666666664</v>
      </c>
      <c r="B547" s="31">
        <v>114.6751</v>
      </c>
      <c r="C547" s="31">
        <v>3</v>
      </c>
      <c r="D547" s="31">
        <v>3</v>
      </c>
      <c r="E547" s="31">
        <v>3</v>
      </c>
      <c r="F547" s="31">
        <v>3.9966666666441597</v>
      </c>
      <c r="G547" s="31">
        <v>5.9966666667023674</v>
      </c>
      <c r="H547" s="31">
        <v>3</v>
      </c>
      <c r="I547" s="31">
        <v>5</v>
      </c>
      <c r="J547" s="31">
        <v>3</v>
      </c>
      <c r="K547" s="31">
        <v>3</v>
      </c>
    </row>
    <row r="548" spans="1:11">
      <c r="A548" s="30">
        <v>46045.458333333336</v>
      </c>
      <c r="B548" s="31">
        <v>174.58750000000001</v>
      </c>
      <c r="C548" s="31">
        <v>6</v>
      </c>
      <c r="D548" s="31">
        <v>6</v>
      </c>
      <c r="E548" s="31">
        <v>5.9966666666441597</v>
      </c>
      <c r="F548" s="31">
        <v>5.0033333333558403</v>
      </c>
      <c r="G548" s="31">
        <v>8.0033333332976326</v>
      </c>
      <c r="H548" s="31">
        <v>5</v>
      </c>
      <c r="I548" s="31">
        <v>8.9933333333465271</v>
      </c>
      <c r="J548" s="31">
        <v>5.9933333333465271</v>
      </c>
      <c r="K548" s="31">
        <v>5.9933333333465271</v>
      </c>
    </row>
    <row r="549" spans="1:11">
      <c r="A549" s="30">
        <v>46045.5</v>
      </c>
      <c r="B549" s="31">
        <v>125.6705</v>
      </c>
      <c r="C549" s="31">
        <v>3</v>
      </c>
      <c r="D549" s="31">
        <v>3</v>
      </c>
      <c r="E549" s="31">
        <v>3.0033333333558403</v>
      </c>
      <c r="F549" s="31">
        <v>4</v>
      </c>
      <c r="G549" s="31">
        <v>6</v>
      </c>
      <c r="H549" s="31">
        <v>4</v>
      </c>
      <c r="I549" s="31">
        <v>6</v>
      </c>
      <c r="J549" s="31">
        <v>3.0066666666534729</v>
      </c>
      <c r="K549" s="31">
        <v>3.0066666666534729</v>
      </c>
    </row>
    <row r="550" spans="1:11">
      <c r="A550" s="30">
        <v>46045.541666666664</v>
      </c>
      <c r="B550" s="31">
        <v>143.41249999999999</v>
      </c>
      <c r="C550" s="31">
        <v>5</v>
      </c>
      <c r="D550" s="31">
        <v>4</v>
      </c>
      <c r="E550" s="31">
        <v>4</v>
      </c>
      <c r="F550" s="31">
        <v>4</v>
      </c>
      <c r="G550" s="31">
        <v>6.9966666666441597</v>
      </c>
      <c r="H550" s="31">
        <v>4</v>
      </c>
      <c r="I550" s="31">
        <v>6.0066666666534729</v>
      </c>
      <c r="J550" s="31">
        <v>4</v>
      </c>
      <c r="K550" s="31">
        <v>4</v>
      </c>
    </row>
    <row r="551" spans="1:11">
      <c r="A551" s="30">
        <v>46045.583333333336</v>
      </c>
      <c r="B551" s="31">
        <v>119.33750000000001</v>
      </c>
      <c r="C551" s="31">
        <v>3</v>
      </c>
      <c r="D551" s="31">
        <v>4</v>
      </c>
      <c r="E551" s="31">
        <v>3</v>
      </c>
      <c r="F551" s="31">
        <v>3.9966666667023674</v>
      </c>
      <c r="G551" s="31">
        <v>5.0033333333558403</v>
      </c>
      <c r="H551" s="31">
        <v>3.9933333333465271</v>
      </c>
      <c r="I551" s="31">
        <v>6</v>
      </c>
      <c r="J551" s="31">
        <v>4</v>
      </c>
      <c r="K551" s="31">
        <v>4</v>
      </c>
    </row>
    <row r="552" spans="1:11">
      <c r="A552" s="30">
        <v>46045.625</v>
      </c>
      <c r="B552" s="31">
        <v>85.566670000000002</v>
      </c>
      <c r="C552" s="31">
        <v>2</v>
      </c>
      <c r="D552" s="31">
        <v>2</v>
      </c>
      <c r="E552" s="31">
        <v>3</v>
      </c>
      <c r="F552" s="31">
        <v>2.0033333332976326</v>
      </c>
      <c r="G552" s="31">
        <v>4</v>
      </c>
      <c r="H552" s="31">
        <v>2.0066666666534729</v>
      </c>
      <c r="I552" s="31">
        <v>4</v>
      </c>
      <c r="J552" s="31">
        <v>2</v>
      </c>
      <c r="K552" s="31">
        <v>2</v>
      </c>
    </row>
    <row r="553" spans="1:11">
      <c r="A553" s="30">
        <v>46045.666666666664</v>
      </c>
      <c r="B553" s="31">
        <v>56.341670000000001</v>
      </c>
      <c r="C553" s="31">
        <v>2</v>
      </c>
      <c r="D553" s="31">
        <v>2</v>
      </c>
      <c r="E553" s="31">
        <v>1</v>
      </c>
      <c r="F553" s="31">
        <v>1</v>
      </c>
      <c r="G553" s="31">
        <v>2</v>
      </c>
      <c r="H553" s="31">
        <v>2</v>
      </c>
      <c r="I553" s="31">
        <v>2</v>
      </c>
      <c r="J553" s="31">
        <v>2</v>
      </c>
      <c r="K553" s="31">
        <v>2</v>
      </c>
    </row>
    <row r="554" spans="1:11">
      <c r="A554" s="30">
        <v>46045.708333333336</v>
      </c>
      <c r="B554" s="31">
        <v>5.15</v>
      </c>
      <c r="C554" s="31">
        <v>0</v>
      </c>
      <c r="D554" s="31">
        <v>0</v>
      </c>
      <c r="E554" s="31">
        <v>0</v>
      </c>
      <c r="F554" s="31">
        <v>1</v>
      </c>
      <c r="G554" s="31">
        <v>1</v>
      </c>
      <c r="H554" s="31">
        <v>0</v>
      </c>
      <c r="I554" s="31">
        <v>1.0000000000582077</v>
      </c>
      <c r="J554" s="31">
        <v>0</v>
      </c>
      <c r="K554" s="31">
        <v>0</v>
      </c>
    </row>
    <row r="555" spans="1:11">
      <c r="A555" s="30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</row>
    <row r="556" spans="1:11">
      <c r="A556" s="30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</row>
    <row r="557" spans="1:11">
      <c r="A557" s="30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</row>
    <row r="558" spans="1:11">
      <c r="A558" s="30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</row>
    <row r="559" spans="1:11">
      <c r="A559" s="30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</row>
    <row r="560" spans="1:11">
      <c r="A560" s="30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</row>
    <row r="561" spans="1:11">
      <c r="A561" s="30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</row>
    <row r="562" spans="1:11">
      <c r="A562" s="30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</row>
    <row r="563" spans="1:11">
      <c r="A563" s="30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</row>
    <row r="564" spans="1:11">
      <c r="A564" s="30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</row>
    <row r="565" spans="1:11">
      <c r="A565" s="30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</row>
    <row r="566" spans="1:11">
      <c r="A566" s="30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</row>
    <row r="567" spans="1:11">
      <c r="A567" s="30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  <c r="K567" s="32"/>
    </row>
    <row r="568" spans="1:11">
      <c r="A568" s="30">
        <v>46046.291666666664</v>
      </c>
      <c r="B568" s="31">
        <v>10.929169999999999</v>
      </c>
      <c r="C568" s="31">
        <v>0</v>
      </c>
      <c r="D568" s="31">
        <v>0</v>
      </c>
      <c r="E568" s="31">
        <v>0.99666666670236737</v>
      </c>
      <c r="F568" s="31">
        <v>0</v>
      </c>
      <c r="G568" s="31">
        <v>0</v>
      </c>
      <c r="H568" s="31">
        <v>0</v>
      </c>
      <c r="I568" s="31">
        <v>-5.8207660913467407E-11</v>
      </c>
      <c r="J568" s="31">
        <v>0</v>
      </c>
      <c r="K568" s="31">
        <v>0</v>
      </c>
    </row>
    <row r="569" spans="1:11">
      <c r="A569" s="30">
        <v>46046.333333333336</v>
      </c>
      <c r="B569" s="31">
        <v>32.07085</v>
      </c>
      <c r="C569" s="31">
        <v>4</v>
      </c>
      <c r="D569" s="31">
        <v>4</v>
      </c>
      <c r="E569" s="31">
        <v>3.9999999999417923</v>
      </c>
      <c r="F569" s="31">
        <v>1</v>
      </c>
      <c r="G569" s="31">
        <v>3.9933333332883194</v>
      </c>
      <c r="H569" s="31">
        <v>1</v>
      </c>
      <c r="I569" s="31">
        <v>4.9933333333465271</v>
      </c>
      <c r="J569" s="31">
        <v>1</v>
      </c>
      <c r="K569" s="31">
        <v>1</v>
      </c>
    </row>
    <row r="570" spans="1:11">
      <c r="A570" s="30">
        <v>46046.375</v>
      </c>
      <c r="B570" s="31">
        <v>246.53729999999999</v>
      </c>
      <c r="C570" s="31">
        <v>9.9966777408844791</v>
      </c>
      <c r="D570" s="31">
        <v>9.9966666666441597</v>
      </c>
      <c r="E570" s="31">
        <v>9.0000000000582077</v>
      </c>
      <c r="F570" s="31">
        <v>6.9933554817689583</v>
      </c>
      <c r="G570" s="31">
        <v>15.993333333404735</v>
      </c>
      <c r="H570" s="31">
        <v>7.9933333333465271</v>
      </c>
      <c r="I570" s="31">
        <v>15.993333333288319</v>
      </c>
      <c r="J570" s="31">
        <v>6.9900332225952297</v>
      </c>
      <c r="K570" s="31">
        <v>8.9899999999906868</v>
      </c>
    </row>
    <row r="571" spans="1:11">
      <c r="A571" s="30">
        <v>46046.416666666664</v>
      </c>
      <c r="B571" s="31">
        <v>493.36250000000001</v>
      </c>
      <c r="C571" s="31">
        <v>13.003322259115521</v>
      </c>
      <c r="D571" s="31">
        <v>13.00333333335584</v>
      </c>
      <c r="E571" s="31">
        <v>12.999999999941792</v>
      </c>
      <c r="F571" s="31">
        <v>14.003311184933409</v>
      </c>
      <c r="G571" s="31">
        <v>20.006644370092545</v>
      </c>
      <c r="H571" s="31">
        <v>13.993333333346527</v>
      </c>
      <c r="I571" s="31">
        <v>22</v>
      </c>
      <c r="J571" s="31">
        <v>14.00330011069309</v>
      </c>
      <c r="K571" s="31">
        <v>13.996622073638719</v>
      </c>
    </row>
    <row r="572" spans="1:11">
      <c r="A572" s="30">
        <v>46046.458333333336</v>
      </c>
      <c r="B572" s="31">
        <v>576.05020000000002</v>
      </c>
      <c r="C572" s="31">
        <v>16</v>
      </c>
      <c r="D572" s="31">
        <v>14.996677740884479</v>
      </c>
      <c r="E572" s="31">
        <v>14</v>
      </c>
      <c r="F572" s="31">
        <v>14.999999999941792</v>
      </c>
      <c r="G572" s="31">
        <v>23.993399926635902</v>
      </c>
      <c r="H572" s="31">
        <v>16.006666666595265</v>
      </c>
      <c r="I572" s="31">
        <v>25.993333333346527</v>
      </c>
      <c r="J572" s="31">
        <v>16.000000000058208</v>
      </c>
      <c r="K572" s="31">
        <v>15.993444371561054</v>
      </c>
    </row>
    <row r="573" spans="1:11">
      <c r="A573" s="30">
        <v>46046.5</v>
      </c>
      <c r="B573" s="31">
        <v>594.19569999999999</v>
      </c>
      <c r="C573" s="31">
        <v>15</v>
      </c>
      <c r="D573" s="31">
        <v>15.003322259115521</v>
      </c>
      <c r="E573" s="31">
        <v>14.000000000058208</v>
      </c>
      <c r="F573" s="31">
        <v>15.996666666702367</v>
      </c>
      <c r="G573" s="31">
        <v>23.006600073364098</v>
      </c>
      <c r="H573" s="31">
        <v>16.000000000058208</v>
      </c>
      <c r="I573" s="31">
        <v>26.006666666653473</v>
      </c>
      <c r="J573" s="31">
        <v>17</v>
      </c>
      <c r="K573" s="31">
        <v>16.013244591595139</v>
      </c>
    </row>
    <row r="574" spans="1:11">
      <c r="A574" s="30">
        <v>46046.541666666664</v>
      </c>
      <c r="B574" s="31">
        <v>548.13750000000005</v>
      </c>
      <c r="C574" s="31">
        <v>13</v>
      </c>
      <c r="D574" s="31">
        <v>13</v>
      </c>
      <c r="E574" s="31">
        <v>13</v>
      </c>
      <c r="F574" s="31">
        <v>13.00333333335584</v>
      </c>
      <c r="G574" s="31">
        <v>21.000022296502721</v>
      </c>
      <c r="H574" s="31">
        <v>15.993333333288319</v>
      </c>
      <c r="I574" s="31">
        <v>23</v>
      </c>
      <c r="J574" s="31">
        <v>15</v>
      </c>
      <c r="K574" s="31">
        <v>15</v>
      </c>
    </row>
    <row r="575" spans="1:11">
      <c r="A575" s="30">
        <v>46046.583333333336</v>
      </c>
      <c r="B575" s="31">
        <v>436.60820000000001</v>
      </c>
      <c r="C575" s="31">
        <v>11</v>
      </c>
      <c r="D575" s="31">
        <v>9.9966666666441597</v>
      </c>
      <c r="E575" s="31">
        <v>8</v>
      </c>
      <c r="F575" s="31">
        <v>10.999999999941792</v>
      </c>
      <c r="G575" s="31">
        <v>15.003322185075376</v>
      </c>
      <c r="H575" s="31">
        <v>12.006666666653473</v>
      </c>
      <c r="I575" s="31">
        <v>18.006666666711681</v>
      </c>
      <c r="J575" s="31">
        <v>12.999977703439072</v>
      </c>
      <c r="K575" s="31">
        <v>10.996688963205088</v>
      </c>
    </row>
    <row r="576" spans="1:11">
      <c r="A576" s="30">
        <v>46046.625</v>
      </c>
      <c r="B576" s="31">
        <v>272.7835</v>
      </c>
      <c r="C576" s="31">
        <v>5</v>
      </c>
      <c r="D576" s="31">
        <v>4.0033333333558403</v>
      </c>
      <c r="E576" s="31">
        <v>1.0033333332976326</v>
      </c>
      <c r="F576" s="31">
        <v>5.0033333333558403</v>
      </c>
      <c r="G576" s="31">
        <v>8</v>
      </c>
      <c r="H576" s="31">
        <v>7.0066666667116806</v>
      </c>
      <c r="I576" s="31">
        <v>11</v>
      </c>
      <c r="J576" s="31">
        <v>7.0066889632144012</v>
      </c>
      <c r="K576" s="31">
        <v>7.0100000000093132</v>
      </c>
    </row>
    <row r="577" spans="1:11">
      <c r="A577" s="30">
        <v>46046.666666666664</v>
      </c>
      <c r="B577" s="31">
        <v>93.362430000000003</v>
      </c>
      <c r="C577" s="31">
        <v>0</v>
      </c>
      <c r="D577" s="31">
        <v>0</v>
      </c>
      <c r="E577" s="31">
        <v>1</v>
      </c>
      <c r="F577" s="31">
        <v>2</v>
      </c>
      <c r="G577" s="31">
        <v>1.0033444816363044</v>
      </c>
      <c r="H577" s="31">
        <v>3</v>
      </c>
      <c r="I577" s="31">
        <v>3.0066666666534729</v>
      </c>
      <c r="J577" s="31">
        <v>2</v>
      </c>
      <c r="K577" s="31">
        <v>2</v>
      </c>
    </row>
    <row r="578" spans="1:11">
      <c r="A578" s="30">
        <v>46046.708333333336</v>
      </c>
      <c r="B578" s="31">
        <v>3.9125079999999999</v>
      </c>
      <c r="C578" s="31">
        <v>0</v>
      </c>
      <c r="D578" s="31">
        <v>0</v>
      </c>
      <c r="E578" s="31">
        <v>0</v>
      </c>
      <c r="F578" s="31">
        <v>0</v>
      </c>
      <c r="G578" s="31">
        <v>0</v>
      </c>
      <c r="H578" s="31">
        <v>0</v>
      </c>
      <c r="I578" s="31">
        <v>0</v>
      </c>
      <c r="J578" s="31">
        <v>0</v>
      </c>
      <c r="K578" s="31">
        <v>0</v>
      </c>
    </row>
    <row r="579" spans="1:11">
      <c r="A579" s="30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</row>
    <row r="580" spans="1:11">
      <c r="A580" s="30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</row>
    <row r="581" spans="1:11">
      <c r="A581" s="30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</row>
    <row r="582" spans="1:11">
      <c r="A582" s="30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</row>
    <row r="583" spans="1:11">
      <c r="A583" s="30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</row>
    <row r="584" spans="1:11">
      <c r="A584" s="30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</row>
    <row r="585" spans="1:11">
      <c r="A585" s="30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</row>
    <row r="586" spans="1:11">
      <c r="A586" s="30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</row>
    <row r="587" spans="1:11">
      <c r="A587" s="30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</row>
    <row r="588" spans="1:11">
      <c r="A588" s="30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</row>
    <row r="589" spans="1:11">
      <c r="A589" s="30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</row>
    <row r="590" spans="1:11">
      <c r="A590" s="30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</row>
    <row r="591" spans="1:11">
      <c r="A591" s="30">
        <v>46047.25</v>
      </c>
      <c r="B591" s="31">
        <v>0</v>
      </c>
      <c r="C591" s="32"/>
      <c r="D591" s="32"/>
      <c r="E591" s="32"/>
      <c r="F591" s="32"/>
      <c r="G591" s="32"/>
      <c r="H591" s="32"/>
      <c r="I591" s="32"/>
      <c r="J591" s="32"/>
      <c r="K591" s="32"/>
    </row>
    <row r="592" spans="1:11">
      <c r="A592" s="30">
        <v>46047.291666666664</v>
      </c>
      <c r="B592" s="31">
        <v>19.108319999999999</v>
      </c>
      <c r="C592" s="31">
        <v>1</v>
      </c>
      <c r="D592" s="31">
        <v>1</v>
      </c>
      <c r="E592" s="31">
        <v>0</v>
      </c>
      <c r="F592" s="31">
        <v>0</v>
      </c>
      <c r="G592" s="31">
        <v>1</v>
      </c>
      <c r="H592" s="31">
        <v>0</v>
      </c>
      <c r="I592" s="31">
        <v>1</v>
      </c>
      <c r="J592" s="31">
        <v>1</v>
      </c>
      <c r="K592" s="31">
        <v>0</v>
      </c>
    </row>
    <row r="593" spans="1:11">
      <c r="A593" s="30">
        <v>46047.333333333336</v>
      </c>
      <c r="B593" s="31">
        <v>84.408270000000002</v>
      </c>
      <c r="C593" s="31">
        <v>3</v>
      </c>
      <c r="D593" s="31">
        <v>3</v>
      </c>
      <c r="E593" s="31">
        <v>3</v>
      </c>
      <c r="F593" s="31">
        <v>3</v>
      </c>
      <c r="G593" s="31">
        <v>4</v>
      </c>
      <c r="H593" s="31">
        <v>2.9933333332883194</v>
      </c>
      <c r="I593" s="31">
        <v>4</v>
      </c>
      <c r="J593" s="31">
        <v>2</v>
      </c>
      <c r="K593" s="31">
        <v>3</v>
      </c>
    </row>
    <row r="594" spans="1:11">
      <c r="A594" s="30">
        <v>46047.375</v>
      </c>
      <c r="B594" s="31">
        <v>139.14150000000001</v>
      </c>
      <c r="C594" s="31">
        <v>4</v>
      </c>
      <c r="D594" s="31">
        <v>4</v>
      </c>
      <c r="E594" s="31">
        <v>4</v>
      </c>
      <c r="F594" s="31">
        <v>4</v>
      </c>
      <c r="G594" s="31">
        <v>6.9933554817689583</v>
      </c>
      <c r="H594" s="31">
        <v>4</v>
      </c>
      <c r="I594" s="31">
        <v>6.9933333333465271</v>
      </c>
      <c r="J594" s="31">
        <v>4</v>
      </c>
      <c r="K594" s="31">
        <v>4</v>
      </c>
    </row>
    <row r="595" spans="1:11">
      <c r="A595" s="30">
        <v>46047.416666666664</v>
      </c>
      <c r="B595" s="31">
        <v>294.83749999999998</v>
      </c>
      <c r="C595" s="31">
        <v>8.9966777408844791</v>
      </c>
      <c r="D595" s="31">
        <v>8.9966666666441597</v>
      </c>
      <c r="E595" s="31">
        <v>8.9966666667023674</v>
      </c>
      <c r="F595" s="31">
        <v>8.9966666667023674</v>
      </c>
      <c r="G595" s="31">
        <v>13.993311184924096</v>
      </c>
      <c r="H595" s="31">
        <v>8.0000000000582077</v>
      </c>
      <c r="I595" s="31">
        <v>13.993333333346527</v>
      </c>
      <c r="J595" s="31">
        <v>8.9900332225952297</v>
      </c>
      <c r="K595" s="31">
        <v>8.9899999999906868</v>
      </c>
    </row>
    <row r="596" spans="1:11">
      <c r="A596" s="30">
        <v>46047.458333333336</v>
      </c>
      <c r="B596" s="31">
        <v>565.154</v>
      </c>
      <c r="C596" s="31">
        <v>15.003322259115521</v>
      </c>
      <c r="D596" s="31">
        <v>15.000011074240319</v>
      </c>
      <c r="E596" s="31">
        <v>14.99666666664416</v>
      </c>
      <c r="F596" s="31">
        <v>15</v>
      </c>
      <c r="G596" s="31">
        <v>24.000044296786655</v>
      </c>
      <c r="H596" s="31">
        <v>16.993333333346527</v>
      </c>
      <c r="I596" s="31">
        <v>25.999999999941792</v>
      </c>
      <c r="J596" s="31">
        <v>16</v>
      </c>
      <c r="K596" s="31">
        <v>16</v>
      </c>
    </row>
    <row r="597" spans="1:11">
      <c r="A597" s="30">
        <v>46047.5</v>
      </c>
      <c r="B597" s="31">
        <v>345.72899999999998</v>
      </c>
      <c r="C597" s="31">
        <v>10</v>
      </c>
      <c r="D597" s="31">
        <v>9.0033222591155209</v>
      </c>
      <c r="E597" s="31">
        <v>8.0066666666534729</v>
      </c>
      <c r="F597" s="31">
        <v>9.9999999999417923</v>
      </c>
      <c r="G597" s="31">
        <v>14.009944554942194</v>
      </c>
      <c r="H597" s="31">
        <v>9.0133333333069459</v>
      </c>
      <c r="I597" s="31">
        <v>15.006666666711681</v>
      </c>
      <c r="J597" s="31">
        <v>10.003277814190369</v>
      </c>
      <c r="K597" s="31">
        <v>10.00331103685312</v>
      </c>
    </row>
    <row r="598" spans="1:11">
      <c r="A598" s="30">
        <v>46047.541666666664</v>
      </c>
      <c r="B598" s="31">
        <v>309.82900000000001</v>
      </c>
      <c r="C598" s="31">
        <v>8</v>
      </c>
      <c r="D598" s="31">
        <v>9</v>
      </c>
      <c r="E598" s="31">
        <v>8.9966666666441597</v>
      </c>
      <c r="F598" s="31">
        <v>9</v>
      </c>
      <c r="G598" s="31">
        <v>13.996699963347055</v>
      </c>
      <c r="H598" s="31">
        <v>9</v>
      </c>
      <c r="I598" s="31">
        <v>14.999999999941792</v>
      </c>
      <c r="J598" s="31">
        <v>9.0066889632144012</v>
      </c>
      <c r="K598" s="31">
        <v>9.0066889631561935</v>
      </c>
    </row>
    <row r="599" spans="1:11">
      <c r="A599" s="30">
        <v>46047.583333333336</v>
      </c>
      <c r="B599" s="31">
        <v>247.46680000000001</v>
      </c>
      <c r="C599" s="31">
        <v>7</v>
      </c>
      <c r="D599" s="31">
        <v>6.9966666667023674</v>
      </c>
      <c r="E599" s="31">
        <v>6.0000000000582077</v>
      </c>
      <c r="F599" s="31">
        <v>7.0000000000582077</v>
      </c>
      <c r="G599" s="31">
        <v>10.006644518231042</v>
      </c>
      <c r="H599" s="31">
        <v>7</v>
      </c>
      <c r="I599" s="31">
        <v>11.006666666711681</v>
      </c>
      <c r="J599" s="31">
        <v>7</v>
      </c>
      <c r="K599" s="31">
        <v>7</v>
      </c>
    </row>
    <row r="600" spans="1:11">
      <c r="A600" s="30">
        <v>46047.625</v>
      </c>
      <c r="B600" s="31">
        <v>139.22470000000001</v>
      </c>
      <c r="C600" s="31">
        <v>4</v>
      </c>
      <c r="D600" s="31">
        <v>4.0033333332976326</v>
      </c>
      <c r="E600" s="31">
        <v>3.0033333332976326</v>
      </c>
      <c r="F600" s="31">
        <v>3.0033333332976326</v>
      </c>
      <c r="G600" s="31">
        <v>6</v>
      </c>
      <c r="H600" s="31">
        <v>4.9933333333465271</v>
      </c>
      <c r="I600" s="31">
        <v>6.9933333333465271</v>
      </c>
      <c r="J600" s="31">
        <v>4</v>
      </c>
      <c r="K600" s="31">
        <v>4</v>
      </c>
    </row>
    <row r="601" spans="1:11">
      <c r="A601" s="30">
        <v>46047.666666666664</v>
      </c>
      <c r="B601" s="31">
        <v>43.141669999999998</v>
      </c>
      <c r="C601" s="31">
        <v>1</v>
      </c>
      <c r="D601" s="31">
        <v>1</v>
      </c>
      <c r="E601" s="31">
        <v>1</v>
      </c>
      <c r="F601" s="31">
        <v>2</v>
      </c>
      <c r="G601" s="31">
        <v>2</v>
      </c>
      <c r="H601" s="31">
        <v>1.0066666666534729</v>
      </c>
      <c r="I601" s="31">
        <v>2.0066666666534729</v>
      </c>
      <c r="J601" s="31">
        <v>2</v>
      </c>
      <c r="K601" s="31">
        <v>1</v>
      </c>
    </row>
    <row r="602" spans="1:11">
      <c r="A602" s="30">
        <v>46047.708333333336</v>
      </c>
      <c r="B602" s="31">
        <v>2.291668</v>
      </c>
      <c r="C602" s="31">
        <v>-5.8207660913467407E-11</v>
      </c>
      <c r="D602" s="31">
        <v>0</v>
      </c>
      <c r="E602" s="31">
        <v>0</v>
      </c>
      <c r="F602" s="31">
        <v>0</v>
      </c>
      <c r="G602" s="31">
        <v>0</v>
      </c>
      <c r="H602" s="31">
        <v>0</v>
      </c>
      <c r="I602" s="31">
        <v>0</v>
      </c>
      <c r="J602" s="31">
        <v>0</v>
      </c>
      <c r="K602" s="31">
        <v>0</v>
      </c>
    </row>
    <row r="603" spans="1:11">
      <c r="A603" s="30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</row>
    <row r="604" spans="1:11">
      <c r="A604" s="30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</row>
    <row r="605" spans="1:11">
      <c r="A605" s="30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</row>
    <row r="606" spans="1:11">
      <c r="A606" s="30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</row>
    <row r="607" spans="1:11">
      <c r="A607" s="30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</row>
    <row r="608" spans="1:11">
      <c r="A608" s="30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</row>
    <row r="609" spans="1:11">
      <c r="A609" s="30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</row>
    <row r="610" spans="1:11">
      <c r="A610" s="30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</row>
    <row r="611" spans="1:11">
      <c r="A611" s="30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</row>
    <row r="612" spans="1:11">
      <c r="A612" s="30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</row>
    <row r="613" spans="1:11">
      <c r="A613" s="30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</row>
    <row r="614" spans="1:11">
      <c r="A614" s="30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</row>
    <row r="615" spans="1:11">
      <c r="A615" s="30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  <c r="K615" s="32"/>
    </row>
    <row r="616" spans="1:11">
      <c r="A616" s="30">
        <v>46048.291666666664</v>
      </c>
      <c r="B616" s="31">
        <v>10.09585</v>
      </c>
      <c r="C616" s="31">
        <v>1.0000000000582077</v>
      </c>
      <c r="D616" s="31">
        <v>0</v>
      </c>
      <c r="E616" s="31">
        <v>1</v>
      </c>
      <c r="F616" s="31">
        <v>0</v>
      </c>
      <c r="G616" s="31">
        <v>1</v>
      </c>
      <c r="H616" s="31">
        <v>0</v>
      </c>
      <c r="I616" s="31">
        <v>0</v>
      </c>
      <c r="J616" s="31">
        <v>0</v>
      </c>
      <c r="K616" s="31">
        <v>1</v>
      </c>
    </row>
    <row r="617" spans="1:11">
      <c r="A617" s="30">
        <v>46048.333333333336</v>
      </c>
      <c r="B617" s="31">
        <v>34.762500000000003</v>
      </c>
      <c r="C617" s="31">
        <v>3.9966777408844791</v>
      </c>
      <c r="D617" s="31">
        <v>4</v>
      </c>
      <c r="E617" s="31">
        <v>3.9966666666441597</v>
      </c>
      <c r="F617" s="31">
        <v>1</v>
      </c>
      <c r="G617" s="31">
        <v>3.9933554817107506</v>
      </c>
      <c r="H617" s="31">
        <v>1</v>
      </c>
      <c r="I617" s="31">
        <v>4.9933333333465271</v>
      </c>
      <c r="J617" s="31">
        <v>1</v>
      </c>
      <c r="K617" s="31">
        <v>1</v>
      </c>
    </row>
    <row r="618" spans="1:11">
      <c r="A618" s="30">
        <v>46048.375</v>
      </c>
      <c r="B618" s="31">
        <v>245.5419</v>
      </c>
      <c r="C618" s="31">
        <v>9.0033222591155209</v>
      </c>
      <c r="D618" s="31">
        <v>9.9966666667023674</v>
      </c>
      <c r="E618" s="31">
        <v>9</v>
      </c>
      <c r="F618" s="31">
        <v>7.9966666666441597</v>
      </c>
      <c r="G618" s="31">
        <v>14.993311184924096</v>
      </c>
      <c r="H618" s="31">
        <v>7.9933333333465271</v>
      </c>
      <c r="I618" s="31">
        <v>15.993333333346527</v>
      </c>
      <c r="J618" s="31">
        <v>6.9900332225952297</v>
      </c>
      <c r="K618" s="31">
        <v>7.9899999999906868</v>
      </c>
    </row>
    <row r="619" spans="1:11">
      <c r="A619" s="30">
        <v>46048.416666666664</v>
      </c>
      <c r="B619" s="31">
        <v>487.43729999999999</v>
      </c>
      <c r="C619" s="31">
        <v>14</v>
      </c>
      <c r="D619" s="31">
        <v>12.999999999941792</v>
      </c>
      <c r="E619" s="31">
        <v>12</v>
      </c>
      <c r="F619" s="31">
        <v>13</v>
      </c>
      <c r="G619" s="31">
        <v>20.006688815075904</v>
      </c>
      <c r="H619" s="31">
        <v>13.993333333346527</v>
      </c>
      <c r="I619" s="31">
        <v>22</v>
      </c>
      <c r="J619" s="31">
        <v>14</v>
      </c>
      <c r="K619" s="31">
        <v>14.000000000058208</v>
      </c>
    </row>
    <row r="620" spans="1:11">
      <c r="A620" s="30">
        <v>46048.458333333336</v>
      </c>
      <c r="B620" s="31">
        <v>573.26670000000001</v>
      </c>
      <c r="C620" s="31">
        <v>15</v>
      </c>
      <c r="D620" s="31">
        <v>15.00333333335584</v>
      </c>
      <c r="E620" s="31">
        <v>14.996666666702367</v>
      </c>
      <c r="F620" s="31">
        <v>15</v>
      </c>
      <c r="G620" s="31">
        <v>23.999977851635776</v>
      </c>
      <c r="H620" s="31">
        <v>16</v>
      </c>
      <c r="I620" s="31">
        <v>24.999999999941792</v>
      </c>
      <c r="J620" s="31">
        <v>16.00330011069309</v>
      </c>
      <c r="K620" s="31">
        <v>15.999999999941792</v>
      </c>
    </row>
    <row r="621" spans="1:11">
      <c r="A621" s="30">
        <v>46048.5</v>
      </c>
      <c r="B621" s="31">
        <v>592.11680000000001</v>
      </c>
      <c r="C621" s="31">
        <v>15</v>
      </c>
      <c r="D621" s="31">
        <v>14.996666666702367</v>
      </c>
      <c r="E621" s="31">
        <v>14.003333333297633</v>
      </c>
      <c r="F621" s="31">
        <v>15.000000000058208</v>
      </c>
      <c r="G621" s="31">
        <v>22.993333333346527</v>
      </c>
      <c r="H621" s="31">
        <v>15.999999999941792</v>
      </c>
      <c r="I621" s="31">
        <v>25.000000000058208</v>
      </c>
      <c r="J621" s="31">
        <v>15.996666666702367</v>
      </c>
      <c r="K621" s="31">
        <v>15.990000000048894</v>
      </c>
    </row>
    <row r="622" spans="1:11">
      <c r="A622" s="30">
        <v>46048.541666666664</v>
      </c>
      <c r="B622" s="31">
        <v>544.49599999999998</v>
      </c>
      <c r="C622" s="31">
        <v>13</v>
      </c>
      <c r="D622" s="31">
        <v>13.003333333297633</v>
      </c>
      <c r="E622" s="31">
        <v>12.00333333335584</v>
      </c>
      <c r="F622" s="31">
        <v>13.999999999941792</v>
      </c>
      <c r="G622" s="31">
        <v>20.009988851728849</v>
      </c>
      <c r="H622" s="31">
        <v>15.006666666711681</v>
      </c>
      <c r="I622" s="31">
        <v>23.006666666595265</v>
      </c>
      <c r="J622" s="31">
        <v>15.003311036794912</v>
      </c>
      <c r="K622" s="31">
        <v>14.009999999951106</v>
      </c>
    </row>
    <row r="623" spans="1:11">
      <c r="A623" s="30">
        <v>46048.583333333336</v>
      </c>
      <c r="B623" s="31">
        <v>429.61250000000001</v>
      </c>
      <c r="C623" s="31">
        <v>10</v>
      </c>
      <c r="D623" s="31">
        <v>9</v>
      </c>
      <c r="E623" s="31">
        <v>8</v>
      </c>
      <c r="F623" s="31">
        <v>10</v>
      </c>
      <c r="G623" s="31">
        <v>15</v>
      </c>
      <c r="H623" s="31">
        <v>12</v>
      </c>
      <c r="I623" s="31">
        <v>18</v>
      </c>
      <c r="J623" s="31">
        <v>12</v>
      </c>
      <c r="K623" s="31">
        <v>11</v>
      </c>
    </row>
    <row r="624" spans="1:11">
      <c r="A624" s="30">
        <v>46048.625</v>
      </c>
      <c r="B624" s="31">
        <v>254.4915</v>
      </c>
      <c r="C624" s="31">
        <v>5</v>
      </c>
      <c r="D624" s="31">
        <v>4</v>
      </c>
      <c r="E624" s="31">
        <v>2</v>
      </c>
      <c r="F624" s="31">
        <v>6</v>
      </c>
      <c r="G624" s="31">
        <v>8.0033444815780967</v>
      </c>
      <c r="H624" s="31">
        <v>7</v>
      </c>
      <c r="I624" s="31">
        <v>10.006666666711681</v>
      </c>
      <c r="J624" s="31">
        <v>7.0066889632144012</v>
      </c>
      <c r="K624" s="31">
        <v>7</v>
      </c>
    </row>
    <row r="625" spans="1:11">
      <c r="A625" s="30">
        <v>46048.666666666664</v>
      </c>
      <c r="B625" s="31">
        <v>90.1</v>
      </c>
      <c r="C625" s="31">
        <v>1</v>
      </c>
      <c r="D625" s="31">
        <v>1</v>
      </c>
      <c r="E625" s="31">
        <v>1</v>
      </c>
      <c r="F625" s="31">
        <v>1.0033333333558403</v>
      </c>
      <c r="G625" s="31">
        <v>1.9933333333465271</v>
      </c>
      <c r="H625" s="31">
        <v>2.0066666666534729</v>
      </c>
      <c r="I625" s="31">
        <v>3</v>
      </c>
      <c r="J625" s="31">
        <v>2</v>
      </c>
      <c r="K625" s="31">
        <v>1.0100000000093132</v>
      </c>
    </row>
    <row r="626" spans="1:11">
      <c r="A626" s="30">
        <v>46048.708333333336</v>
      </c>
      <c r="B626" s="31">
        <v>3.720834</v>
      </c>
      <c r="C626" s="31">
        <v>0</v>
      </c>
      <c r="D626" s="31">
        <v>0</v>
      </c>
      <c r="E626" s="31">
        <v>0</v>
      </c>
      <c r="F626" s="31">
        <v>0</v>
      </c>
      <c r="G626" s="31">
        <v>6.6666666534729302E-3</v>
      </c>
      <c r="H626" s="31">
        <v>0</v>
      </c>
      <c r="I626" s="31">
        <v>0</v>
      </c>
      <c r="J626" s="31">
        <v>0</v>
      </c>
      <c r="K626" s="31">
        <v>0</v>
      </c>
    </row>
    <row r="627" spans="1:11">
      <c r="A627" s="30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</row>
    <row r="628" spans="1:11">
      <c r="A628" s="30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</row>
    <row r="629" spans="1:11">
      <c r="A629" s="30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</row>
    <row r="630" spans="1:11">
      <c r="A630" s="30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</row>
    <row r="631" spans="1:11">
      <c r="A631" s="30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</row>
    <row r="632" spans="1:11">
      <c r="A632" s="30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</row>
    <row r="633" spans="1:11">
      <c r="A633" s="30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</row>
    <row r="634" spans="1:11">
      <c r="A634" s="30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</row>
    <row r="635" spans="1:11">
      <c r="A635" s="30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</row>
    <row r="636" spans="1:11">
      <c r="A636" s="30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</row>
    <row r="637" spans="1:11">
      <c r="A637" s="30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</row>
    <row r="638" spans="1:11">
      <c r="A638" s="30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</row>
    <row r="639" spans="1:11">
      <c r="A639" s="30">
        <v>46049.25</v>
      </c>
      <c r="B639" s="31">
        <v>0</v>
      </c>
      <c r="C639" s="32"/>
      <c r="D639" s="32"/>
      <c r="E639" s="32"/>
      <c r="F639" s="32"/>
      <c r="G639" s="32"/>
      <c r="H639" s="32"/>
      <c r="I639" s="32"/>
      <c r="J639" s="32"/>
      <c r="K639" s="32"/>
    </row>
    <row r="640" spans="1:11">
      <c r="A640" s="30">
        <v>46049.291666666664</v>
      </c>
      <c r="B640" s="31">
        <v>13.76665</v>
      </c>
      <c r="C640" s="31">
        <v>0</v>
      </c>
      <c r="D640" s="31">
        <v>0</v>
      </c>
      <c r="E640" s="31">
        <v>0</v>
      </c>
      <c r="F640" s="31">
        <v>0</v>
      </c>
      <c r="G640" s="31">
        <v>0</v>
      </c>
      <c r="H640" s="31">
        <v>0</v>
      </c>
      <c r="I640" s="31">
        <v>1</v>
      </c>
      <c r="J640" s="31">
        <v>1</v>
      </c>
      <c r="K640" s="31">
        <v>1</v>
      </c>
    </row>
    <row r="641" spans="1:11">
      <c r="A641" s="30">
        <v>46049.333333333336</v>
      </c>
      <c r="B641" s="31">
        <v>35.920830000000002</v>
      </c>
      <c r="C641" s="31">
        <v>5</v>
      </c>
      <c r="D641" s="31">
        <v>4.9966777408262715</v>
      </c>
      <c r="E641" s="31">
        <v>4.9966666666441597</v>
      </c>
      <c r="F641" s="31">
        <v>2</v>
      </c>
      <c r="G641" s="31">
        <v>4.9933554817107506</v>
      </c>
      <c r="H641" s="31">
        <v>1</v>
      </c>
      <c r="I641" s="31">
        <v>4.9933333333465271</v>
      </c>
      <c r="J641" s="31">
        <v>1</v>
      </c>
      <c r="K641" s="31">
        <v>1</v>
      </c>
    </row>
    <row r="642" spans="1:11">
      <c r="A642" s="30">
        <v>46049.375</v>
      </c>
      <c r="B642" s="31">
        <v>259.80410000000001</v>
      </c>
      <c r="C642" s="31">
        <v>10</v>
      </c>
      <c r="D642" s="31">
        <v>10.003322259173729</v>
      </c>
      <c r="E642" s="31">
        <v>9.0000000000582077</v>
      </c>
      <c r="F642" s="31">
        <v>7.9966666667023674</v>
      </c>
      <c r="G642" s="31">
        <v>15.999977851635776</v>
      </c>
      <c r="H642" s="31">
        <v>7.9933333333465271</v>
      </c>
      <c r="I642" s="31">
        <v>16.993333333288319</v>
      </c>
      <c r="J642" s="31">
        <v>6.9933333333465271</v>
      </c>
      <c r="K642" s="31">
        <v>8.9899999999906868</v>
      </c>
    </row>
    <row r="643" spans="1:11">
      <c r="A643" s="30">
        <v>46049.416666666664</v>
      </c>
      <c r="B643" s="31">
        <v>486.59980000000002</v>
      </c>
      <c r="C643" s="31">
        <v>13</v>
      </c>
      <c r="D643" s="31">
        <v>12.996666666702367</v>
      </c>
      <c r="E643" s="31">
        <v>13</v>
      </c>
      <c r="F643" s="31">
        <v>13</v>
      </c>
      <c r="G643" s="31">
        <v>20.993333333288319</v>
      </c>
      <c r="H643" s="31">
        <v>14</v>
      </c>
      <c r="I643" s="31">
        <v>22</v>
      </c>
      <c r="J643" s="31">
        <v>13.999977703497279</v>
      </c>
      <c r="K643" s="31">
        <v>14</v>
      </c>
    </row>
    <row r="644" spans="1:11">
      <c r="A644" s="30">
        <v>46049.458333333336</v>
      </c>
      <c r="B644" s="31">
        <v>574.09169999999995</v>
      </c>
      <c r="C644" s="31">
        <v>15</v>
      </c>
      <c r="D644" s="31">
        <v>15.000011074182112</v>
      </c>
      <c r="E644" s="31">
        <v>13.999999999941792</v>
      </c>
      <c r="F644" s="31">
        <v>14.999999999941792</v>
      </c>
      <c r="G644" s="31">
        <v>23.000044296844862</v>
      </c>
      <c r="H644" s="31">
        <v>15.999999999941792</v>
      </c>
      <c r="I644" s="31">
        <v>25.993333333346527</v>
      </c>
      <c r="J644" s="31">
        <v>16.000022296502721</v>
      </c>
      <c r="K644" s="31">
        <v>16.000000000058208</v>
      </c>
    </row>
    <row r="645" spans="1:11">
      <c r="A645" s="30">
        <v>46049.5</v>
      </c>
      <c r="B645" s="31">
        <v>581.51279999999997</v>
      </c>
      <c r="C645" s="31">
        <v>14.99666666664416</v>
      </c>
      <c r="D645" s="31">
        <v>14.999988925759681</v>
      </c>
      <c r="E645" s="31">
        <v>14.999988851719536</v>
      </c>
      <c r="F645" s="31">
        <v>14.996666666702367</v>
      </c>
      <c r="G645" s="31">
        <v>22.999955703213345</v>
      </c>
      <c r="H645" s="31">
        <v>16.000000000058208</v>
      </c>
      <c r="I645" s="31">
        <v>25</v>
      </c>
      <c r="J645" s="31">
        <v>15.996666666702367</v>
      </c>
      <c r="K645" s="31">
        <v>15.999999999941792</v>
      </c>
    </row>
    <row r="646" spans="1:11">
      <c r="A646" s="30">
        <v>46049.541666666664</v>
      </c>
      <c r="B646" s="31">
        <v>541.9</v>
      </c>
      <c r="C646" s="31">
        <v>13.00333333335584</v>
      </c>
      <c r="D646" s="31">
        <v>13.00333333335584</v>
      </c>
      <c r="E646" s="31">
        <v>12.000011148338672</v>
      </c>
      <c r="F646" s="31">
        <v>14.00333333335584</v>
      </c>
      <c r="G646" s="31">
        <v>20.009988851728849</v>
      </c>
      <c r="H646" s="31">
        <v>14.999999999941792</v>
      </c>
      <c r="I646" s="31">
        <v>23.006666666653473</v>
      </c>
      <c r="J646" s="31">
        <v>15.003311036794912</v>
      </c>
      <c r="K646" s="31">
        <v>14</v>
      </c>
    </row>
    <row r="647" spans="1:11">
      <c r="A647" s="30">
        <v>46049.583333333336</v>
      </c>
      <c r="B647" s="31">
        <v>392.00400000000002</v>
      </c>
      <c r="C647" s="31">
        <v>10</v>
      </c>
      <c r="D647" s="31">
        <v>8.9966666667023674</v>
      </c>
      <c r="E647" s="31">
        <v>8</v>
      </c>
      <c r="F647" s="31">
        <v>9.0033333332976326</v>
      </c>
      <c r="G647" s="31">
        <v>15</v>
      </c>
      <c r="H647" s="31">
        <v>11.000000000058208</v>
      </c>
      <c r="I647" s="31">
        <v>16.006666666711681</v>
      </c>
      <c r="J647" s="31">
        <v>11.000022296444513</v>
      </c>
      <c r="K647" s="31">
        <v>11</v>
      </c>
    </row>
    <row r="648" spans="1:11">
      <c r="A648" s="30">
        <v>46049.625</v>
      </c>
      <c r="B648" s="31">
        <v>147.51669999999999</v>
      </c>
      <c r="C648" s="31">
        <v>4</v>
      </c>
      <c r="D648" s="31">
        <v>4.0033333332976326</v>
      </c>
      <c r="E648" s="31">
        <v>3.0033333332976326</v>
      </c>
      <c r="F648" s="31">
        <v>4</v>
      </c>
      <c r="G648" s="31">
        <v>6.0033444815780967</v>
      </c>
      <c r="H648" s="31">
        <v>4.0066666666534729</v>
      </c>
      <c r="I648" s="31">
        <v>7.0066666666534729</v>
      </c>
      <c r="J648" s="31">
        <v>4.0066666667116806</v>
      </c>
      <c r="K648" s="31">
        <v>4.0100000000093132</v>
      </c>
    </row>
    <row r="649" spans="1:11">
      <c r="A649" s="30">
        <v>46049.666666666664</v>
      </c>
      <c r="B649" s="31">
        <v>36.787500000000001</v>
      </c>
      <c r="C649" s="31">
        <v>1</v>
      </c>
      <c r="D649" s="31">
        <v>1</v>
      </c>
      <c r="E649" s="31">
        <v>1</v>
      </c>
      <c r="F649" s="31">
        <v>1</v>
      </c>
      <c r="G649" s="31">
        <v>1</v>
      </c>
      <c r="H649" s="31">
        <v>1</v>
      </c>
      <c r="I649" s="31">
        <v>2</v>
      </c>
      <c r="J649" s="31">
        <v>1</v>
      </c>
      <c r="K649" s="31">
        <v>1</v>
      </c>
    </row>
    <row r="650" spans="1:11">
      <c r="A650" s="30">
        <v>46049.708333333336</v>
      </c>
      <c r="B650" s="31">
        <v>3.6791740000000002</v>
      </c>
      <c r="C650" s="31">
        <v>0</v>
      </c>
      <c r="D650" s="31">
        <v>0</v>
      </c>
      <c r="E650" s="31">
        <v>0</v>
      </c>
      <c r="F650" s="31">
        <v>0</v>
      </c>
      <c r="G650" s="31">
        <v>1</v>
      </c>
      <c r="H650" s="31">
        <v>1</v>
      </c>
      <c r="I650" s="31">
        <v>0</v>
      </c>
      <c r="J650" s="31">
        <v>0</v>
      </c>
      <c r="K650" s="31">
        <v>5.8207660913467407E-11</v>
      </c>
    </row>
    <row r="651" spans="1:11">
      <c r="A651" s="30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</row>
    <row r="652" spans="1:11">
      <c r="A652" s="30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</row>
    <row r="653" spans="1:11">
      <c r="A653" s="30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</row>
    <row r="654" spans="1:11">
      <c r="A654" s="30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</row>
    <row r="655" spans="1:11">
      <c r="A655" s="30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</row>
    <row r="656" spans="1:11">
      <c r="A656" s="30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</row>
    <row r="657" spans="1:11">
      <c r="A657" s="30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</row>
    <row r="658" spans="1:11">
      <c r="A658" s="30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</row>
    <row r="659" spans="1:11">
      <c r="A659" s="30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</row>
    <row r="660" spans="1:11">
      <c r="A660" s="30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</row>
    <row r="661" spans="1:11">
      <c r="A661" s="30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</row>
    <row r="662" spans="1:11">
      <c r="A662" s="30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</row>
    <row r="663" spans="1:11">
      <c r="A663" s="30">
        <v>46050.25</v>
      </c>
      <c r="B663" s="31">
        <v>0</v>
      </c>
      <c r="C663" s="32"/>
      <c r="D663" s="32"/>
      <c r="E663" s="32"/>
      <c r="F663" s="32"/>
      <c r="G663" s="32"/>
      <c r="H663" s="32"/>
      <c r="I663" s="32"/>
      <c r="J663" s="32"/>
      <c r="K663" s="32"/>
    </row>
    <row r="664" spans="1:11">
      <c r="A664" s="30">
        <v>46050.291666666664</v>
      </c>
      <c r="B664" s="31">
        <v>25.941669999999998</v>
      </c>
      <c r="C664" s="31">
        <v>1</v>
      </c>
      <c r="D664" s="31">
        <v>1</v>
      </c>
      <c r="E664" s="31">
        <v>1</v>
      </c>
      <c r="F664" s="31">
        <v>1</v>
      </c>
      <c r="G664" s="31">
        <v>1</v>
      </c>
      <c r="H664" s="31">
        <v>0</v>
      </c>
      <c r="I664" s="31">
        <v>1</v>
      </c>
      <c r="J664" s="31">
        <v>1</v>
      </c>
      <c r="K664" s="31">
        <v>0.99999999994179234</v>
      </c>
    </row>
    <row r="665" spans="1:11">
      <c r="A665" s="30">
        <v>46050.333333333336</v>
      </c>
      <c r="B665" s="31">
        <v>48.533349999999999</v>
      </c>
      <c r="C665" s="31">
        <v>4</v>
      </c>
      <c r="D665" s="31">
        <v>4</v>
      </c>
      <c r="E665" s="31">
        <v>4.9966666666441597</v>
      </c>
      <c r="F665" s="31">
        <v>2</v>
      </c>
      <c r="G665" s="31">
        <v>4.9933333333465271</v>
      </c>
      <c r="H665" s="31">
        <v>2</v>
      </c>
      <c r="I665" s="31">
        <v>4.9933333332883194</v>
      </c>
      <c r="J665" s="31">
        <v>1</v>
      </c>
      <c r="K665" s="31">
        <v>1.9899999999906868</v>
      </c>
    </row>
    <row r="666" spans="1:11">
      <c r="A666" s="30">
        <v>46050.375</v>
      </c>
      <c r="B666" s="31">
        <v>246.7833</v>
      </c>
      <c r="C666" s="31">
        <v>9</v>
      </c>
      <c r="D666" s="31">
        <v>10</v>
      </c>
      <c r="E666" s="31">
        <v>9</v>
      </c>
      <c r="F666" s="31">
        <v>6.9966666666441597</v>
      </c>
      <c r="G666" s="31">
        <v>14.003322185017169</v>
      </c>
      <c r="H666" s="31">
        <v>6.9933333332883194</v>
      </c>
      <c r="I666" s="31">
        <v>15.993333333404735</v>
      </c>
      <c r="J666" s="31">
        <v>7.9933110367855988</v>
      </c>
      <c r="K666" s="31">
        <v>8</v>
      </c>
    </row>
    <row r="667" spans="1:11">
      <c r="A667" s="30">
        <v>46050.416666666664</v>
      </c>
      <c r="B667" s="31">
        <v>418.79149999999998</v>
      </c>
      <c r="C667" s="31">
        <v>12</v>
      </c>
      <c r="D667" s="31">
        <v>11</v>
      </c>
      <c r="E667" s="31">
        <v>10.000000000058208</v>
      </c>
      <c r="F667" s="31">
        <v>12.000000000058208</v>
      </c>
      <c r="G667" s="31">
        <v>18.000011148280464</v>
      </c>
      <c r="H667" s="31">
        <v>12.000000000058208</v>
      </c>
      <c r="I667" s="31">
        <v>19</v>
      </c>
      <c r="J667" s="31">
        <v>11.993355629849248</v>
      </c>
      <c r="K667" s="31">
        <v>12.000000000058208</v>
      </c>
    </row>
    <row r="668" spans="1:11">
      <c r="A668" s="30">
        <v>46050.458333333336</v>
      </c>
      <c r="B668" s="31">
        <v>451.19170000000003</v>
      </c>
      <c r="C668" s="31">
        <v>11.996677740884479</v>
      </c>
      <c r="D668" s="31">
        <v>11.996666666702367</v>
      </c>
      <c r="E668" s="31">
        <v>11.999999999941792</v>
      </c>
      <c r="F668" s="31">
        <v>11.996688815008383</v>
      </c>
      <c r="G668" s="31">
        <v>18.996666666702367</v>
      </c>
      <c r="H668" s="31">
        <v>13</v>
      </c>
      <c r="I668" s="31">
        <v>20.006666666653473</v>
      </c>
      <c r="J668" s="31">
        <v>12.00333333335584</v>
      </c>
      <c r="K668" s="31">
        <v>12</v>
      </c>
    </row>
    <row r="669" spans="1:11">
      <c r="A669" s="30">
        <v>46050.5</v>
      </c>
      <c r="B669" s="31">
        <v>445.0915</v>
      </c>
      <c r="C669" s="31">
        <v>11.999988925759681</v>
      </c>
      <c r="D669" s="31">
        <v>11.003333333297633</v>
      </c>
      <c r="E669" s="31">
        <v>11.000000000058208</v>
      </c>
      <c r="F669" s="31">
        <v>11.999977851635776</v>
      </c>
      <c r="G669" s="31">
        <v>18</v>
      </c>
      <c r="H669" s="31">
        <v>12.006666666653473</v>
      </c>
      <c r="I669" s="31">
        <v>19.999977703439072</v>
      </c>
      <c r="J669" s="31">
        <v>13</v>
      </c>
      <c r="K669" s="31">
        <v>12.009999999951106</v>
      </c>
    </row>
    <row r="670" spans="1:11">
      <c r="A670" s="30">
        <v>46050.541666666664</v>
      </c>
      <c r="B670" s="31">
        <v>360.93349999999998</v>
      </c>
      <c r="C670" s="31">
        <v>9.0000110741821118</v>
      </c>
      <c r="D670" s="31">
        <v>9.9966777408844791</v>
      </c>
      <c r="E670" s="31">
        <v>8.9999999999417923</v>
      </c>
      <c r="F670" s="31">
        <v>9.0000221483642235</v>
      </c>
      <c r="G670" s="31">
        <v>15.000022148364224</v>
      </c>
      <c r="H670" s="31">
        <v>10</v>
      </c>
      <c r="I670" s="31">
        <v>15.993355629907455</v>
      </c>
      <c r="J670" s="31">
        <v>10.000033222604543</v>
      </c>
      <c r="K670" s="31">
        <v>10.989999999990687</v>
      </c>
    </row>
    <row r="671" spans="1:11">
      <c r="A671" s="30">
        <v>46050.583333333336</v>
      </c>
      <c r="B671" s="31">
        <v>302.50400000000002</v>
      </c>
      <c r="C671" s="31">
        <v>8.0033222591737285</v>
      </c>
      <c r="D671" s="31">
        <v>7.0033222591155209</v>
      </c>
      <c r="E671" s="31">
        <v>7</v>
      </c>
      <c r="F671" s="31">
        <v>8.0066445182892494</v>
      </c>
      <c r="G671" s="31">
        <v>11.999977851635776</v>
      </c>
      <c r="H671" s="31">
        <v>9</v>
      </c>
      <c r="I671" s="31">
        <v>13.006666666653473</v>
      </c>
      <c r="J671" s="31">
        <v>8.999966777395457</v>
      </c>
      <c r="K671" s="31">
        <v>8.0000000000582077</v>
      </c>
    </row>
    <row r="672" spans="1:11">
      <c r="A672" s="30">
        <v>46050.625</v>
      </c>
      <c r="B672" s="31">
        <v>203.7415</v>
      </c>
      <c r="C672" s="31">
        <v>5</v>
      </c>
      <c r="D672" s="31">
        <v>4</v>
      </c>
      <c r="E672" s="31">
        <v>3.0033333333558403</v>
      </c>
      <c r="F672" s="31">
        <v>5</v>
      </c>
      <c r="G672" s="31">
        <v>7.0066666666534729</v>
      </c>
      <c r="H672" s="31">
        <v>6</v>
      </c>
      <c r="I672" s="31">
        <v>9</v>
      </c>
      <c r="J672" s="31">
        <v>5.0100000000093132</v>
      </c>
      <c r="K672" s="31">
        <v>5.0099999999511056</v>
      </c>
    </row>
    <row r="673" spans="1:11">
      <c r="A673" s="30">
        <v>46050.666666666664</v>
      </c>
      <c r="B673" s="31">
        <v>70.612499999999997</v>
      </c>
      <c r="C673" s="31">
        <v>1</v>
      </c>
      <c r="D673" s="31">
        <v>1.9966666667023674</v>
      </c>
      <c r="E673" s="31">
        <v>1</v>
      </c>
      <c r="F673" s="31">
        <v>1</v>
      </c>
      <c r="G673" s="31">
        <v>2</v>
      </c>
      <c r="H673" s="31">
        <v>2</v>
      </c>
      <c r="I673" s="31">
        <v>2.0066666666534729</v>
      </c>
      <c r="J673" s="31">
        <v>2</v>
      </c>
      <c r="K673" s="31">
        <v>2</v>
      </c>
    </row>
    <row r="674" spans="1:11">
      <c r="A674" s="30">
        <v>46050.708333333336</v>
      </c>
      <c r="B674" s="31">
        <v>7.77501</v>
      </c>
      <c r="C674" s="31">
        <v>5.8207660913467407E-11</v>
      </c>
      <c r="D674" s="31">
        <v>3.3333332976326346E-3</v>
      </c>
      <c r="E674" s="31">
        <v>0</v>
      </c>
      <c r="F674" s="31">
        <v>1</v>
      </c>
      <c r="G674" s="31">
        <v>5.8207660913467407E-11</v>
      </c>
      <c r="H674" s="31">
        <v>0</v>
      </c>
      <c r="I674" s="31">
        <v>1</v>
      </c>
      <c r="J674" s="31">
        <v>0</v>
      </c>
      <c r="K674" s="31">
        <v>0</v>
      </c>
    </row>
    <row r="675" spans="1:11">
      <c r="A675" s="30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  <c r="K675" s="32"/>
    </row>
    <row r="676" spans="1:11">
      <c r="A676" s="30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</row>
    <row r="677" spans="1:11">
      <c r="A677" s="30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</row>
    <row r="678" spans="1:11">
      <c r="A678" s="30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</row>
    <row r="679" spans="1:11">
      <c r="A679" s="30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</row>
    <row r="680" spans="1:11">
      <c r="A680" s="30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</row>
    <row r="681" spans="1:11">
      <c r="A681" s="30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</row>
    <row r="682" spans="1:11">
      <c r="A682" s="30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</row>
    <row r="683" spans="1:11">
      <c r="A683" s="30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</row>
    <row r="684" spans="1:11">
      <c r="A684" s="30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</row>
    <row r="685" spans="1:11">
      <c r="A685" s="30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</row>
    <row r="686" spans="1:11">
      <c r="A686" s="30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</row>
    <row r="687" spans="1:11">
      <c r="A687" s="30">
        <v>46051.25</v>
      </c>
      <c r="B687" s="31">
        <v>0</v>
      </c>
      <c r="C687" s="32"/>
      <c r="D687" s="32"/>
      <c r="E687" s="32"/>
      <c r="F687" s="32"/>
      <c r="G687" s="31">
        <v>-5.8207660913467407E-11</v>
      </c>
      <c r="H687" s="32"/>
      <c r="I687" s="32"/>
      <c r="J687" s="32"/>
      <c r="K687" s="32"/>
    </row>
    <row r="688" spans="1:11">
      <c r="A688" s="30">
        <v>46051.291666666664</v>
      </c>
      <c r="B688" s="31">
        <v>13.33334</v>
      </c>
      <c r="C688" s="31">
        <v>-5.8207660913467407E-11</v>
      </c>
      <c r="D688" s="31">
        <v>0</v>
      </c>
      <c r="E688" s="31">
        <v>0</v>
      </c>
      <c r="F688" s="31">
        <v>0</v>
      </c>
      <c r="G688" s="31">
        <v>1</v>
      </c>
      <c r="H688" s="31">
        <v>0</v>
      </c>
      <c r="I688" s="31">
        <v>0</v>
      </c>
      <c r="J688" s="31">
        <v>0.99333333328831941</v>
      </c>
      <c r="K688" s="31">
        <v>0</v>
      </c>
    </row>
    <row r="689" spans="1:11">
      <c r="A689" s="30">
        <v>46051.333333333336</v>
      </c>
      <c r="B689" s="31">
        <v>50.283329999999999</v>
      </c>
      <c r="C689" s="31">
        <v>5</v>
      </c>
      <c r="D689" s="31">
        <v>4.9966666667023674</v>
      </c>
      <c r="E689" s="31">
        <v>4.9966666666441597</v>
      </c>
      <c r="F689" s="31">
        <v>2</v>
      </c>
      <c r="G689" s="31">
        <v>4.9966555183636956</v>
      </c>
      <c r="H689" s="31">
        <v>2</v>
      </c>
      <c r="I689" s="31">
        <v>5.9933333333465271</v>
      </c>
      <c r="J689" s="31">
        <v>1.0066666667116806</v>
      </c>
      <c r="K689" s="31">
        <v>2.9899999999906868</v>
      </c>
    </row>
    <row r="690" spans="1:11">
      <c r="A690" s="30">
        <v>46051.375</v>
      </c>
      <c r="B690" s="31">
        <v>246.86240000000001</v>
      </c>
      <c r="C690" s="31">
        <v>9</v>
      </c>
      <c r="D690" s="31">
        <v>9.0033333332976326</v>
      </c>
      <c r="E690" s="31">
        <v>9.0000000000582077</v>
      </c>
      <c r="F690" s="31">
        <v>6.9966666667023674</v>
      </c>
      <c r="G690" s="31">
        <v>14.996677814982831</v>
      </c>
      <c r="H690" s="31">
        <v>7.9933333333465271</v>
      </c>
      <c r="I690" s="31">
        <v>14.999999999941792</v>
      </c>
      <c r="J690" s="31">
        <v>7</v>
      </c>
      <c r="K690" s="31">
        <v>8</v>
      </c>
    </row>
    <row r="691" spans="1:11">
      <c r="A691" s="30">
        <v>46051.416666666664</v>
      </c>
      <c r="B691" s="31">
        <v>470.0917</v>
      </c>
      <c r="C691" s="31">
        <v>12.996677740884479</v>
      </c>
      <c r="D691" s="31">
        <v>12.996677740884479</v>
      </c>
      <c r="E691" s="31">
        <v>11.999999999941792</v>
      </c>
      <c r="F691" s="31">
        <v>12.996688815066591</v>
      </c>
      <c r="G691" s="31">
        <v>19.993377630133182</v>
      </c>
      <c r="H691" s="31">
        <v>13</v>
      </c>
      <c r="I691" s="31">
        <v>21.000000000058208</v>
      </c>
      <c r="J691" s="31">
        <v>13.99003322259523</v>
      </c>
      <c r="K691" s="31">
        <v>13</v>
      </c>
    </row>
    <row r="692" spans="1:11">
      <c r="A692" s="30">
        <v>46051.458333333336</v>
      </c>
      <c r="B692" s="31">
        <v>548.27480000000003</v>
      </c>
      <c r="C692" s="31">
        <v>14.003322259115521</v>
      </c>
      <c r="D692" s="31">
        <v>14</v>
      </c>
      <c r="E692" s="31">
        <v>13.000000000058208</v>
      </c>
      <c r="F692" s="31">
        <v>14.999977851519361</v>
      </c>
      <c r="G692" s="31">
        <v>22.006622369866818</v>
      </c>
      <c r="H692" s="31">
        <v>14.999999999941792</v>
      </c>
      <c r="I692" s="31">
        <v>23.993333333288319</v>
      </c>
      <c r="J692" s="31">
        <v>15.003300110751297</v>
      </c>
      <c r="K692" s="31">
        <v>15</v>
      </c>
    </row>
    <row r="693" spans="1:11">
      <c r="A693" s="30">
        <v>46051.5</v>
      </c>
      <c r="B693" s="31">
        <v>577.46669999999995</v>
      </c>
      <c r="C693" s="31">
        <v>15</v>
      </c>
      <c r="D693" s="31">
        <v>14.003322259115521</v>
      </c>
      <c r="E693" s="31">
        <v>13.999999999941792</v>
      </c>
      <c r="F693" s="31">
        <v>14.003333333414048</v>
      </c>
      <c r="G693" s="31">
        <v>21.999977703439072</v>
      </c>
      <c r="H693" s="31">
        <v>15.993333333404735</v>
      </c>
      <c r="I693" s="31">
        <v>25.000000000058208</v>
      </c>
      <c r="J693" s="31">
        <v>15.993333333288319</v>
      </c>
      <c r="K693" s="31">
        <v>15.989999999990687</v>
      </c>
    </row>
    <row r="694" spans="1:11">
      <c r="A694" s="30">
        <v>46051.541666666664</v>
      </c>
      <c r="B694" s="31">
        <v>530.72500000000002</v>
      </c>
      <c r="C694" s="31">
        <v>13</v>
      </c>
      <c r="D694" s="31">
        <v>12.99666666664416</v>
      </c>
      <c r="E694" s="31">
        <v>12.000000000058208</v>
      </c>
      <c r="F694" s="31">
        <v>13</v>
      </c>
      <c r="G694" s="31">
        <v>20.000022296560928</v>
      </c>
      <c r="H694" s="31">
        <v>14.006666666595265</v>
      </c>
      <c r="I694" s="31">
        <v>22.006666666653473</v>
      </c>
      <c r="J694" s="31">
        <v>14.00333333335584</v>
      </c>
      <c r="K694" s="31">
        <v>14.000000000058208</v>
      </c>
    </row>
    <row r="695" spans="1:11">
      <c r="A695" s="30">
        <v>46051.583333333336</v>
      </c>
      <c r="B695" s="31">
        <v>419.97919999999999</v>
      </c>
      <c r="C695" s="31">
        <v>9</v>
      </c>
      <c r="D695" s="31">
        <v>9.0033333333558403</v>
      </c>
      <c r="E695" s="31">
        <v>8.0033333332976326</v>
      </c>
      <c r="F695" s="31">
        <v>10.003333333297633</v>
      </c>
      <c r="G695" s="31">
        <v>15</v>
      </c>
      <c r="H695" s="31">
        <v>11.006666666711681</v>
      </c>
      <c r="I695" s="31">
        <v>17.993333333288319</v>
      </c>
      <c r="J695" s="31">
        <v>12</v>
      </c>
      <c r="K695" s="31">
        <v>10.019999999960419</v>
      </c>
    </row>
    <row r="696" spans="1:11">
      <c r="A696" s="30">
        <v>46051.625</v>
      </c>
      <c r="B696" s="31">
        <v>260.64580000000001</v>
      </c>
      <c r="C696" s="31">
        <v>6</v>
      </c>
      <c r="D696" s="31">
        <v>5</v>
      </c>
      <c r="E696" s="31">
        <v>3</v>
      </c>
      <c r="F696" s="31">
        <v>6</v>
      </c>
      <c r="G696" s="31">
        <v>8.0066666666534729</v>
      </c>
      <c r="H696" s="31">
        <v>7</v>
      </c>
      <c r="I696" s="31">
        <v>10.006666666711681</v>
      </c>
      <c r="J696" s="31">
        <v>7.000033222604543</v>
      </c>
      <c r="K696" s="31">
        <v>6.9899999999906868</v>
      </c>
    </row>
    <row r="697" spans="1:11">
      <c r="A697" s="30">
        <v>46051.666666666664</v>
      </c>
      <c r="B697" s="31">
        <v>95.837500000000006</v>
      </c>
      <c r="C697" s="31">
        <v>1</v>
      </c>
      <c r="D697" s="31">
        <v>1</v>
      </c>
      <c r="E697" s="31">
        <v>1</v>
      </c>
      <c r="F697" s="31">
        <v>2</v>
      </c>
      <c r="G697" s="31">
        <v>2</v>
      </c>
      <c r="H697" s="31">
        <v>3</v>
      </c>
      <c r="I697" s="31">
        <v>3.0066666666534729</v>
      </c>
      <c r="J697" s="31">
        <v>2.0099667774047703</v>
      </c>
      <c r="K697" s="31">
        <v>2.0100000000093132</v>
      </c>
    </row>
    <row r="698" spans="1:11">
      <c r="A698" s="30">
        <v>46051.708333333336</v>
      </c>
      <c r="B698" s="31">
        <v>7.4666750000000004</v>
      </c>
      <c r="C698" s="31">
        <v>0</v>
      </c>
      <c r="D698" s="31">
        <v>0</v>
      </c>
      <c r="E698" s="31">
        <v>0</v>
      </c>
      <c r="F698" s="31">
        <v>0</v>
      </c>
      <c r="G698" s="31">
        <v>0</v>
      </c>
      <c r="H698" s="31">
        <v>0</v>
      </c>
      <c r="I698" s="31">
        <v>0</v>
      </c>
      <c r="J698" s="31">
        <v>0</v>
      </c>
      <c r="K698" s="31">
        <v>0</v>
      </c>
    </row>
    <row r="699" spans="1:11">
      <c r="A699" s="30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</row>
    <row r="700" spans="1:11">
      <c r="A700" s="30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</row>
    <row r="701" spans="1:11">
      <c r="A701" s="30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</row>
    <row r="702" spans="1:11">
      <c r="A702" s="30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</row>
    <row r="703" spans="1:11">
      <c r="A703" s="30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</row>
    <row r="704" spans="1:11">
      <c r="A704" s="30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</row>
    <row r="705" spans="1:11">
      <c r="A705" s="30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</row>
    <row r="706" spans="1:11">
      <c r="A706" s="30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</row>
    <row r="707" spans="1:11">
      <c r="A707" s="30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</row>
    <row r="708" spans="1:11">
      <c r="A708" s="30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</row>
    <row r="709" spans="1:11">
      <c r="A709" s="30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</row>
    <row r="710" spans="1:11">
      <c r="A710" s="30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</row>
    <row r="711" spans="1:11">
      <c r="A711" s="30">
        <v>46052.25</v>
      </c>
      <c r="B711" s="31">
        <v>0</v>
      </c>
      <c r="C711" s="32"/>
      <c r="D711" s="32"/>
      <c r="E711" s="32"/>
      <c r="F711" s="32"/>
      <c r="G711" s="32"/>
      <c r="H711" s="32"/>
      <c r="I711" s="32"/>
      <c r="J711" s="32"/>
      <c r="K711" s="32"/>
    </row>
    <row r="712" spans="1:11">
      <c r="A712" s="30">
        <v>46052.291666666664</v>
      </c>
      <c r="B712" s="31">
        <v>14.262499999999999</v>
      </c>
      <c r="C712" s="31">
        <v>0</v>
      </c>
      <c r="D712" s="31">
        <v>0</v>
      </c>
      <c r="E712" s="31">
        <v>0</v>
      </c>
      <c r="F712" s="31">
        <v>0</v>
      </c>
      <c r="G712" s="31">
        <v>1</v>
      </c>
      <c r="H712" s="31">
        <v>0</v>
      </c>
      <c r="I712" s="31">
        <v>1</v>
      </c>
      <c r="J712" s="31">
        <v>0.99000000004889444</v>
      </c>
      <c r="K712" s="31">
        <v>0</v>
      </c>
    </row>
    <row r="713" spans="1:11">
      <c r="A713" s="30">
        <v>46052.333333333336</v>
      </c>
      <c r="B713" s="31">
        <v>62.112430000000003</v>
      </c>
      <c r="C713" s="31">
        <v>5</v>
      </c>
      <c r="D713" s="31">
        <v>5</v>
      </c>
      <c r="E713" s="31">
        <v>5</v>
      </c>
      <c r="F713" s="31">
        <v>2</v>
      </c>
      <c r="G713" s="31">
        <v>5.9933554817689583</v>
      </c>
      <c r="H713" s="31">
        <v>2</v>
      </c>
      <c r="I713" s="31">
        <v>6.9866666666930541</v>
      </c>
      <c r="J713" s="31">
        <v>1.0099999999511056</v>
      </c>
      <c r="K713" s="31">
        <v>2.9899999999906868</v>
      </c>
    </row>
    <row r="714" spans="1:11">
      <c r="A714" s="30">
        <v>46052.375</v>
      </c>
      <c r="B714" s="31">
        <v>213.0625</v>
      </c>
      <c r="C714" s="31">
        <v>7</v>
      </c>
      <c r="D714" s="31">
        <v>7</v>
      </c>
      <c r="E714" s="31">
        <v>7</v>
      </c>
      <c r="F714" s="31">
        <v>6.9966666666441597</v>
      </c>
      <c r="G714" s="31">
        <v>11.006644518231042</v>
      </c>
      <c r="H714" s="31">
        <v>6</v>
      </c>
      <c r="I714" s="31">
        <v>11.013333333306946</v>
      </c>
      <c r="J714" s="31">
        <v>6.9933110367855988</v>
      </c>
      <c r="K714" s="31">
        <v>7</v>
      </c>
    </row>
    <row r="715" spans="1:11">
      <c r="A715" s="30">
        <v>46052.416666666664</v>
      </c>
      <c r="B715" s="31">
        <v>395.75</v>
      </c>
      <c r="C715" s="31">
        <v>11</v>
      </c>
      <c r="D715" s="31">
        <v>11</v>
      </c>
      <c r="E715" s="31">
        <v>9.9966666667023674</v>
      </c>
      <c r="F715" s="31">
        <v>10</v>
      </c>
      <c r="G715" s="31">
        <v>16.993311036785599</v>
      </c>
      <c r="H715" s="31">
        <v>11.986666666634846</v>
      </c>
      <c r="I715" s="31">
        <v>17.986666666634846</v>
      </c>
      <c r="J715" s="31">
        <v>11</v>
      </c>
      <c r="K715" s="31">
        <v>10.989999999990687</v>
      </c>
    </row>
    <row r="716" spans="1:11">
      <c r="A716" s="30">
        <v>46052.458333333336</v>
      </c>
      <c r="B716" s="31">
        <v>539.64149999999995</v>
      </c>
      <c r="C716" s="31">
        <v>14</v>
      </c>
      <c r="D716" s="31">
        <v>14</v>
      </c>
      <c r="E716" s="31">
        <v>13.999999999941792</v>
      </c>
      <c r="F716" s="31">
        <v>15</v>
      </c>
      <c r="G716" s="31">
        <v>22.000022296560928</v>
      </c>
      <c r="H716" s="31">
        <v>14.006666666711681</v>
      </c>
      <c r="I716" s="31">
        <v>24.000000000058208</v>
      </c>
      <c r="J716" s="31">
        <v>15.000022296560928</v>
      </c>
      <c r="K716" s="31">
        <v>14.010000000009313</v>
      </c>
    </row>
    <row r="717" spans="1:11">
      <c r="A717" s="30">
        <v>46052.5</v>
      </c>
      <c r="B717" s="31">
        <v>547.57069999999999</v>
      </c>
      <c r="C717" s="31">
        <v>15</v>
      </c>
      <c r="D717" s="31">
        <v>14</v>
      </c>
      <c r="E717" s="31">
        <v>13</v>
      </c>
      <c r="F717" s="31">
        <v>14</v>
      </c>
      <c r="G717" s="31">
        <v>21.999977703439072</v>
      </c>
      <c r="H717" s="31">
        <v>15</v>
      </c>
      <c r="I717" s="31">
        <v>23.006666666595265</v>
      </c>
      <c r="J717" s="31">
        <v>15</v>
      </c>
      <c r="K717" s="31">
        <v>15</v>
      </c>
    </row>
    <row r="718" spans="1:11">
      <c r="A718" s="30">
        <v>46052.541666666664</v>
      </c>
      <c r="B718" s="31">
        <v>510.58330000000001</v>
      </c>
      <c r="C718" s="31">
        <v>12</v>
      </c>
      <c r="D718" s="31">
        <v>12.99666666664416</v>
      </c>
      <c r="E718" s="31">
        <v>12.000000000058208</v>
      </c>
      <c r="F718" s="31">
        <v>12.996688815124799</v>
      </c>
      <c r="G718" s="31">
        <v>20.000022296560928</v>
      </c>
      <c r="H718" s="31">
        <v>14.006666666653473</v>
      </c>
      <c r="I718" s="31">
        <v>21.99669988930691</v>
      </c>
      <c r="J718" s="31">
        <v>13.99666666664416</v>
      </c>
      <c r="K718" s="31">
        <v>14</v>
      </c>
    </row>
    <row r="719" spans="1:11">
      <c r="A719" s="30">
        <v>46052.583333333336</v>
      </c>
      <c r="B719" s="31">
        <v>345.11680000000001</v>
      </c>
      <c r="C719" s="31">
        <v>8.9966666666441597</v>
      </c>
      <c r="D719" s="31">
        <v>8.0033333333558403</v>
      </c>
      <c r="E719" s="31">
        <v>7.9999999999417923</v>
      </c>
      <c r="F719" s="31">
        <v>9.003300036652945</v>
      </c>
      <c r="G719" s="31">
        <v>13</v>
      </c>
      <c r="H719" s="31">
        <v>9.9933333333465271</v>
      </c>
      <c r="I719" s="31">
        <v>15.003300110751297</v>
      </c>
      <c r="J719" s="31">
        <v>10</v>
      </c>
      <c r="K719" s="31">
        <v>9</v>
      </c>
    </row>
    <row r="720" spans="1:11">
      <c r="A720" s="30">
        <v>46052.625</v>
      </c>
      <c r="B720" s="31">
        <v>207.4545</v>
      </c>
      <c r="C720" s="31">
        <v>5.0033333333558403</v>
      </c>
      <c r="D720" s="31">
        <v>5</v>
      </c>
      <c r="E720" s="31">
        <v>3.0033333333558403</v>
      </c>
      <c r="F720" s="31">
        <v>5.0033444815780967</v>
      </c>
      <c r="G720" s="31">
        <v>8.0066666666534729</v>
      </c>
      <c r="H720" s="31">
        <v>6.0066666666534729</v>
      </c>
      <c r="I720" s="31">
        <v>9.0066666666534729</v>
      </c>
      <c r="J720" s="31">
        <v>5.0100000000093132</v>
      </c>
      <c r="K720" s="31">
        <v>6</v>
      </c>
    </row>
    <row r="721" spans="1:11">
      <c r="A721" s="30">
        <v>46052.666666666664</v>
      </c>
      <c r="B721" s="31">
        <v>83.137429999999995</v>
      </c>
      <c r="C721" s="31">
        <v>2</v>
      </c>
      <c r="D721" s="31">
        <v>2</v>
      </c>
      <c r="E721" s="31">
        <v>2</v>
      </c>
      <c r="F721" s="31">
        <v>2</v>
      </c>
      <c r="G721" s="31">
        <v>3</v>
      </c>
      <c r="H721" s="31">
        <v>2</v>
      </c>
      <c r="I721" s="31">
        <v>3.9933333333465271</v>
      </c>
      <c r="J721" s="31">
        <v>3</v>
      </c>
      <c r="K721" s="31">
        <v>2.0100000000093132</v>
      </c>
    </row>
    <row r="722" spans="1:11">
      <c r="A722" s="30">
        <v>46052.708333333336</v>
      </c>
      <c r="B722" s="31">
        <v>7.5250000000000004</v>
      </c>
      <c r="C722" s="31">
        <v>0</v>
      </c>
      <c r="D722" s="31">
        <v>5.8207660913467407E-11</v>
      </c>
      <c r="E722" s="31">
        <v>0</v>
      </c>
      <c r="F722" s="31">
        <v>0</v>
      </c>
      <c r="G722" s="31">
        <v>1</v>
      </c>
      <c r="H722" s="31">
        <v>0</v>
      </c>
      <c r="I722" s="31">
        <v>6.6666666534729302E-3</v>
      </c>
      <c r="J722" s="31">
        <v>0</v>
      </c>
      <c r="K722" s="31">
        <v>0</v>
      </c>
    </row>
    <row r="723" spans="1:11">
      <c r="A723" s="30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  <c r="K723" s="32"/>
    </row>
    <row r="724" spans="1:11">
      <c r="A724" s="30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</row>
    <row r="725" spans="1:11">
      <c r="A725" s="30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</row>
    <row r="726" spans="1:11">
      <c r="A726" s="30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</row>
    <row r="727" spans="1:11">
      <c r="A727" s="30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</row>
    <row r="728" spans="1:11">
      <c r="A728" s="30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</row>
    <row r="729" spans="1:11">
      <c r="A729" s="30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</row>
    <row r="730" spans="1:11">
      <c r="A730" s="30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</row>
    <row r="731" spans="1:11">
      <c r="A731" s="30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</row>
    <row r="732" spans="1:11">
      <c r="A732" s="30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</row>
    <row r="733" spans="1:11">
      <c r="A733" s="30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</row>
    <row r="734" spans="1:11">
      <c r="A734" s="30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</row>
    <row r="735" spans="1:11">
      <c r="A735" s="30">
        <v>46053.25</v>
      </c>
      <c r="B735" s="31">
        <v>0.05</v>
      </c>
      <c r="C735" s="32"/>
      <c r="D735" s="32"/>
      <c r="E735" s="32"/>
      <c r="F735" s="32"/>
      <c r="G735" s="31">
        <v>0</v>
      </c>
      <c r="H735" s="32"/>
      <c r="I735" s="31">
        <v>0</v>
      </c>
      <c r="J735" s="32"/>
      <c r="K735" s="32"/>
    </row>
    <row r="736" spans="1:11">
      <c r="A736" s="30">
        <v>46053.291666666664</v>
      </c>
      <c r="B736" s="31">
        <v>24.337510000000002</v>
      </c>
      <c r="C736" s="31">
        <v>1</v>
      </c>
      <c r="D736" s="31">
        <v>0.99999999994179234</v>
      </c>
      <c r="E736" s="31">
        <v>1</v>
      </c>
      <c r="F736" s="31">
        <v>1</v>
      </c>
      <c r="G736" s="31">
        <v>1</v>
      </c>
      <c r="H736" s="31">
        <v>1</v>
      </c>
      <c r="I736" s="31">
        <v>1</v>
      </c>
      <c r="J736" s="31">
        <v>0</v>
      </c>
      <c r="K736" s="31">
        <v>1</v>
      </c>
    </row>
    <row r="737" spans="1:11">
      <c r="A737" s="30">
        <v>46053.333333333336</v>
      </c>
      <c r="B737" s="31">
        <v>79.349999999999994</v>
      </c>
      <c r="C737" s="31">
        <v>6</v>
      </c>
      <c r="D737" s="31">
        <v>5.9966666666441597</v>
      </c>
      <c r="E737" s="31">
        <v>5.9966666667023674</v>
      </c>
      <c r="F737" s="31">
        <v>3</v>
      </c>
      <c r="G737" s="31">
        <v>6.9933333333465271</v>
      </c>
      <c r="H737" s="31">
        <v>2</v>
      </c>
      <c r="I737" s="31">
        <v>7.9866666666348465</v>
      </c>
      <c r="J737" s="31">
        <v>3</v>
      </c>
      <c r="K737" s="31">
        <v>2.9899999999906868</v>
      </c>
    </row>
    <row r="738" spans="1:11">
      <c r="A738" s="30">
        <v>46053.375</v>
      </c>
      <c r="B738" s="31">
        <v>293.07929999999999</v>
      </c>
      <c r="C738" s="31">
        <v>10</v>
      </c>
      <c r="D738" s="31">
        <v>10.000000000058208</v>
      </c>
      <c r="E738" s="31">
        <v>9.9999999999417923</v>
      </c>
      <c r="F738" s="31">
        <v>8.9966666667023674</v>
      </c>
      <c r="G738" s="31">
        <v>15.999977703439072</v>
      </c>
      <c r="H738" s="31">
        <v>8.9933333333465271</v>
      </c>
      <c r="I738" s="31">
        <v>17</v>
      </c>
      <c r="J738" s="31">
        <v>8.9933110367855988</v>
      </c>
      <c r="K738" s="31">
        <v>9</v>
      </c>
    </row>
    <row r="739" spans="1:11">
      <c r="A739" s="30">
        <v>46053.416666666664</v>
      </c>
      <c r="B739" s="31">
        <v>446.029</v>
      </c>
      <c r="C739" s="31">
        <v>12</v>
      </c>
      <c r="D739" s="31">
        <v>12.000011074182112</v>
      </c>
      <c r="E739" s="31">
        <v>11.000000000058208</v>
      </c>
      <c r="F739" s="31">
        <v>11.999999999941792</v>
      </c>
      <c r="G739" s="31">
        <v>19.993399926635902</v>
      </c>
      <c r="H739" s="31">
        <v>13</v>
      </c>
      <c r="I739" s="31">
        <v>20.000000000058208</v>
      </c>
      <c r="J739" s="31">
        <v>11.996722185809631</v>
      </c>
      <c r="K739" s="31">
        <v>13</v>
      </c>
    </row>
    <row r="740" spans="1:11">
      <c r="A740" s="30">
        <v>46053.458333333336</v>
      </c>
      <c r="B740" s="31">
        <v>521.30820000000006</v>
      </c>
      <c r="C740" s="31">
        <v>14</v>
      </c>
      <c r="D740" s="31">
        <v>14.003322259115521</v>
      </c>
      <c r="E740" s="31">
        <v>13</v>
      </c>
      <c r="F740" s="31">
        <v>14.000000000058208</v>
      </c>
      <c r="G740" s="31">
        <v>21.006622369925026</v>
      </c>
      <c r="H740" s="31">
        <v>14</v>
      </c>
      <c r="I740" s="31">
        <v>22.999999999941792</v>
      </c>
      <c r="J740" s="31">
        <v>15.003300110751297</v>
      </c>
      <c r="K740" s="31">
        <v>14.989999999990687</v>
      </c>
    </row>
    <row r="741" spans="1:11">
      <c r="A741" s="30">
        <v>46053.5</v>
      </c>
      <c r="B741" s="31">
        <v>592.66219999999998</v>
      </c>
      <c r="C741" s="31">
        <v>14.99666666664416</v>
      </c>
      <c r="D741" s="31">
        <v>13.99666666664416</v>
      </c>
      <c r="E741" s="31">
        <v>13.999999999941792</v>
      </c>
      <c r="F741" s="31">
        <v>14.996666666585952</v>
      </c>
      <c r="G741" s="31">
        <v>22.993333333288319</v>
      </c>
      <c r="H741" s="31">
        <v>16</v>
      </c>
      <c r="I741" s="31">
        <v>24.999955406936351</v>
      </c>
      <c r="J741" s="31">
        <v>15.99666666664416</v>
      </c>
      <c r="K741" s="31">
        <v>15.010000000067521</v>
      </c>
    </row>
    <row r="742" spans="1:11">
      <c r="A742" s="30">
        <v>46053.541666666664</v>
      </c>
      <c r="B742" s="31">
        <v>458.9667</v>
      </c>
      <c r="C742" s="31">
        <v>11.00333333335584</v>
      </c>
      <c r="D742" s="31">
        <v>11.00333333335584</v>
      </c>
      <c r="E742" s="31">
        <v>11</v>
      </c>
      <c r="F742" s="31">
        <v>11.006666666711681</v>
      </c>
      <c r="G742" s="31">
        <v>17.009988851787057</v>
      </c>
      <c r="H742" s="31">
        <v>13</v>
      </c>
      <c r="I742" s="31">
        <v>19.003411149024032</v>
      </c>
      <c r="J742" s="31">
        <v>12.010000000009313</v>
      </c>
      <c r="K742" s="31">
        <v>12.009999999951106</v>
      </c>
    </row>
    <row r="743" spans="1:11">
      <c r="A743" s="30">
        <v>46053.583333333336</v>
      </c>
      <c r="B743" s="31">
        <v>369.63319999999999</v>
      </c>
      <c r="C743" s="31">
        <v>9</v>
      </c>
      <c r="D743" s="31">
        <v>8.9966666666441597</v>
      </c>
      <c r="E743" s="31">
        <v>7.0033333333558403</v>
      </c>
      <c r="F743" s="31">
        <v>8.9966555184219033</v>
      </c>
      <c r="G743" s="31">
        <v>12.996677814924624</v>
      </c>
      <c r="H743" s="31">
        <v>10</v>
      </c>
      <c r="I743" s="31">
        <v>16.003277814190369</v>
      </c>
      <c r="J743" s="31">
        <v>9.9899999999906868</v>
      </c>
      <c r="K743" s="31">
        <v>9.9899999999906868</v>
      </c>
    </row>
    <row r="744" spans="1:11">
      <c r="A744" s="30">
        <v>46053.625</v>
      </c>
      <c r="B744" s="31">
        <v>258.89179999999999</v>
      </c>
      <c r="C744" s="31">
        <v>5</v>
      </c>
      <c r="D744" s="31">
        <v>4.0033333333558403</v>
      </c>
      <c r="E744" s="31">
        <v>3</v>
      </c>
      <c r="F744" s="31">
        <v>6.0000111482804641</v>
      </c>
      <c r="G744" s="31">
        <v>8.0066666666534729</v>
      </c>
      <c r="H744" s="31">
        <v>7</v>
      </c>
      <c r="I744" s="31">
        <v>10.000022296560928</v>
      </c>
      <c r="J744" s="31">
        <v>7.0100000000093132</v>
      </c>
      <c r="K744" s="31">
        <v>6.0100000000093132</v>
      </c>
    </row>
    <row r="745" spans="1:11">
      <c r="A745" s="30">
        <v>46053.666666666664</v>
      </c>
      <c r="B745" s="31">
        <v>92.183329999999998</v>
      </c>
      <c r="C745" s="31">
        <v>1</v>
      </c>
      <c r="D745" s="31">
        <v>1.9966666666441597</v>
      </c>
      <c r="E745" s="31">
        <v>1</v>
      </c>
      <c r="F745" s="31">
        <v>1.0033333332976326</v>
      </c>
      <c r="G745" s="31">
        <v>2.9966555184219033</v>
      </c>
      <c r="H745" s="31">
        <v>2.0066666666534729</v>
      </c>
      <c r="I745" s="31">
        <v>3.0066666666534729</v>
      </c>
      <c r="J745" s="31">
        <v>2</v>
      </c>
      <c r="K745" s="31">
        <v>2</v>
      </c>
    </row>
    <row r="746" spans="1:11">
      <c r="A746" s="30">
        <v>46053.708333333336</v>
      </c>
      <c r="B746" s="31">
        <v>7.3499920000000003</v>
      </c>
      <c r="C746" s="31">
        <v>1</v>
      </c>
      <c r="D746" s="31">
        <v>3.3333333558402956E-3</v>
      </c>
      <c r="E746" s="31">
        <v>0</v>
      </c>
      <c r="F746" s="31">
        <v>1</v>
      </c>
      <c r="G746" s="31">
        <v>3.3444815780967474E-3</v>
      </c>
      <c r="H746" s="31">
        <v>0</v>
      </c>
      <c r="I746" s="31">
        <v>0</v>
      </c>
      <c r="J746" s="31">
        <v>0</v>
      </c>
      <c r="K746" s="31">
        <v>5.8207660913467407E-11</v>
      </c>
    </row>
    <row r="747" spans="1:11">
      <c r="A747" s="30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  <c r="K747" s="32"/>
    </row>
    <row r="748" spans="1:11">
      <c r="A748" s="30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</row>
    <row r="749" spans="1:11">
      <c r="A749" s="30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</row>
    <row r="750" spans="1:11">
      <c r="A750" s="30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</row>
    <row r="751" spans="1:11">
      <c r="A751" s="30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</row>
    <row r="752" spans="1:11">
      <c r="A752" s="30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75D2C-3A89-4FEE-8C6B-93D12B7627D5}">
  <dimension ref="A1:P752"/>
  <sheetViews>
    <sheetView workbookViewId="0">
      <selection activeCell="C9" sqref="C9:P752"/>
    </sheetView>
  </sheetViews>
  <sheetFormatPr defaultRowHeight="15"/>
  <cols>
    <col min="1" max="1" width="17.42578125" bestFit="1" customWidth="1"/>
    <col min="2" max="16" width="10.7109375" customWidth="1"/>
  </cols>
  <sheetData>
    <row r="1" spans="1:16">
      <c r="A1" s="10" t="s">
        <v>23</v>
      </c>
    </row>
    <row r="2" spans="1:16" ht="45">
      <c r="A2" s="1" t="s">
        <v>42</v>
      </c>
      <c r="B2" s="1" t="s">
        <v>27</v>
      </c>
      <c r="C2" s="1" t="s">
        <v>142</v>
      </c>
      <c r="D2" s="1" t="s">
        <v>154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278</v>
      </c>
      <c r="M2" s="1" t="s">
        <v>38</v>
      </c>
      <c r="N2" s="1" t="s">
        <v>155</v>
      </c>
      <c r="O2" s="1" t="s">
        <v>156</v>
      </c>
      <c r="P2" s="1" t="s">
        <v>147</v>
      </c>
    </row>
    <row r="3" spans="1:16">
      <c r="A3" t="s">
        <v>39</v>
      </c>
      <c r="B3" s="5">
        <f ca="1">COUNTIF(INDIRECT($A$1 &amp; "[" &amp; B2 &amp; "]"), "&gt;100")</f>
        <v>211</v>
      </c>
      <c r="C3" s="5">
        <f t="shared" ref="C3:P3" ca="1" si="0">COUNTIF(INDIRECT($A$1 &amp; "[" &amp; C2 &amp; "]"), "&gt;1")</f>
        <v>246</v>
      </c>
      <c r="D3" s="5">
        <f t="shared" ca="1" si="0"/>
        <v>216</v>
      </c>
      <c r="E3" s="5">
        <f t="shared" ca="1" si="0"/>
        <v>254</v>
      </c>
      <c r="F3" s="5">
        <f t="shared" ca="1" si="0"/>
        <v>258</v>
      </c>
      <c r="G3" s="5">
        <f t="shared" ca="1" si="0"/>
        <v>269</v>
      </c>
      <c r="H3" s="5">
        <f t="shared" ca="1" si="0"/>
        <v>262</v>
      </c>
      <c r="I3" s="5">
        <f t="shared" ca="1" si="0"/>
        <v>234</v>
      </c>
      <c r="J3" s="5">
        <f t="shared" ca="1" si="0"/>
        <v>243</v>
      </c>
      <c r="K3" s="5">
        <f t="shared" ca="1" si="0"/>
        <v>247</v>
      </c>
      <c r="L3" s="5">
        <f t="shared" ca="1" si="0"/>
        <v>263</v>
      </c>
      <c r="M3" s="5">
        <f t="shared" ca="1" si="0"/>
        <v>230</v>
      </c>
      <c r="N3" s="5">
        <f t="shared" ca="1" si="0"/>
        <v>256</v>
      </c>
      <c r="O3" s="5">
        <f t="shared" ca="1" si="0"/>
        <v>237</v>
      </c>
      <c r="P3" s="5">
        <f t="shared" ca="1" si="0"/>
        <v>229</v>
      </c>
    </row>
    <row r="4" spans="1:16">
      <c r="B4" s="4"/>
    </row>
    <row r="5" spans="1:16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16">
      <c r="A6" t="str">
        <f>timeframe</f>
        <v>1/1-1/31/26</v>
      </c>
      <c r="B6" s="16">
        <f ca="1">B3</f>
        <v>211</v>
      </c>
      <c r="C6" s="17">
        <f ca="1">AVERAGE(C3:BH3)</f>
        <v>246</v>
      </c>
      <c r="D6" s="18">
        <f ca="1">C6/B6</f>
        <v>1.1658767772511849</v>
      </c>
      <c r="E6" s="19">
        <f ca="1">0.9-D6</f>
        <v>-0.26587677725118486</v>
      </c>
      <c r="F6" s="20">
        <f>_xlfn.XLOOKUP(A1, Sites[Name], Sites[Contract])</f>
        <v>10976.4216</v>
      </c>
      <c r="G6" s="21">
        <f ca="1">MAX(0, F6*E6)</f>
        <v>0</v>
      </c>
    </row>
    <row r="7" spans="1:16">
      <c r="B7" s="4"/>
    </row>
    <row r="8" spans="1:16" ht="45">
      <c r="A8" s="1" t="s">
        <v>42</v>
      </c>
      <c r="B8" s="1" t="s">
        <v>27</v>
      </c>
      <c r="C8" s="1" t="s">
        <v>142</v>
      </c>
      <c r="D8" s="1" t="s">
        <v>154</v>
      </c>
      <c r="E8" s="1" t="s">
        <v>30</v>
      </c>
      <c r="F8" s="1" t="s">
        <v>31</v>
      </c>
      <c r="G8" s="1" t="s">
        <v>32</v>
      </c>
      <c r="H8" s="1" t="s">
        <v>33</v>
      </c>
      <c r="I8" s="1" t="s">
        <v>34</v>
      </c>
      <c r="J8" s="1" t="s">
        <v>35</v>
      </c>
      <c r="K8" s="1" t="s">
        <v>36</v>
      </c>
      <c r="L8" s="1" t="s">
        <v>278</v>
      </c>
      <c r="M8" s="1" t="s">
        <v>38</v>
      </c>
      <c r="N8" s="1" t="s">
        <v>155</v>
      </c>
      <c r="O8" s="1" t="s">
        <v>156</v>
      </c>
      <c r="P8" s="1" t="s">
        <v>147</v>
      </c>
    </row>
    <row r="9" spans="1:16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</row>
    <row r="10" spans="1:16">
      <c r="A10" s="30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</row>
    <row r="11" spans="1:16">
      <c r="A11" s="30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</row>
    <row r="12" spans="1:16">
      <c r="A12" s="30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</row>
    <row r="13" spans="1:16">
      <c r="A13" s="30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</row>
    <row r="14" spans="1:16">
      <c r="A14" s="30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</row>
    <row r="15" spans="1:16">
      <c r="A15" s="30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</row>
    <row r="16" spans="1:16">
      <c r="A16" s="30">
        <v>46023.291666666664</v>
      </c>
      <c r="B16" s="31">
        <v>8.2309680000000007</v>
      </c>
      <c r="C16" s="31">
        <v>0.99999999994179234</v>
      </c>
      <c r="D16" s="31">
        <v>0</v>
      </c>
      <c r="E16" s="31">
        <v>1</v>
      </c>
      <c r="F16" s="31">
        <v>1</v>
      </c>
      <c r="G16" s="31">
        <v>0</v>
      </c>
      <c r="H16" s="31">
        <v>0</v>
      </c>
      <c r="I16" s="31">
        <v>0</v>
      </c>
      <c r="J16" s="31">
        <v>0</v>
      </c>
      <c r="K16" s="31">
        <v>0</v>
      </c>
      <c r="L16" s="31">
        <v>0</v>
      </c>
      <c r="M16" s="31">
        <v>0.90082644630456343</v>
      </c>
      <c r="N16" s="31">
        <v>-5.8207660913467407E-11</v>
      </c>
      <c r="O16" s="31">
        <v>0</v>
      </c>
      <c r="P16" s="31">
        <v>0</v>
      </c>
    </row>
    <row r="17" spans="1:16">
      <c r="A17" s="30">
        <v>46023.333333333336</v>
      </c>
      <c r="B17" s="31">
        <v>59.344169999999998</v>
      </c>
      <c r="C17" s="31">
        <v>1</v>
      </c>
      <c r="D17" s="31">
        <v>2</v>
      </c>
      <c r="E17" s="31">
        <v>1</v>
      </c>
      <c r="F17" s="31">
        <v>1</v>
      </c>
      <c r="G17" s="31">
        <v>3</v>
      </c>
      <c r="H17" s="31">
        <v>1.9807692307513207</v>
      </c>
      <c r="I17" s="31">
        <v>1</v>
      </c>
      <c r="J17" s="31">
        <v>1</v>
      </c>
      <c r="K17" s="31">
        <v>1</v>
      </c>
      <c r="L17" s="31">
        <v>2.9766536965034902</v>
      </c>
      <c r="M17" s="31">
        <v>1.0991735536954366</v>
      </c>
      <c r="N17" s="31">
        <v>2.9727626459207386</v>
      </c>
      <c r="O17" s="31">
        <v>2</v>
      </c>
      <c r="P17" s="31">
        <v>2</v>
      </c>
    </row>
    <row r="18" spans="1:16">
      <c r="A18" s="30">
        <v>46023.375</v>
      </c>
      <c r="B18" s="31">
        <v>114.5659</v>
      </c>
      <c r="C18" s="31">
        <v>2</v>
      </c>
      <c r="D18" s="31">
        <v>2</v>
      </c>
      <c r="E18" s="31">
        <v>2</v>
      </c>
      <c r="F18" s="31">
        <v>2</v>
      </c>
      <c r="G18" s="31">
        <v>4</v>
      </c>
      <c r="H18" s="31">
        <v>2.0192307692486793</v>
      </c>
      <c r="I18" s="31">
        <v>3</v>
      </c>
      <c r="J18" s="31">
        <v>3</v>
      </c>
      <c r="K18" s="31">
        <v>3</v>
      </c>
      <c r="L18" s="31">
        <v>4.0020697077852674</v>
      </c>
      <c r="M18" s="31">
        <v>2.9752650176524185</v>
      </c>
      <c r="N18" s="31">
        <v>4.0025023717316799</v>
      </c>
      <c r="O18" s="31">
        <v>2.9751773049647454</v>
      </c>
      <c r="P18" s="31">
        <v>2.9714285714144353</v>
      </c>
    </row>
    <row r="19" spans="1:16">
      <c r="A19" s="30">
        <v>46023.416666666664</v>
      </c>
      <c r="B19" s="31">
        <v>230.33580000000001</v>
      </c>
      <c r="C19" s="31">
        <v>6.9288025890127756</v>
      </c>
      <c r="D19" s="31">
        <v>3.9341692790039815</v>
      </c>
      <c r="E19" s="31">
        <v>6.9082568807061762</v>
      </c>
      <c r="F19" s="31">
        <v>6.8791540785459802</v>
      </c>
      <c r="G19" s="31">
        <v>10.705882352893241</v>
      </c>
      <c r="H19" s="31">
        <v>6</v>
      </c>
      <c r="I19" s="31">
        <v>5</v>
      </c>
      <c r="J19" s="31">
        <v>5</v>
      </c>
      <c r="K19" s="31">
        <v>5</v>
      </c>
      <c r="L19" s="31">
        <v>9.0212765957112424</v>
      </c>
      <c r="M19" s="31">
        <v>6.0247349823475815</v>
      </c>
      <c r="N19" s="31">
        <v>8.0247349823475815</v>
      </c>
      <c r="O19" s="31">
        <v>5.0248226950352546</v>
      </c>
      <c r="P19" s="31">
        <v>4.6373868555820081</v>
      </c>
    </row>
    <row r="20" spans="1:16">
      <c r="A20" s="30">
        <v>46023.458333333336</v>
      </c>
      <c r="B20" s="31">
        <v>167.81899999999999</v>
      </c>
      <c r="C20" s="31">
        <v>5.032362459518481</v>
      </c>
      <c r="D20" s="31">
        <v>4.0658307209960185</v>
      </c>
      <c r="E20" s="31">
        <v>5.9156424903776497</v>
      </c>
      <c r="F20" s="31">
        <v>4.1208459214540198</v>
      </c>
      <c r="G20" s="31">
        <v>6.2941176471067593</v>
      </c>
      <c r="H20" s="31">
        <v>5</v>
      </c>
      <c r="I20" s="31">
        <v>4</v>
      </c>
      <c r="J20" s="31">
        <v>4</v>
      </c>
      <c r="K20" s="31">
        <v>6</v>
      </c>
      <c r="L20" s="31">
        <v>9</v>
      </c>
      <c r="M20" s="31">
        <v>5</v>
      </c>
      <c r="N20" s="31">
        <v>8</v>
      </c>
      <c r="O20" s="31">
        <v>4.802469135785941</v>
      </c>
      <c r="P20" s="31">
        <v>4.2893327211495489</v>
      </c>
    </row>
    <row r="21" spans="1:16">
      <c r="A21" s="30">
        <v>46023.5</v>
      </c>
      <c r="B21" s="31">
        <v>184.71729999999999</v>
      </c>
      <c r="C21" s="31">
        <v>6.031962099194061</v>
      </c>
      <c r="D21" s="31">
        <v>0</v>
      </c>
      <c r="E21" s="31">
        <v>4.1761006289161742</v>
      </c>
      <c r="F21" s="31">
        <v>6</v>
      </c>
      <c r="G21" s="31">
        <v>9</v>
      </c>
      <c r="H21" s="31">
        <v>6</v>
      </c>
      <c r="I21" s="31">
        <v>6</v>
      </c>
      <c r="J21" s="31">
        <v>6</v>
      </c>
      <c r="K21" s="31">
        <v>5</v>
      </c>
      <c r="L21" s="31">
        <v>9</v>
      </c>
      <c r="M21" s="31">
        <v>6</v>
      </c>
      <c r="N21" s="31">
        <v>8</v>
      </c>
      <c r="O21" s="31">
        <v>5.169862880022265</v>
      </c>
      <c r="P21" s="31">
        <v>6.0462962962919846</v>
      </c>
    </row>
    <row r="22" spans="1:16">
      <c r="A22" s="30">
        <v>46023.541666666664</v>
      </c>
      <c r="B22" s="31">
        <v>321.51650000000001</v>
      </c>
      <c r="C22" s="31">
        <v>6.0068728522746824</v>
      </c>
      <c r="D22" s="31">
        <v>8</v>
      </c>
      <c r="E22" s="31">
        <v>8</v>
      </c>
      <c r="F22" s="31">
        <v>8</v>
      </c>
      <c r="G22" s="31">
        <v>13</v>
      </c>
      <c r="H22" s="31">
        <v>8</v>
      </c>
      <c r="I22" s="31">
        <v>7.9820788530632854</v>
      </c>
      <c r="J22" s="31">
        <v>5.9820788530632854</v>
      </c>
      <c r="K22" s="31">
        <v>6.9784946236177348</v>
      </c>
      <c r="L22" s="31">
        <v>11.956834532378707</v>
      </c>
      <c r="M22" s="31">
        <v>6</v>
      </c>
      <c r="N22" s="31">
        <v>10</v>
      </c>
      <c r="O22" s="31">
        <v>6.0276679841917939</v>
      </c>
      <c r="P22" s="31">
        <v>5.0555555555620231</v>
      </c>
    </row>
    <row r="23" spans="1:16">
      <c r="A23" s="30">
        <v>46023.583333333336</v>
      </c>
      <c r="B23" s="31">
        <v>76.13655</v>
      </c>
      <c r="C23" s="31">
        <v>3</v>
      </c>
      <c r="D23" s="31">
        <v>2</v>
      </c>
      <c r="E23" s="31">
        <v>3</v>
      </c>
      <c r="F23" s="31">
        <v>2</v>
      </c>
      <c r="G23" s="31">
        <v>4</v>
      </c>
      <c r="H23" s="31">
        <v>2</v>
      </c>
      <c r="I23" s="31">
        <v>2.0179211469367146</v>
      </c>
      <c r="J23" s="31">
        <v>2.0179211469367146</v>
      </c>
      <c r="K23" s="31">
        <v>2.0215053763822652</v>
      </c>
      <c r="L23" s="31">
        <v>3.0431654676212929</v>
      </c>
      <c r="M23" s="31">
        <v>3</v>
      </c>
      <c r="N23" s="31">
        <v>5</v>
      </c>
      <c r="O23" s="31">
        <v>3</v>
      </c>
      <c r="P23" s="31">
        <v>3</v>
      </c>
    </row>
    <row r="24" spans="1:16">
      <c r="A24" s="30">
        <v>46023.625</v>
      </c>
      <c r="B24" s="31">
        <v>44.720799999999997</v>
      </c>
      <c r="C24" s="31">
        <v>1</v>
      </c>
      <c r="D24" s="31">
        <v>1</v>
      </c>
      <c r="E24" s="31">
        <v>1</v>
      </c>
      <c r="F24" s="31">
        <v>1</v>
      </c>
      <c r="G24" s="31">
        <v>2</v>
      </c>
      <c r="H24" s="31">
        <v>1</v>
      </c>
      <c r="I24" s="31">
        <v>1</v>
      </c>
      <c r="J24" s="31">
        <v>1</v>
      </c>
      <c r="K24" s="31">
        <v>1</v>
      </c>
      <c r="L24" s="31">
        <v>2</v>
      </c>
      <c r="M24" s="31">
        <v>1</v>
      </c>
      <c r="N24" s="31">
        <v>1</v>
      </c>
      <c r="O24" s="31">
        <v>0</v>
      </c>
      <c r="P24" s="31">
        <v>1</v>
      </c>
    </row>
    <row r="25" spans="1:16">
      <c r="A25" s="30">
        <v>46023.666666666664</v>
      </c>
      <c r="B25" s="31">
        <v>16.514340000000001</v>
      </c>
      <c r="C25" s="31">
        <v>1</v>
      </c>
      <c r="D25" s="31">
        <v>1</v>
      </c>
      <c r="E25" s="31">
        <v>0</v>
      </c>
      <c r="F25" s="31">
        <v>1</v>
      </c>
      <c r="G25" s="31">
        <v>1</v>
      </c>
      <c r="H25" s="31">
        <v>1</v>
      </c>
      <c r="I25" s="31">
        <v>1</v>
      </c>
      <c r="J25" s="31">
        <v>1</v>
      </c>
      <c r="K25" s="31">
        <v>1</v>
      </c>
      <c r="L25" s="31">
        <v>1</v>
      </c>
      <c r="M25" s="31">
        <v>1</v>
      </c>
      <c r="N25" s="31">
        <v>1</v>
      </c>
      <c r="O25" s="31">
        <v>1</v>
      </c>
      <c r="P25" s="31">
        <v>1</v>
      </c>
    </row>
    <row r="26" spans="1:16">
      <c r="A26" s="30">
        <v>46023.708333333336</v>
      </c>
      <c r="B26" s="31">
        <v>0.35372330000000002</v>
      </c>
      <c r="C26" s="31">
        <v>0</v>
      </c>
      <c r="D26" s="31">
        <v>0</v>
      </c>
      <c r="E26" s="31">
        <v>5.8207660913467407E-11</v>
      </c>
      <c r="F26" s="31">
        <v>0</v>
      </c>
      <c r="G26" s="31">
        <v>0</v>
      </c>
      <c r="H26" s="31">
        <v>0</v>
      </c>
      <c r="I26" s="31">
        <v>0</v>
      </c>
      <c r="J26" s="31">
        <v>5.8207660913467407E-11</v>
      </c>
      <c r="K26" s="31">
        <v>0</v>
      </c>
      <c r="L26" s="31">
        <v>0</v>
      </c>
      <c r="M26" s="31">
        <v>0</v>
      </c>
      <c r="N26" s="31">
        <v>-5.8207660913467407E-11</v>
      </c>
      <c r="O26" s="31">
        <v>-2.9103830456733704E-11</v>
      </c>
      <c r="P26" s="31">
        <v>0</v>
      </c>
    </row>
    <row r="27" spans="1:16">
      <c r="A27" s="30">
        <v>46023.75</v>
      </c>
      <c r="B27" s="31">
        <v>0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</row>
    <row r="28" spans="1:16">
      <c r="A28" s="30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</row>
    <row r="29" spans="1:16">
      <c r="A29" s="30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</row>
    <row r="30" spans="1:16">
      <c r="A30" s="30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</row>
    <row r="31" spans="1:16">
      <c r="A31" s="30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</row>
    <row r="32" spans="1:16">
      <c r="A32" s="30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</row>
    <row r="33" spans="1:16">
      <c r="A33" s="30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</row>
    <row r="34" spans="1:16">
      <c r="A34" s="30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</row>
    <row r="35" spans="1:16">
      <c r="A35" s="30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</row>
    <row r="36" spans="1:16">
      <c r="A36" s="30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</row>
    <row r="37" spans="1:16">
      <c r="A37" s="30">
        <v>46024.166666666664</v>
      </c>
      <c r="B37" s="31">
        <v>0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</row>
    <row r="38" spans="1:16">
      <c r="A38" s="30">
        <v>46024.208333333336</v>
      </c>
      <c r="B38" s="31">
        <v>0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</row>
    <row r="39" spans="1:16">
      <c r="A39" s="30">
        <v>46024.25</v>
      </c>
      <c r="B39" s="31">
        <v>0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</row>
    <row r="40" spans="1:16">
      <c r="A40" s="30">
        <v>46024.291666666664</v>
      </c>
      <c r="B40" s="31">
        <v>13.322699999999999</v>
      </c>
      <c r="C40" s="31">
        <v>0</v>
      </c>
      <c r="D40" s="31">
        <v>0</v>
      </c>
      <c r="E40" s="31">
        <v>-5.8207660913467407E-11</v>
      </c>
      <c r="F40" s="31">
        <v>0</v>
      </c>
      <c r="G40" s="31">
        <v>0</v>
      </c>
      <c r="H40" s="31">
        <v>0</v>
      </c>
      <c r="I40" s="31">
        <v>0</v>
      </c>
      <c r="J40" s="31">
        <v>-5.8207660913467407E-11</v>
      </c>
      <c r="K40" s="31">
        <v>0</v>
      </c>
      <c r="L40" s="31">
        <v>0</v>
      </c>
      <c r="M40" s="31">
        <v>0</v>
      </c>
      <c r="N40" s="31">
        <v>5.8207660913467407E-11</v>
      </c>
      <c r="O40" s="31">
        <v>2.9103830456733704E-11</v>
      </c>
      <c r="P40" s="31">
        <v>0</v>
      </c>
    </row>
    <row r="41" spans="1:16">
      <c r="A41" s="30">
        <v>46024.333333333336</v>
      </c>
      <c r="B41" s="31">
        <v>86.139080000000007</v>
      </c>
      <c r="C41" s="31">
        <v>2</v>
      </c>
      <c r="D41" s="31">
        <v>3</v>
      </c>
      <c r="E41" s="31">
        <v>3</v>
      </c>
      <c r="F41" s="31">
        <v>2</v>
      </c>
      <c r="G41" s="31">
        <v>4</v>
      </c>
      <c r="H41" s="31">
        <v>3</v>
      </c>
      <c r="I41" s="31">
        <v>2</v>
      </c>
      <c r="J41" s="31">
        <v>2</v>
      </c>
      <c r="K41" s="31">
        <v>3</v>
      </c>
      <c r="L41" s="31">
        <v>3.9678714859765023</v>
      </c>
      <c r="M41" s="31">
        <v>2</v>
      </c>
      <c r="N41" s="31">
        <v>3.9638554216944613</v>
      </c>
      <c r="O41" s="31">
        <v>2.9638554216944613</v>
      </c>
      <c r="P41" s="31">
        <v>1</v>
      </c>
    </row>
    <row r="42" spans="1:16">
      <c r="A42" s="30">
        <v>46024.375</v>
      </c>
      <c r="B42" s="31">
        <v>294.63900000000001</v>
      </c>
      <c r="C42" s="31">
        <v>9</v>
      </c>
      <c r="D42" s="31">
        <v>8</v>
      </c>
      <c r="E42" s="31">
        <v>8</v>
      </c>
      <c r="F42" s="31">
        <v>8</v>
      </c>
      <c r="G42" s="31">
        <v>13</v>
      </c>
      <c r="H42" s="31">
        <v>8</v>
      </c>
      <c r="I42" s="31">
        <v>5</v>
      </c>
      <c r="J42" s="31">
        <v>5</v>
      </c>
      <c r="K42" s="31">
        <v>7.9814814815181307</v>
      </c>
      <c r="L42" s="31">
        <v>13.009906291787047</v>
      </c>
      <c r="M42" s="31">
        <v>7.9777777777635492</v>
      </c>
      <c r="N42" s="31">
        <v>8.0361445783055387</v>
      </c>
      <c r="O42" s="31">
        <v>5.0361445783055387</v>
      </c>
      <c r="P42" s="31">
        <v>6</v>
      </c>
    </row>
    <row r="43" spans="1:16">
      <c r="A43" s="30">
        <v>46024.416666666664</v>
      </c>
      <c r="B43" s="31">
        <v>465.27350000000001</v>
      </c>
      <c r="C43" s="31">
        <v>14</v>
      </c>
      <c r="D43" s="31">
        <v>13.930379746831022</v>
      </c>
      <c r="E43" s="31">
        <v>14.904615384584758</v>
      </c>
      <c r="F43" s="31">
        <v>14.877611940319184</v>
      </c>
      <c r="G43" s="31">
        <v>23.854227405274287</v>
      </c>
      <c r="H43" s="31">
        <v>15</v>
      </c>
      <c r="I43" s="31">
        <v>9.8071625344455242</v>
      </c>
      <c r="J43" s="31">
        <v>8.7999999999883585</v>
      </c>
      <c r="K43" s="31">
        <v>13.618518518458586</v>
      </c>
      <c r="L43" s="31">
        <v>23.415664845204446</v>
      </c>
      <c r="M43" s="31">
        <v>14.616742770187557</v>
      </c>
      <c r="N43" s="31">
        <v>19</v>
      </c>
      <c r="O43" s="31">
        <v>12</v>
      </c>
      <c r="P43" s="31">
        <v>10</v>
      </c>
    </row>
    <row r="44" spans="1:16">
      <c r="A44" s="30">
        <v>46024.458333333336</v>
      </c>
      <c r="B44" s="31">
        <v>340.30349999999999</v>
      </c>
      <c r="C44" s="31">
        <v>10</v>
      </c>
      <c r="D44" s="31">
        <v>11.003995253151515</v>
      </c>
      <c r="E44" s="31">
        <v>10.095384615415242</v>
      </c>
      <c r="F44" s="31">
        <v>10.122388059680816</v>
      </c>
      <c r="G44" s="31">
        <v>17.002094433817547</v>
      </c>
      <c r="H44" s="31">
        <v>10.831932773115113</v>
      </c>
      <c r="I44" s="31">
        <v>8.1928374655544758</v>
      </c>
      <c r="J44" s="31">
        <v>8.2000000000116415</v>
      </c>
      <c r="K44" s="31">
        <v>9.4000000000232831</v>
      </c>
      <c r="L44" s="31">
        <v>14.606557377032004</v>
      </c>
      <c r="M44" s="31">
        <v>9.405479452048894</v>
      </c>
      <c r="N44" s="31">
        <v>15.826330532203428</v>
      </c>
      <c r="O44" s="31">
        <v>9.8263305322325323</v>
      </c>
      <c r="P44" s="31">
        <v>9</v>
      </c>
    </row>
    <row r="45" spans="1:16">
      <c r="A45" s="30">
        <v>46024.5</v>
      </c>
      <c r="B45" s="31">
        <v>352.63170000000002</v>
      </c>
      <c r="C45" s="31">
        <v>8.9675324675627053</v>
      </c>
      <c r="D45" s="31">
        <v>8.0656250000174623</v>
      </c>
      <c r="E45" s="31">
        <v>8.9082568807643838</v>
      </c>
      <c r="F45" s="31">
        <v>8.9000000000232831</v>
      </c>
      <c r="G45" s="31">
        <v>13.043678160873242</v>
      </c>
      <c r="H45" s="31">
        <v>8.1680672268848866</v>
      </c>
      <c r="I45" s="31">
        <v>8.8969696969725192</v>
      </c>
      <c r="J45" s="31">
        <v>7.8969696969725192</v>
      </c>
      <c r="K45" s="31">
        <v>8</v>
      </c>
      <c r="L45" s="31">
        <v>13.893939393921755</v>
      </c>
      <c r="M45" s="31">
        <v>8.8939393939217553</v>
      </c>
      <c r="N45" s="31">
        <v>12.955487649596762</v>
      </c>
      <c r="O45" s="31">
        <v>8.0645785586966667</v>
      </c>
      <c r="P45" s="31">
        <v>7.890909090929199</v>
      </c>
    </row>
    <row r="46" spans="1:16">
      <c r="A46" s="30">
        <v>46024.541666666664</v>
      </c>
      <c r="B46" s="31">
        <v>241.50020000000001</v>
      </c>
      <c r="C46" s="31">
        <v>6.0324675324372947</v>
      </c>
      <c r="D46" s="31">
        <v>7</v>
      </c>
      <c r="E46" s="31">
        <v>7.0917431192356162</v>
      </c>
      <c r="F46" s="31">
        <v>6.0999999999767169</v>
      </c>
      <c r="G46" s="31">
        <v>11.100000000034925</v>
      </c>
      <c r="H46" s="31">
        <v>7</v>
      </c>
      <c r="I46" s="31">
        <v>7.0909821102395654</v>
      </c>
      <c r="J46" s="31">
        <v>6.1030303030274808</v>
      </c>
      <c r="K46" s="31">
        <v>7</v>
      </c>
      <c r="L46" s="31">
        <v>11.089996349066496</v>
      </c>
      <c r="M46" s="31">
        <v>6.1060606060782447</v>
      </c>
      <c r="N46" s="31">
        <v>10.202052785956766</v>
      </c>
      <c r="O46" s="31">
        <v>6.109090909070801</v>
      </c>
      <c r="P46" s="31">
        <v>7.088929618766997</v>
      </c>
    </row>
    <row r="47" spans="1:16">
      <c r="A47" s="30">
        <v>46024.583333333336</v>
      </c>
      <c r="B47" s="31">
        <v>115.9903</v>
      </c>
      <c r="C47" s="31">
        <v>3</v>
      </c>
      <c r="D47" s="31">
        <v>3</v>
      </c>
      <c r="E47" s="31">
        <v>3</v>
      </c>
      <c r="F47" s="31">
        <v>3</v>
      </c>
      <c r="G47" s="31">
        <v>5</v>
      </c>
      <c r="H47" s="31">
        <v>3</v>
      </c>
      <c r="I47" s="31">
        <v>2.9980131050688215</v>
      </c>
      <c r="J47" s="31">
        <v>3</v>
      </c>
      <c r="K47" s="31">
        <v>3</v>
      </c>
      <c r="L47" s="31">
        <v>4.9985203973483294</v>
      </c>
      <c r="M47" s="31">
        <v>3</v>
      </c>
      <c r="N47" s="31">
        <v>4.9985851726378314</v>
      </c>
      <c r="O47" s="31">
        <v>3</v>
      </c>
      <c r="P47" s="31">
        <v>2.999108658725163</v>
      </c>
    </row>
    <row r="48" spans="1:16">
      <c r="A48" s="30">
        <v>46024.625</v>
      </c>
      <c r="B48" s="31">
        <v>146.971</v>
      </c>
      <c r="C48" s="31">
        <v>4</v>
      </c>
      <c r="D48" s="31">
        <v>5</v>
      </c>
      <c r="E48" s="31">
        <v>5</v>
      </c>
      <c r="F48" s="31">
        <v>5.9833887043059804</v>
      </c>
      <c r="G48" s="31">
        <v>7.9833887043059804</v>
      </c>
      <c r="H48" s="31">
        <v>5.9833887043059804</v>
      </c>
      <c r="I48" s="31">
        <v>3.014035087719094</v>
      </c>
      <c r="J48" s="31">
        <v>4</v>
      </c>
      <c r="K48" s="31">
        <v>4</v>
      </c>
      <c r="L48" s="31">
        <v>6.0175438596634194</v>
      </c>
      <c r="M48" s="31">
        <v>5</v>
      </c>
      <c r="N48" s="31">
        <v>5.0175438596052118</v>
      </c>
      <c r="O48" s="31">
        <v>4</v>
      </c>
      <c r="P48" s="31">
        <v>3.021052631578641</v>
      </c>
    </row>
    <row r="49" spans="1:16">
      <c r="A49" s="30">
        <v>46024.666666666664</v>
      </c>
      <c r="B49" s="31">
        <v>34.668610000000001</v>
      </c>
      <c r="C49" s="31">
        <v>1</v>
      </c>
      <c r="D49" s="31">
        <v>1</v>
      </c>
      <c r="E49" s="31">
        <v>1</v>
      </c>
      <c r="F49" s="31">
        <v>1.0166112956940196</v>
      </c>
      <c r="G49" s="31">
        <v>1.0166112956940196</v>
      </c>
      <c r="H49" s="31">
        <v>1.0166112956940196</v>
      </c>
      <c r="I49" s="31">
        <v>1</v>
      </c>
      <c r="J49" s="31">
        <v>1</v>
      </c>
      <c r="K49" s="31">
        <v>1</v>
      </c>
      <c r="L49" s="31">
        <v>1</v>
      </c>
      <c r="M49" s="31">
        <v>1</v>
      </c>
      <c r="N49" s="31">
        <v>1</v>
      </c>
      <c r="O49" s="31">
        <v>1</v>
      </c>
      <c r="P49" s="31">
        <v>0</v>
      </c>
    </row>
    <row r="50" spans="1:16">
      <c r="A50" s="30">
        <v>46024.708333333336</v>
      </c>
      <c r="B50" s="31">
        <v>0.64308419999999999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-5.8207660913467407E-11</v>
      </c>
      <c r="I50" s="31">
        <v>0</v>
      </c>
      <c r="J50" s="31">
        <v>0</v>
      </c>
      <c r="K50" s="31">
        <v>0</v>
      </c>
      <c r="L50" s="31">
        <v>0</v>
      </c>
      <c r="M50" s="31">
        <v>0</v>
      </c>
      <c r="N50" s="31">
        <v>0</v>
      </c>
      <c r="O50" s="31">
        <v>0</v>
      </c>
      <c r="P50" s="31">
        <v>0</v>
      </c>
    </row>
    <row r="51" spans="1:16">
      <c r="A51" s="30">
        <v>46024.75</v>
      </c>
      <c r="B51" s="31">
        <v>0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</row>
    <row r="52" spans="1:16">
      <c r="A52" s="30">
        <v>46024.791666666664</v>
      </c>
      <c r="B52" s="31">
        <v>0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</row>
    <row r="53" spans="1:16">
      <c r="A53" s="30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</row>
    <row r="54" spans="1:16">
      <c r="A54" s="30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</row>
    <row r="55" spans="1:16">
      <c r="A55" s="30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</row>
    <row r="56" spans="1:16">
      <c r="A56" s="30">
        <v>46024.958333333336</v>
      </c>
      <c r="B56" s="31">
        <v>0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</row>
    <row r="57" spans="1:16">
      <c r="A57" s="30">
        <v>46025</v>
      </c>
      <c r="B57" s="31">
        <v>0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</row>
    <row r="58" spans="1:16">
      <c r="A58" s="30">
        <v>46025.041666666664</v>
      </c>
      <c r="B58" s="31">
        <v>0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</row>
    <row r="59" spans="1:16">
      <c r="A59" s="30">
        <v>46025.083333333336</v>
      </c>
      <c r="B59" s="31">
        <v>0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</row>
    <row r="60" spans="1:16">
      <c r="A60" s="30">
        <v>46025.125</v>
      </c>
      <c r="B60" s="31">
        <v>0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</row>
    <row r="61" spans="1:16">
      <c r="A61" s="30">
        <v>46025.166666666664</v>
      </c>
      <c r="B61" s="31">
        <v>0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</row>
    <row r="62" spans="1:16">
      <c r="A62" s="30">
        <v>46025.208333333336</v>
      </c>
      <c r="B62" s="31">
        <v>0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</row>
    <row r="63" spans="1:16">
      <c r="A63" s="30">
        <v>46025.25</v>
      </c>
      <c r="B63" s="31">
        <v>0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</row>
    <row r="64" spans="1:16">
      <c r="A64" s="30">
        <v>46025.291666666664</v>
      </c>
      <c r="B64" s="31">
        <v>7.4386450000000002</v>
      </c>
      <c r="C64" s="31">
        <v>0</v>
      </c>
      <c r="D64" s="31">
        <v>0</v>
      </c>
      <c r="E64" s="31">
        <v>0</v>
      </c>
      <c r="F64" s="31">
        <v>0</v>
      </c>
      <c r="G64" s="31">
        <v>0</v>
      </c>
      <c r="H64" s="31">
        <v>5.8207660913467407E-11</v>
      </c>
      <c r="I64" s="31">
        <v>0</v>
      </c>
      <c r="J64" s="31">
        <v>0</v>
      </c>
      <c r="K64" s="31">
        <v>0</v>
      </c>
      <c r="L64" s="31">
        <v>0</v>
      </c>
      <c r="M64" s="31">
        <v>0</v>
      </c>
      <c r="N64" s="31">
        <v>1</v>
      </c>
      <c r="O64" s="31">
        <v>0</v>
      </c>
      <c r="P64" s="31">
        <v>1</v>
      </c>
    </row>
    <row r="65" spans="1:16">
      <c r="A65" s="30">
        <v>46025.333333333336</v>
      </c>
      <c r="B65" s="31">
        <v>50.487630000000003</v>
      </c>
      <c r="C65" s="31">
        <v>1</v>
      </c>
      <c r="D65" s="31">
        <v>1</v>
      </c>
      <c r="E65" s="31">
        <v>1</v>
      </c>
      <c r="F65" s="31">
        <v>1</v>
      </c>
      <c r="G65" s="31">
        <v>2</v>
      </c>
      <c r="H65" s="31">
        <v>1</v>
      </c>
      <c r="I65" s="31">
        <v>2</v>
      </c>
      <c r="J65" s="31">
        <v>1</v>
      </c>
      <c r="K65" s="31">
        <v>1</v>
      </c>
      <c r="L65" s="31">
        <v>2.970479704788886</v>
      </c>
      <c r="M65" s="31">
        <v>1</v>
      </c>
      <c r="N65" s="31">
        <v>1.9700374532258138</v>
      </c>
      <c r="O65" s="31">
        <v>1</v>
      </c>
      <c r="P65" s="31">
        <v>1</v>
      </c>
    </row>
    <row r="66" spans="1:16">
      <c r="A66" s="30">
        <v>46025.375</v>
      </c>
      <c r="B66" s="31">
        <v>138.89519999999999</v>
      </c>
      <c r="C66" s="31">
        <v>5</v>
      </c>
      <c r="D66" s="31">
        <v>5</v>
      </c>
      <c r="E66" s="31">
        <v>5</v>
      </c>
      <c r="F66" s="31">
        <v>5</v>
      </c>
      <c r="G66" s="31">
        <v>8</v>
      </c>
      <c r="H66" s="31">
        <v>5</v>
      </c>
      <c r="I66" s="31">
        <v>4</v>
      </c>
      <c r="J66" s="31">
        <v>3.839650145790074</v>
      </c>
      <c r="K66" s="31">
        <v>4.6306818181765266</v>
      </c>
      <c r="L66" s="31">
        <v>7.4062515971600078</v>
      </c>
      <c r="M66" s="31">
        <v>4.571428571420256</v>
      </c>
      <c r="N66" s="31">
        <v>6.3763312618248165</v>
      </c>
      <c r="O66" s="31">
        <v>3</v>
      </c>
      <c r="P66" s="31">
        <v>3</v>
      </c>
    </row>
    <row r="67" spans="1:16">
      <c r="A67" s="30">
        <v>46025.416666666664</v>
      </c>
      <c r="B67" s="31">
        <v>296.80900000000003</v>
      </c>
      <c r="C67" s="31">
        <v>7</v>
      </c>
      <c r="D67" s="31">
        <v>7</v>
      </c>
      <c r="E67" s="31">
        <v>7</v>
      </c>
      <c r="F67" s="31">
        <v>7</v>
      </c>
      <c r="G67" s="31">
        <v>12</v>
      </c>
      <c r="H67" s="31">
        <v>8</v>
      </c>
      <c r="I67" s="31">
        <v>6</v>
      </c>
      <c r="J67" s="31">
        <v>6.160349854209926</v>
      </c>
      <c r="K67" s="31">
        <v>8.3693181818234734</v>
      </c>
      <c r="L67" s="31">
        <v>11.934003161324654</v>
      </c>
      <c r="M67" s="31">
        <v>8.0839386602165177</v>
      </c>
      <c r="N67" s="31">
        <v>10.955039735650644</v>
      </c>
      <c r="O67" s="31">
        <v>8.6487252124643419</v>
      </c>
      <c r="P67" s="31">
        <v>7.6477272727061063</v>
      </c>
    </row>
    <row r="68" spans="1:16">
      <c r="A68" s="30">
        <v>46025.458333333336</v>
      </c>
      <c r="B68" s="31">
        <v>346.31400000000002</v>
      </c>
      <c r="C68" s="31">
        <v>12</v>
      </c>
      <c r="D68" s="31">
        <v>11.853968253970379</v>
      </c>
      <c r="E68" s="31">
        <v>11.900928792543709</v>
      </c>
      <c r="F68" s="31">
        <v>11.800623052928131</v>
      </c>
      <c r="G68" s="31">
        <v>18.576923076936509</v>
      </c>
      <c r="H68" s="31">
        <v>10</v>
      </c>
      <c r="I68" s="31">
        <v>7</v>
      </c>
      <c r="J68" s="31">
        <v>7</v>
      </c>
      <c r="K68" s="31">
        <v>9</v>
      </c>
      <c r="L68" s="31">
        <v>15.689265536726452</v>
      </c>
      <c r="M68" s="31">
        <v>9.3446327683632262</v>
      </c>
      <c r="N68" s="31">
        <v>13.698591549298726</v>
      </c>
      <c r="O68" s="31">
        <v>8.3512747875356581</v>
      </c>
      <c r="P68" s="31">
        <v>7.3522727272938937</v>
      </c>
    </row>
    <row r="69" spans="1:16">
      <c r="A69" s="30">
        <v>46025.5</v>
      </c>
      <c r="B69" s="31">
        <v>290.82249999999999</v>
      </c>
      <c r="C69" s="31">
        <v>8.9897610921179876</v>
      </c>
      <c r="D69" s="31">
        <v>8.146031746029621</v>
      </c>
      <c r="E69" s="31">
        <v>9.0845257529290393</v>
      </c>
      <c r="F69" s="31">
        <v>8.1993769470718689</v>
      </c>
      <c r="G69" s="31">
        <v>12.423076923063491</v>
      </c>
      <c r="H69" s="31">
        <v>10</v>
      </c>
      <c r="I69" s="31">
        <v>10</v>
      </c>
      <c r="J69" s="31">
        <v>9</v>
      </c>
      <c r="K69" s="31">
        <v>9</v>
      </c>
      <c r="L69" s="31">
        <v>15</v>
      </c>
      <c r="M69" s="31">
        <v>9</v>
      </c>
      <c r="N69" s="31">
        <v>14</v>
      </c>
      <c r="O69" s="31">
        <v>8</v>
      </c>
      <c r="P69" s="31">
        <v>9</v>
      </c>
    </row>
    <row r="70" spans="1:16">
      <c r="A70" s="30">
        <v>46025.541666666664</v>
      </c>
      <c r="B70" s="31">
        <v>109.36320000000001</v>
      </c>
      <c r="C70" s="31">
        <v>3.0067787002190016</v>
      </c>
      <c r="D70" s="31">
        <v>3.9928315412253141</v>
      </c>
      <c r="E70" s="31">
        <v>3.0073252379661426</v>
      </c>
      <c r="F70" s="31">
        <v>3</v>
      </c>
      <c r="G70" s="31">
        <v>5.9893992932629772</v>
      </c>
      <c r="H70" s="31">
        <v>3</v>
      </c>
      <c r="I70" s="31">
        <v>3</v>
      </c>
      <c r="J70" s="31">
        <v>2.9858657243894413</v>
      </c>
      <c r="K70" s="31">
        <v>3</v>
      </c>
      <c r="L70" s="31">
        <v>4.9858156028785743</v>
      </c>
      <c r="M70" s="31">
        <v>3.9823321554576978</v>
      </c>
      <c r="N70" s="31">
        <v>4.9823321555159055</v>
      </c>
      <c r="O70" s="31">
        <v>3</v>
      </c>
      <c r="P70" s="31">
        <v>2.978798586584162</v>
      </c>
    </row>
    <row r="71" spans="1:16">
      <c r="A71" s="30">
        <v>46025.583333333336</v>
      </c>
      <c r="B71" s="31">
        <v>174.3672</v>
      </c>
      <c r="C71" s="31">
        <v>2.0034602076630108</v>
      </c>
      <c r="D71" s="31">
        <v>2.9440769761276897</v>
      </c>
      <c r="E71" s="31">
        <v>2.915477097267285</v>
      </c>
      <c r="F71" s="31">
        <v>3</v>
      </c>
      <c r="G71" s="31">
        <v>4.0106007067370228</v>
      </c>
      <c r="H71" s="31">
        <v>3</v>
      </c>
      <c r="I71" s="31">
        <v>2.8291316526592709</v>
      </c>
      <c r="J71" s="31">
        <v>1.8427859609946609</v>
      </c>
      <c r="K71" s="31">
        <v>2.8286516853841022</v>
      </c>
      <c r="L71" s="31">
        <v>3.8405149293248542</v>
      </c>
      <c r="M71" s="31">
        <v>2.0176678445423022</v>
      </c>
      <c r="N71" s="31">
        <v>3.0176678444840945</v>
      </c>
      <c r="O71" s="31">
        <v>2.8210227272647899</v>
      </c>
      <c r="P71" s="31">
        <v>2.021201413415838</v>
      </c>
    </row>
    <row r="72" spans="1:16">
      <c r="A72" s="30">
        <v>46025.625</v>
      </c>
      <c r="B72" s="31">
        <v>73.854749999999996</v>
      </c>
      <c r="C72" s="31">
        <v>1</v>
      </c>
      <c r="D72" s="31">
        <v>1.0630914826469962</v>
      </c>
      <c r="E72" s="31">
        <v>1.0917431192938238</v>
      </c>
      <c r="F72" s="31">
        <v>2</v>
      </c>
      <c r="G72" s="31">
        <v>3</v>
      </c>
      <c r="H72" s="31">
        <v>2</v>
      </c>
      <c r="I72" s="31">
        <v>1.1708683473407291</v>
      </c>
      <c r="J72" s="31">
        <v>1.1713483146158978</v>
      </c>
      <c r="K72" s="31">
        <v>1.1713483146158978</v>
      </c>
      <c r="L72" s="31">
        <v>3.043105669610668</v>
      </c>
      <c r="M72" s="31">
        <v>2</v>
      </c>
      <c r="N72" s="31">
        <v>2.8656716417754069</v>
      </c>
      <c r="O72" s="31">
        <v>1.1789772727352101</v>
      </c>
      <c r="P72" s="31">
        <v>1</v>
      </c>
    </row>
    <row r="73" spans="1:16">
      <c r="A73" s="30">
        <v>46025.666666666664</v>
      </c>
      <c r="B73" s="31">
        <v>25.474699999999999</v>
      </c>
      <c r="C73" s="31">
        <v>1</v>
      </c>
      <c r="D73" s="31">
        <v>1</v>
      </c>
      <c r="E73" s="31">
        <v>1</v>
      </c>
      <c r="F73" s="31">
        <v>0</v>
      </c>
      <c r="G73" s="31">
        <v>1</v>
      </c>
      <c r="H73" s="31">
        <v>0</v>
      </c>
      <c r="I73" s="31">
        <v>1</v>
      </c>
      <c r="J73" s="31">
        <v>1</v>
      </c>
      <c r="K73" s="31">
        <v>1</v>
      </c>
      <c r="L73" s="31">
        <v>1.1305637981859036</v>
      </c>
      <c r="M73" s="31">
        <v>1</v>
      </c>
      <c r="N73" s="31">
        <v>1.1343283582245931</v>
      </c>
      <c r="O73" s="31">
        <v>1</v>
      </c>
      <c r="P73" s="31">
        <v>1</v>
      </c>
    </row>
    <row r="74" spans="1:16">
      <c r="A74" s="30">
        <v>46025.708333333336</v>
      </c>
      <c r="B74" s="31">
        <v>0.65739979999999998</v>
      </c>
      <c r="C74" s="31">
        <v>0</v>
      </c>
      <c r="D74" s="31">
        <v>0</v>
      </c>
      <c r="E74" s="31">
        <v>-5.8207660913467407E-11</v>
      </c>
      <c r="F74" s="31">
        <v>0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5.8207660913467407E-11</v>
      </c>
      <c r="M74" s="31">
        <v>5.8207660913467407E-11</v>
      </c>
      <c r="N74" s="31">
        <v>0</v>
      </c>
      <c r="O74" s="31">
        <v>0</v>
      </c>
      <c r="P74" s="31">
        <v>0</v>
      </c>
    </row>
    <row r="75" spans="1:16">
      <c r="A75" s="30">
        <v>46025.75</v>
      </c>
      <c r="B75" s="31">
        <v>0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</row>
    <row r="76" spans="1:16">
      <c r="A76" s="30">
        <v>46025.791666666664</v>
      </c>
      <c r="B76" s="31">
        <v>0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</row>
    <row r="77" spans="1:16">
      <c r="A77" s="30">
        <v>46025.833333333336</v>
      </c>
      <c r="B77" s="31">
        <v>0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</row>
    <row r="78" spans="1:16">
      <c r="A78" s="30">
        <v>46025.875</v>
      </c>
      <c r="B78" s="31">
        <v>0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</row>
    <row r="79" spans="1:16">
      <c r="A79" s="30">
        <v>46025.916666666664</v>
      </c>
      <c r="B79" s="31">
        <v>0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</row>
    <row r="80" spans="1:16">
      <c r="A80" s="30">
        <v>46025.958333333336</v>
      </c>
      <c r="B80" s="31">
        <v>0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</row>
    <row r="81" spans="1:16">
      <c r="A81" s="30">
        <v>46026</v>
      </c>
      <c r="B81" s="31">
        <v>0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</row>
    <row r="82" spans="1:16">
      <c r="A82" s="30">
        <v>46026.041666666664</v>
      </c>
      <c r="B82" s="31">
        <v>0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</row>
    <row r="83" spans="1:16">
      <c r="A83" s="30">
        <v>46026.083333333336</v>
      </c>
      <c r="B83" s="31">
        <v>0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</row>
    <row r="84" spans="1:16">
      <c r="A84" s="30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</row>
    <row r="85" spans="1:16">
      <c r="A85" s="30">
        <v>46026.166666666664</v>
      </c>
      <c r="B85" s="31">
        <v>0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</row>
    <row r="86" spans="1:16">
      <c r="A86" s="30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</row>
    <row r="87" spans="1:16">
      <c r="A87" s="30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</row>
    <row r="88" spans="1:16">
      <c r="A88" s="30">
        <v>46026.291666666664</v>
      </c>
      <c r="B88" s="31">
        <v>1.1232070000000001</v>
      </c>
      <c r="C88" s="31">
        <v>0</v>
      </c>
      <c r="D88" s="31">
        <v>0</v>
      </c>
      <c r="E88" s="31">
        <v>5.8207660913467407E-11</v>
      </c>
      <c r="F88" s="31">
        <v>0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-5.8207660913467407E-11</v>
      </c>
      <c r="M88" s="31">
        <v>-5.8207660913467407E-11</v>
      </c>
      <c r="N88" s="31">
        <v>0</v>
      </c>
      <c r="O88" s="31">
        <v>0</v>
      </c>
      <c r="P88" s="31">
        <v>0</v>
      </c>
    </row>
    <row r="89" spans="1:16">
      <c r="A89" s="30">
        <v>46026.333333333336</v>
      </c>
      <c r="B89" s="31">
        <v>19.104710000000001</v>
      </c>
      <c r="C89" s="31">
        <v>0.95973154361126944</v>
      </c>
      <c r="D89" s="31">
        <v>0</v>
      </c>
      <c r="E89" s="31">
        <v>0</v>
      </c>
      <c r="F89" s="31">
        <v>1</v>
      </c>
      <c r="G89" s="31">
        <v>1</v>
      </c>
      <c r="H89" s="31">
        <v>1</v>
      </c>
      <c r="I89" s="31">
        <v>0</v>
      </c>
      <c r="J89" s="31">
        <v>0</v>
      </c>
      <c r="K89" s="31">
        <v>0</v>
      </c>
      <c r="L89" s="31">
        <v>0</v>
      </c>
      <c r="M89" s="31">
        <v>0</v>
      </c>
      <c r="N89" s="31">
        <v>0</v>
      </c>
      <c r="O89" s="31">
        <v>0</v>
      </c>
      <c r="P89" s="31">
        <v>0</v>
      </c>
    </row>
    <row r="90" spans="1:16">
      <c r="A90" s="30">
        <v>46026.375</v>
      </c>
      <c r="B90" s="31">
        <v>25.156739999999999</v>
      </c>
      <c r="C90" s="31">
        <v>4.0268456388730556E-2</v>
      </c>
      <c r="D90" s="31">
        <v>1</v>
      </c>
      <c r="E90" s="31">
        <v>1</v>
      </c>
      <c r="F90" s="31">
        <v>0</v>
      </c>
      <c r="G90" s="31">
        <v>1</v>
      </c>
      <c r="H90" s="31">
        <v>0</v>
      </c>
      <c r="I90" s="31">
        <v>1</v>
      </c>
      <c r="J90" s="31">
        <v>1</v>
      </c>
      <c r="K90" s="31">
        <v>1</v>
      </c>
      <c r="L90" s="31">
        <v>1</v>
      </c>
      <c r="M90" s="31">
        <v>0.97276264592073858</v>
      </c>
      <c r="N90" s="31">
        <v>1</v>
      </c>
      <c r="O90" s="31">
        <v>0.96887159530888312</v>
      </c>
      <c r="P90" s="31">
        <v>0.96850393700879067</v>
      </c>
    </row>
    <row r="91" spans="1:16">
      <c r="A91" s="30">
        <v>46026.416666666664</v>
      </c>
      <c r="B91" s="31">
        <v>56.178350000000002</v>
      </c>
      <c r="C91" s="31">
        <v>1.9965517240925692</v>
      </c>
      <c r="D91" s="31">
        <v>1</v>
      </c>
      <c r="E91" s="31">
        <v>1</v>
      </c>
      <c r="F91" s="31">
        <v>1</v>
      </c>
      <c r="G91" s="31">
        <v>2</v>
      </c>
      <c r="H91" s="31">
        <v>2</v>
      </c>
      <c r="I91" s="31">
        <v>1</v>
      </c>
      <c r="J91" s="31">
        <v>1</v>
      </c>
      <c r="K91" s="31">
        <v>1</v>
      </c>
      <c r="L91" s="31">
        <v>2</v>
      </c>
      <c r="M91" s="31">
        <v>1.0272373540792614</v>
      </c>
      <c r="N91" s="31">
        <v>2</v>
      </c>
      <c r="O91" s="31">
        <v>1.0311284046911169</v>
      </c>
      <c r="P91" s="31">
        <v>1.0314960629912093</v>
      </c>
    </row>
    <row r="92" spans="1:16">
      <c r="A92" s="30">
        <v>46026.458333333336</v>
      </c>
      <c r="B92" s="31">
        <v>41.643729999999998</v>
      </c>
      <c r="C92" s="31">
        <v>0.96738270210335031</v>
      </c>
      <c r="D92" s="31">
        <v>1</v>
      </c>
      <c r="E92" s="31">
        <v>1</v>
      </c>
      <c r="F92" s="31">
        <v>2</v>
      </c>
      <c r="G92" s="31">
        <v>2</v>
      </c>
      <c r="H92" s="31">
        <v>1</v>
      </c>
      <c r="I92" s="31">
        <v>1</v>
      </c>
      <c r="J92" s="31">
        <v>1</v>
      </c>
      <c r="K92" s="31">
        <v>1</v>
      </c>
      <c r="L92" s="31">
        <v>2</v>
      </c>
      <c r="M92" s="31">
        <v>1</v>
      </c>
      <c r="N92" s="31">
        <v>2</v>
      </c>
      <c r="O92" s="31">
        <v>1</v>
      </c>
      <c r="P92" s="31">
        <v>1</v>
      </c>
    </row>
    <row r="93" spans="1:16">
      <c r="A93" s="30">
        <v>46026.5</v>
      </c>
      <c r="B93" s="31">
        <v>103.776</v>
      </c>
      <c r="C93" s="31">
        <v>2.0360655738040805</v>
      </c>
      <c r="D93" s="31">
        <v>3</v>
      </c>
      <c r="E93" s="31">
        <v>3</v>
      </c>
      <c r="F93" s="31">
        <v>2</v>
      </c>
      <c r="G93" s="31">
        <v>4</v>
      </c>
      <c r="H93" s="31">
        <v>2</v>
      </c>
      <c r="I93" s="31">
        <v>3</v>
      </c>
      <c r="J93" s="31">
        <v>3</v>
      </c>
      <c r="K93" s="31">
        <v>3</v>
      </c>
      <c r="L93" s="31">
        <v>4</v>
      </c>
      <c r="M93" s="31">
        <v>2.8600583090446889</v>
      </c>
      <c r="N93" s="31">
        <v>4</v>
      </c>
      <c r="O93" s="31">
        <v>2.8575581395416521</v>
      </c>
      <c r="P93" s="31">
        <v>2.8571428571594879</v>
      </c>
    </row>
    <row r="94" spans="1:16">
      <c r="A94" s="30">
        <v>46026.541666666664</v>
      </c>
      <c r="B94" s="31">
        <v>138.76169999999999</v>
      </c>
      <c r="C94" s="31">
        <v>4</v>
      </c>
      <c r="D94" s="31">
        <v>4</v>
      </c>
      <c r="E94" s="31">
        <v>4</v>
      </c>
      <c r="F94" s="31">
        <v>4</v>
      </c>
      <c r="G94" s="31">
        <v>6</v>
      </c>
      <c r="H94" s="31">
        <v>4</v>
      </c>
      <c r="I94" s="31">
        <v>4</v>
      </c>
      <c r="J94" s="31">
        <v>4</v>
      </c>
      <c r="K94" s="31">
        <v>4</v>
      </c>
      <c r="L94" s="31">
        <v>6.9080000000540167</v>
      </c>
      <c r="M94" s="31">
        <v>4.1399416909553111</v>
      </c>
      <c r="N94" s="31">
        <v>6.9043824701220728</v>
      </c>
      <c r="O94" s="31">
        <v>4.0218192923639435</v>
      </c>
      <c r="P94" s="31">
        <v>3.1428571428405121</v>
      </c>
    </row>
    <row r="95" spans="1:16">
      <c r="A95" s="30">
        <v>46026.583333333336</v>
      </c>
      <c r="B95" s="31">
        <v>183.78399999999999</v>
      </c>
      <c r="C95" s="31">
        <v>6</v>
      </c>
      <c r="D95" s="31">
        <v>6</v>
      </c>
      <c r="E95" s="31">
        <v>6</v>
      </c>
      <c r="F95" s="31">
        <v>6</v>
      </c>
      <c r="G95" s="31">
        <v>11</v>
      </c>
      <c r="H95" s="31">
        <v>7</v>
      </c>
      <c r="I95" s="31">
        <v>6</v>
      </c>
      <c r="J95" s="31">
        <v>4</v>
      </c>
      <c r="K95" s="31">
        <v>5</v>
      </c>
      <c r="L95" s="31">
        <v>9.0694436089834198</v>
      </c>
      <c r="M95" s="31">
        <v>6</v>
      </c>
      <c r="N95" s="31">
        <v>8.0956175298779272</v>
      </c>
      <c r="O95" s="31">
        <v>4.1206225680944044</v>
      </c>
      <c r="P95" s="31">
        <v>5</v>
      </c>
    </row>
    <row r="96" spans="1:16">
      <c r="A96" s="30">
        <v>46026.625</v>
      </c>
      <c r="B96" s="31">
        <v>51.68882</v>
      </c>
      <c r="C96" s="31">
        <v>1</v>
      </c>
      <c r="D96" s="31">
        <v>2</v>
      </c>
      <c r="E96" s="31">
        <v>2</v>
      </c>
      <c r="F96" s="31">
        <v>2</v>
      </c>
      <c r="G96" s="31">
        <v>2</v>
      </c>
      <c r="H96" s="31">
        <v>1</v>
      </c>
      <c r="I96" s="31">
        <v>2</v>
      </c>
      <c r="J96" s="31">
        <v>2</v>
      </c>
      <c r="K96" s="31">
        <v>1.9718309859163128</v>
      </c>
      <c r="L96" s="31">
        <v>2.0225563909625635</v>
      </c>
      <c r="M96" s="31">
        <v>1.9484536082600243</v>
      </c>
      <c r="N96" s="31">
        <v>2</v>
      </c>
      <c r="O96" s="31">
        <v>1</v>
      </c>
      <c r="P96" s="31">
        <v>1</v>
      </c>
    </row>
    <row r="97" spans="1:16">
      <c r="A97" s="30">
        <v>46026.666666666664</v>
      </c>
      <c r="B97" s="31">
        <v>20.04045</v>
      </c>
      <c r="C97" s="31">
        <v>1</v>
      </c>
      <c r="D97" s="31">
        <v>0</v>
      </c>
      <c r="E97" s="31">
        <v>0</v>
      </c>
      <c r="F97" s="31">
        <v>0</v>
      </c>
      <c r="G97" s="31">
        <v>1</v>
      </c>
      <c r="H97" s="31">
        <v>1</v>
      </c>
      <c r="I97" s="31">
        <v>0</v>
      </c>
      <c r="J97" s="31">
        <v>0</v>
      </c>
      <c r="K97" s="31">
        <v>2.8169014083687216E-2</v>
      </c>
      <c r="L97" s="31">
        <v>1</v>
      </c>
      <c r="M97" s="31">
        <v>5.1546391739975661E-2</v>
      </c>
      <c r="N97" s="31">
        <v>1</v>
      </c>
      <c r="O97" s="31">
        <v>1</v>
      </c>
      <c r="P97" s="31">
        <v>1</v>
      </c>
    </row>
    <row r="98" spans="1:16">
      <c r="A98" s="30">
        <v>46026.708333333336</v>
      </c>
      <c r="B98" s="31">
        <v>0.54190150000000004</v>
      </c>
      <c r="C98" s="31">
        <v>5.8207660913467407E-11</v>
      </c>
      <c r="D98" s="31">
        <v>-2.9103830456733704E-11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0</v>
      </c>
      <c r="M98" s="31">
        <v>0</v>
      </c>
      <c r="N98" s="31">
        <v>0</v>
      </c>
      <c r="O98" s="31">
        <v>0</v>
      </c>
      <c r="P98" s="31">
        <v>0</v>
      </c>
    </row>
    <row r="99" spans="1:16">
      <c r="A99" s="30">
        <v>46026.75</v>
      </c>
      <c r="B99" s="31">
        <v>0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</row>
    <row r="100" spans="1:16">
      <c r="A100" s="30">
        <v>46026.791666666664</v>
      </c>
      <c r="B100" s="31">
        <v>0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</row>
    <row r="101" spans="1:16">
      <c r="A101" s="30">
        <v>46026.833333333336</v>
      </c>
      <c r="B101" s="31">
        <v>0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</row>
    <row r="102" spans="1:16">
      <c r="A102" s="30">
        <v>46026.875</v>
      </c>
      <c r="B102" s="31">
        <v>0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</row>
    <row r="103" spans="1:16">
      <c r="A103" s="30">
        <v>46026.916666666664</v>
      </c>
      <c r="B103" s="31">
        <v>0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</row>
    <row r="104" spans="1:16">
      <c r="A104" s="30">
        <v>46026.958333333336</v>
      </c>
      <c r="B104" s="31">
        <v>0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</row>
    <row r="105" spans="1:16">
      <c r="A105" s="30">
        <v>46027</v>
      </c>
      <c r="B105" s="31">
        <v>0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</row>
    <row r="106" spans="1:16">
      <c r="A106" s="30">
        <v>46027.041666666664</v>
      </c>
      <c r="B106" s="31">
        <v>0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</row>
    <row r="107" spans="1:16">
      <c r="A107" s="30">
        <v>46027.083333333336</v>
      </c>
      <c r="B107" s="31">
        <v>0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</row>
    <row r="108" spans="1:16">
      <c r="A108" s="30">
        <v>46027.125</v>
      </c>
      <c r="B108" s="31">
        <v>0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</row>
    <row r="109" spans="1:16">
      <c r="A109" s="30">
        <v>46027.166666666664</v>
      </c>
      <c r="B109" s="31">
        <v>0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</row>
    <row r="110" spans="1:16">
      <c r="A110" s="30">
        <v>46027.208333333336</v>
      </c>
      <c r="B110" s="31">
        <v>0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</row>
    <row r="111" spans="1:16">
      <c r="A111" s="30">
        <v>46027.25</v>
      </c>
      <c r="B111" s="31">
        <v>0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</row>
    <row r="112" spans="1:16">
      <c r="A112" s="30">
        <v>46027.291666666664</v>
      </c>
      <c r="B112" s="31">
        <v>13.01254</v>
      </c>
      <c r="C112" s="31">
        <v>-5.8207660913467407E-11</v>
      </c>
      <c r="D112" s="31">
        <v>1.0000000000291038</v>
      </c>
      <c r="E112" s="31">
        <v>0</v>
      </c>
      <c r="F112" s="31">
        <v>1</v>
      </c>
      <c r="G112" s="31">
        <v>1</v>
      </c>
      <c r="H112" s="31">
        <v>0</v>
      </c>
      <c r="I112" s="31">
        <v>0</v>
      </c>
      <c r="J112" s="31">
        <v>0</v>
      </c>
      <c r="K112" s="31">
        <v>0</v>
      </c>
      <c r="L112" s="31">
        <v>0</v>
      </c>
      <c r="M112" s="31">
        <v>0</v>
      </c>
      <c r="N112" s="31">
        <v>0</v>
      </c>
      <c r="O112" s="31">
        <v>0</v>
      </c>
      <c r="P112" s="31">
        <v>0</v>
      </c>
    </row>
    <row r="113" spans="1:16">
      <c r="A113" s="30">
        <v>46027.333333333336</v>
      </c>
      <c r="B113" s="31">
        <v>71.063800000000001</v>
      </c>
      <c r="C113" s="31">
        <v>4</v>
      </c>
      <c r="D113" s="31">
        <v>3.936102236417355</v>
      </c>
      <c r="E113" s="31">
        <v>4</v>
      </c>
      <c r="F113" s="31">
        <v>2</v>
      </c>
      <c r="G113" s="31">
        <v>6</v>
      </c>
      <c r="H113" s="31">
        <v>3</v>
      </c>
      <c r="I113" s="31">
        <v>2</v>
      </c>
      <c r="J113" s="31">
        <v>3.8038674033014104</v>
      </c>
      <c r="K113" s="31">
        <v>3.8016528925509192</v>
      </c>
      <c r="L113" s="31">
        <v>3.8016528925509192</v>
      </c>
      <c r="M113" s="31">
        <v>1</v>
      </c>
      <c r="N113" s="31">
        <v>3</v>
      </c>
      <c r="O113" s="31">
        <v>2</v>
      </c>
      <c r="P113" s="31">
        <v>2</v>
      </c>
    </row>
    <row r="114" spans="1:16">
      <c r="A114" s="30">
        <v>46027.375</v>
      </c>
      <c r="B114" s="31">
        <v>348.35879999999997</v>
      </c>
      <c r="C114" s="31">
        <v>10.915857605170459</v>
      </c>
      <c r="D114" s="31">
        <v>9.9917974500858691</v>
      </c>
      <c r="E114" s="31">
        <v>10.899390243925154</v>
      </c>
      <c r="F114" s="31">
        <v>9.8753709198790602</v>
      </c>
      <c r="G114" s="31">
        <v>16.715116279083304</v>
      </c>
      <c r="H114" s="31">
        <v>10.857142857159488</v>
      </c>
      <c r="I114" s="31">
        <v>5</v>
      </c>
      <c r="J114" s="31">
        <v>6.0507837594486773</v>
      </c>
      <c r="K114" s="31">
        <v>10.05257451266516</v>
      </c>
      <c r="L114" s="31">
        <v>15.90183547954075</v>
      </c>
      <c r="M114" s="31">
        <v>8.8517441860749386</v>
      </c>
      <c r="N114" s="31">
        <v>11.702623906661756</v>
      </c>
      <c r="O114" s="31">
        <v>7.8488372093124781</v>
      </c>
      <c r="P114" s="31">
        <v>6.8488372093124781</v>
      </c>
    </row>
    <row r="115" spans="1:16">
      <c r="A115" s="30">
        <v>46027.416666666664</v>
      </c>
      <c r="B115" s="31">
        <v>400.29250000000002</v>
      </c>
      <c r="C115" s="31">
        <v>11.04427528521046</v>
      </c>
      <c r="D115" s="31">
        <v>12.030863200081512</v>
      </c>
      <c r="E115" s="31">
        <v>12.015503373113461</v>
      </c>
      <c r="F115" s="31">
        <v>12.077010032488033</v>
      </c>
      <c r="G115" s="31">
        <v>18.235454063105863</v>
      </c>
      <c r="H115" s="31">
        <v>12.091473743668757</v>
      </c>
      <c r="I115" s="31">
        <v>7.9435483870911412</v>
      </c>
      <c r="J115" s="31">
        <v>6.1453488372499123</v>
      </c>
      <c r="K115" s="31">
        <v>10.089092432812322</v>
      </c>
      <c r="L115" s="31">
        <v>18.175543885969091</v>
      </c>
      <c r="M115" s="31">
        <v>11.087771942955442</v>
      </c>
      <c r="N115" s="31">
        <v>14.236647348385304</v>
      </c>
      <c r="O115" s="31">
        <v>9.0866466616571415</v>
      </c>
      <c r="P115" s="31">
        <v>8.0866466616571415</v>
      </c>
    </row>
    <row r="116" spans="1:16">
      <c r="A116" s="30">
        <v>46027.458333333336</v>
      </c>
      <c r="B116" s="31">
        <v>214.756</v>
      </c>
      <c r="C116" s="31">
        <v>7.039867109619081</v>
      </c>
      <c r="D116" s="31">
        <v>7.0412371134152636</v>
      </c>
      <c r="E116" s="31">
        <v>6.085106382961385</v>
      </c>
      <c r="F116" s="31">
        <v>6.0476190476329066</v>
      </c>
      <c r="G116" s="31">
        <v>12.038151462329552</v>
      </c>
      <c r="H116" s="31">
        <v>7.036402125726454</v>
      </c>
      <c r="I116" s="31">
        <v>6.041470339463558</v>
      </c>
      <c r="J116" s="31">
        <v>6</v>
      </c>
      <c r="K116" s="31">
        <v>7.0566801619715989</v>
      </c>
      <c r="L116" s="31">
        <v>11.102241150161717</v>
      </c>
      <c r="M116" s="31">
        <v>7.0604838709696196</v>
      </c>
      <c r="N116" s="31">
        <v>10.060728744952939</v>
      </c>
      <c r="O116" s="31">
        <v>6.0420442189206369</v>
      </c>
      <c r="P116" s="31">
        <v>6.0419597380678169</v>
      </c>
    </row>
    <row r="117" spans="1:16">
      <c r="A117" s="30">
        <v>46027.5</v>
      </c>
      <c r="B117" s="31">
        <v>193.95830000000001</v>
      </c>
      <c r="C117" s="31">
        <v>5</v>
      </c>
      <c r="D117" s="31">
        <v>5</v>
      </c>
      <c r="E117" s="31">
        <v>5</v>
      </c>
      <c r="F117" s="31">
        <v>5</v>
      </c>
      <c r="G117" s="31">
        <v>8.0007148151635192</v>
      </c>
      <c r="H117" s="31">
        <v>5.0043805667082779</v>
      </c>
      <c r="I117" s="31">
        <v>5.0008967663743533</v>
      </c>
      <c r="J117" s="31">
        <v>4.9859154929872602</v>
      </c>
      <c r="K117" s="31">
        <v>5</v>
      </c>
      <c r="L117" s="31">
        <v>8.0011209579533897</v>
      </c>
      <c r="M117" s="31">
        <v>5</v>
      </c>
      <c r="N117" s="31">
        <v>7.9823321555159055</v>
      </c>
      <c r="O117" s="31">
        <v>5.0013451495324261</v>
      </c>
      <c r="P117" s="31">
        <v>4.0225563909625635</v>
      </c>
    </row>
    <row r="118" spans="1:16">
      <c r="A118" s="30">
        <v>46027.541666666664</v>
      </c>
      <c r="B118" s="31">
        <v>209.79429999999999</v>
      </c>
      <c r="C118" s="31">
        <v>5.9897959183435887</v>
      </c>
      <c r="D118" s="31">
        <v>6</v>
      </c>
      <c r="E118" s="31">
        <v>6</v>
      </c>
      <c r="F118" s="31">
        <v>6</v>
      </c>
      <c r="G118" s="31">
        <v>8.9935565775958821</v>
      </c>
      <c r="H118" s="31">
        <v>5.9935939040151425</v>
      </c>
      <c r="I118" s="31">
        <v>5.0140845070709474</v>
      </c>
      <c r="J118" s="31">
        <v>5.0140845070127398</v>
      </c>
      <c r="K118" s="31">
        <v>5.9504950494738296</v>
      </c>
      <c r="L118" s="31">
        <v>8.937733429367654</v>
      </c>
      <c r="M118" s="31">
        <v>6</v>
      </c>
      <c r="N118" s="31">
        <v>8.8847373308963142</v>
      </c>
      <c r="O118" s="31">
        <v>5.0211267605773173</v>
      </c>
      <c r="P118" s="31">
        <v>6</v>
      </c>
    </row>
    <row r="119" spans="1:16">
      <c r="A119" s="30">
        <v>46027.583333333336</v>
      </c>
      <c r="B119" s="31">
        <v>137.47839999999999</v>
      </c>
      <c r="C119" s="31">
        <v>3.9778416220797226</v>
      </c>
      <c r="D119" s="31">
        <v>4</v>
      </c>
      <c r="E119" s="31">
        <v>4</v>
      </c>
      <c r="F119" s="31">
        <v>4</v>
      </c>
      <c r="G119" s="31">
        <v>6.0170068027218804</v>
      </c>
      <c r="H119" s="31">
        <v>3.0170068027218804</v>
      </c>
      <c r="I119" s="31">
        <v>4</v>
      </c>
      <c r="J119" s="31">
        <v>4</v>
      </c>
      <c r="K119" s="31">
        <v>3.9200931858504191</v>
      </c>
      <c r="L119" s="31">
        <v>6.0798722044564784</v>
      </c>
      <c r="M119" s="31">
        <v>4</v>
      </c>
      <c r="N119" s="31">
        <v>5.1329305135877803</v>
      </c>
      <c r="O119" s="31">
        <v>4</v>
      </c>
      <c r="P119" s="31">
        <v>4</v>
      </c>
    </row>
    <row r="120" spans="1:16">
      <c r="A120" s="30">
        <v>46027.625</v>
      </c>
      <c r="B120" s="31">
        <v>59.06617</v>
      </c>
      <c r="C120" s="31">
        <v>1.0323624595766887</v>
      </c>
      <c r="D120" s="31">
        <v>1</v>
      </c>
      <c r="E120" s="31">
        <v>1</v>
      </c>
      <c r="F120" s="31">
        <v>1</v>
      </c>
      <c r="G120" s="31">
        <v>2.9371069182525389</v>
      </c>
      <c r="H120" s="31">
        <v>2</v>
      </c>
      <c r="I120" s="31">
        <v>1.9146341463201679</v>
      </c>
      <c r="J120" s="31">
        <v>1</v>
      </c>
      <c r="K120" s="31">
        <v>1.1294117646757513</v>
      </c>
      <c r="L120" s="31">
        <v>2</v>
      </c>
      <c r="M120" s="31">
        <v>1</v>
      </c>
      <c r="N120" s="31">
        <v>3</v>
      </c>
      <c r="O120" s="31">
        <v>1</v>
      </c>
      <c r="P120" s="31">
        <v>1</v>
      </c>
    </row>
    <row r="121" spans="1:16">
      <c r="A121" s="30">
        <v>46027.666666666664</v>
      </c>
      <c r="B121" s="31">
        <v>11.55433</v>
      </c>
      <c r="C121" s="31">
        <v>0</v>
      </c>
      <c r="D121" s="31">
        <v>1</v>
      </c>
      <c r="E121" s="31">
        <v>0.99999999994179234</v>
      </c>
      <c r="F121" s="31">
        <v>-5.8207660913467407E-11</v>
      </c>
      <c r="G121" s="31">
        <v>6.289308174746111E-2</v>
      </c>
      <c r="H121" s="31">
        <v>0</v>
      </c>
      <c r="I121" s="31">
        <v>8.5365853679832071E-2</v>
      </c>
      <c r="J121" s="31">
        <v>1</v>
      </c>
      <c r="K121" s="31">
        <v>0</v>
      </c>
      <c r="L121" s="31">
        <v>1</v>
      </c>
      <c r="M121" s="31">
        <v>1</v>
      </c>
      <c r="N121" s="31">
        <v>0</v>
      </c>
      <c r="O121" s="31">
        <v>1</v>
      </c>
      <c r="P121" s="31">
        <v>0</v>
      </c>
    </row>
    <row r="122" spans="1:16">
      <c r="A122" s="30">
        <v>46027.708333333336</v>
      </c>
      <c r="B122" s="31">
        <v>3.4889000000000003E-2</v>
      </c>
      <c r="C122" s="31">
        <v>0</v>
      </c>
      <c r="D122" s="31">
        <v>2.9103830456733704E-11</v>
      </c>
      <c r="E122" s="31">
        <v>1.1641532182693481E-10</v>
      </c>
      <c r="F122" s="31">
        <v>5.8207660913467407E-11</v>
      </c>
      <c r="G122" s="31">
        <v>0</v>
      </c>
      <c r="H122" s="31">
        <v>0</v>
      </c>
      <c r="I122" s="31">
        <v>0</v>
      </c>
      <c r="J122" s="31">
        <v>0</v>
      </c>
      <c r="K122" s="31">
        <v>5.8207660913467407E-11</v>
      </c>
      <c r="L122" s="31">
        <v>0</v>
      </c>
      <c r="M122" s="31">
        <v>0</v>
      </c>
      <c r="N122" s="31">
        <v>0</v>
      </c>
      <c r="O122" s="31">
        <v>0</v>
      </c>
      <c r="P122" s="31">
        <v>2.9103830456733704E-11</v>
      </c>
    </row>
    <row r="123" spans="1:16">
      <c r="A123" s="30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</row>
    <row r="124" spans="1:16">
      <c r="A124" s="30">
        <v>46027.791666666664</v>
      </c>
      <c r="B124" s="31">
        <v>0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</row>
    <row r="125" spans="1:16">
      <c r="A125" s="30">
        <v>46027.833333333336</v>
      </c>
      <c r="B125" s="31">
        <v>0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</row>
    <row r="126" spans="1:16">
      <c r="A126" s="30">
        <v>46027.875</v>
      </c>
      <c r="B126" s="31">
        <v>0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</row>
    <row r="127" spans="1:16">
      <c r="A127" s="30">
        <v>46027.916666666664</v>
      </c>
      <c r="B127" s="31">
        <v>0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</row>
    <row r="128" spans="1:16">
      <c r="A128" s="30">
        <v>46027.958333333336</v>
      </c>
      <c r="B128" s="31">
        <v>0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</row>
    <row r="129" spans="1:16">
      <c r="A129" s="30">
        <v>46028</v>
      </c>
      <c r="B129" s="31">
        <v>0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</row>
    <row r="130" spans="1:16">
      <c r="A130" s="30">
        <v>46028.041666666664</v>
      </c>
      <c r="B130" s="31">
        <v>0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</row>
    <row r="131" spans="1:16">
      <c r="A131" s="30">
        <v>46028.083333333336</v>
      </c>
      <c r="B131" s="31">
        <v>0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</row>
    <row r="132" spans="1:16">
      <c r="A132" s="30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</row>
    <row r="133" spans="1:16">
      <c r="A133" s="30">
        <v>46028.166666666664</v>
      </c>
      <c r="B133" s="31">
        <v>0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</row>
    <row r="134" spans="1:16">
      <c r="A134" s="30">
        <v>46028.208333333336</v>
      </c>
      <c r="B134" s="31">
        <v>0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</row>
    <row r="135" spans="1:16">
      <c r="A135" s="30">
        <v>46028.25</v>
      </c>
      <c r="B135" s="31">
        <v>0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</row>
    <row r="136" spans="1:16">
      <c r="A136" s="30">
        <v>46028.291666666664</v>
      </c>
      <c r="B136" s="31">
        <v>11.530189999999999</v>
      </c>
      <c r="C136" s="31">
        <v>0</v>
      </c>
      <c r="D136" s="31">
        <v>-2.9103830456733704E-11</v>
      </c>
      <c r="E136" s="31">
        <v>-5.8207660913467407E-11</v>
      </c>
      <c r="F136" s="31">
        <v>1</v>
      </c>
      <c r="G136" s="31">
        <v>0</v>
      </c>
      <c r="H136" s="31">
        <v>0</v>
      </c>
      <c r="I136" s="31">
        <v>0</v>
      </c>
      <c r="J136" s="31">
        <v>0</v>
      </c>
      <c r="K136" s="31">
        <v>0.97769516723928973</v>
      </c>
      <c r="L136" s="31">
        <v>0</v>
      </c>
      <c r="M136" s="31">
        <v>0</v>
      </c>
      <c r="N136" s="31">
        <v>0</v>
      </c>
      <c r="O136" s="31">
        <v>0</v>
      </c>
      <c r="P136" s="31">
        <v>0.99999999997089617</v>
      </c>
    </row>
    <row r="137" spans="1:16">
      <c r="A137" s="30">
        <v>46028.333333333336</v>
      </c>
      <c r="B137" s="31">
        <v>100.5414</v>
      </c>
      <c r="C137" s="31">
        <v>3.954838709672913</v>
      </c>
      <c r="D137" s="31">
        <v>2.9278996865032241</v>
      </c>
      <c r="E137" s="31">
        <v>2.8996960486401804</v>
      </c>
      <c r="F137" s="31">
        <v>2.8727810650598258</v>
      </c>
      <c r="G137" s="31">
        <v>5.7002881844528019</v>
      </c>
      <c r="H137" s="31">
        <v>3.8263305322034284</v>
      </c>
      <c r="I137" s="31">
        <v>2.8032786885160021</v>
      </c>
      <c r="J137" s="31">
        <v>2.8032786885160021</v>
      </c>
      <c r="K137" s="31">
        <v>2.8250445587327704</v>
      </c>
      <c r="L137" s="31">
        <v>4.8005464480957016</v>
      </c>
      <c r="M137" s="31">
        <v>2</v>
      </c>
      <c r="N137" s="31">
        <v>3.7978142076754011</v>
      </c>
      <c r="O137" s="31">
        <v>1.7978142076462973</v>
      </c>
      <c r="P137" s="31">
        <v>1.7978142076754011</v>
      </c>
    </row>
    <row r="138" spans="1:16">
      <c r="A138" s="30">
        <v>46028.375</v>
      </c>
      <c r="B138" s="31">
        <v>352.37200000000001</v>
      </c>
      <c r="C138" s="31">
        <v>10.009677419380751</v>
      </c>
      <c r="D138" s="31">
        <v>11.006475313508417</v>
      </c>
      <c r="E138" s="31">
        <v>10.006079027312808</v>
      </c>
      <c r="F138" s="31">
        <v>10.006274982122704</v>
      </c>
      <c r="G138" s="31">
        <v>16.178767862729728</v>
      </c>
      <c r="H138" s="31">
        <v>10.052367692638654</v>
      </c>
      <c r="I138" s="31">
        <v>4.0728275061701424</v>
      </c>
      <c r="J138" s="31">
        <v>5.0728275061701424</v>
      </c>
      <c r="K138" s="31">
        <v>9.1972602739697322</v>
      </c>
      <c r="L138" s="31">
        <v>14.945766236283816</v>
      </c>
      <c r="M138" s="31">
        <v>8.873156342189759</v>
      </c>
      <c r="N138" s="31">
        <v>11.074966857442632</v>
      </c>
      <c r="O138" s="31">
        <v>7.2021857923537027</v>
      </c>
      <c r="P138" s="31">
        <v>6.2021857923245989</v>
      </c>
    </row>
    <row r="139" spans="1:16">
      <c r="A139" s="30">
        <v>46028.416666666664</v>
      </c>
      <c r="B139" s="31">
        <v>479.82100000000003</v>
      </c>
      <c r="C139" s="31">
        <v>12.998817204264924</v>
      </c>
      <c r="D139" s="31">
        <v>13.027693965501385</v>
      </c>
      <c r="E139" s="31">
        <v>13.051520297711249</v>
      </c>
      <c r="F139" s="31">
        <v>12.076826305768918</v>
      </c>
      <c r="G139" s="31">
        <v>21.029340899374802</v>
      </c>
      <c r="H139" s="31">
        <v>13.069918375927955</v>
      </c>
      <c r="I139" s="31">
        <v>6.1238938053138554</v>
      </c>
      <c r="J139" s="31">
        <v>5.1238938053138554</v>
      </c>
      <c r="K139" s="31">
        <v>11.943319838086609</v>
      </c>
      <c r="L139" s="31">
        <v>20.139866177400108</v>
      </c>
      <c r="M139" s="31">
        <v>12.069933088729158</v>
      </c>
      <c r="N139" s="31">
        <v>15.066490189929027</v>
      </c>
      <c r="O139" s="31">
        <v>9.9390243902453221</v>
      </c>
      <c r="P139" s="31">
        <v>8</v>
      </c>
    </row>
    <row r="140" spans="1:16">
      <c r="A140" s="30">
        <v>46028.458333333336</v>
      </c>
      <c r="B140" s="31">
        <v>594.26750000000004</v>
      </c>
      <c r="C140" s="31">
        <v>16.019717514165677</v>
      </c>
      <c r="D140" s="31">
        <v>9.0203871748235542</v>
      </c>
      <c r="E140" s="31">
        <v>16.024588684318587</v>
      </c>
      <c r="F140" s="31">
        <v>16.021645736938808</v>
      </c>
      <c r="G140" s="31">
        <v>26.044910446449649</v>
      </c>
      <c r="H140" s="31">
        <v>16.02718985080719</v>
      </c>
      <c r="I140" s="31">
        <v>12.971774193516467</v>
      </c>
      <c r="J140" s="31">
        <v>8</v>
      </c>
      <c r="K140" s="31">
        <v>16.028454355488066</v>
      </c>
      <c r="L140" s="31">
        <v>25.081563073734287</v>
      </c>
      <c r="M140" s="31">
        <v>16.024652504536789</v>
      </c>
      <c r="N140" s="31">
        <v>22.028470680466853</v>
      </c>
      <c r="O140" s="31">
        <v>13.024685287178727</v>
      </c>
      <c r="P140" s="31">
        <v>12.963709677424049</v>
      </c>
    </row>
    <row r="141" spans="1:16">
      <c r="A141" s="30">
        <v>46028.5</v>
      </c>
      <c r="B141" s="31">
        <v>554.79100000000005</v>
      </c>
      <c r="C141" s="31">
        <v>16.010099837440066</v>
      </c>
      <c r="D141" s="31">
        <v>13.017543859663419</v>
      </c>
      <c r="E141" s="31">
        <v>16.007126931042876</v>
      </c>
      <c r="F141" s="31">
        <v>16.011065065977164</v>
      </c>
      <c r="G141" s="31">
        <v>25.016041265975218</v>
      </c>
      <c r="H141" s="31">
        <v>16.008867877942976</v>
      </c>
      <c r="I141" s="31">
        <v>16.01284119108459</v>
      </c>
      <c r="J141" s="31">
        <v>8</v>
      </c>
      <c r="K141" s="31">
        <v>13.009068718296476</v>
      </c>
      <c r="L141" s="31">
        <v>25.993796525988728</v>
      </c>
      <c r="M141" s="31">
        <v>16.009269558824599</v>
      </c>
      <c r="N141" s="31">
        <v>22.986281052988488</v>
      </c>
      <c r="O141" s="31">
        <v>14.01321339950664</v>
      </c>
      <c r="P141" s="31">
        <v>12.009470399207203</v>
      </c>
    </row>
    <row r="142" spans="1:16">
      <c r="A142" s="30">
        <v>46028.541666666664</v>
      </c>
      <c r="B142" s="31">
        <v>512.45479999999998</v>
      </c>
      <c r="C142" s="31">
        <v>13.975814832316246</v>
      </c>
      <c r="D142" s="31">
        <v>9.9673913043516222</v>
      </c>
      <c r="E142" s="31">
        <v>14.968435819493607</v>
      </c>
      <c r="F142" s="31">
        <v>13.983038049773313</v>
      </c>
      <c r="G142" s="31">
        <v>22.988098149537109</v>
      </c>
      <c r="H142" s="31">
        <v>14.979864677588921</v>
      </c>
      <c r="I142" s="31">
        <v>13.997654118924402</v>
      </c>
      <c r="J142" s="31">
        <v>6</v>
      </c>
      <c r="K142" s="31">
        <v>9.9553273008787073</v>
      </c>
      <c r="L142" s="31">
        <v>21.910801964055281</v>
      </c>
      <c r="M142" s="31">
        <v>13.937882122700103</v>
      </c>
      <c r="N142" s="31">
        <v>20.921863536350429</v>
      </c>
      <c r="O142" s="31">
        <v>10.973076923080953</v>
      </c>
      <c r="P142" s="31">
        <v>11.001730317628244</v>
      </c>
    </row>
    <row r="143" spans="1:16">
      <c r="A143" s="30">
        <v>46028.583333333336</v>
      </c>
      <c r="B143" s="31">
        <v>424.8</v>
      </c>
      <c r="C143" s="31">
        <v>10.027550162165426</v>
      </c>
      <c r="D143" s="31">
        <v>11.025664251210401</v>
      </c>
      <c r="E143" s="31">
        <v>10.035750470415223</v>
      </c>
      <c r="F143" s="31">
        <v>12.014763352170121</v>
      </c>
      <c r="G143" s="31">
        <v>19.022214208438527</v>
      </c>
      <c r="H143" s="31">
        <v>12.025256911292672</v>
      </c>
      <c r="I143" s="31">
        <v>10.987118251563516</v>
      </c>
      <c r="J143" s="31">
        <v>5.986440677952487</v>
      </c>
      <c r="K143" s="31">
        <v>6.0209254968212917</v>
      </c>
      <c r="L143" s="31">
        <v>12.907212290097959</v>
      </c>
      <c r="M143" s="31">
        <v>11.783219590550289</v>
      </c>
      <c r="N143" s="31">
        <v>11.995673108205665</v>
      </c>
      <c r="O143" s="31">
        <v>2.8982142857275903</v>
      </c>
      <c r="P143" s="31">
        <v>4.0250896057405043</v>
      </c>
    </row>
    <row r="144" spans="1:16">
      <c r="A144" s="30">
        <v>46028.625</v>
      </c>
      <c r="B144" s="31">
        <v>162.16309999999999</v>
      </c>
      <c r="C144" s="31">
        <v>2.0034843205939978</v>
      </c>
      <c r="D144" s="31">
        <v>3.0069444444379769</v>
      </c>
      <c r="E144" s="31">
        <v>4.0068027210654691</v>
      </c>
      <c r="F144" s="31">
        <v>4.0136054421891458</v>
      </c>
      <c r="G144" s="31">
        <v>6.0203389830421656</v>
      </c>
      <c r="H144" s="31">
        <v>4.0102040815982036</v>
      </c>
      <c r="I144" s="31">
        <v>1.0306122449110262</v>
      </c>
      <c r="J144" s="31">
        <v>1.013559322047513</v>
      </c>
      <c r="K144" s="31">
        <v>2.0429042904288508</v>
      </c>
      <c r="L144" s="31">
        <v>2.2204472843441181</v>
      </c>
      <c r="M144" s="31">
        <v>4.1624209170695394</v>
      </c>
      <c r="N144" s="31">
        <v>2.1284403669415042</v>
      </c>
      <c r="O144" s="31">
        <v>1.1517857142607681</v>
      </c>
      <c r="P144" s="31">
        <v>1</v>
      </c>
    </row>
    <row r="145" spans="1:16">
      <c r="A145" s="30">
        <v>46028.666666666664</v>
      </c>
      <c r="B145" s="31">
        <v>18.001940000000001</v>
      </c>
      <c r="C145" s="31">
        <v>0</v>
      </c>
      <c r="D145" s="31">
        <v>0</v>
      </c>
      <c r="E145" s="31">
        <v>1</v>
      </c>
      <c r="F145" s="31">
        <v>1</v>
      </c>
      <c r="G145" s="31">
        <v>0</v>
      </c>
      <c r="H145" s="31">
        <v>1</v>
      </c>
      <c r="I145" s="31">
        <v>1</v>
      </c>
      <c r="J145" s="31">
        <v>1</v>
      </c>
      <c r="K145" s="31">
        <v>1</v>
      </c>
      <c r="L145" s="31">
        <v>1</v>
      </c>
      <c r="M145" s="31">
        <v>0.13946587539976463</v>
      </c>
      <c r="N145" s="31">
        <v>0.89068825909635052</v>
      </c>
      <c r="O145" s="31">
        <v>0</v>
      </c>
      <c r="P145" s="31">
        <v>0</v>
      </c>
    </row>
    <row r="146" spans="1:16">
      <c r="A146" s="30">
        <v>46028.708333333336</v>
      </c>
      <c r="B146" s="31">
        <v>0.97165170000000001</v>
      </c>
      <c r="C146" s="31">
        <v>0</v>
      </c>
      <c r="D146" s="31">
        <v>0</v>
      </c>
      <c r="E146" s="31">
        <v>0</v>
      </c>
      <c r="F146" s="31">
        <v>0</v>
      </c>
      <c r="G146" s="31">
        <v>0</v>
      </c>
      <c r="H146" s="31">
        <v>-5.8207660913467407E-11</v>
      </c>
      <c r="I146" s="31">
        <v>0</v>
      </c>
      <c r="J146" s="31">
        <v>0</v>
      </c>
      <c r="K146" s="31">
        <v>0</v>
      </c>
      <c r="L146" s="31">
        <v>0</v>
      </c>
      <c r="M146" s="31">
        <v>0</v>
      </c>
      <c r="N146" s="31">
        <v>0.10931174090364948</v>
      </c>
      <c r="O146" s="31">
        <v>0</v>
      </c>
      <c r="P146" s="31">
        <v>0</v>
      </c>
    </row>
    <row r="147" spans="1:16">
      <c r="A147" s="30">
        <v>46028.75</v>
      </c>
      <c r="B147" s="31">
        <v>0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</row>
    <row r="148" spans="1:16">
      <c r="A148" s="30">
        <v>46028.791666666664</v>
      </c>
      <c r="B148" s="31">
        <v>0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</row>
    <row r="149" spans="1:16">
      <c r="A149" s="30">
        <v>46028.833333333336</v>
      </c>
      <c r="B149" s="31">
        <v>0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</row>
    <row r="150" spans="1:16">
      <c r="A150" s="30">
        <v>46028.875</v>
      </c>
      <c r="B150" s="31">
        <v>0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</row>
    <row r="151" spans="1:16">
      <c r="A151" s="30">
        <v>46028.916666666664</v>
      </c>
      <c r="B151" s="31">
        <v>0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</row>
    <row r="152" spans="1:16">
      <c r="A152" s="30">
        <v>46028.958333333336</v>
      </c>
      <c r="B152" s="31">
        <v>0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</row>
    <row r="153" spans="1:16">
      <c r="A153" s="30">
        <v>46029</v>
      </c>
      <c r="B153" s="31">
        <v>0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</row>
    <row r="154" spans="1:16">
      <c r="A154" s="30">
        <v>46029.041666666664</v>
      </c>
      <c r="B154" s="31">
        <v>0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</row>
    <row r="155" spans="1:16">
      <c r="A155" s="30">
        <v>46029.083333333336</v>
      </c>
      <c r="B155" s="31">
        <v>0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</row>
    <row r="156" spans="1:16">
      <c r="A156" s="30">
        <v>46029.125</v>
      </c>
      <c r="B156" s="31">
        <v>0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</row>
    <row r="157" spans="1:16">
      <c r="A157" s="30">
        <v>46029.166666666664</v>
      </c>
      <c r="B157" s="31">
        <v>0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</row>
    <row r="158" spans="1:16">
      <c r="A158" s="30">
        <v>46029.208333333336</v>
      </c>
      <c r="B158" s="31">
        <v>0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</row>
    <row r="159" spans="1:16">
      <c r="A159" s="30">
        <v>46029.25</v>
      </c>
      <c r="B159" s="31">
        <v>0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</row>
    <row r="160" spans="1:16">
      <c r="A160" s="30">
        <v>46029.291666666664</v>
      </c>
      <c r="B160" s="31">
        <v>2.5463879999999999</v>
      </c>
      <c r="C160" s="31">
        <v>0</v>
      </c>
      <c r="D160" s="31">
        <v>0</v>
      </c>
      <c r="E160" s="31">
        <v>0</v>
      </c>
      <c r="F160" s="31">
        <v>0</v>
      </c>
      <c r="G160" s="31">
        <v>1</v>
      </c>
      <c r="H160" s="31">
        <v>5.8207660913467407E-11</v>
      </c>
      <c r="I160" s="31">
        <v>0</v>
      </c>
      <c r="J160" s="31">
        <v>0</v>
      </c>
      <c r="K160" s="31">
        <v>0</v>
      </c>
      <c r="L160" s="31">
        <v>0</v>
      </c>
      <c r="M160" s="31">
        <v>0</v>
      </c>
      <c r="N160" s="31">
        <v>0</v>
      </c>
      <c r="O160" s="31">
        <v>0</v>
      </c>
      <c r="P160" s="31">
        <v>0</v>
      </c>
    </row>
    <row r="161" spans="1:16">
      <c r="A161" s="30">
        <v>46029.333333333336</v>
      </c>
      <c r="B161" s="31">
        <v>43.558570000000003</v>
      </c>
      <c r="C161" s="31">
        <v>1.9896907216752879</v>
      </c>
      <c r="D161" s="31">
        <v>1</v>
      </c>
      <c r="E161" s="31">
        <v>1</v>
      </c>
      <c r="F161" s="31">
        <v>1</v>
      </c>
      <c r="G161" s="31">
        <v>1.985964912280906</v>
      </c>
      <c r="H161" s="31">
        <v>1</v>
      </c>
      <c r="I161" s="31">
        <v>1</v>
      </c>
      <c r="J161" s="31">
        <v>1</v>
      </c>
      <c r="K161" s="31">
        <v>1</v>
      </c>
      <c r="L161" s="31">
        <v>2</v>
      </c>
      <c r="M161" s="31">
        <v>1</v>
      </c>
      <c r="N161" s="31">
        <v>1</v>
      </c>
      <c r="O161" s="31">
        <v>1</v>
      </c>
      <c r="P161" s="31">
        <v>1.9754385964770336</v>
      </c>
    </row>
    <row r="162" spans="1:16">
      <c r="A162" s="30">
        <v>46029.375</v>
      </c>
      <c r="B162" s="31">
        <v>174.6695</v>
      </c>
      <c r="C162" s="31">
        <v>5.0033162712934427</v>
      </c>
      <c r="D162" s="31">
        <v>5.9860139860247727</v>
      </c>
      <c r="E162" s="31">
        <v>4</v>
      </c>
      <c r="F162" s="31">
        <v>4</v>
      </c>
      <c r="G162" s="31">
        <v>6.014035087719094</v>
      </c>
      <c r="H162" s="31">
        <v>4</v>
      </c>
      <c r="I162" s="31">
        <v>3</v>
      </c>
      <c r="J162" s="31">
        <v>3</v>
      </c>
      <c r="K162" s="31">
        <v>4</v>
      </c>
      <c r="L162" s="31">
        <v>7</v>
      </c>
      <c r="M162" s="31">
        <v>4</v>
      </c>
      <c r="N162" s="31">
        <v>6.3701657458441332</v>
      </c>
      <c r="O162" s="31">
        <v>3.7900552485953085</v>
      </c>
      <c r="P162" s="31">
        <v>3.6035087719501462</v>
      </c>
    </row>
    <row r="163" spans="1:16">
      <c r="A163" s="30">
        <v>46029.416666666664</v>
      </c>
      <c r="B163" s="31">
        <v>268.49619999999999</v>
      </c>
      <c r="C163" s="31">
        <v>5.0069930070312694</v>
      </c>
      <c r="D163" s="31">
        <v>5.0139860139752273</v>
      </c>
      <c r="E163" s="31">
        <v>7</v>
      </c>
      <c r="F163" s="31">
        <v>7</v>
      </c>
      <c r="G163" s="31">
        <v>11</v>
      </c>
      <c r="H163" s="31">
        <v>7</v>
      </c>
      <c r="I163" s="31">
        <v>7</v>
      </c>
      <c r="J163" s="31">
        <v>6</v>
      </c>
      <c r="K163" s="31">
        <v>7</v>
      </c>
      <c r="L163" s="31">
        <v>10.51420454547042</v>
      </c>
      <c r="M163" s="31">
        <v>6.8380681818234734</v>
      </c>
      <c r="N163" s="31">
        <v>10.136916407151148</v>
      </c>
      <c r="O163" s="31">
        <v>6.8803992968751118</v>
      </c>
      <c r="P163" s="31">
        <v>6.0877192982588895</v>
      </c>
    </row>
    <row r="164" spans="1:16">
      <c r="A164" s="30">
        <v>46029.458333333336</v>
      </c>
      <c r="B164" s="31">
        <v>338.43799999999999</v>
      </c>
      <c r="C164" s="31">
        <v>12</v>
      </c>
      <c r="D164" s="31">
        <v>12</v>
      </c>
      <c r="E164" s="31">
        <v>12</v>
      </c>
      <c r="F164" s="31">
        <v>11</v>
      </c>
      <c r="G164" s="31">
        <v>19</v>
      </c>
      <c r="H164" s="31">
        <v>13</v>
      </c>
      <c r="I164" s="31">
        <v>9</v>
      </c>
      <c r="J164" s="31">
        <v>7.7771084337146021</v>
      </c>
      <c r="K164" s="31">
        <v>11.771084337320644</v>
      </c>
      <c r="L164" s="31">
        <v>21.027964129229076</v>
      </c>
      <c r="M164" s="31">
        <v>12.930224501120392</v>
      </c>
      <c r="N164" s="31">
        <v>18.018753713287879</v>
      </c>
      <c r="O164" s="31">
        <v>9.3295454545295797</v>
      </c>
      <c r="P164" s="31">
        <v>8.3333333333139308</v>
      </c>
    </row>
    <row r="165" spans="1:16">
      <c r="A165" s="30">
        <v>46029.5</v>
      </c>
      <c r="B165" s="31">
        <v>530.97299999999996</v>
      </c>
      <c r="C165" s="31">
        <v>16</v>
      </c>
      <c r="D165" s="31">
        <v>17</v>
      </c>
      <c r="E165" s="31">
        <v>17</v>
      </c>
      <c r="F165" s="31">
        <v>16.837638376397081</v>
      </c>
      <c r="G165" s="31">
        <v>27.679389312979765</v>
      </c>
      <c r="H165" s="31">
        <v>16.810276679869276</v>
      </c>
      <c r="I165" s="31">
        <v>16.800829875515774</v>
      </c>
      <c r="J165" s="31">
        <v>6.2228915662853979</v>
      </c>
      <c r="K165" s="31">
        <v>11.228915662679356</v>
      </c>
      <c r="L165" s="31">
        <v>20.457831325300504</v>
      </c>
      <c r="M165" s="31">
        <v>13.231707317056134</v>
      </c>
      <c r="N165" s="31">
        <v>18.47416413371684</v>
      </c>
      <c r="O165" s="31">
        <v>14</v>
      </c>
      <c r="P165" s="31">
        <v>13</v>
      </c>
    </row>
    <row r="166" spans="1:16">
      <c r="A166" s="30">
        <v>46029.541666666664</v>
      </c>
      <c r="B166" s="31">
        <v>508.8922</v>
      </c>
      <c r="C166" s="31">
        <v>15</v>
      </c>
      <c r="D166" s="31">
        <v>13.978798586584162</v>
      </c>
      <c r="E166" s="31">
        <v>14.970695970696397</v>
      </c>
      <c r="F166" s="31">
        <v>15.127612588868942</v>
      </c>
      <c r="G166" s="31">
        <v>24.262471152178477</v>
      </c>
      <c r="H166" s="31">
        <v>15.15470386488596</v>
      </c>
      <c r="I166" s="31">
        <v>11.199170124484226</v>
      </c>
      <c r="J166" s="31">
        <v>8</v>
      </c>
      <c r="K166" s="31">
        <v>12</v>
      </c>
      <c r="L166" s="31">
        <v>24</v>
      </c>
      <c r="M166" s="31">
        <v>15</v>
      </c>
      <c r="N166" s="31">
        <v>23</v>
      </c>
      <c r="O166" s="31">
        <v>12</v>
      </c>
      <c r="P166" s="31">
        <v>12</v>
      </c>
    </row>
    <row r="167" spans="1:16">
      <c r="A167" s="30">
        <v>46029.583333333336</v>
      </c>
      <c r="B167" s="31">
        <v>410.178</v>
      </c>
      <c r="C167" s="31">
        <v>9</v>
      </c>
      <c r="D167" s="31">
        <v>9.021201413415838</v>
      </c>
      <c r="E167" s="31">
        <v>10.029304029303603</v>
      </c>
      <c r="F167" s="31">
        <v>10.034749034733977</v>
      </c>
      <c r="G167" s="31">
        <v>16.058139534841757</v>
      </c>
      <c r="H167" s="31">
        <v>11.035019455244765</v>
      </c>
      <c r="I167" s="31">
        <v>13</v>
      </c>
      <c r="J167" s="31">
        <v>6</v>
      </c>
      <c r="K167" s="31">
        <v>8</v>
      </c>
      <c r="L167" s="31">
        <v>15.950530035363045</v>
      </c>
      <c r="M167" s="31">
        <v>13.915492957748938</v>
      </c>
      <c r="N167" s="31">
        <v>14.943661971832626</v>
      </c>
      <c r="O167" s="31">
        <v>3.9385665529116523</v>
      </c>
      <c r="P167" s="31">
        <v>4.9100000000034925</v>
      </c>
    </row>
    <row r="168" spans="1:16">
      <c r="A168" s="30">
        <v>46029.625</v>
      </c>
      <c r="B168" s="31">
        <v>105.8203</v>
      </c>
      <c r="C168" s="31">
        <v>4</v>
      </c>
      <c r="D168" s="31">
        <v>6</v>
      </c>
      <c r="E168" s="31">
        <v>4</v>
      </c>
      <c r="F168" s="31">
        <v>5</v>
      </c>
      <c r="G168" s="31">
        <v>7</v>
      </c>
      <c r="H168" s="31">
        <v>5</v>
      </c>
      <c r="I168" s="31">
        <v>3</v>
      </c>
      <c r="J168" s="31">
        <v>2.8215297450078651</v>
      </c>
      <c r="K168" s="31">
        <v>2.8210227272938937</v>
      </c>
      <c r="L168" s="31">
        <v>3.867651782813482</v>
      </c>
      <c r="M168" s="31">
        <v>3.0845070422510616</v>
      </c>
      <c r="N168" s="31">
        <v>2.8734808852896094</v>
      </c>
      <c r="O168" s="31">
        <v>1.0614334470883477</v>
      </c>
      <c r="P168" s="31">
        <v>1.0899999999965075</v>
      </c>
    </row>
    <row r="169" spans="1:16">
      <c r="A169" s="30">
        <v>46029.666666666664</v>
      </c>
      <c r="B169" s="31">
        <v>21.774319999999999</v>
      </c>
      <c r="C169" s="31">
        <v>1</v>
      </c>
      <c r="D169" s="31">
        <v>0</v>
      </c>
      <c r="E169" s="31">
        <v>1</v>
      </c>
      <c r="F169" s="31">
        <v>1</v>
      </c>
      <c r="G169" s="31">
        <v>1</v>
      </c>
      <c r="H169" s="31">
        <v>0</v>
      </c>
      <c r="I169" s="31">
        <v>0</v>
      </c>
      <c r="J169" s="31">
        <v>0.17847025499213487</v>
      </c>
      <c r="K169" s="31">
        <v>0.17897727270610631</v>
      </c>
      <c r="L169" s="31">
        <v>1.1818181818234734</v>
      </c>
      <c r="M169" s="31">
        <v>1</v>
      </c>
      <c r="N169" s="31">
        <v>0.182857142877765</v>
      </c>
      <c r="O169" s="31">
        <v>1</v>
      </c>
      <c r="P169" s="31">
        <v>1</v>
      </c>
    </row>
    <row r="170" spans="1:16">
      <c r="A170" s="30">
        <v>46029.708333333336</v>
      </c>
      <c r="B170" s="31">
        <v>1.49726</v>
      </c>
      <c r="C170" s="31">
        <v>0</v>
      </c>
      <c r="D170" s="31">
        <v>0</v>
      </c>
      <c r="E170" s="31">
        <v>0</v>
      </c>
      <c r="F170" s="31">
        <v>0</v>
      </c>
      <c r="G170" s="31">
        <v>1</v>
      </c>
      <c r="H170" s="31">
        <v>0</v>
      </c>
      <c r="I170" s="31">
        <v>0</v>
      </c>
      <c r="J170" s="31">
        <v>0</v>
      </c>
      <c r="K170" s="31">
        <v>-5.8207660913467407E-11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</row>
    <row r="171" spans="1:16">
      <c r="A171" s="30">
        <v>46029.75</v>
      </c>
      <c r="B171" s="31">
        <v>0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</row>
    <row r="172" spans="1:16">
      <c r="A172" s="30">
        <v>46029.791666666664</v>
      </c>
      <c r="B172" s="31">
        <v>0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</row>
    <row r="173" spans="1:16">
      <c r="A173" s="30">
        <v>46029.833333333336</v>
      </c>
      <c r="B173" s="31">
        <v>0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</row>
    <row r="174" spans="1:16">
      <c r="A174" s="30">
        <v>46029.875</v>
      </c>
      <c r="B174" s="31">
        <v>0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</row>
    <row r="175" spans="1:16">
      <c r="A175" s="30">
        <v>46029.916666666664</v>
      </c>
      <c r="B175" s="31">
        <v>0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</row>
    <row r="176" spans="1:16">
      <c r="A176" s="30">
        <v>46029.958333333336</v>
      </c>
      <c r="B176" s="31">
        <v>0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</row>
    <row r="177" spans="1:16">
      <c r="A177" s="30">
        <v>46030</v>
      </c>
      <c r="B177" s="31">
        <v>0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</row>
    <row r="178" spans="1:16">
      <c r="A178" s="30">
        <v>46030.041666666664</v>
      </c>
      <c r="B178" s="31">
        <v>0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</row>
    <row r="179" spans="1:16">
      <c r="A179" s="30">
        <v>46030.083333333336</v>
      </c>
      <c r="B179" s="31">
        <v>0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</row>
    <row r="180" spans="1:16">
      <c r="A180" s="30">
        <v>46030.125</v>
      </c>
      <c r="B180" s="31">
        <v>0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</row>
    <row r="181" spans="1:16">
      <c r="A181" s="30">
        <v>46030.166666666664</v>
      </c>
      <c r="B181" s="31">
        <v>0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</row>
    <row r="182" spans="1:16">
      <c r="A182" s="30">
        <v>46030.208333333336</v>
      </c>
      <c r="B182" s="31">
        <v>0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</row>
    <row r="183" spans="1:16">
      <c r="A183" s="30">
        <v>46030.25</v>
      </c>
      <c r="B183" s="31">
        <v>0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</row>
    <row r="184" spans="1:16">
      <c r="A184" s="30">
        <v>46030.291666666664</v>
      </c>
      <c r="B184" s="31">
        <v>14.458909999999999</v>
      </c>
      <c r="C184" s="31">
        <v>0</v>
      </c>
      <c r="D184" s="31">
        <v>0</v>
      </c>
      <c r="E184" s="31">
        <v>0</v>
      </c>
      <c r="F184" s="31">
        <v>0</v>
      </c>
      <c r="G184" s="31">
        <v>0</v>
      </c>
      <c r="H184" s="31">
        <v>0</v>
      </c>
      <c r="I184" s="31">
        <v>0</v>
      </c>
      <c r="J184" s="31">
        <v>0</v>
      </c>
      <c r="K184" s="31">
        <v>5.8207660913467407E-11</v>
      </c>
      <c r="L184" s="31">
        <v>0</v>
      </c>
      <c r="M184" s="31">
        <v>0</v>
      </c>
      <c r="N184" s="31">
        <v>0.97348484850954264</v>
      </c>
      <c r="O184" s="31">
        <v>0</v>
      </c>
      <c r="P184" s="31">
        <v>0</v>
      </c>
    </row>
    <row r="185" spans="1:16">
      <c r="A185" s="30">
        <v>46030.333333333336</v>
      </c>
      <c r="B185" s="31">
        <v>61.447099999999999</v>
      </c>
      <c r="C185" s="31">
        <v>4</v>
      </c>
      <c r="D185" s="31">
        <v>4</v>
      </c>
      <c r="E185" s="31">
        <v>4</v>
      </c>
      <c r="F185" s="31">
        <v>2</v>
      </c>
      <c r="G185" s="31">
        <v>6</v>
      </c>
      <c r="H185" s="31">
        <v>3</v>
      </c>
      <c r="I185" s="31">
        <v>1.9859154929290526</v>
      </c>
      <c r="J185" s="31">
        <v>3.9858657243894413</v>
      </c>
      <c r="K185" s="31">
        <v>4</v>
      </c>
      <c r="L185" s="31">
        <v>3.9823321554576978</v>
      </c>
      <c r="M185" s="31">
        <v>1</v>
      </c>
      <c r="N185" s="31">
        <v>2.0265151514904574</v>
      </c>
      <c r="O185" s="31">
        <v>2</v>
      </c>
      <c r="P185" s="31">
        <v>2</v>
      </c>
    </row>
    <row r="186" spans="1:16">
      <c r="A186" s="30">
        <v>46030.375</v>
      </c>
      <c r="B186" s="31">
        <v>328.46100000000001</v>
      </c>
      <c r="C186" s="31">
        <v>9.9641693811281584</v>
      </c>
      <c r="D186" s="31">
        <v>10.9367088607396</v>
      </c>
      <c r="E186" s="31">
        <v>9.9079754601116292</v>
      </c>
      <c r="F186" s="31">
        <v>9.8832335329498164</v>
      </c>
      <c r="G186" s="31">
        <v>16.715116279083304</v>
      </c>
      <c r="H186" s="31">
        <v>10</v>
      </c>
      <c r="I186" s="31">
        <v>2.826239203219302</v>
      </c>
      <c r="J186" s="31">
        <v>4.0141342756105587</v>
      </c>
      <c r="K186" s="31">
        <v>9</v>
      </c>
      <c r="L186" s="31">
        <v>13.818214292638004</v>
      </c>
      <c r="M186" s="31">
        <v>7.8005464480957016</v>
      </c>
      <c r="N186" s="31">
        <v>9</v>
      </c>
      <c r="O186" s="31">
        <v>6.7978142076754011</v>
      </c>
      <c r="P186" s="31">
        <v>5</v>
      </c>
    </row>
    <row r="187" spans="1:16">
      <c r="A187" s="30">
        <v>46030.416666666664</v>
      </c>
      <c r="B187" s="31">
        <v>473.00880000000001</v>
      </c>
      <c r="C187" s="31">
        <v>13.993895135005005</v>
      </c>
      <c r="D187" s="31">
        <v>11.991416139266221</v>
      </c>
      <c r="E187" s="31">
        <v>13.994463564304169</v>
      </c>
      <c r="F187" s="31">
        <v>13.992506112030242</v>
      </c>
      <c r="G187" s="31">
        <v>21.985171905369498</v>
      </c>
      <c r="H187" s="31">
        <v>13.842857142852154</v>
      </c>
      <c r="I187" s="31">
        <v>6.0283011443098076</v>
      </c>
      <c r="J187" s="31">
        <v>5</v>
      </c>
      <c r="K187" s="31">
        <v>12.839999999967404</v>
      </c>
      <c r="L187" s="31">
        <v>21.874667227093596</v>
      </c>
      <c r="M187" s="31">
        <v>13.03659640904516</v>
      </c>
      <c r="N187" s="31">
        <v>16.837142857140861</v>
      </c>
      <c r="O187" s="31">
        <v>10.036943627113942</v>
      </c>
      <c r="P187" s="31">
        <v>8.8342857142852154</v>
      </c>
    </row>
    <row r="188" spans="1:16">
      <c r="A188" s="30">
        <v>46030.458333333336</v>
      </c>
      <c r="B188" s="31">
        <v>556.3723</v>
      </c>
      <c r="C188" s="31">
        <v>15.976788904052228</v>
      </c>
      <c r="D188" s="31">
        <v>7.0718749999941792</v>
      </c>
      <c r="E188" s="31">
        <v>15.953810975595843</v>
      </c>
      <c r="F188" s="31">
        <v>15.974260354996659</v>
      </c>
      <c r="G188" s="31">
        <v>26.074711815570481</v>
      </c>
      <c r="H188" s="31">
        <v>17.007142857182771</v>
      </c>
      <c r="I188" s="31">
        <v>13.000308490765747</v>
      </c>
      <c r="J188" s="31">
        <v>7.8355263157864101</v>
      </c>
      <c r="K188" s="31">
        <v>16.905762711889111</v>
      </c>
      <c r="L188" s="31">
        <v>26.052059052046388</v>
      </c>
      <c r="M188" s="31">
        <v>15.975131511106156</v>
      </c>
      <c r="N188" s="31">
        <v>21.870722311374266</v>
      </c>
      <c r="O188" s="31">
        <v>13.060591002431465</v>
      </c>
      <c r="P188" s="31">
        <v>12.058571428584401</v>
      </c>
    </row>
    <row r="189" spans="1:16">
      <c r="A189" s="30">
        <v>46030.5</v>
      </c>
      <c r="B189" s="31">
        <v>572.70619999999997</v>
      </c>
      <c r="C189" s="31">
        <v>15.965146579837892</v>
      </c>
      <c r="D189" s="31">
        <v>11.910958904103609</v>
      </c>
      <c r="E189" s="31">
        <v>16.04481007065624</v>
      </c>
      <c r="F189" s="31">
        <v>15.047810218995437</v>
      </c>
      <c r="G189" s="31">
        <v>26.055188679252751</v>
      </c>
      <c r="H189" s="31">
        <v>16.032352941168938</v>
      </c>
      <c r="I189" s="31">
        <v>15.098994704894722</v>
      </c>
      <c r="J189" s="31">
        <v>7.1644736842135899</v>
      </c>
      <c r="K189" s="31">
        <v>12.254237288143486</v>
      </c>
      <c r="L189" s="31">
        <v>24.815584415628109</v>
      </c>
      <c r="M189" s="31">
        <v>15.910174611373805</v>
      </c>
      <c r="N189" s="31">
        <v>21.942340592795517</v>
      </c>
      <c r="O189" s="31">
        <v>13.893907361140009</v>
      </c>
      <c r="P189" s="31">
        <v>12.884002361271996</v>
      </c>
    </row>
    <row r="190" spans="1:16">
      <c r="A190" s="30">
        <v>46030.541666666664</v>
      </c>
      <c r="B190" s="31">
        <v>522.78399999999999</v>
      </c>
      <c r="C190" s="31">
        <v>14.099999999976717</v>
      </c>
      <c r="D190" s="31">
        <v>15.089041095896391</v>
      </c>
      <c r="E190" s="31">
        <v>14.098939929332118</v>
      </c>
      <c r="F190" s="31">
        <v>14.102189781027846</v>
      </c>
      <c r="G190" s="31">
        <v>23.169811320723966</v>
      </c>
      <c r="H190" s="31">
        <v>15.054405952105299</v>
      </c>
      <c r="I190" s="31">
        <v>14.981500806403346</v>
      </c>
      <c r="J190" s="31">
        <v>6.9598393574124202</v>
      </c>
      <c r="K190" s="31">
        <v>10.959677419392392</v>
      </c>
      <c r="L190" s="31">
        <v>19.457142857136205</v>
      </c>
      <c r="M190" s="31">
        <v>12.277551020379178</v>
      </c>
      <c r="N190" s="31">
        <v>19.349794238689356</v>
      </c>
      <c r="O190" s="31">
        <v>10.210743801639182</v>
      </c>
      <c r="P190" s="31">
        <v>11.223140495858388</v>
      </c>
    </row>
    <row r="191" spans="1:16">
      <c r="A191" s="30">
        <v>46030.583333333336</v>
      </c>
      <c r="B191" s="31">
        <v>408.91230000000002</v>
      </c>
      <c r="C191" s="31">
        <v>10</v>
      </c>
      <c r="D191" s="31">
        <v>12</v>
      </c>
      <c r="E191" s="31">
        <v>11</v>
      </c>
      <c r="F191" s="31">
        <v>11.978571428568102</v>
      </c>
      <c r="G191" s="31">
        <v>19.956678700342309</v>
      </c>
      <c r="H191" s="31">
        <v>12.030632411013357</v>
      </c>
      <c r="I191" s="31">
        <v>11.049859291058965</v>
      </c>
      <c r="J191" s="31">
        <v>5.0256678889272735</v>
      </c>
      <c r="K191" s="31">
        <v>5.040322580607608</v>
      </c>
      <c r="L191" s="31">
        <v>17</v>
      </c>
      <c r="M191" s="31">
        <v>13</v>
      </c>
      <c r="N191" s="31">
        <v>15</v>
      </c>
      <c r="O191" s="31">
        <v>4</v>
      </c>
      <c r="P191" s="31">
        <v>4</v>
      </c>
    </row>
    <row r="192" spans="1:16">
      <c r="A192" s="30">
        <v>46030.625</v>
      </c>
      <c r="B192" s="31">
        <v>174.89359999999999</v>
      </c>
      <c r="C192" s="31">
        <v>4</v>
      </c>
      <c r="D192" s="31">
        <v>7</v>
      </c>
      <c r="E192" s="31">
        <v>6</v>
      </c>
      <c r="F192" s="31">
        <v>7.0214285714318976</v>
      </c>
      <c r="G192" s="31">
        <v>8.0433212996576913</v>
      </c>
      <c r="H192" s="31">
        <v>7.0326086956774816</v>
      </c>
      <c r="I192" s="31">
        <v>2.0288808664190583</v>
      </c>
      <c r="J192" s="31">
        <v>1.8339371980982833</v>
      </c>
      <c r="K192" s="31">
        <v>4</v>
      </c>
      <c r="L192" s="31">
        <v>4</v>
      </c>
      <c r="M192" s="31">
        <v>6</v>
      </c>
      <c r="N192" s="31">
        <v>2.8151260504382662</v>
      </c>
      <c r="O192" s="31">
        <v>1</v>
      </c>
      <c r="P192" s="31">
        <v>1</v>
      </c>
    </row>
    <row r="193" spans="1:16">
      <c r="A193" s="30">
        <v>46030.666666666664</v>
      </c>
      <c r="B193" s="31">
        <v>21.841080000000002</v>
      </c>
      <c r="C193" s="31">
        <v>1</v>
      </c>
      <c r="D193" s="31">
        <v>0</v>
      </c>
      <c r="E193" s="31">
        <v>1</v>
      </c>
      <c r="F193" s="31">
        <v>2</v>
      </c>
      <c r="G193" s="31">
        <v>1</v>
      </c>
      <c r="H193" s="31">
        <v>2</v>
      </c>
      <c r="I193" s="31">
        <v>1</v>
      </c>
      <c r="J193" s="31">
        <v>0.18055555556202307</v>
      </c>
      <c r="K193" s="31">
        <v>1</v>
      </c>
      <c r="L193" s="31">
        <v>1</v>
      </c>
      <c r="M193" s="31">
        <v>1</v>
      </c>
      <c r="N193" s="31">
        <v>0.18487394956173375</v>
      </c>
      <c r="O193" s="31">
        <v>1</v>
      </c>
      <c r="P193" s="31">
        <v>1</v>
      </c>
    </row>
    <row r="194" spans="1:16">
      <c r="A194" s="30">
        <v>46030.708333333336</v>
      </c>
      <c r="B194" s="31">
        <v>1.481876</v>
      </c>
      <c r="C194" s="31">
        <v>0</v>
      </c>
      <c r="D194" s="31">
        <v>0</v>
      </c>
      <c r="E194" s="31">
        <v>5.8207660913467407E-11</v>
      </c>
      <c r="F194" s="31">
        <v>0</v>
      </c>
      <c r="G194" s="31">
        <v>0</v>
      </c>
      <c r="H194" s="31">
        <v>0</v>
      </c>
      <c r="I194" s="31">
        <v>0</v>
      </c>
      <c r="J194" s="31">
        <v>0</v>
      </c>
      <c r="K194" s="31">
        <v>5.8207660913467407E-11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</row>
    <row r="195" spans="1:16">
      <c r="A195" s="30">
        <v>46030.75</v>
      </c>
      <c r="B195" s="31">
        <v>0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</row>
    <row r="196" spans="1:16">
      <c r="A196" s="30">
        <v>46030.791666666664</v>
      </c>
      <c r="B196" s="31">
        <v>0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</row>
    <row r="197" spans="1:16">
      <c r="A197" s="30">
        <v>46030.833333333336</v>
      </c>
      <c r="B197" s="31">
        <v>0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</row>
    <row r="198" spans="1:16">
      <c r="A198" s="30">
        <v>46030.875</v>
      </c>
      <c r="B198" s="31">
        <v>0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</row>
    <row r="199" spans="1:16">
      <c r="A199" s="30">
        <v>46030.916666666664</v>
      </c>
      <c r="B199" s="31">
        <v>0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</row>
    <row r="200" spans="1:16">
      <c r="A200" s="30">
        <v>46030.958333333336</v>
      </c>
      <c r="B200" s="31">
        <v>0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</row>
    <row r="201" spans="1:16">
      <c r="A201" s="30">
        <v>46031</v>
      </c>
      <c r="B201" s="31">
        <v>0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</row>
    <row r="202" spans="1:16">
      <c r="A202" s="30">
        <v>46031.041666666664</v>
      </c>
      <c r="B202" s="31">
        <v>0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</row>
    <row r="203" spans="1:16">
      <c r="A203" s="30">
        <v>46031.083333333336</v>
      </c>
      <c r="B203" s="31">
        <v>0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</row>
    <row r="204" spans="1:16">
      <c r="A204" s="30">
        <v>46031.125</v>
      </c>
      <c r="B204" s="31">
        <v>0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</row>
    <row r="205" spans="1:16">
      <c r="A205" s="30">
        <v>46031.166666666664</v>
      </c>
      <c r="B205" s="31">
        <v>0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</row>
    <row r="206" spans="1:16">
      <c r="A206" s="30">
        <v>46031.208333333336</v>
      </c>
      <c r="B206" s="31">
        <v>0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</row>
    <row r="207" spans="1:16">
      <c r="A207" s="30">
        <v>46031.25</v>
      </c>
      <c r="B207" s="31">
        <v>0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</row>
    <row r="208" spans="1:16">
      <c r="A208" s="30">
        <v>46031.291666666664</v>
      </c>
      <c r="B208" s="31">
        <v>15.128209999999999</v>
      </c>
      <c r="C208" s="31">
        <v>0</v>
      </c>
      <c r="D208" s="31">
        <v>1</v>
      </c>
      <c r="E208" s="31">
        <v>-5.8207660913467407E-11</v>
      </c>
      <c r="F208" s="31">
        <v>0</v>
      </c>
      <c r="G208" s="31">
        <v>0</v>
      </c>
      <c r="H208" s="31">
        <v>0</v>
      </c>
      <c r="I208" s="31">
        <v>0</v>
      </c>
      <c r="J208" s="31">
        <v>0</v>
      </c>
      <c r="K208" s="31">
        <v>-5.8207660913467407E-11</v>
      </c>
      <c r="L208" s="31">
        <v>1</v>
      </c>
      <c r="M208" s="31">
        <v>0</v>
      </c>
      <c r="N208" s="31">
        <v>1</v>
      </c>
      <c r="O208" s="31">
        <v>0</v>
      </c>
      <c r="P208" s="31">
        <v>0</v>
      </c>
    </row>
    <row r="209" spans="1:16">
      <c r="A209" s="30">
        <v>46031.333333333336</v>
      </c>
      <c r="B209" s="31">
        <v>58.4375</v>
      </c>
      <c r="C209" s="31">
        <v>4.9931506849243306</v>
      </c>
      <c r="D209" s="31">
        <v>3.9931506849243306</v>
      </c>
      <c r="E209" s="31">
        <v>4.9897260274155997</v>
      </c>
      <c r="F209" s="31">
        <v>2.9897260274155997</v>
      </c>
      <c r="G209" s="31">
        <v>7.9896907216170803</v>
      </c>
      <c r="H209" s="31">
        <v>3</v>
      </c>
      <c r="I209" s="31">
        <v>1</v>
      </c>
      <c r="J209" s="31">
        <v>3.9862068966031075</v>
      </c>
      <c r="K209" s="31">
        <v>3.9655172413913533</v>
      </c>
      <c r="L209" s="31">
        <v>2.9826989619759843</v>
      </c>
      <c r="M209" s="31">
        <v>1</v>
      </c>
      <c r="N209" s="31">
        <v>1.9793103447882459</v>
      </c>
      <c r="O209" s="31">
        <v>2</v>
      </c>
      <c r="P209" s="31">
        <v>1.9370860927156173</v>
      </c>
    </row>
    <row r="210" spans="1:16">
      <c r="A210" s="30">
        <v>46031.375</v>
      </c>
      <c r="B210" s="31">
        <v>334.03750000000002</v>
      </c>
      <c r="C210" s="31">
        <v>8.0068493150756694</v>
      </c>
      <c r="D210" s="31">
        <v>8.0068493150756694</v>
      </c>
      <c r="E210" s="31">
        <v>8.0102739725844003</v>
      </c>
      <c r="F210" s="31">
        <v>8.0102739725844003</v>
      </c>
      <c r="G210" s="31">
        <v>13.01030927838292</v>
      </c>
      <c r="H210" s="31">
        <v>9</v>
      </c>
      <c r="I210" s="31">
        <v>2</v>
      </c>
      <c r="J210" s="31">
        <v>3.8836155885946937</v>
      </c>
      <c r="K210" s="31">
        <v>7.7689960329444148</v>
      </c>
      <c r="L210" s="31">
        <v>14.353584223834332</v>
      </c>
      <c r="M210" s="31">
        <v>7.5970149253844284</v>
      </c>
      <c r="N210" s="31">
        <v>8.6087493567029014</v>
      </c>
      <c r="O210" s="31">
        <v>5</v>
      </c>
      <c r="P210" s="31">
        <v>4.0629139072843827</v>
      </c>
    </row>
    <row r="211" spans="1:16">
      <c r="A211" s="30">
        <v>46031.416666666664</v>
      </c>
      <c r="B211" s="31">
        <v>475.82170000000002</v>
      </c>
      <c r="C211" s="31">
        <v>14</v>
      </c>
      <c r="D211" s="31">
        <v>13.808080808084924</v>
      </c>
      <c r="E211" s="31">
        <v>14.735191637650132</v>
      </c>
      <c r="F211" s="31">
        <v>13.794964028755203</v>
      </c>
      <c r="G211" s="31">
        <v>24.553903345717117</v>
      </c>
      <c r="H211" s="31">
        <v>11</v>
      </c>
      <c r="I211" s="31">
        <v>5</v>
      </c>
      <c r="J211" s="31">
        <v>4.1301775148021989</v>
      </c>
      <c r="K211" s="31">
        <v>11.265486725664232</v>
      </c>
      <c r="L211" s="31">
        <v>18.663716814189684</v>
      </c>
      <c r="M211" s="31">
        <v>11.402985074615572</v>
      </c>
      <c r="N211" s="31">
        <v>14.411940298508853</v>
      </c>
      <c r="O211" s="31">
        <v>11</v>
      </c>
      <c r="P211" s="31">
        <v>9</v>
      </c>
    </row>
    <row r="212" spans="1:16">
      <c r="A212" s="30">
        <v>46031.458333333336</v>
      </c>
      <c r="B212" s="31">
        <v>558.13850000000002</v>
      </c>
      <c r="C212" s="31">
        <v>16.979452054772992</v>
      </c>
      <c r="D212" s="31">
        <v>16.181280894030351</v>
      </c>
      <c r="E212" s="31">
        <v>16.242749538796488</v>
      </c>
      <c r="F212" s="31">
        <v>14.205035971244797</v>
      </c>
      <c r="G212" s="31">
        <v>22.446096654282883</v>
      </c>
      <c r="H212" s="31">
        <v>18</v>
      </c>
      <c r="I212" s="31">
        <v>13</v>
      </c>
      <c r="J212" s="31">
        <v>8</v>
      </c>
      <c r="K212" s="31">
        <v>17</v>
      </c>
      <c r="L212" s="31">
        <v>26</v>
      </c>
      <c r="M212" s="31">
        <v>16</v>
      </c>
      <c r="N212" s="31">
        <v>22</v>
      </c>
      <c r="O212" s="31">
        <v>13</v>
      </c>
      <c r="P212" s="31">
        <v>12</v>
      </c>
    </row>
    <row r="213" spans="1:16">
      <c r="A213" s="30">
        <v>46031.5</v>
      </c>
      <c r="B213" s="31">
        <v>576.0385</v>
      </c>
      <c r="C213" s="31">
        <v>15.953433851245791</v>
      </c>
      <c r="D213" s="31">
        <v>15.010638297884725</v>
      </c>
      <c r="E213" s="31">
        <v>14.02205882355338</v>
      </c>
      <c r="F213" s="31">
        <v>17</v>
      </c>
      <c r="G213" s="31">
        <v>27</v>
      </c>
      <c r="H213" s="31">
        <v>16.915194346336648</v>
      </c>
      <c r="I213" s="31">
        <v>16.901060070667882</v>
      </c>
      <c r="J213" s="31">
        <v>7.9752650176524185</v>
      </c>
      <c r="K213" s="31">
        <v>13.925531914865132</v>
      </c>
      <c r="L213" s="31">
        <v>26.857142857159488</v>
      </c>
      <c r="M213" s="31">
        <v>16.913978494587354</v>
      </c>
      <c r="N213" s="31">
        <v>23.903225806425326</v>
      </c>
      <c r="O213" s="31">
        <v>14.935251798568061</v>
      </c>
      <c r="P213" s="31">
        <v>13.936170212778961</v>
      </c>
    </row>
    <row r="214" spans="1:16">
      <c r="A214" s="30">
        <v>46031.541666666664</v>
      </c>
      <c r="B214" s="31">
        <v>525.01049999999998</v>
      </c>
      <c r="C214" s="31">
        <v>14.067114093981218</v>
      </c>
      <c r="D214" s="31">
        <v>16</v>
      </c>
      <c r="E214" s="31">
        <v>16</v>
      </c>
      <c r="F214" s="31">
        <v>14.64497041417053</v>
      </c>
      <c r="G214" s="31">
        <v>25.137931034492794</v>
      </c>
      <c r="H214" s="31">
        <v>15.450244747160468</v>
      </c>
      <c r="I214" s="31">
        <v>14.610368500754703</v>
      </c>
      <c r="J214" s="31">
        <v>6.861877839488443</v>
      </c>
      <c r="K214" s="31">
        <v>10.74875379941659</v>
      </c>
      <c r="L214" s="31">
        <v>23.478100695821922</v>
      </c>
      <c r="M214" s="31">
        <v>14.753643281932455</v>
      </c>
      <c r="N214" s="31">
        <v>22.596774193574674</v>
      </c>
      <c r="O214" s="31">
        <v>11.064748201431939</v>
      </c>
      <c r="P214" s="31">
        <v>11.892401215794962</v>
      </c>
    </row>
    <row r="215" spans="1:16">
      <c r="A215" s="30">
        <v>46031.583333333336</v>
      </c>
      <c r="B215" s="31">
        <v>412.30119999999999</v>
      </c>
      <c r="C215" s="31">
        <v>10.922330097062513</v>
      </c>
      <c r="D215" s="31">
        <v>12.793103448289912</v>
      </c>
      <c r="E215" s="31">
        <v>11.732307692291215</v>
      </c>
      <c r="F215" s="31">
        <v>12.17656804737635</v>
      </c>
      <c r="G215" s="31">
        <v>19.498432601860259</v>
      </c>
      <c r="H215" s="31">
        <v>10.634560906502884</v>
      </c>
      <c r="I215" s="31">
        <v>9.4885714285774156</v>
      </c>
      <c r="J215" s="31">
        <v>4.1628571428591385</v>
      </c>
      <c r="K215" s="31">
        <v>6.3257142857182771</v>
      </c>
      <c r="L215" s="31">
        <v>12.66475644701859</v>
      </c>
      <c r="M215" s="31">
        <v>10.332378223480191</v>
      </c>
      <c r="N215" s="31">
        <v>12.5</v>
      </c>
      <c r="O215" s="31">
        <v>3</v>
      </c>
      <c r="P215" s="31">
        <v>3.1714285714260768</v>
      </c>
    </row>
    <row r="216" spans="1:16">
      <c r="A216" s="30">
        <v>46031.625</v>
      </c>
      <c r="B216" s="31">
        <v>199.48920000000001</v>
      </c>
      <c r="C216" s="31">
        <v>4.0540212542982772</v>
      </c>
      <c r="D216" s="31">
        <v>6.1790219872491434</v>
      </c>
      <c r="E216" s="31">
        <v>5.2353036437416449</v>
      </c>
      <c r="F216" s="31">
        <v>7.1418761725653894</v>
      </c>
      <c r="G216" s="31">
        <v>8.3636363636469468</v>
      </c>
      <c r="H216" s="31">
        <v>8</v>
      </c>
      <c r="I216" s="31">
        <v>4</v>
      </c>
      <c r="J216" s="31">
        <v>3</v>
      </c>
      <c r="K216" s="31">
        <v>3</v>
      </c>
      <c r="L216" s="31">
        <v>5</v>
      </c>
      <c r="M216" s="31">
        <v>7</v>
      </c>
      <c r="N216" s="31">
        <v>3</v>
      </c>
      <c r="O216" s="31">
        <v>2</v>
      </c>
      <c r="P216" s="31">
        <v>1</v>
      </c>
    </row>
    <row r="217" spans="1:16">
      <c r="A217" s="30">
        <v>46031.666666666664</v>
      </c>
      <c r="B217" s="31">
        <v>26.594899999999999</v>
      </c>
      <c r="C217" s="31">
        <v>2.3648648639209569E-2</v>
      </c>
      <c r="D217" s="31">
        <v>1.0278745644609444</v>
      </c>
      <c r="E217" s="31">
        <v>1.03238866396714</v>
      </c>
      <c r="F217" s="31">
        <v>2.0365853658877313</v>
      </c>
      <c r="G217" s="31">
        <v>1</v>
      </c>
      <c r="H217" s="31">
        <v>3</v>
      </c>
      <c r="I217" s="31">
        <v>1</v>
      </c>
      <c r="J217" s="31">
        <v>1</v>
      </c>
      <c r="K217" s="31">
        <v>1</v>
      </c>
      <c r="L217" s="31">
        <v>1</v>
      </c>
      <c r="M217" s="31">
        <v>0</v>
      </c>
      <c r="N217" s="31">
        <v>1</v>
      </c>
      <c r="O217" s="31">
        <v>0</v>
      </c>
      <c r="P217" s="31">
        <v>1</v>
      </c>
    </row>
    <row r="218" spans="1:16">
      <c r="A218" s="30">
        <v>46031.708333333336</v>
      </c>
      <c r="B218" s="31">
        <v>1.812748</v>
      </c>
      <c r="C218" s="31">
        <v>0</v>
      </c>
      <c r="D218" s="31">
        <v>0</v>
      </c>
      <c r="E218" s="31">
        <v>0</v>
      </c>
      <c r="F218" s="31">
        <v>-5.8207660913467407E-11</v>
      </c>
      <c r="G218" s="31">
        <v>1</v>
      </c>
      <c r="H218" s="31">
        <v>0</v>
      </c>
      <c r="I218" s="31">
        <v>0</v>
      </c>
      <c r="J218" s="31">
        <v>0</v>
      </c>
      <c r="K218" s="31">
        <v>0</v>
      </c>
      <c r="L218" s="31">
        <v>0</v>
      </c>
      <c r="M218" s="31">
        <v>0</v>
      </c>
      <c r="N218" s="31">
        <v>0</v>
      </c>
      <c r="O218" s="31">
        <v>0</v>
      </c>
      <c r="P218" s="31">
        <v>0</v>
      </c>
    </row>
    <row r="219" spans="1:16">
      <c r="A219" s="30">
        <v>46031.75</v>
      </c>
      <c r="B219" s="31">
        <v>0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</row>
    <row r="220" spans="1:16">
      <c r="A220" s="30">
        <v>46031.791666666664</v>
      </c>
      <c r="B220" s="31">
        <v>0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</row>
    <row r="221" spans="1:16">
      <c r="A221" s="30">
        <v>46031.833333333336</v>
      </c>
      <c r="B221" s="31">
        <v>0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</row>
    <row r="222" spans="1:16">
      <c r="A222" s="30">
        <v>46031.875</v>
      </c>
      <c r="B222" s="31">
        <v>0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</row>
    <row r="223" spans="1:16">
      <c r="A223" s="30">
        <v>46031.916666666664</v>
      </c>
      <c r="B223" s="31">
        <v>0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</row>
    <row r="224" spans="1:16">
      <c r="A224" s="30">
        <v>46031.958333333336</v>
      </c>
      <c r="B224" s="31">
        <v>0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</row>
    <row r="225" spans="1:16">
      <c r="A225" s="30">
        <v>46032</v>
      </c>
      <c r="B225" s="31">
        <v>0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</row>
    <row r="226" spans="1:16">
      <c r="A226" s="30">
        <v>46032.041666666664</v>
      </c>
      <c r="B226" s="31">
        <v>0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</row>
    <row r="227" spans="1:16">
      <c r="A227" s="30">
        <v>46032.083333333336</v>
      </c>
      <c r="B227" s="31">
        <v>0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</row>
    <row r="228" spans="1:16">
      <c r="A228" s="30">
        <v>46032.125</v>
      </c>
      <c r="B228" s="31">
        <v>0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</row>
    <row r="229" spans="1:16">
      <c r="A229" s="30">
        <v>46032.166666666664</v>
      </c>
      <c r="B229" s="31">
        <v>0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</row>
    <row r="230" spans="1:16">
      <c r="A230" s="30">
        <v>46032.208333333336</v>
      </c>
      <c r="B230" s="31">
        <v>0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</row>
    <row r="231" spans="1:16">
      <c r="A231" s="30">
        <v>46032.25</v>
      </c>
      <c r="B231" s="31">
        <v>0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</row>
    <row r="232" spans="1:16">
      <c r="A232" s="30">
        <v>46032.291666666664</v>
      </c>
      <c r="B232" s="31">
        <v>7.3070180000000002</v>
      </c>
      <c r="C232" s="31">
        <v>1</v>
      </c>
      <c r="D232" s="31">
        <v>0</v>
      </c>
      <c r="E232" s="31">
        <v>1</v>
      </c>
      <c r="F232" s="31">
        <v>5.8207660913467407E-11</v>
      </c>
      <c r="G232" s="31">
        <v>0</v>
      </c>
      <c r="H232" s="31">
        <v>0</v>
      </c>
      <c r="I232" s="31">
        <v>0</v>
      </c>
      <c r="J232" s="31">
        <v>0</v>
      </c>
      <c r="K232" s="31">
        <v>0</v>
      </c>
      <c r="L232" s="31">
        <v>1</v>
      </c>
      <c r="M232" s="31">
        <v>0</v>
      </c>
      <c r="N232" s="31">
        <v>0</v>
      </c>
      <c r="O232" s="31">
        <v>1</v>
      </c>
      <c r="P232" s="31">
        <v>0</v>
      </c>
    </row>
    <row r="233" spans="1:16">
      <c r="A233" s="30">
        <v>46032.333333333336</v>
      </c>
      <c r="B233" s="31">
        <v>55.310549999999999</v>
      </c>
      <c r="C233" s="31">
        <v>3</v>
      </c>
      <c r="D233" s="31">
        <v>3</v>
      </c>
      <c r="E233" s="31">
        <v>3</v>
      </c>
      <c r="F233" s="31">
        <v>2</v>
      </c>
      <c r="G233" s="31">
        <v>5.8457142857369035</v>
      </c>
      <c r="H233" s="31">
        <v>3</v>
      </c>
      <c r="I233" s="31">
        <v>1</v>
      </c>
      <c r="J233" s="31">
        <v>3</v>
      </c>
      <c r="K233" s="31">
        <v>3.7908847185317427</v>
      </c>
      <c r="L233" s="31">
        <v>2</v>
      </c>
      <c r="M233" s="31">
        <v>1</v>
      </c>
      <c r="N233" s="31">
        <v>2</v>
      </c>
      <c r="O233" s="31">
        <v>1</v>
      </c>
      <c r="P233" s="31">
        <v>2</v>
      </c>
    </row>
    <row r="234" spans="1:16">
      <c r="A234" s="30">
        <v>46032.375</v>
      </c>
      <c r="B234" s="31">
        <v>336.27519999999998</v>
      </c>
      <c r="C234" s="31">
        <v>10</v>
      </c>
      <c r="D234" s="31">
        <v>10</v>
      </c>
      <c r="E234" s="31">
        <v>9.9088145896675996</v>
      </c>
      <c r="F234" s="31">
        <v>9.881656804762315</v>
      </c>
      <c r="G234" s="31">
        <v>16.018053830193821</v>
      </c>
      <c r="H234" s="31">
        <v>9.8633720930083655</v>
      </c>
      <c r="I234" s="31">
        <v>3</v>
      </c>
      <c r="J234" s="31">
        <v>4.8485714285634458</v>
      </c>
      <c r="K234" s="31">
        <v>8.2091152814682573</v>
      </c>
      <c r="L234" s="31">
        <v>15</v>
      </c>
      <c r="M234" s="31">
        <v>7</v>
      </c>
      <c r="N234" s="31">
        <v>9</v>
      </c>
      <c r="O234" s="31">
        <v>6</v>
      </c>
      <c r="P234" s="31">
        <v>5</v>
      </c>
    </row>
    <row r="235" spans="1:16">
      <c r="A235" s="30">
        <v>46032.416666666664</v>
      </c>
      <c r="B235" s="31">
        <v>493.64</v>
      </c>
      <c r="C235" s="31">
        <v>14</v>
      </c>
      <c r="D235" s="31">
        <v>13</v>
      </c>
      <c r="E235" s="31">
        <v>14.025147674488835</v>
      </c>
      <c r="F235" s="31">
        <v>13.118343195237685</v>
      </c>
      <c r="G235" s="31">
        <v>22.065034473082051</v>
      </c>
      <c r="H235" s="31">
        <v>15.063294573687017</v>
      </c>
      <c r="I235" s="31">
        <v>6</v>
      </c>
      <c r="J235" s="31">
        <v>5.1514285714365542</v>
      </c>
      <c r="K235" s="31">
        <v>14</v>
      </c>
      <c r="L235" s="31">
        <v>22</v>
      </c>
      <c r="M235" s="31">
        <v>14</v>
      </c>
      <c r="N235" s="31">
        <v>16</v>
      </c>
      <c r="O235" s="31">
        <v>11</v>
      </c>
      <c r="P235" s="31">
        <v>9</v>
      </c>
    </row>
    <row r="236" spans="1:16">
      <c r="A236" s="30">
        <v>46032.458333333336</v>
      </c>
      <c r="B236" s="31">
        <v>539.01179999999999</v>
      </c>
      <c r="C236" s="31">
        <v>15.989690721675288</v>
      </c>
      <c r="D236" s="31">
        <v>9</v>
      </c>
      <c r="E236" s="31">
        <v>16.051331853494048</v>
      </c>
      <c r="F236" s="31">
        <v>15.984732824435923</v>
      </c>
      <c r="G236" s="31">
        <v>26.032735872548074</v>
      </c>
      <c r="H236" s="31">
        <v>14.073333333304618</v>
      </c>
      <c r="I236" s="31">
        <v>12</v>
      </c>
      <c r="J236" s="31">
        <v>8</v>
      </c>
      <c r="K236" s="31">
        <v>15</v>
      </c>
      <c r="L236" s="31">
        <v>24</v>
      </c>
      <c r="M236" s="31">
        <v>15</v>
      </c>
      <c r="N236" s="31">
        <v>21.972972972958814</v>
      </c>
      <c r="O236" s="31">
        <v>13</v>
      </c>
      <c r="P236" s="31">
        <v>12</v>
      </c>
    </row>
    <row r="237" spans="1:16">
      <c r="A237" s="30">
        <v>46032.5</v>
      </c>
      <c r="B237" s="31">
        <v>578.86429999999996</v>
      </c>
      <c r="C237" s="31">
        <v>16.010309278324712</v>
      </c>
      <c r="D237" s="31">
        <v>9.9893238434160594</v>
      </c>
      <c r="E237" s="31">
        <v>16.003635771630798</v>
      </c>
      <c r="F237" s="31">
        <v>16.00056129321456</v>
      </c>
      <c r="G237" s="31">
        <v>25.023755656089634</v>
      </c>
      <c r="H237" s="31">
        <v>17</v>
      </c>
      <c r="I237" s="31">
        <v>16.981617647048552</v>
      </c>
      <c r="J237" s="31">
        <v>9</v>
      </c>
      <c r="K237" s="31">
        <v>14</v>
      </c>
      <c r="L237" s="31">
        <v>26.977941176504828</v>
      </c>
      <c r="M237" s="31">
        <v>16.97794117644662</v>
      </c>
      <c r="N237" s="31">
        <v>23.004886805603746</v>
      </c>
      <c r="O237" s="31">
        <v>14.974264705873793</v>
      </c>
      <c r="P237" s="31">
        <v>13</v>
      </c>
    </row>
    <row r="238" spans="1:16">
      <c r="A238" s="30">
        <v>46032.541666666664</v>
      </c>
      <c r="B238" s="31">
        <v>490.39179999999999</v>
      </c>
      <c r="C238" s="31">
        <v>14.793478260864504</v>
      </c>
      <c r="D238" s="31">
        <v>14.003850218025036</v>
      </c>
      <c r="E238" s="31">
        <v>14.000866029062308</v>
      </c>
      <c r="F238" s="31">
        <v>14.004466974525712</v>
      </c>
      <c r="G238" s="31">
        <v>23.004466974525712</v>
      </c>
      <c r="H238" s="31">
        <v>14.957095709571149</v>
      </c>
      <c r="I238" s="31">
        <v>13.944664404261857</v>
      </c>
      <c r="J238" s="31">
        <v>6.9003115264931694</v>
      </c>
      <c r="K238" s="31">
        <v>10</v>
      </c>
      <c r="L238" s="31">
        <v>22.022058823495172</v>
      </c>
      <c r="M238" s="31">
        <v>13.847273723280523</v>
      </c>
      <c r="N238" s="31">
        <v>21.625492176739499</v>
      </c>
      <c r="O238" s="31">
        <v>10.820749144535512</v>
      </c>
      <c r="P238" s="31">
        <v>12</v>
      </c>
    </row>
    <row r="239" spans="1:16">
      <c r="A239" s="30">
        <v>46032.583333333336</v>
      </c>
      <c r="B239" s="31">
        <v>413.30279999999999</v>
      </c>
      <c r="C239" s="31">
        <v>9.2065217391354963</v>
      </c>
      <c r="D239" s="31">
        <v>12.944130013784161</v>
      </c>
      <c r="E239" s="31">
        <v>11.010204081656411</v>
      </c>
      <c r="F239" s="31">
        <v>11.891895712527912</v>
      </c>
      <c r="G239" s="31">
        <v>19.758039494336117</v>
      </c>
      <c r="H239" s="31">
        <v>11.91387203236809</v>
      </c>
      <c r="I239" s="31">
        <v>10.94468569062883</v>
      </c>
      <c r="J239" s="31">
        <v>5.0996884735068306</v>
      </c>
      <c r="K239" s="31">
        <v>7</v>
      </c>
      <c r="L239" s="31">
        <v>14</v>
      </c>
      <c r="M239" s="31">
        <v>12.040282176283654</v>
      </c>
      <c r="N239" s="31">
        <v>12.39664804469794</v>
      </c>
      <c r="O239" s="31">
        <v>2.2049861495906953</v>
      </c>
      <c r="P239" s="31">
        <v>4</v>
      </c>
    </row>
    <row r="240" spans="1:16">
      <c r="A240" s="30">
        <v>46032.625</v>
      </c>
      <c r="B240" s="31">
        <v>193.351</v>
      </c>
      <c r="C240" s="31">
        <v>4</v>
      </c>
      <c r="D240" s="31">
        <v>5.0626959247747436</v>
      </c>
      <c r="E240" s="31">
        <v>5</v>
      </c>
      <c r="F240" s="31">
        <v>6.1183431952958927</v>
      </c>
      <c r="G240" s="31">
        <v>7.2521994134876877</v>
      </c>
      <c r="H240" s="31">
        <v>6.1290322580607608</v>
      </c>
      <c r="I240" s="31">
        <v>2.1290322580607608</v>
      </c>
      <c r="J240" s="31">
        <v>2</v>
      </c>
      <c r="K240" s="31">
        <v>3</v>
      </c>
      <c r="L240" s="31">
        <v>4</v>
      </c>
      <c r="M240" s="31">
        <v>4.1345029239892028</v>
      </c>
      <c r="N240" s="31">
        <v>2</v>
      </c>
      <c r="O240" s="31">
        <v>2</v>
      </c>
      <c r="P240" s="31">
        <v>1</v>
      </c>
    </row>
    <row r="241" spans="1:16">
      <c r="A241" s="30">
        <v>46032.666666666664</v>
      </c>
      <c r="B241" s="31">
        <v>27.273199999999999</v>
      </c>
      <c r="C241" s="31">
        <v>1</v>
      </c>
      <c r="D241" s="31">
        <v>1</v>
      </c>
      <c r="E241" s="31">
        <v>1</v>
      </c>
      <c r="F241" s="31">
        <v>1</v>
      </c>
      <c r="G241" s="31">
        <v>2</v>
      </c>
      <c r="H241" s="31">
        <v>1</v>
      </c>
      <c r="I241" s="31">
        <v>1</v>
      </c>
      <c r="J241" s="31">
        <v>1</v>
      </c>
      <c r="K241" s="31">
        <v>0</v>
      </c>
      <c r="L241" s="31">
        <v>1</v>
      </c>
      <c r="M241" s="31">
        <v>1</v>
      </c>
      <c r="N241" s="31">
        <v>1</v>
      </c>
      <c r="O241" s="31">
        <v>0</v>
      </c>
      <c r="P241" s="31">
        <v>0</v>
      </c>
    </row>
    <row r="242" spans="1:16">
      <c r="A242" s="30">
        <v>46032.708333333336</v>
      </c>
      <c r="B242" s="31">
        <v>1.5052719999999999</v>
      </c>
      <c r="C242" s="31">
        <v>0</v>
      </c>
      <c r="D242" s="31">
        <v>-2.9103830456733704E-11</v>
      </c>
      <c r="E242" s="31">
        <v>0</v>
      </c>
      <c r="F242" s="31">
        <v>0</v>
      </c>
      <c r="G242" s="31">
        <v>0</v>
      </c>
      <c r="H242" s="31">
        <v>-5.8207660913467407E-11</v>
      </c>
      <c r="I242" s="31">
        <v>0</v>
      </c>
      <c r="J242" s="31">
        <v>0</v>
      </c>
      <c r="K242" s="31">
        <v>0</v>
      </c>
      <c r="L242" s="31">
        <v>0</v>
      </c>
      <c r="M242" s="31">
        <v>0</v>
      </c>
      <c r="N242" s="31">
        <v>0</v>
      </c>
      <c r="O242" s="31">
        <v>0</v>
      </c>
      <c r="P242" s="31">
        <v>0</v>
      </c>
    </row>
    <row r="243" spans="1:16">
      <c r="A243" s="30">
        <v>46032.75</v>
      </c>
      <c r="B243" s="31">
        <v>0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</row>
    <row r="244" spans="1:16">
      <c r="A244" s="30">
        <v>46032.791666666664</v>
      </c>
      <c r="B244" s="31">
        <v>0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</row>
    <row r="245" spans="1:16">
      <c r="A245" s="30">
        <v>46032.833333333336</v>
      </c>
      <c r="B245" s="31">
        <v>0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</row>
    <row r="246" spans="1:16">
      <c r="A246" s="30">
        <v>46032.875</v>
      </c>
      <c r="B246" s="31">
        <v>0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</row>
    <row r="247" spans="1:16">
      <c r="A247" s="30">
        <v>46032.916666666664</v>
      </c>
      <c r="B247" s="31">
        <v>0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</row>
    <row r="248" spans="1:16">
      <c r="A248" s="30">
        <v>46032.958333333336</v>
      </c>
      <c r="B248" s="31">
        <v>0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</row>
    <row r="249" spans="1:16">
      <c r="A249" s="30">
        <v>46033</v>
      </c>
      <c r="B249" s="31">
        <v>0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</row>
    <row r="250" spans="1:16">
      <c r="A250" s="30">
        <v>46033.041666666664</v>
      </c>
      <c r="B250" s="31">
        <v>0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</row>
    <row r="251" spans="1:16">
      <c r="A251" s="30">
        <v>46033.083333333336</v>
      </c>
      <c r="B251" s="31">
        <v>0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</row>
    <row r="252" spans="1:16">
      <c r="A252" s="30">
        <v>46033.125</v>
      </c>
      <c r="B252" s="31">
        <v>0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</row>
    <row r="253" spans="1:16">
      <c r="A253" s="30">
        <v>46033.166666666664</v>
      </c>
      <c r="B253" s="31">
        <v>0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</row>
    <row r="254" spans="1:16">
      <c r="A254" s="30">
        <v>46033.208333333336</v>
      </c>
      <c r="B254" s="31">
        <v>0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</row>
    <row r="255" spans="1:16">
      <c r="A255" s="30">
        <v>46033.25</v>
      </c>
      <c r="B255" s="31">
        <v>0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</row>
    <row r="256" spans="1:16">
      <c r="A256" s="30">
        <v>46033.291666666664</v>
      </c>
      <c r="B256" s="31">
        <v>9.7650889999999997</v>
      </c>
      <c r="C256" s="31">
        <v>0</v>
      </c>
      <c r="D256" s="31">
        <v>2.9103830456733704E-11</v>
      </c>
      <c r="E256" s="31">
        <v>0</v>
      </c>
      <c r="F256" s="31">
        <v>0</v>
      </c>
      <c r="G256" s="31">
        <v>0</v>
      </c>
      <c r="H256" s="31">
        <v>5.8207660913467407E-11</v>
      </c>
      <c r="I256" s="31">
        <v>0</v>
      </c>
      <c r="J256" s="31">
        <v>0</v>
      </c>
      <c r="K256" s="31">
        <v>1</v>
      </c>
      <c r="L256" s="31">
        <v>0</v>
      </c>
      <c r="M256" s="31">
        <v>0</v>
      </c>
      <c r="N256" s="31">
        <v>0</v>
      </c>
      <c r="O256" s="31">
        <v>0</v>
      </c>
      <c r="P256" s="31">
        <v>0</v>
      </c>
    </row>
    <row r="257" spans="1:16">
      <c r="A257" s="30">
        <v>46033.333333333336</v>
      </c>
      <c r="B257" s="31">
        <v>83.360650000000007</v>
      </c>
      <c r="C257" s="31">
        <v>4</v>
      </c>
      <c r="D257" s="31">
        <v>3</v>
      </c>
      <c r="E257" s="31">
        <v>4</v>
      </c>
      <c r="F257" s="31">
        <v>2</v>
      </c>
      <c r="G257" s="31">
        <v>6</v>
      </c>
      <c r="H257" s="31">
        <v>3</v>
      </c>
      <c r="I257" s="31">
        <v>1</v>
      </c>
      <c r="J257" s="31">
        <v>3</v>
      </c>
      <c r="K257" s="31">
        <v>3</v>
      </c>
      <c r="L257" s="31">
        <v>3.8286516853841022</v>
      </c>
      <c r="M257" s="31">
        <v>1</v>
      </c>
      <c r="N257" s="31">
        <v>2.8258426966494881</v>
      </c>
      <c r="O257" s="31">
        <v>2.8099173553637229</v>
      </c>
      <c r="P257" s="31">
        <v>2</v>
      </c>
    </row>
    <row r="258" spans="1:16">
      <c r="A258" s="30">
        <v>46033.375</v>
      </c>
      <c r="B258" s="31">
        <v>336.48779999999999</v>
      </c>
      <c r="C258" s="31">
        <v>9</v>
      </c>
      <c r="D258" s="31">
        <v>10</v>
      </c>
      <c r="E258" s="31">
        <v>10</v>
      </c>
      <c r="F258" s="31">
        <v>9.8939393939217553</v>
      </c>
      <c r="G258" s="31">
        <v>15.87537091987906</v>
      </c>
      <c r="H258" s="31">
        <v>10</v>
      </c>
      <c r="I258" s="31">
        <v>3</v>
      </c>
      <c r="J258" s="31">
        <v>5</v>
      </c>
      <c r="K258" s="31">
        <v>9.8720238095265813</v>
      </c>
      <c r="L258" s="31">
        <v>14.040784516371787</v>
      </c>
      <c r="M258" s="31">
        <v>7.8694362017558888</v>
      </c>
      <c r="N258" s="31">
        <v>9.9122525414568372</v>
      </c>
      <c r="O258" s="31">
        <v>6.1900826446362771</v>
      </c>
      <c r="P258" s="31">
        <v>6</v>
      </c>
    </row>
    <row r="259" spans="1:16">
      <c r="A259" s="30">
        <v>46033.416666666664</v>
      </c>
      <c r="B259" s="31">
        <v>475.80180000000001</v>
      </c>
      <c r="C259" s="31">
        <v>15.774193548364565</v>
      </c>
      <c r="D259" s="31">
        <v>0</v>
      </c>
      <c r="E259" s="31">
        <v>12</v>
      </c>
      <c r="F259" s="31">
        <v>11.106060606078245</v>
      </c>
      <c r="G259" s="31">
        <v>19.12462908012094</v>
      </c>
      <c r="H259" s="31">
        <v>13</v>
      </c>
      <c r="I259" s="31">
        <v>6</v>
      </c>
      <c r="J259" s="31">
        <v>5</v>
      </c>
      <c r="K259" s="31">
        <v>12.127976190473419</v>
      </c>
      <c r="L259" s="31">
        <v>21.130563798244111</v>
      </c>
      <c r="M259" s="31">
        <v>13.130563798244111</v>
      </c>
      <c r="N259" s="31">
        <v>16.000860585132614</v>
      </c>
      <c r="O259" s="31">
        <v>10.842741935455706</v>
      </c>
      <c r="P259" s="31">
        <v>8.8938775510177948</v>
      </c>
    </row>
    <row r="260" spans="1:16">
      <c r="A260" s="30">
        <v>46033.458333333336</v>
      </c>
      <c r="B260" s="31">
        <v>556.72649999999999</v>
      </c>
      <c r="C260" s="31">
        <v>14.225806451635435</v>
      </c>
      <c r="D260" s="31">
        <v>0</v>
      </c>
      <c r="E260" s="31">
        <v>16.955719557241537</v>
      </c>
      <c r="F260" s="31">
        <v>17.954198473249562</v>
      </c>
      <c r="G260" s="31">
        <v>28.908396946557332</v>
      </c>
      <c r="H260" s="31">
        <v>17.937743190675974</v>
      </c>
      <c r="I260" s="31">
        <v>13.937743190675974</v>
      </c>
      <c r="J260" s="31">
        <v>7</v>
      </c>
      <c r="K260" s="31">
        <v>14</v>
      </c>
      <c r="L260" s="31">
        <v>22</v>
      </c>
      <c r="M260" s="31">
        <v>14</v>
      </c>
      <c r="N260" s="31">
        <v>18.261044176761061</v>
      </c>
      <c r="O260" s="31">
        <v>11.157258064544294</v>
      </c>
      <c r="P260" s="31">
        <v>11.106122448982205</v>
      </c>
    </row>
    <row r="261" spans="1:16">
      <c r="A261" s="30">
        <v>46033.5</v>
      </c>
      <c r="B261" s="31">
        <v>577.26120000000003</v>
      </c>
      <c r="C261" s="31">
        <v>14</v>
      </c>
      <c r="D261" s="31">
        <v>8</v>
      </c>
      <c r="E261" s="31">
        <v>15.044280442758463</v>
      </c>
      <c r="F261" s="31">
        <v>14.045801526750438</v>
      </c>
      <c r="G261" s="31">
        <v>23.091603053442668</v>
      </c>
      <c r="H261" s="31">
        <v>14.062256809324026</v>
      </c>
      <c r="I261" s="31">
        <v>14.062256809324026</v>
      </c>
      <c r="J261" s="31">
        <v>10</v>
      </c>
      <c r="K261" s="31">
        <v>15.900355871883221</v>
      </c>
      <c r="L261" s="31">
        <v>28.829787234019022</v>
      </c>
      <c r="M261" s="31">
        <v>17.886524822679348</v>
      </c>
      <c r="N261" s="31">
        <v>25.82918149465695</v>
      </c>
      <c r="O261" s="31">
        <v>16.870967741939239</v>
      </c>
      <c r="P261" s="31">
        <v>12</v>
      </c>
    </row>
    <row r="262" spans="1:16">
      <c r="A262" s="30">
        <v>46033.541666666664</v>
      </c>
      <c r="B262" s="31">
        <v>532.50900000000001</v>
      </c>
      <c r="C262" s="31">
        <v>16</v>
      </c>
      <c r="D262" s="31">
        <v>13</v>
      </c>
      <c r="E262" s="31">
        <v>16</v>
      </c>
      <c r="F262" s="31">
        <v>15</v>
      </c>
      <c r="G262" s="31">
        <v>26</v>
      </c>
      <c r="H262" s="31">
        <v>16</v>
      </c>
      <c r="I262" s="31">
        <v>15.250688705244102</v>
      </c>
      <c r="J262" s="31">
        <v>6.6243093922967091</v>
      </c>
      <c r="K262" s="31">
        <v>10.529396194207948</v>
      </c>
      <c r="L262" s="31">
        <v>23.2197995428578</v>
      </c>
      <c r="M262" s="31">
        <v>14.311277375149075</v>
      </c>
      <c r="N262" s="31">
        <v>18.17081850534305</v>
      </c>
      <c r="O262" s="31">
        <v>9.1290322580607608</v>
      </c>
      <c r="P262" s="31">
        <v>13</v>
      </c>
    </row>
    <row r="263" spans="1:16">
      <c r="A263" s="30">
        <v>46033.583333333336</v>
      </c>
      <c r="B263" s="31">
        <v>381.41719999999998</v>
      </c>
      <c r="C263" s="31">
        <v>10</v>
      </c>
      <c r="D263" s="31">
        <v>0</v>
      </c>
      <c r="E263" s="31">
        <v>11</v>
      </c>
      <c r="F263" s="31">
        <v>12</v>
      </c>
      <c r="G263" s="31">
        <v>17.668656716414262</v>
      </c>
      <c r="H263" s="31">
        <v>10.731778425630182</v>
      </c>
      <c r="I263" s="31">
        <v>10.476055480830837</v>
      </c>
      <c r="J263" s="31">
        <v>5.2386643686331809</v>
      </c>
      <c r="K263" s="31">
        <v>7.2878949927398935</v>
      </c>
      <c r="L263" s="31">
        <v>14.66806028195424</v>
      </c>
      <c r="M263" s="31">
        <v>8.8021978021715768</v>
      </c>
      <c r="N263" s="31">
        <v>15</v>
      </c>
      <c r="O263" s="31">
        <v>4</v>
      </c>
      <c r="P263" s="31">
        <v>5</v>
      </c>
    </row>
    <row r="264" spans="1:16">
      <c r="A264" s="30">
        <v>46033.625</v>
      </c>
      <c r="B264" s="31">
        <v>184.01079999999999</v>
      </c>
      <c r="C264" s="31">
        <v>4</v>
      </c>
      <c r="D264" s="31">
        <v>0</v>
      </c>
      <c r="E264" s="31">
        <v>5</v>
      </c>
      <c r="F264" s="31">
        <v>6</v>
      </c>
      <c r="G264" s="31">
        <v>9.3313432835857384</v>
      </c>
      <c r="H264" s="31">
        <v>7.1832794893998653</v>
      </c>
      <c r="I264" s="31">
        <v>3.1812558139208704</v>
      </c>
      <c r="J264" s="31">
        <v>3.0431486880406737</v>
      </c>
      <c r="K264" s="31">
        <v>3.1880906460573897</v>
      </c>
      <c r="L264" s="31">
        <v>3.2823529411689378</v>
      </c>
      <c r="M264" s="31">
        <v>6</v>
      </c>
      <c r="N264" s="31">
        <v>4</v>
      </c>
      <c r="O264" s="31">
        <v>2</v>
      </c>
      <c r="P264" s="31">
        <v>2</v>
      </c>
    </row>
    <row r="265" spans="1:16">
      <c r="A265" s="30">
        <v>46033.666666666664</v>
      </c>
      <c r="B265" s="31">
        <v>43.884450000000001</v>
      </c>
      <c r="C265" s="31">
        <v>2</v>
      </c>
      <c r="D265" s="31">
        <v>0</v>
      </c>
      <c r="E265" s="31">
        <v>2</v>
      </c>
      <c r="F265" s="31">
        <v>2</v>
      </c>
      <c r="G265" s="31">
        <v>2</v>
      </c>
      <c r="H265" s="31">
        <v>2.0849420849699527</v>
      </c>
      <c r="I265" s="31">
        <v>1.092000000004191</v>
      </c>
      <c r="J265" s="31">
        <v>1.0938775510294363</v>
      </c>
      <c r="K265" s="31">
        <v>1.0942622951115482</v>
      </c>
      <c r="L265" s="31">
        <v>2</v>
      </c>
      <c r="M265" s="31">
        <v>2</v>
      </c>
      <c r="N265" s="31">
        <v>2</v>
      </c>
      <c r="O265" s="31">
        <v>1</v>
      </c>
      <c r="P265" s="31">
        <v>1</v>
      </c>
    </row>
    <row r="266" spans="1:16">
      <c r="A266" s="30">
        <v>46033.708333333336</v>
      </c>
      <c r="B266" s="31">
        <v>3.089585</v>
      </c>
      <c r="C266" s="31">
        <v>0</v>
      </c>
      <c r="D266" s="31">
        <v>0</v>
      </c>
      <c r="E266" s="31">
        <v>0</v>
      </c>
      <c r="F266" s="31">
        <v>0</v>
      </c>
      <c r="G266" s="31">
        <v>5.8207660913467407E-11</v>
      </c>
      <c r="H266" s="31">
        <v>0</v>
      </c>
      <c r="I266" s="31">
        <v>0</v>
      </c>
      <c r="J266" s="31">
        <v>0</v>
      </c>
      <c r="K266" s="31">
        <v>0</v>
      </c>
      <c r="L266" s="31">
        <v>-5.8207660913467407E-11</v>
      </c>
      <c r="M266" s="31">
        <v>0</v>
      </c>
      <c r="N266" s="31">
        <v>0</v>
      </c>
      <c r="O266" s="31">
        <v>0</v>
      </c>
      <c r="P266" s="31">
        <v>0</v>
      </c>
    </row>
    <row r="267" spans="1:16">
      <c r="A267" s="30">
        <v>46033.75</v>
      </c>
      <c r="B267" s="31">
        <v>0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</row>
    <row r="268" spans="1:16">
      <c r="A268" s="30">
        <v>46033.791666666664</v>
      </c>
      <c r="B268" s="31">
        <v>0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</row>
    <row r="269" spans="1:16">
      <c r="A269" s="30">
        <v>46033.833333333336</v>
      </c>
      <c r="B269" s="31">
        <v>0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</row>
    <row r="270" spans="1:16">
      <c r="A270" s="30">
        <v>46033.875</v>
      </c>
      <c r="B270" s="31">
        <v>0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</row>
    <row r="271" spans="1:16">
      <c r="A271" s="30">
        <v>46033.916666666664</v>
      </c>
      <c r="B271" s="31">
        <v>0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</row>
    <row r="272" spans="1:16">
      <c r="A272" s="30">
        <v>46033.958333333336</v>
      </c>
      <c r="B272" s="31">
        <v>0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</row>
    <row r="273" spans="1:16">
      <c r="A273" s="30">
        <v>46034</v>
      </c>
      <c r="B273" s="31">
        <v>0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</row>
    <row r="274" spans="1:16">
      <c r="A274" s="30">
        <v>46034.041666666664</v>
      </c>
      <c r="B274" s="31">
        <v>0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</row>
    <row r="275" spans="1:16">
      <c r="A275" s="30">
        <v>46034.083333333336</v>
      </c>
      <c r="B275" s="31">
        <v>0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</row>
    <row r="276" spans="1:16">
      <c r="A276" s="30">
        <v>46034.125</v>
      </c>
      <c r="B276" s="31">
        <v>0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</row>
    <row r="277" spans="1:16">
      <c r="A277" s="30">
        <v>46034.166666666664</v>
      </c>
      <c r="B277" s="31">
        <v>0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</row>
    <row r="278" spans="1:16">
      <c r="A278" s="30">
        <v>46034.208333333336</v>
      </c>
      <c r="B278" s="31">
        <v>0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</row>
    <row r="279" spans="1:16">
      <c r="A279" s="30">
        <v>46034.25</v>
      </c>
      <c r="B279" s="31">
        <v>0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</row>
    <row r="280" spans="1:16">
      <c r="A280" s="30">
        <v>46034.291666666664</v>
      </c>
      <c r="B280" s="31">
        <v>11.965009999999999</v>
      </c>
      <c r="C280" s="31">
        <v>0</v>
      </c>
      <c r="D280" s="31">
        <v>0</v>
      </c>
      <c r="E280" s="31">
        <v>0</v>
      </c>
      <c r="F280" s="31">
        <v>0.98473282443592325</v>
      </c>
      <c r="G280" s="31">
        <v>-5.8207660913467407E-11</v>
      </c>
      <c r="H280" s="31">
        <v>0</v>
      </c>
      <c r="I280" s="31">
        <v>0</v>
      </c>
      <c r="J280" s="31">
        <v>0</v>
      </c>
      <c r="K280" s="31">
        <v>0</v>
      </c>
      <c r="L280" s="31">
        <v>1.0000000000582077</v>
      </c>
      <c r="M280" s="31">
        <v>0</v>
      </c>
      <c r="N280" s="31">
        <v>0</v>
      </c>
      <c r="O280" s="31">
        <v>1</v>
      </c>
      <c r="P280" s="31">
        <v>0</v>
      </c>
    </row>
    <row r="281" spans="1:16">
      <c r="A281" s="30">
        <v>46034.333333333336</v>
      </c>
      <c r="B281" s="31">
        <v>58.362670000000001</v>
      </c>
      <c r="C281" s="31">
        <v>4</v>
      </c>
      <c r="D281" s="31">
        <v>4</v>
      </c>
      <c r="E281" s="31">
        <v>4</v>
      </c>
      <c r="F281" s="31">
        <v>2.0152671755640768</v>
      </c>
      <c r="G281" s="31">
        <v>7</v>
      </c>
      <c r="H281" s="31">
        <v>3.9892857142840512</v>
      </c>
      <c r="I281" s="31">
        <v>1</v>
      </c>
      <c r="J281" s="31">
        <v>3</v>
      </c>
      <c r="K281" s="31">
        <v>3</v>
      </c>
      <c r="L281" s="31">
        <v>3</v>
      </c>
      <c r="M281" s="31">
        <v>1</v>
      </c>
      <c r="N281" s="31">
        <v>3</v>
      </c>
      <c r="O281" s="31">
        <v>2</v>
      </c>
      <c r="P281" s="31">
        <v>2</v>
      </c>
    </row>
    <row r="282" spans="1:16">
      <c r="A282" s="30">
        <v>46034.375</v>
      </c>
      <c r="B282" s="31">
        <v>329.97019999999998</v>
      </c>
      <c r="C282" s="31">
        <v>9.9635761589743197</v>
      </c>
      <c r="D282" s="31">
        <v>9.9324758842412848</v>
      </c>
      <c r="E282" s="31">
        <v>9.9079754601116292</v>
      </c>
      <c r="F282" s="31">
        <v>8.8805970149114728</v>
      </c>
      <c r="G282" s="31">
        <v>15.85507246380439</v>
      </c>
      <c r="H282" s="31">
        <v>9.8417002012138255</v>
      </c>
      <c r="I282" s="31">
        <v>3</v>
      </c>
      <c r="J282" s="31">
        <v>4.8281690140720457</v>
      </c>
      <c r="K282" s="31">
        <v>9.8281690140720457</v>
      </c>
      <c r="L282" s="31">
        <v>13.827683615847491</v>
      </c>
      <c r="M282" s="31">
        <v>7</v>
      </c>
      <c r="N282" s="31">
        <v>8.8248587570851669</v>
      </c>
      <c r="O282" s="31">
        <v>6</v>
      </c>
      <c r="P282" s="31">
        <v>5.8225352112494875</v>
      </c>
    </row>
    <row r="283" spans="1:16">
      <c r="A283" s="30">
        <v>46034.416666666664</v>
      </c>
      <c r="B283" s="31">
        <v>472.0308</v>
      </c>
      <c r="C283" s="31">
        <v>14.003636955749243</v>
      </c>
      <c r="D283" s="31">
        <v>14.007014561619144</v>
      </c>
      <c r="E283" s="31">
        <v>14.002518367022276</v>
      </c>
      <c r="F283" s="31">
        <v>14.018485553911887</v>
      </c>
      <c r="G283" s="31">
        <v>21.94309267384233</v>
      </c>
      <c r="H283" s="31">
        <v>13.068096653325483</v>
      </c>
      <c r="I283" s="31">
        <v>6</v>
      </c>
      <c r="J283" s="31">
        <v>6.0678554507321678</v>
      </c>
      <c r="K283" s="31">
        <v>13.06512366887182</v>
      </c>
      <c r="L283" s="31">
        <v>21.958249105839059</v>
      </c>
      <c r="M283" s="31">
        <v>13.894578313280363</v>
      </c>
      <c r="N283" s="31">
        <v>16.958925026701763</v>
      </c>
      <c r="O283" s="31">
        <v>10</v>
      </c>
      <c r="P283" s="31">
        <v>8.1774647887505125</v>
      </c>
    </row>
    <row r="284" spans="1:16">
      <c r="A284" s="30">
        <v>46034.458333333336</v>
      </c>
      <c r="B284" s="31">
        <v>557.35350000000005</v>
      </c>
      <c r="C284" s="31">
        <v>15.965219317702577</v>
      </c>
      <c r="D284" s="31">
        <v>13.996751164871966</v>
      </c>
      <c r="E284" s="31">
        <v>15.020302020595409</v>
      </c>
      <c r="F284" s="31">
        <v>15.029488859756384</v>
      </c>
      <c r="G284" s="31">
        <v>26.046853312524036</v>
      </c>
      <c r="H284" s="31">
        <v>16.020457661070395</v>
      </c>
      <c r="I284" s="31">
        <v>13.91633466136409</v>
      </c>
      <c r="J284" s="31">
        <v>8.0156221215729602</v>
      </c>
      <c r="K284" s="31">
        <v>16.0183539033751</v>
      </c>
      <c r="L284" s="31">
        <v>26.036647923465353</v>
      </c>
      <c r="M284" s="31">
        <v>15.105421686719637</v>
      </c>
      <c r="N284" s="31">
        <v>21.03073234524345</v>
      </c>
      <c r="O284" s="31">
        <v>13.90725806451519</v>
      </c>
      <c r="P284" s="31">
        <v>12.903614457842195</v>
      </c>
    </row>
    <row r="285" spans="1:16">
      <c r="A285" s="30">
        <v>46034.5</v>
      </c>
      <c r="B285" s="31">
        <v>577.00729999999999</v>
      </c>
      <c r="C285" s="31">
        <v>16.050618414999917</v>
      </c>
      <c r="D285" s="31">
        <v>17.046214529633289</v>
      </c>
      <c r="E285" s="31">
        <v>16.044613988371566</v>
      </c>
      <c r="F285" s="31">
        <v>16.048872180457693</v>
      </c>
      <c r="G285" s="31">
        <v>26.108827703690622</v>
      </c>
      <c r="H285" s="31">
        <v>16.052571323874872</v>
      </c>
      <c r="I285" s="31">
        <v>15.055439532210585</v>
      </c>
      <c r="J285" s="31">
        <v>9.0600133326370269</v>
      </c>
      <c r="K285" s="31">
        <v>13.05609534913674</v>
      </c>
      <c r="L285" s="31">
        <v>25.112903225817718</v>
      </c>
      <c r="M285" s="31">
        <v>15.96761133603286</v>
      </c>
      <c r="N285" s="31">
        <v>23.149193548422772</v>
      </c>
      <c r="O285" s="31">
        <v>14.056304688507225</v>
      </c>
      <c r="P285" s="31">
        <v>13.056062961521093</v>
      </c>
    </row>
    <row r="286" spans="1:16">
      <c r="A286" s="30">
        <v>46034.541666666664</v>
      </c>
      <c r="B286" s="31">
        <v>527.42020000000002</v>
      </c>
      <c r="C286" s="31">
        <v>15.016949152573943</v>
      </c>
      <c r="D286" s="31">
        <v>15.01397243104293</v>
      </c>
      <c r="E286" s="31">
        <v>15.020980055618566</v>
      </c>
      <c r="F286" s="31">
        <v>15.018933202547487</v>
      </c>
      <c r="G286" s="31">
        <v>23.03171341289999</v>
      </c>
      <c r="H286" s="31">
        <v>15.020642069401219</v>
      </c>
      <c r="I286" s="31">
        <v>15.017395481525455</v>
      </c>
      <c r="J286" s="31">
        <v>7.0175097560277209</v>
      </c>
      <c r="K286" s="31">
        <v>11.021388499357272</v>
      </c>
      <c r="L286" s="31">
        <v>23.050075695849955</v>
      </c>
      <c r="M286" s="31">
        <v>15.017895910365041</v>
      </c>
      <c r="N286" s="31">
        <v>22.007304815284442</v>
      </c>
      <c r="O286" s="31">
        <v>11.036437246977584</v>
      </c>
      <c r="P286" s="31">
        <v>12.022206638619537</v>
      </c>
    </row>
    <row r="287" spans="1:16">
      <c r="A287" s="30">
        <v>46034.583333333336</v>
      </c>
      <c r="B287" s="31">
        <v>416.42529999999999</v>
      </c>
      <c r="C287" s="31">
        <v>9</v>
      </c>
      <c r="D287" s="31">
        <v>11.936904761940241</v>
      </c>
      <c r="E287" s="31">
        <v>11.003610108280554</v>
      </c>
      <c r="F287" s="31">
        <v>10.883503068296704</v>
      </c>
      <c r="G287" s="31">
        <v>18.87116557941772</v>
      </c>
      <c r="H287" s="31">
        <v>11.839155208726879</v>
      </c>
      <c r="I287" s="31">
        <v>10.819694590813015</v>
      </c>
      <c r="J287" s="31">
        <v>4.0108303249580786</v>
      </c>
      <c r="K287" s="31">
        <v>6.8103201146586798</v>
      </c>
      <c r="L287" s="31">
        <v>13.813890982652083</v>
      </c>
      <c r="M287" s="31">
        <v>10.813943303073756</v>
      </c>
      <c r="N287" s="31">
        <v>12.028985507262405</v>
      </c>
      <c r="O287" s="31">
        <v>3</v>
      </c>
      <c r="P287" s="31">
        <v>4.0181159420171753</v>
      </c>
    </row>
    <row r="288" spans="1:16">
      <c r="A288" s="30">
        <v>46034.625</v>
      </c>
      <c r="B288" s="31">
        <v>208.21420000000001</v>
      </c>
      <c r="C288" s="31">
        <v>4</v>
      </c>
      <c r="D288" s="31">
        <v>6.0666666666511446</v>
      </c>
      <c r="E288" s="31">
        <v>6</v>
      </c>
      <c r="F288" s="31">
        <v>7.1201201201183721</v>
      </c>
      <c r="G288" s="31">
        <v>8.1432748538209125</v>
      </c>
      <c r="H288" s="31">
        <v>7.168091168103274</v>
      </c>
      <c r="I288" s="31">
        <v>2.1911357340868562</v>
      </c>
      <c r="J288" s="31">
        <v>2.8966565349255688</v>
      </c>
      <c r="K288" s="31">
        <v>2.2005494505283423</v>
      </c>
      <c r="L288" s="31">
        <v>3.2005494505283423</v>
      </c>
      <c r="M288" s="31">
        <v>5.2005494505283423</v>
      </c>
      <c r="N288" s="31">
        <v>2</v>
      </c>
      <c r="O288" s="31">
        <v>1.8905775076127611</v>
      </c>
      <c r="P288" s="31">
        <v>0.89024390242411755</v>
      </c>
    </row>
    <row r="289" spans="1:16">
      <c r="A289" s="30">
        <v>46034.666666666664</v>
      </c>
      <c r="B289" s="31">
        <v>23.584250000000001</v>
      </c>
      <c r="C289" s="31">
        <v>1</v>
      </c>
      <c r="D289" s="31">
        <v>0</v>
      </c>
      <c r="E289" s="31">
        <v>1</v>
      </c>
      <c r="F289" s="31">
        <v>1</v>
      </c>
      <c r="G289" s="31">
        <v>1</v>
      </c>
      <c r="H289" s="31">
        <v>1</v>
      </c>
      <c r="I289" s="31">
        <v>1</v>
      </c>
      <c r="J289" s="31">
        <v>0.10334346507443115</v>
      </c>
      <c r="K289" s="31">
        <v>1</v>
      </c>
      <c r="L289" s="31">
        <v>1</v>
      </c>
      <c r="M289" s="31">
        <v>1</v>
      </c>
      <c r="N289" s="31">
        <v>1</v>
      </c>
      <c r="O289" s="31">
        <v>0.10942249238723889</v>
      </c>
      <c r="P289" s="31">
        <v>0.10975609757588245</v>
      </c>
    </row>
    <row r="290" spans="1:16">
      <c r="A290" s="30">
        <v>46034.708333333336</v>
      </c>
      <c r="B290" s="31">
        <v>2.2431830000000001</v>
      </c>
      <c r="C290" s="31">
        <v>0</v>
      </c>
      <c r="D290" s="31">
        <v>0</v>
      </c>
      <c r="E290" s="31">
        <v>0</v>
      </c>
      <c r="F290" s="31">
        <v>1</v>
      </c>
      <c r="G290" s="31">
        <v>0</v>
      </c>
      <c r="H290" s="31">
        <v>0</v>
      </c>
      <c r="I290" s="31">
        <v>0</v>
      </c>
      <c r="J290" s="31">
        <v>0</v>
      </c>
      <c r="K290" s="31">
        <v>0</v>
      </c>
      <c r="L290" s="31">
        <v>0</v>
      </c>
      <c r="M290" s="31">
        <v>0</v>
      </c>
      <c r="N290" s="31">
        <v>0</v>
      </c>
      <c r="O290" s="31">
        <v>2.9103830456733704E-11</v>
      </c>
      <c r="P290" s="31">
        <v>0</v>
      </c>
    </row>
    <row r="291" spans="1:16">
      <c r="A291" s="30">
        <v>46034.75</v>
      </c>
      <c r="B291" s="31">
        <v>0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</row>
    <row r="292" spans="1:16">
      <c r="A292" s="30">
        <v>46034.791666666664</v>
      </c>
      <c r="B292" s="31">
        <v>0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</row>
    <row r="293" spans="1:16">
      <c r="A293" s="30">
        <v>46034.833333333336</v>
      </c>
      <c r="B293" s="31">
        <v>0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</row>
    <row r="294" spans="1:16">
      <c r="A294" s="30">
        <v>46034.875</v>
      </c>
      <c r="B294" s="31">
        <v>0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</row>
    <row r="295" spans="1:16">
      <c r="A295" s="30">
        <v>46034.916666666664</v>
      </c>
      <c r="B295" s="31">
        <v>0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</row>
    <row r="296" spans="1:16">
      <c r="A296" s="30">
        <v>46034.958333333336</v>
      </c>
      <c r="B296" s="31">
        <v>0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</row>
    <row r="297" spans="1:16">
      <c r="A297" s="30">
        <v>46035</v>
      </c>
      <c r="B297" s="31">
        <v>0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</row>
    <row r="298" spans="1:16">
      <c r="A298" s="30">
        <v>46035.041666666664</v>
      </c>
      <c r="B298" s="31">
        <v>0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</row>
    <row r="299" spans="1:16">
      <c r="A299" s="30">
        <v>46035.083333333336</v>
      </c>
      <c r="B299" s="31">
        <v>0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</row>
    <row r="300" spans="1:16">
      <c r="A300" s="30">
        <v>46035.125</v>
      </c>
      <c r="B300" s="31">
        <v>0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</row>
    <row r="301" spans="1:16">
      <c r="A301" s="30">
        <v>46035.166666666664</v>
      </c>
      <c r="B301" s="31">
        <v>0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</row>
    <row r="302" spans="1:16">
      <c r="A302" s="30">
        <v>46035.208333333336</v>
      </c>
      <c r="B302" s="31">
        <v>0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</row>
    <row r="303" spans="1:16">
      <c r="A303" s="30">
        <v>46035.25</v>
      </c>
      <c r="B303" s="31">
        <v>0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</row>
    <row r="304" spans="1:16">
      <c r="A304" s="30">
        <v>46035.291666666664</v>
      </c>
      <c r="B304" s="31">
        <v>12.82352</v>
      </c>
      <c r="C304" s="31">
        <v>0</v>
      </c>
      <c r="D304" s="31">
        <v>1</v>
      </c>
      <c r="E304" s="31">
        <v>0</v>
      </c>
      <c r="F304" s="31">
        <v>0</v>
      </c>
      <c r="G304" s="31">
        <v>1</v>
      </c>
      <c r="H304" s="31">
        <v>0</v>
      </c>
      <c r="I304" s="31">
        <v>0</v>
      </c>
      <c r="J304" s="31">
        <v>0</v>
      </c>
      <c r="K304" s="31">
        <v>0</v>
      </c>
      <c r="L304" s="31">
        <v>0.94779116462450475</v>
      </c>
      <c r="M304" s="31">
        <v>0</v>
      </c>
      <c r="N304" s="31">
        <v>0</v>
      </c>
      <c r="O304" s="31">
        <v>-2.9103830456733704E-11</v>
      </c>
      <c r="P304" s="31">
        <v>0</v>
      </c>
    </row>
    <row r="305" spans="1:16">
      <c r="A305" s="30">
        <v>46035.333333333336</v>
      </c>
      <c r="B305" s="31">
        <v>66.521519999999995</v>
      </c>
      <c r="C305" s="31">
        <v>4</v>
      </c>
      <c r="D305" s="31">
        <v>4</v>
      </c>
      <c r="E305" s="31">
        <v>4</v>
      </c>
      <c r="F305" s="31">
        <v>2</v>
      </c>
      <c r="G305" s="31">
        <v>6.9816176470485516</v>
      </c>
      <c r="H305" s="31">
        <v>3.9816176470485516</v>
      </c>
      <c r="I305" s="31">
        <v>1</v>
      </c>
      <c r="J305" s="31">
        <v>3.9779411764466204</v>
      </c>
      <c r="K305" s="31">
        <v>3.9778597785625607</v>
      </c>
      <c r="L305" s="31">
        <v>3.0522088353754953</v>
      </c>
      <c r="M305" s="31">
        <v>1</v>
      </c>
      <c r="N305" s="31">
        <v>3</v>
      </c>
      <c r="O305" s="31">
        <v>2</v>
      </c>
      <c r="P305" s="31">
        <v>2</v>
      </c>
    </row>
    <row r="306" spans="1:16">
      <c r="A306" s="30">
        <v>46035.375</v>
      </c>
      <c r="B306" s="31">
        <v>340.24</v>
      </c>
      <c r="C306" s="31">
        <v>10</v>
      </c>
      <c r="D306" s="31">
        <v>10</v>
      </c>
      <c r="E306" s="31">
        <v>10</v>
      </c>
      <c r="F306" s="31">
        <v>9.9897260274155997</v>
      </c>
      <c r="G306" s="31">
        <v>16.008073074568529</v>
      </c>
      <c r="H306" s="31">
        <v>9.9751929841586389</v>
      </c>
      <c r="I306" s="31">
        <v>3</v>
      </c>
      <c r="J306" s="31">
        <v>4.0220588235533796</v>
      </c>
      <c r="K306" s="31">
        <v>9.0221402214374393</v>
      </c>
      <c r="L306" s="31">
        <v>14.851311953389086</v>
      </c>
      <c r="M306" s="31">
        <v>7</v>
      </c>
      <c r="N306" s="31">
        <v>9</v>
      </c>
      <c r="O306" s="31">
        <v>7</v>
      </c>
      <c r="P306" s="31">
        <v>6</v>
      </c>
    </row>
    <row r="307" spans="1:16">
      <c r="A307" s="30">
        <v>46035.416666666664</v>
      </c>
      <c r="B307" s="31">
        <v>482.82100000000003</v>
      </c>
      <c r="C307" s="31">
        <v>13.967532467562705</v>
      </c>
      <c r="D307" s="31">
        <v>13.940063091518823</v>
      </c>
      <c r="E307" s="31">
        <v>13.911042944760993</v>
      </c>
      <c r="F307" s="31">
        <v>12.894202544004656</v>
      </c>
      <c r="G307" s="31">
        <v>22.727072284207679</v>
      </c>
      <c r="H307" s="31">
        <v>13.901160383305978</v>
      </c>
      <c r="I307" s="31">
        <v>6.8579710144549608</v>
      </c>
      <c r="J307" s="31">
        <v>6</v>
      </c>
      <c r="K307" s="31">
        <v>13.855072463746183</v>
      </c>
      <c r="L307" s="31">
        <v>21.853890358761419</v>
      </c>
      <c r="M307" s="31">
        <v>13.852601156046148</v>
      </c>
      <c r="N307" s="31">
        <v>17.704347826074809</v>
      </c>
      <c r="O307" s="31">
        <v>10.849710982642137</v>
      </c>
      <c r="P307" s="31">
        <v>9</v>
      </c>
    </row>
    <row r="308" spans="1:16">
      <c r="A308" s="30">
        <v>46035.458333333336</v>
      </c>
      <c r="B308" s="31">
        <v>567.32619999999997</v>
      </c>
      <c r="C308" s="31">
        <v>16.955048177565914</v>
      </c>
      <c r="D308" s="31">
        <v>15.99118690850446</v>
      </c>
      <c r="E308" s="31">
        <v>15.991987358254846</v>
      </c>
      <c r="F308" s="31">
        <v>16.018806990876328</v>
      </c>
      <c r="G308" s="31">
        <v>25.088708118768409</v>
      </c>
      <c r="H308" s="31">
        <v>16.042028985510115</v>
      </c>
      <c r="I308" s="31">
        <v>12.04172503418522</v>
      </c>
      <c r="J308" s="31">
        <v>8</v>
      </c>
      <c r="K308" s="31">
        <v>16.041897233226337</v>
      </c>
      <c r="L308" s="31">
        <v>25.98476729268441</v>
      </c>
      <c r="M308" s="31">
        <v>16.041338237875607</v>
      </c>
      <c r="N308" s="31">
        <v>21.082886216463521</v>
      </c>
      <c r="O308" s="31">
        <v>13.043906038627028</v>
      </c>
      <c r="P308" s="31">
        <v>12.890909090929199</v>
      </c>
    </row>
    <row r="309" spans="1:16">
      <c r="A309" s="30">
        <v>46035.5</v>
      </c>
      <c r="B309" s="31">
        <v>586.63750000000005</v>
      </c>
      <c r="C309" s="31">
        <v>16.037419354834128</v>
      </c>
      <c r="D309" s="31">
        <v>17.004991610709112</v>
      </c>
      <c r="E309" s="31">
        <v>16.965025252546184</v>
      </c>
      <c r="F309" s="31">
        <v>16.029164079285692</v>
      </c>
      <c r="G309" s="31">
        <v>27.046380727260839</v>
      </c>
      <c r="H309" s="31">
        <v>17.023076923040207</v>
      </c>
      <c r="I309" s="31">
        <v>16.016638612723909</v>
      </c>
      <c r="J309" s="31">
        <v>10</v>
      </c>
      <c r="K309" s="31">
        <v>14.018352883635089</v>
      </c>
      <c r="L309" s="31">
        <v>26.132611040316988</v>
      </c>
      <c r="M309" s="31">
        <v>16.017350928625092</v>
      </c>
      <c r="N309" s="31">
        <v>24.0346283056424</v>
      </c>
      <c r="O309" s="31">
        <v>15.013641043275129</v>
      </c>
      <c r="P309" s="31">
        <v>13.016348973585991</v>
      </c>
    </row>
    <row r="310" spans="1:16">
      <c r="A310" s="30">
        <v>46035.541666666664</v>
      </c>
      <c r="B310" s="31">
        <v>538.06600000000003</v>
      </c>
      <c r="C310" s="31">
        <v>15.02976109215524</v>
      </c>
      <c r="D310" s="31">
        <v>15.053157682530582</v>
      </c>
      <c r="E310" s="31">
        <v>14.120955433463678</v>
      </c>
      <c r="F310" s="31">
        <v>15.052948843280319</v>
      </c>
      <c r="G310" s="31">
        <v>24.117140396207105</v>
      </c>
      <c r="H310" s="31">
        <v>15.045915324997623</v>
      </c>
      <c r="I310" s="31">
        <v>15.064285493688658</v>
      </c>
      <c r="J310" s="31">
        <v>7.9806201549945399</v>
      </c>
      <c r="K310" s="31">
        <v>10.084677419392392</v>
      </c>
      <c r="L310" s="31">
        <v>23.154163540923037</v>
      </c>
      <c r="M310" s="31">
        <v>15.065453863469884</v>
      </c>
      <c r="N310" s="31">
        <v>22.123874085955322</v>
      </c>
      <c r="O310" s="31">
        <v>11.092741935455706</v>
      </c>
      <c r="P310" s="31">
        <v>12.09274193548481</v>
      </c>
    </row>
    <row r="311" spans="1:16">
      <c r="A311" s="30">
        <v>46035.583333333336</v>
      </c>
      <c r="B311" s="31">
        <v>424.11349999999999</v>
      </c>
      <c r="C311" s="31">
        <v>10.006778700277209</v>
      </c>
      <c r="D311" s="31">
        <v>12.010600706737023</v>
      </c>
      <c r="E311" s="31">
        <v>12.00392187316902</v>
      </c>
      <c r="F311" s="31">
        <v>12.008084377332125</v>
      </c>
      <c r="G311" s="31">
        <v>19.009806338464841</v>
      </c>
      <c r="H311" s="31">
        <v>12.020407045260072</v>
      </c>
      <c r="I311" s="31">
        <v>11.00877913821023</v>
      </c>
      <c r="J311" s="31">
        <v>4.0193798450054601</v>
      </c>
      <c r="K311" s="31">
        <v>7.9858657243312337</v>
      </c>
      <c r="L311" s="31">
        <v>14.005650180100929</v>
      </c>
      <c r="M311" s="31">
        <v>12.005587969440967</v>
      </c>
      <c r="N311" s="31">
        <v>12.054263565863948</v>
      </c>
      <c r="O311" s="31">
        <v>3</v>
      </c>
      <c r="P311" s="31">
        <v>4</v>
      </c>
    </row>
    <row r="312" spans="1:16">
      <c r="A312" s="30">
        <v>46035.625</v>
      </c>
      <c r="B312" s="31">
        <v>211.93190000000001</v>
      </c>
      <c r="C312" s="31">
        <v>4.0034602076048031</v>
      </c>
      <c r="D312" s="31">
        <v>6</v>
      </c>
      <c r="E312" s="31">
        <v>5.0070671378052793</v>
      </c>
      <c r="F312" s="31">
        <v>6.9968630561488681</v>
      </c>
      <c r="G312" s="31">
        <v>8.0212014134740457</v>
      </c>
      <c r="H312" s="31">
        <v>7.0003617987968028</v>
      </c>
      <c r="I312" s="31">
        <v>2.0106007067370228</v>
      </c>
      <c r="J312" s="31">
        <v>3</v>
      </c>
      <c r="K312" s="31">
        <v>2.0141342756687663</v>
      </c>
      <c r="L312" s="31">
        <v>4.0176056338241324</v>
      </c>
      <c r="M312" s="31">
        <v>4.8825327093945816</v>
      </c>
      <c r="N312" s="31">
        <v>2</v>
      </c>
      <c r="O312" s="31">
        <v>1.8153409090882633</v>
      </c>
      <c r="P312" s="31">
        <v>1</v>
      </c>
    </row>
    <row r="313" spans="1:16">
      <c r="A313" s="30">
        <v>46035.666666666664</v>
      </c>
      <c r="B313" s="31">
        <v>23.185580000000002</v>
      </c>
      <c r="C313" s="31">
        <v>0</v>
      </c>
      <c r="D313" s="31">
        <v>1</v>
      </c>
      <c r="E313" s="31">
        <v>1</v>
      </c>
      <c r="F313" s="31">
        <v>1.0102040816564113</v>
      </c>
      <c r="G313" s="31">
        <v>1</v>
      </c>
      <c r="H313" s="31">
        <v>1.0102389078820124</v>
      </c>
      <c r="I313" s="31">
        <v>1</v>
      </c>
      <c r="J313" s="31">
        <v>0</v>
      </c>
      <c r="K313" s="31">
        <v>1</v>
      </c>
      <c r="L313" s="31">
        <v>0</v>
      </c>
      <c r="M313" s="31">
        <v>0.13513513514772058</v>
      </c>
      <c r="N313" s="31">
        <v>1</v>
      </c>
      <c r="O313" s="31">
        <v>0.18465909091173671</v>
      </c>
      <c r="P313" s="31">
        <v>0</v>
      </c>
    </row>
    <row r="314" spans="1:16">
      <c r="A314" s="30">
        <v>46035.708333333336</v>
      </c>
      <c r="B314" s="31">
        <v>2.3844859999999999</v>
      </c>
      <c r="C314" s="31">
        <v>0</v>
      </c>
      <c r="D314" s="31">
        <v>0</v>
      </c>
      <c r="E314" s="31">
        <v>0</v>
      </c>
      <c r="F314" s="31">
        <v>5.8207660913467407E-11</v>
      </c>
      <c r="G314" s="31">
        <v>0</v>
      </c>
      <c r="H314" s="31">
        <v>0</v>
      </c>
      <c r="I314" s="31">
        <v>0</v>
      </c>
      <c r="J314" s="31">
        <v>0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-2.9103830456733704E-11</v>
      </c>
    </row>
    <row r="315" spans="1:16">
      <c r="A315" s="30">
        <v>46035.75</v>
      </c>
      <c r="B315" s="31">
        <v>0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</row>
    <row r="316" spans="1:16">
      <c r="A316" s="30">
        <v>46035.791666666664</v>
      </c>
      <c r="B316" s="31">
        <v>0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</row>
    <row r="317" spans="1:16">
      <c r="A317" s="30">
        <v>46035.833333333336</v>
      </c>
      <c r="B317" s="31">
        <v>0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</row>
    <row r="318" spans="1:16">
      <c r="A318" s="30">
        <v>46035.875</v>
      </c>
      <c r="B318" s="31">
        <v>0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</row>
    <row r="319" spans="1:16">
      <c r="A319" s="30">
        <v>46035.916666666664</v>
      </c>
      <c r="B319" s="31">
        <v>0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</row>
    <row r="320" spans="1:16">
      <c r="A320" s="30">
        <v>46035.958333333336</v>
      </c>
      <c r="B320" s="31">
        <v>0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</row>
    <row r="321" spans="1:16">
      <c r="A321" s="30">
        <v>46036</v>
      </c>
      <c r="B321" s="31">
        <v>0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</row>
    <row r="322" spans="1:16">
      <c r="A322" s="30">
        <v>46036.041666666664</v>
      </c>
      <c r="B322" s="31">
        <v>0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</row>
    <row r="323" spans="1:16">
      <c r="A323" s="30">
        <v>46036.083333333336</v>
      </c>
      <c r="B323" s="31">
        <v>0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</row>
    <row r="324" spans="1:16">
      <c r="A324" s="30">
        <v>46036.125</v>
      </c>
      <c r="B324" s="31">
        <v>0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</row>
    <row r="325" spans="1:16">
      <c r="A325" s="30">
        <v>46036.166666666664</v>
      </c>
      <c r="B325" s="31">
        <v>0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</row>
    <row r="326" spans="1:16">
      <c r="A326" s="30">
        <v>46036.208333333336</v>
      </c>
      <c r="B326" s="31">
        <v>0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</row>
    <row r="327" spans="1:16">
      <c r="A327" s="30">
        <v>46036.25</v>
      </c>
      <c r="B327" s="31">
        <v>0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</row>
    <row r="328" spans="1:16">
      <c r="A328" s="30">
        <v>46036.291666666664</v>
      </c>
      <c r="B328" s="31">
        <v>11.84299</v>
      </c>
      <c r="C328" s="31">
        <v>0</v>
      </c>
      <c r="D328" s="31">
        <v>0</v>
      </c>
      <c r="E328" s="31">
        <v>0</v>
      </c>
      <c r="F328" s="31">
        <v>-5.8207660913467407E-11</v>
      </c>
      <c r="G328" s="31">
        <v>1</v>
      </c>
      <c r="H328" s="31">
        <v>0</v>
      </c>
      <c r="I328" s="31">
        <v>0</v>
      </c>
      <c r="J328" s="31">
        <v>0</v>
      </c>
      <c r="K328" s="31">
        <v>0</v>
      </c>
      <c r="L328" s="31">
        <v>1</v>
      </c>
      <c r="M328" s="31">
        <v>0</v>
      </c>
      <c r="N328" s="31">
        <v>0</v>
      </c>
      <c r="O328" s="31">
        <v>0</v>
      </c>
      <c r="P328" s="31">
        <v>2.9103830456733704E-11</v>
      </c>
    </row>
    <row r="329" spans="1:16">
      <c r="A329" s="30">
        <v>46036.333333333336</v>
      </c>
      <c r="B329" s="31">
        <v>73.652919999999995</v>
      </c>
      <c r="C329" s="31">
        <v>4.9612903225934133</v>
      </c>
      <c r="D329" s="31">
        <v>3.9400630914606154</v>
      </c>
      <c r="E329" s="31">
        <v>4.9113149847253226</v>
      </c>
      <c r="F329" s="31">
        <v>2.8842729970347136</v>
      </c>
      <c r="G329" s="31">
        <v>6</v>
      </c>
      <c r="H329" s="31">
        <v>3</v>
      </c>
      <c r="I329" s="31">
        <v>1</v>
      </c>
      <c r="J329" s="31">
        <v>3.8888888888759539</v>
      </c>
      <c r="K329" s="31">
        <v>3.8888888888759539</v>
      </c>
      <c r="L329" s="31">
        <v>3.8888888888759539</v>
      </c>
      <c r="M329" s="31">
        <v>1</v>
      </c>
      <c r="N329" s="31">
        <v>2.8858858859166503</v>
      </c>
      <c r="O329" s="31">
        <v>2</v>
      </c>
      <c r="P329" s="31">
        <v>2</v>
      </c>
    </row>
    <row r="330" spans="1:16">
      <c r="A330" s="30">
        <v>46036.375</v>
      </c>
      <c r="B330" s="31">
        <v>330.87020000000001</v>
      </c>
      <c r="C330" s="31">
        <v>10.035225356870797</v>
      </c>
      <c r="D330" s="31">
        <v>10.056339786271565</v>
      </c>
      <c r="E330" s="31">
        <v>10.07381512678694</v>
      </c>
      <c r="F330" s="31">
        <v>9.1080346952658147</v>
      </c>
      <c r="G330" s="31">
        <v>16.98399999999674</v>
      </c>
      <c r="H330" s="31">
        <v>10.987704918021336</v>
      </c>
      <c r="I330" s="31">
        <v>3.9878542509977706</v>
      </c>
      <c r="J330" s="31">
        <v>4.1111111111240461</v>
      </c>
      <c r="K330" s="31">
        <v>9.0989159892196767</v>
      </c>
      <c r="L330" s="31">
        <v>14.078722447156906</v>
      </c>
      <c r="M330" s="31">
        <v>7.98380566801643</v>
      </c>
      <c r="N330" s="31">
        <v>10.081593788869213</v>
      </c>
      <c r="O330" s="31">
        <v>6.9797570850350894</v>
      </c>
      <c r="P330" s="31">
        <v>5.9797570850350894</v>
      </c>
    </row>
    <row r="331" spans="1:16">
      <c r="A331" s="30">
        <v>46036.416666666664</v>
      </c>
      <c r="B331" s="31">
        <v>474.4667</v>
      </c>
      <c r="C331" s="31">
        <v>12.99321034795139</v>
      </c>
      <c r="D331" s="31">
        <v>12.992996415530797</v>
      </c>
      <c r="E331" s="31">
        <v>13.000271348340902</v>
      </c>
      <c r="F331" s="31">
        <v>13.99254079250386</v>
      </c>
      <c r="G331" s="31">
        <v>21.985696969670244</v>
      </c>
      <c r="H331" s="31">
        <v>13.974559232941829</v>
      </c>
      <c r="I331" s="31">
        <v>6.0121457490022294</v>
      </c>
      <c r="J331" s="31">
        <v>6</v>
      </c>
      <c r="K331" s="31">
        <v>13.993255727982614</v>
      </c>
      <c r="L331" s="31">
        <v>21.986934118554927</v>
      </c>
      <c r="M331" s="31">
        <v>12.993467059219256</v>
      </c>
      <c r="N331" s="31">
        <v>16.009793052449822</v>
      </c>
      <c r="O331" s="31">
        <v>10.993827820639126</v>
      </c>
      <c r="P331" s="31">
        <v>9.0202429149649106</v>
      </c>
    </row>
    <row r="332" spans="1:16">
      <c r="A332" s="30">
        <v>46036.458333333336</v>
      </c>
      <c r="B332" s="31">
        <v>560.12869999999998</v>
      </c>
      <c r="C332" s="31">
        <v>15.999929145036731</v>
      </c>
      <c r="D332" s="31">
        <v>15.000037326477468</v>
      </c>
      <c r="E332" s="31">
        <v>15.986528364708647</v>
      </c>
      <c r="F332" s="31">
        <v>15.001067008124664</v>
      </c>
      <c r="G332" s="31">
        <v>25.002134016249329</v>
      </c>
      <c r="H332" s="31">
        <v>15.023651342024095</v>
      </c>
      <c r="I332" s="31">
        <v>12.964788732351735</v>
      </c>
      <c r="J332" s="31">
        <v>8.9823943661758676</v>
      </c>
      <c r="K332" s="31">
        <v>15.001333760097623</v>
      </c>
      <c r="L332" s="31">
        <v>24.982296650647186</v>
      </c>
      <c r="M332" s="31">
        <v>15.980473751609679</v>
      </c>
      <c r="N332" s="31">
        <v>20.980473751609679</v>
      </c>
      <c r="O332" s="31">
        <v>12.977292287308956</v>
      </c>
      <c r="P332" s="31">
        <v>12.975352112669498</v>
      </c>
    </row>
    <row r="333" spans="1:16">
      <c r="A333" s="30">
        <v>46036.5</v>
      </c>
      <c r="B333" s="31">
        <v>578.52829999999994</v>
      </c>
      <c r="C333" s="31">
        <v>16.000140745891258</v>
      </c>
      <c r="D333" s="31">
        <v>16.996864750108216</v>
      </c>
      <c r="E333" s="31">
        <v>16.00067291513551</v>
      </c>
      <c r="F333" s="31">
        <v>16.000338802637998</v>
      </c>
      <c r="G333" s="31">
        <v>25.993922438763548</v>
      </c>
      <c r="H333" s="31">
        <v>16.9798379316926</v>
      </c>
      <c r="I333" s="31">
        <v>15.017969888343941</v>
      </c>
      <c r="J333" s="31">
        <v>9.0176056338241324</v>
      </c>
      <c r="K333" s="31">
        <v>13.996987077116501</v>
      </c>
      <c r="L333" s="31">
        <v>25.021778584457934</v>
      </c>
      <c r="M333" s="31">
        <v>15.021563866001088</v>
      </c>
      <c r="N333" s="31">
        <v>22.994143555522896</v>
      </c>
      <c r="O333" s="31">
        <v>14.024984875984956</v>
      </c>
      <c r="P333" s="31">
        <v>13.000509956298629</v>
      </c>
    </row>
    <row r="334" spans="1:16">
      <c r="A334" s="30">
        <v>46036.541666666664</v>
      </c>
      <c r="B334" s="31">
        <v>527.17179999999996</v>
      </c>
      <c r="C334" s="31">
        <v>14.010204081656411</v>
      </c>
      <c r="D334" s="31">
        <v>14.013698630151339</v>
      </c>
      <c r="E334" s="31">
        <v>13.668264133390039</v>
      </c>
      <c r="F334" s="31">
        <v>13.554531202942599</v>
      </c>
      <c r="G334" s="31">
        <v>22.18967179529136</v>
      </c>
      <c r="H334" s="31">
        <v>13.531356401916128</v>
      </c>
      <c r="I334" s="31">
        <v>14.25319643545663</v>
      </c>
      <c r="J334" s="31">
        <v>7.8011204481590539</v>
      </c>
      <c r="K334" s="31">
        <v>10.62285945302574</v>
      </c>
      <c r="L334" s="31">
        <v>23.046904172224458</v>
      </c>
      <c r="M334" s="31">
        <v>14.62289959989721</v>
      </c>
      <c r="N334" s="31">
        <v>21.449772015446797</v>
      </c>
      <c r="O334" s="31">
        <v>10.822480472474126</v>
      </c>
      <c r="P334" s="31">
        <v>11.822480472474126</v>
      </c>
    </row>
    <row r="335" spans="1:16">
      <c r="A335" s="30">
        <v>46036.583333333336</v>
      </c>
      <c r="B335" s="31">
        <v>413.67250000000001</v>
      </c>
      <c r="C335" s="31">
        <v>10.883495145651978</v>
      </c>
      <c r="D335" s="31">
        <v>12.724137931072619</v>
      </c>
      <c r="E335" s="31">
        <v>12.075596541573759</v>
      </c>
      <c r="F335" s="31">
        <v>12.094229338283185</v>
      </c>
      <c r="G335" s="31">
        <v>19.308860494347755</v>
      </c>
      <c r="H335" s="31">
        <v>12.101104459143244</v>
      </c>
      <c r="I335" s="31">
        <v>10.629314404912293</v>
      </c>
      <c r="J335" s="31">
        <v>5.0615661190240644</v>
      </c>
      <c r="K335" s="31">
        <v>7.2620658883242868</v>
      </c>
      <c r="L335" s="31">
        <v>13.858781922725029</v>
      </c>
      <c r="M335" s="31">
        <v>11.261695380730089</v>
      </c>
      <c r="N335" s="31">
        <v>12.598337950184941</v>
      </c>
      <c r="O335" s="31">
        <v>3.2016574585577473</v>
      </c>
      <c r="P335" s="31">
        <v>4.0626042041112669</v>
      </c>
    </row>
    <row r="336" spans="1:16">
      <c r="A336" s="30">
        <v>46036.625</v>
      </c>
      <c r="B336" s="31">
        <v>223.6985</v>
      </c>
      <c r="C336" s="31">
        <v>4.0795921026729047</v>
      </c>
      <c r="D336" s="31">
        <v>5.2758620689273812</v>
      </c>
      <c r="E336" s="31">
        <v>5.1916998506640084</v>
      </c>
      <c r="F336" s="31">
        <v>7.1748443181277253</v>
      </c>
      <c r="G336" s="31">
        <v>8.4338961038738489</v>
      </c>
      <c r="H336" s="31">
        <v>7.2961253368994221</v>
      </c>
      <c r="I336" s="31">
        <v>3.1347305389354005</v>
      </c>
      <c r="J336" s="31">
        <v>2.1373134328168817</v>
      </c>
      <c r="K336" s="31">
        <v>3.0215199870290235</v>
      </c>
      <c r="L336" s="31">
        <v>4.1356932153576054</v>
      </c>
      <c r="M336" s="31">
        <v>5.1360946745262481</v>
      </c>
      <c r="N336" s="31">
        <v>2.8814229248673655</v>
      </c>
      <c r="O336" s="31">
        <v>2</v>
      </c>
      <c r="P336" s="31">
        <v>0.13905325444648042</v>
      </c>
    </row>
    <row r="337" spans="1:16">
      <c r="A337" s="30">
        <v>46036.666666666664</v>
      </c>
      <c r="B337" s="31">
        <v>24.134550000000001</v>
      </c>
      <c r="C337" s="31">
        <v>3.6912751675117761E-2</v>
      </c>
      <c r="D337" s="31">
        <v>1</v>
      </c>
      <c r="E337" s="31">
        <v>1.091836734674871</v>
      </c>
      <c r="F337" s="31">
        <v>1.1901408450794406</v>
      </c>
      <c r="G337" s="31">
        <v>1.1018181818071753</v>
      </c>
      <c r="H337" s="31">
        <v>1.105660377361346</v>
      </c>
      <c r="I337" s="31">
        <v>0</v>
      </c>
      <c r="J337" s="31">
        <v>1</v>
      </c>
      <c r="K337" s="31">
        <v>0.1141732283285819</v>
      </c>
      <c r="L337" s="31">
        <v>1</v>
      </c>
      <c r="M337" s="31">
        <v>1</v>
      </c>
      <c r="N337" s="31">
        <v>0.11857707513263449</v>
      </c>
      <c r="O337" s="31">
        <v>0</v>
      </c>
      <c r="P337" s="31">
        <v>1</v>
      </c>
    </row>
    <row r="338" spans="1:16">
      <c r="A338" s="30">
        <v>46036.708333333336</v>
      </c>
      <c r="B338" s="31">
        <v>2.6442260000000002</v>
      </c>
      <c r="C338" s="31">
        <v>0</v>
      </c>
      <c r="D338" s="31">
        <v>0</v>
      </c>
      <c r="E338" s="31">
        <v>0</v>
      </c>
      <c r="F338" s="31">
        <v>0</v>
      </c>
      <c r="G338" s="31">
        <v>0</v>
      </c>
      <c r="H338" s="31">
        <v>0</v>
      </c>
      <c r="I338" s="31">
        <v>0</v>
      </c>
      <c r="J338" s="31">
        <v>0</v>
      </c>
      <c r="K338" s="31">
        <v>0</v>
      </c>
      <c r="L338" s="31">
        <v>0</v>
      </c>
      <c r="M338" s="31">
        <v>0</v>
      </c>
      <c r="N338" s="31">
        <v>0</v>
      </c>
      <c r="O338" s="31">
        <v>0</v>
      </c>
      <c r="P338" s="31">
        <v>2.9103830456733704E-11</v>
      </c>
    </row>
    <row r="339" spans="1:16">
      <c r="A339" s="30">
        <v>46036.75</v>
      </c>
      <c r="B339" s="31">
        <v>0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</row>
    <row r="340" spans="1:16">
      <c r="A340" s="30">
        <v>46036.791666666664</v>
      </c>
      <c r="B340" s="31">
        <v>0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</row>
    <row r="341" spans="1:16">
      <c r="A341" s="30">
        <v>46036.833333333336</v>
      </c>
      <c r="B341" s="31">
        <v>0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</row>
    <row r="342" spans="1:16">
      <c r="A342" s="30">
        <v>46036.875</v>
      </c>
      <c r="B342" s="31">
        <v>0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</row>
    <row r="343" spans="1:16">
      <c r="A343" s="30">
        <v>46036.916666666664</v>
      </c>
      <c r="B343" s="31">
        <v>0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</row>
    <row r="344" spans="1:16">
      <c r="A344" s="30">
        <v>46036.958333333336</v>
      </c>
      <c r="B344" s="31">
        <v>0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</row>
    <row r="345" spans="1:16">
      <c r="A345" s="30">
        <v>46037</v>
      </c>
      <c r="B345" s="31">
        <v>0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</row>
    <row r="346" spans="1:16">
      <c r="A346" s="30">
        <v>46037.041666666664</v>
      </c>
      <c r="B346" s="31">
        <v>0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</row>
    <row r="347" spans="1:16">
      <c r="A347" s="30">
        <v>46037.083333333336</v>
      </c>
      <c r="B347" s="31">
        <v>0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</row>
    <row r="348" spans="1:16">
      <c r="A348" s="30">
        <v>46037.125</v>
      </c>
      <c r="B348" s="31">
        <v>0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</row>
    <row r="349" spans="1:16">
      <c r="A349" s="30">
        <v>46037.166666666664</v>
      </c>
      <c r="B349" s="31">
        <v>0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</row>
    <row r="350" spans="1:16">
      <c r="A350" s="30">
        <v>46037.208333333336</v>
      </c>
      <c r="B350" s="31">
        <v>0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</row>
    <row r="351" spans="1:16">
      <c r="A351" s="30">
        <v>46037.25</v>
      </c>
      <c r="B351" s="31">
        <v>0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</row>
    <row r="352" spans="1:16">
      <c r="A352" s="30">
        <v>46037.291666666664</v>
      </c>
      <c r="B352" s="31">
        <v>10.684279999999999</v>
      </c>
      <c r="C352" s="31">
        <v>0</v>
      </c>
      <c r="D352" s="31">
        <v>0</v>
      </c>
      <c r="E352" s="31">
        <v>0</v>
      </c>
      <c r="F352" s="31">
        <v>0</v>
      </c>
      <c r="G352" s="31">
        <v>1</v>
      </c>
      <c r="H352" s="31">
        <v>1</v>
      </c>
      <c r="I352" s="31">
        <v>1</v>
      </c>
      <c r="J352" s="31">
        <v>0</v>
      </c>
      <c r="K352" s="31">
        <v>0</v>
      </c>
      <c r="L352" s="31">
        <v>0</v>
      </c>
      <c r="M352" s="31">
        <v>0</v>
      </c>
      <c r="N352" s="31">
        <v>1</v>
      </c>
      <c r="O352" s="31">
        <v>1</v>
      </c>
      <c r="P352" s="31">
        <v>-2.9103830456733704E-11</v>
      </c>
    </row>
    <row r="353" spans="1:16">
      <c r="A353" s="30">
        <v>46037.333333333336</v>
      </c>
      <c r="B353" s="31">
        <v>76.324250000000006</v>
      </c>
      <c r="C353" s="31">
        <v>4.9862542955088429</v>
      </c>
      <c r="D353" s="31">
        <v>4.9858156028785743</v>
      </c>
      <c r="E353" s="31">
        <v>4.9852941176504828</v>
      </c>
      <c r="F353" s="31">
        <v>2</v>
      </c>
      <c r="G353" s="31">
        <v>6</v>
      </c>
      <c r="H353" s="31">
        <v>3</v>
      </c>
      <c r="I353" s="31">
        <v>1</v>
      </c>
      <c r="J353" s="31">
        <v>3</v>
      </c>
      <c r="K353" s="31">
        <v>4</v>
      </c>
      <c r="L353" s="31">
        <v>3</v>
      </c>
      <c r="M353" s="31">
        <v>1</v>
      </c>
      <c r="N353" s="31">
        <v>2</v>
      </c>
      <c r="O353" s="31">
        <v>2</v>
      </c>
      <c r="P353" s="31">
        <v>2</v>
      </c>
    </row>
    <row r="354" spans="1:16">
      <c r="A354" s="30">
        <v>46037.375</v>
      </c>
      <c r="B354" s="31">
        <v>336.30250000000001</v>
      </c>
      <c r="C354" s="31">
        <v>9.0137457044911571</v>
      </c>
      <c r="D354" s="31">
        <v>9.0141843971214257</v>
      </c>
      <c r="E354" s="31">
        <v>9.0147058823495172</v>
      </c>
      <c r="F354" s="31">
        <v>9.9672727272845805</v>
      </c>
      <c r="G354" s="31">
        <v>15.942028985533398</v>
      </c>
      <c r="H354" s="31">
        <v>9.9565217391354963</v>
      </c>
      <c r="I354" s="31">
        <v>2.985239852394443</v>
      </c>
      <c r="J354" s="31">
        <v>4</v>
      </c>
      <c r="K354" s="31">
        <v>7</v>
      </c>
      <c r="L354" s="31">
        <v>12</v>
      </c>
      <c r="M354" s="31">
        <v>6</v>
      </c>
      <c r="N354" s="31">
        <v>8</v>
      </c>
      <c r="O354" s="31">
        <v>5</v>
      </c>
      <c r="P354" s="31">
        <v>5</v>
      </c>
    </row>
    <row r="355" spans="1:16">
      <c r="A355" s="30">
        <v>46037.416666666664</v>
      </c>
      <c r="B355" s="31">
        <v>477.93299999999999</v>
      </c>
      <c r="C355" s="31">
        <v>11</v>
      </c>
      <c r="D355" s="31">
        <v>11</v>
      </c>
      <c r="E355" s="31">
        <v>11</v>
      </c>
      <c r="F355" s="31">
        <v>11.03272727271542</v>
      </c>
      <c r="G355" s="31">
        <v>19.057971014466602</v>
      </c>
      <c r="H355" s="31">
        <v>12.043478260864504</v>
      </c>
      <c r="I355" s="31">
        <v>6.014760147605557</v>
      </c>
      <c r="J355" s="31">
        <v>7</v>
      </c>
      <c r="K355" s="31">
        <v>15</v>
      </c>
      <c r="L355" s="31">
        <v>23.875432525994256</v>
      </c>
      <c r="M355" s="31">
        <v>13.927335640124511</v>
      </c>
      <c r="N355" s="31">
        <v>17.878892733540852</v>
      </c>
      <c r="O355" s="31">
        <v>11.858108108106535</v>
      </c>
      <c r="P355" s="31">
        <v>8</v>
      </c>
    </row>
    <row r="356" spans="1:16">
      <c r="A356" s="30">
        <v>46037.458333333336</v>
      </c>
      <c r="B356" s="31">
        <v>560.56500000000005</v>
      </c>
      <c r="C356" s="31">
        <v>18</v>
      </c>
      <c r="D356" s="31">
        <v>17.735015772865154</v>
      </c>
      <c r="E356" s="31">
        <v>17.631901840504725</v>
      </c>
      <c r="F356" s="31">
        <v>17.523809523787349</v>
      </c>
      <c r="G356" s="31">
        <v>28.12023460411001</v>
      </c>
      <c r="H356" s="31">
        <v>17.323782234976534</v>
      </c>
      <c r="I356" s="31">
        <v>10</v>
      </c>
      <c r="J356" s="31">
        <v>8</v>
      </c>
      <c r="K356" s="31">
        <v>14</v>
      </c>
      <c r="L356" s="31">
        <v>22.124567474005744</v>
      </c>
      <c r="M356" s="31">
        <v>14.072664359875489</v>
      </c>
      <c r="N356" s="31">
        <v>19.121107266459148</v>
      </c>
      <c r="O356" s="31">
        <v>11.141891891893465</v>
      </c>
      <c r="P356" s="31">
        <v>14</v>
      </c>
    </row>
    <row r="357" spans="1:16">
      <c r="A357" s="30">
        <v>46037.5</v>
      </c>
      <c r="B357" s="31">
        <v>582.13229999999999</v>
      </c>
      <c r="C357" s="31">
        <v>16.790996784577146</v>
      </c>
      <c r="D357" s="31">
        <v>16.977484227099922</v>
      </c>
      <c r="E357" s="31">
        <v>17.00331828527851</v>
      </c>
      <c r="F357" s="31">
        <v>16.111410601995885</v>
      </c>
      <c r="G357" s="31">
        <v>20.87976539588999</v>
      </c>
      <c r="H357" s="31">
        <v>13.676217765023466</v>
      </c>
      <c r="I357" s="31">
        <v>16</v>
      </c>
      <c r="J357" s="31">
        <v>10</v>
      </c>
      <c r="K357" s="31">
        <v>15</v>
      </c>
      <c r="L357" s="31">
        <v>26</v>
      </c>
      <c r="M357" s="31">
        <v>16</v>
      </c>
      <c r="N357" s="31">
        <v>23</v>
      </c>
      <c r="O357" s="31">
        <v>15</v>
      </c>
      <c r="P357" s="31">
        <v>12.67791411044891</v>
      </c>
    </row>
    <row r="358" spans="1:16">
      <c r="A358" s="30">
        <v>46037.541666666664</v>
      </c>
      <c r="B358" s="31">
        <v>534.4855</v>
      </c>
      <c r="C358" s="31">
        <v>15.167907325027045</v>
      </c>
      <c r="D358" s="31">
        <v>15.255697879882064</v>
      </c>
      <c r="E358" s="31">
        <v>11.364779874216765</v>
      </c>
      <c r="F358" s="31">
        <v>11.364779874216765</v>
      </c>
      <c r="G358" s="31">
        <v>25</v>
      </c>
      <c r="H358" s="31">
        <v>15</v>
      </c>
      <c r="I358" s="31">
        <v>15</v>
      </c>
      <c r="J358" s="31">
        <v>9</v>
      </c>
      <c r="K358" s="31">
        <v>11</v>
      </c>
      <c r="L358" s="31">
        <v>25</v>
      </c>
      <c r="M358" s="31">
        <v>15</v>
      </c>
      <c r="N358" s="31">
        <v>23</v>
      </c>
      <c r="O358" s="31">
        <v>12</v>
      </c>
      <c r="P358" s="31">
        <v>13.226085889560636</v>
      </c>
    </row>
    <row r="359" spans="1:16">
      <c r="A359" s="30">
        <v>46037.583333333336</v>
      </c>
      <c r="B359" s="31">
        <v>419.15519999999998</v>
      </c>
      <c r="C359" s="31">
        <v>10.026226001908071</v>
      </c>
      <c r="D359" s="31">
        <v>10.031802120152861</v>
      </c>
      <c r="E359" s="31">
        <v>13</v>
      </c>
      <c r="F359" s="31">
        <v>13</v>
      </c>
      <c r="G359" s="31">
        <v>21</v>
      </c>
      <c r="H359" s="31">
        <v>13</v>
      </c>
      <c r="I359" s="31">
        <v>12</v>
      </c>
      <c r="J359" s="31">
        <v>5</v>
      </c>
      <c r="K359" s="31">
        <v>8</v>
      </c>
      <c r="L359" s="31">
        <v>16</v>
      </c>
      <c r="M359" s="31">
        <v>12</v>
      </c>
      <c r="N359" s="31">
        <v>13.91428571427241</v>
      </c>
      <c r="O359" s="31">
        <v>3.9571428571362048</v>
      </c>
      <c r="P359" s="31">
        <v>4.0959999999904539</v>
      </c>
    </row>
    <row r="360" spans="1:16">
      <c r="A360" s="30">
        <v>46037.625</v>
      </c>
      <c r="B360" s="31">
        <v>211.2603</v>
      </c>
      <c r="C360" s="31">
        <v>3.0148698884877376</v>
      </c>
      <c r="D360" s="31">
        <v>8</v>
      </c>
      <c r="E360" s="31">
        <v>7</v>
      </c>
      <c r="F360" s="31">
        <v>8</v>
      </c>
      <c r="G360" s="31">
        <v>10</v>
      </c>
      <c r="H360" s="31">
        <v>8</v>
      </c>
      <c r="I360" s="31">
        <v>4</v>
      </c>
      <c r="J360" s="31">
        <v>3</v>
      </c>
      <c r="K360" s="31">
        <v>4</v>
      </c>
      <c r="L360" s="31">
        <v>4</v>
      </c>
      <c r="M360" s="31">
        <v>6</v>
      </c>
      <c r="N360" s="31">
        <v>2.0857142857275903</v>
      </c>
      <c r="O360" s="31">
        <v>1.8428571428521536</v>
      </c>
      <c r="P360" s="31">
        <v>1</v>
      </c>
    </row>
    <row r="361" spans="1:16">
      <c r="A361" s="30">
        <v>46037.666666666664</v>
      </c>
      <c r="B361" s="31">
        <v>26.89545</v>
      </c>
      <c r="C361" s="31">
        <v>1</v>
      </c>
      <c r="D361" s="31">
        <v>1</v>
      </c>
      <c r="E361" s="31">
        <v>1</v>
      </c>
      <c r="F361" s="31">
        <v>2</v>
      </c>
      <c r="G361" s="31">
        <v>2</v>
      </c>
      <c r="H361" s="31">
        <v>2</v>
      </c>
      <c r="I361" s="31">
        <v>0</v>
      </c>
      <c r="J361" s="31">
        <v>0</v>
      </c>
      <c r="K361" s="31">
        <v>0</v>
      </c>
      <c r="L361" s="31">
        <v>1</v>
      </c>
      <c r="M361" s="31">
        <v>1</v>
      </c>
      <c r="N361" s="31">
        <v>1</v>
      </c>
      <c r="O361" s="31">
        <v>0.20000000001164153</v>
      </c>
      <c r="P361" s="31">
        <v>0</v>
      </c>
    </row>
    <row r="362" spans="1:16">
      <c r="A362" s="30">
        <v>46037.708333333336</v>
      </c>
      <c r="B362" s="31">
        <v>2.6406860000000001</v>
      </c>
      <c r="C362" s="31">
        <v>0</v>
      </c>
      <c r="D362" s="31">
        <v>0</v>
      </c>
      <c r="E362" s="31">
        <v>0</v>
      </c>
      <c r="F362" s="31">
        <v>0</v>
      </c>
      <c r="G362" s="31">
        <v>-5.8207660913467407E-11</v>
      </c>
      <c r="H362" s="31">
        <v>0</v>
      </c>
      <c r="I362" s="31">
        <v>0</v>
      </c>
      <c r="J362" s="31">
        <v>0</v>
      </c>
      <c r="K362" s="31">
        <v>0</v>
      </c>
      <c r="L362" s="31">
        <v>1</v>
      </c>
      <c r="M362" s="31">
        <v>0</v>
      </c>
      <c r="N362" s="31">
        <v>0</v>
      </c>
      <c r="O362" s="31">
        <v>2.9103830456733704E-11</v>
      </c>
      <c r="P362" s="31">
        <v>0</v>
      </c>
    </row>
    <row r="363" spans="1:16">
      <c r="A363" s="30">
        <v>46037.75</v>
      </c>
      <c r="B363" s="31">
        <v>0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</row>
    <row r="364" spans="1:16">
      <c r="A364" s="30">
        <v>46037.791666666664</v>
      </c>
      <c r="B364" s="31">
        <v>0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</row>
    <row r="365" spans="1:16">
      <c r="A365" s="30">
        <v>46037.833333333336</v>
      </c>
      <c r="B365" s="31">
        <v>0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</row>
    <row r="366" spans="1:16">
      <c r="A366" s="30">
        <v>46037.875</v>
      </c>
      <c r="B366" s="31">
        <v>0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</row>
    <row r="367" spans="1:16">
      <c r="A367" s="30">
        <v>46037.916666666664</v>
      </c>
      <c r="B367" s="31">
        <v>0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</row>
    <row r="368" spans="1:16">
      <c r="A368" s="30">
        <v>46037.958333333336</v>
      </c>
      <c r="B368" s="31">
        <v>0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</row>
    <row r="369" spans="1:16">
      <c r="A369" s="30">
        <v>46038</v>
      </c>
      <c r="B369" s="31">
        <v>0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</row>
    <row r="370" spans="1:16">
      <c r="A370" s="30">
        <v>46038.041666666664</v>
      </c>
      <c r="B370" s="31">
        <v>0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</row>
    <row r="371" spans="1:16">
      <c r="A371" s="30">
        <v>46038.083333333336</v>
      </c>
      <c r="B371" s="31">
        <v>0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</row>
    <row r="372" spans="1:16">
      <c r="A372" s="30">
        <v>46038.125</v>
      </c>
      <c r="B372" s="31">
        <v>0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</row>
    <row r="373" spans="1:16">
      <c r="A373" s="30">
        <v>46038.166666666664</v>
      </c>
      <c r="B373" s="31">
        <v>0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</row>
    <row r="374" spans="1:16">
      <c r="A374" s="30">
        <v>46038.208333333336</v>
      </c>
      <c r="B374" s="31">
        <v>0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</row>
    <row r="375" spans="1:16">
      <c r="A375" s="30">
        <v>46038.25</v>
      </c>
      <c r="B375" s="31">
        <v>0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</row>
    <row r="376" spans="1:16">
      <c r="A376" s="30">
        <v>46038.291666666664</v>
      </c>
      <c r="B376" s="31">
        <v>8.7024030000000003</v>
      </c>
      <c r="C376" s="31">
        <v>1</v>
      </c>
      <c r="D376" s="31">
        <v>0</v>
      </c>
      <c r="E376" s="31">
        <v>0.91384615382412449</v>
      </c>
      <c r="F376" s="31">
        <v>1</v>
      </c>
      <c r="G376" s="31">
        <v>1.0000000000582077</v>
      </c>
      <c r="H376" s="31">
        <v>0</v>
      </c>
      <c r="I376" s="31">
        <v>0</v>
      </c>
      <c r="J376" s="31">
        <v>0</v>
      </c>
      <c r="K376" s="31">
        <v>1</v>
      </c>
      <c r="L376" s="31">
        <v>0</v>
      </c>
      <c r="M376" s="31">
        <v>0</v>
      </c>
      <c r="N376" s="31">
        <v>1</v>
      </c>
      <c r="O376" s="31">
        <v>-2.9103830456733704E-11</v>
      </c>
      <c r="P376" s="31">
        <v>1</v>
      </c>
    </row>
    <row r="377" spans="1:16">
      <c r="A377" s="30">
        <v>46038.333333333336</v>
      </c>
      <c r="B377" s="31">
        <v>78.883480000000006</v>
      </c>
      <c r="C377" s="31">
        <v>3.9897610921179876</v>
      </c>
      <c r="D377" s="31">
        <v>3.9893992932629772</v>
      </c>
      <c r="E377" s="31">
        <v>4.0641758242272772</v>
      </c>
      <c r="F377" s="31">
        <v>1.9847908745286986</v>
      </c>
      <c r="G377" s="31">
        <v>5</v>
      </c>
      <c r="H377" s="31">
        <v>3</v>
      </c>
      <c r="I377" s="31">
        <v>2</v>
      </c>
      <c r="J377" s="31">
        <v>3</v>
      </c>
      <c r="K377" s="31">
        <v>3</v>
      </c>
      <c r="L377" s="31">
        <v>3</v>
      </c>
      <c r="M377" s="31">
        <v>1</v>
      </c>
      <c r="N377" s="31">
        <v>2</v>
      </c>
      <c r="O377" s="31">
        <v>2</v>
      </c>
      <c r="P377" s="31">
        <v>1</v>
      </c>
    </row>
    <row r="378" spans="1:16">
      <c r="A378" s="30">
        <v>46038.375</v>
      </c>
      <c r="B378" s="31">
        <v>336.64370000000002</v>
      </c>
      <c r="C378" s="31">
        <v>9.0102389078820124</v>
      </c>
      <c r="D378" s="31">
        <v>10.010600706737023</v>
      </c>
      <c r="E378" s="31">
        <v>8.9786567223491147</v>
      </c>
      <c r="F378" s="31">
        <v>8.9718878258136101</v>
      </c>
      <c r="G378" s="31">
        <v>17.92779783392325</v>
      </c>
      <c r="H378" s="31">
        <v>10.944852941145655</v>
      </c>
      <c r="I378" s="31">
        <v>2.9816176470485516</v>
      </c>
      <c r="J378" s="31">
        <v>5.9814814815181307</v>
      </c>
      <c r="K378" s="31">
        <v>9.955719557183329</v>
      </c>
      <c r="L378" s="31">
        <v>14.933085501834285</v>
      </c>
      <c r="M378" s="31">
        <v>6</v>
      </c>
      <c r="N378" s="31">
        <v>8</v>
      </c>
      <c r="O378" s="31">
        <v>6</v>
      </c>
      <c r="P378" s="31">
        <v>6</v>
      </c>
    </row>
    <row r="379" spans="1:16">
      <c r="A379" s="30">
        <v>46038.416666666664</v>
      </c>
      <c r="B379" s="31">
        <v>480.77030000000002</v>
      </c>
      <c r="C379" s="31">
        <v>14</v>
      </c>
      <c r="D379" s="31">
        <v>12.993055555562023</v>
      </c>
      <c r="E379" s="31">
        <v>14.032868337933905</v>
      </c>
      <c r="F379" s="31">
        <v>14.022843483951874</v>
      </c>
      <c r="G379" s="31">
        <v>22.044898411782924</v>
      </c>
      <c r="H379" s="31">
        <v>14.034669243148528</v>
      </c>
      <c r="I379" s="31">
        <v>7.008143445069436</v>
      </c>
      <c r="J379" s="31">
        <v>6.0185185184818693</v>
      </c>
      <c r="K379" s="31">
        <v>13.921303096518386</v>
      </c>
      <c r="L379" s="31">
        <v>21.890258346742485</v>
      </c>
      <c r="M379" s="31">
        <v>14.883792048902251</v>
      </c>
      <c r="N379" s="31">
        <v>18.720238095265813</v>
      </c>
      <c r="O379" s="31">
        <v>11.834782608726528</v>
      </c>
      <c r="P379" s="31">
        <v>9.8112676056334749</v>
      </c>
    </row>
    <row r="380" spans="1:16">
      <c r="A380" s="30">
        <v>46038.458333333336</v>
      </c>
      <c r="B380" s="31">
        <v>567.10220000000004</v>
      </c>
      <c r="C380" s="31">
        <v>14</v>
      </c>
      <c r="D380" s="31">
        <v>15.006944444437977</v>
      </c>
      <c r="E380" s="31">
        <v>14.010452961665578</v>
      </c>
      <c r="F380" s="31">
        <v>14.020477815705817</v>
      </c>
      <c r="G380" s="31">
        <v>22.248542692337651</v>
      </c>
      <c r="H380" s="31">
        <v>13.501303774421103</v>
      </c>
      <c r="I380" s="31">
        <v>11.480827143182978</v>
      </c>
      <c r="J380" s="31">
        <v>9.6017699114745483</v>
      </c>
      <c r="K380" s="31">
        <v>14.58566391345812</v>
      </c>
      <c r="L380" s="31">
        <v>19.176656151423231</v>
      </c>
      <c r="M380" s="31">
        <v>12.116207951097749</v>
      </c>
      <c r="N380" s="31">
        <v>16.279761904734187</v>
      </c>
      <c r="O380" s="31">
        <v>10.165217391273472</v>
      </c>
      <c r="P380" s="31">
        <v>10.188732394366525</v>
      </c>
    </row>
    <row r="381" spans="1:16">
      <c r="A381" s="30">
        <v>46038.5</v>
      </c>
      <c r="B381" s="31">
        <v>585.79430000000002</v>
      </c>
      <c r="C381" s="31">
        <v>18.822580645151902</v>
      </c>
      <c r="D381" s="31">
        <v>18.571428571420256</v>
      </c>
      <c r="E381" s="31">
        <v>14</v>
      </c>
      <c r="F381" s="31">
        <v>14</v>
      </c>
      <c r="G381" s="31">
        <v>23.778761061956175</v>
      </c>
      <c r="H381" s="31">
        <v>14.519174041284714</v>
      </c>
      <c r="I381" s="31">
        <v>13.529411764699034</v>
      </c>
      <c r="J381" s="31">
        <v>8.3982300885254517</v>
      </c>
      <c r="K381" s="31">
        <v>13.537313432840165</v>
      </c>
      <c r="L381" s="31">
        <v>29</v>
      </c>
      <c r="M381" s="31">
        <v>18</v>
      </c>
      <c r="N381" s="31">
        <v>26</v>
      </c>
      <c r="O381" s="31">
        <v>16.611940298520494</v>
      </c>
      <c r="P381" s="31">
        <v>14.697674418624956</v>
      </c>
    </row>
    <row r="382" spans="1:16">
      <c r="A382" s="30">
        <v>46038.541666666664</v>
      </c>
      <c r="B382" s="31">
        <v>539.49519999999995</v>
      </c>
      <c r="C382" s="31">
        <v>12.177419354848098</v>
      </c>
      <c r="D382" s="31">
        <v>13.428571428579744</v>
      </c>
      <c r="E382" s="31">
        <v>17</v>
      </c>
      <c r="F382" s="31">
        <v>17</v>
      </c>
      <c r="G382" s="31">
        <v>27</v>
      </c>
      <c r="H382" s="31">
        <v>17.937254901975393</v>
      </c>
      <c r="I382" s="31">
        <v>16.937007874017581</v>
      </c>
      <c r="J382" s="31">
        <v>9.9685039370087907</v>
      </c>
      <c r="K382" s="31">
        <v>11.960000000020955</v>
      </c>
      <c r="L382" s="31">
        <v>20</v>
      </c>
      <c r="M382" s="31">
        <v>12</v>
      </c>
      <c r="N382" s="31">
        <v>19</v>
      </c>
      <c r="O382" s="31">
        <v>11.388059701479506</v>
      </c>
      <c r="P382" s="31">
        <v>11.302325581375044</v>
      </c>
    </row>
    <row r="383" spans="1:16">
      <c r="A383" s="30">
        <v>46038.583333333336</v>
      </c>
      <c r="B383" s="31">
        <v>426.54169999999999</v>
      </c>
      <c r="C383" s="31">
        <v>11.988326848251745</v>
      </c>
      <c r="D383" s="31">
        <v>13.978798586584162</v>
      </c>
      <c r="E383" s="31">
        <v>12</v>
      </c>
      <c r="F383" s="31">
        <v>11</v>
      </c>
      <c r="G383" s="31">
        <v>18</v>
      </c>
      <c r="H383" s="31">
        <v>10.062745098024607</v>
      </c>
      <c r="I383" s="31">
        <v>10.062992125982419</v>
      </c>
      <c r="J383" s="31">
        <v>5.0314960629912093</v>
      </c>
      <c r="K383" s="31">
        <v>7.0399999999790452</v>
      </c>
      <c r="L383" s="31">
        <v>19</v>
      </c>
      <c r="M383" s="31">
        <v>14</v>
      </c>
      <c r="N383" s="31">
        <v>17</v>
      </c>
      <c r="O383" s="31">
        <v>3.965250965236919</v>
      </c>
      <c r="P383" s="31">
        <v>6</v>
      </c>
    </row>
    <row r="384" spans="1:16">
      <c r="A384" s="30">
        <v>46038.625</v>
      </c>
      <c r="B384" s="31">
        <v>219.02199999999999</v>
      </c>
      <c r="C384" s="31">
        <v>4.0116731517482549</v>
      </c>
      <c r="D384" s="31">
        <v>5.021201413415838</v>
      </c>
      <c r="E384" s="31">
        <v>6.9888888889108784</v>
      </c>
      <c r="F384" s="31">
        <v>7.9888888889108784</v>
      </c>
      <c r="G384" s="31">
        <v>11</v>
      </c>
      <c r="H384" s="31">
        <v>8.9851301115122624</v>
      </c>
      <c r="I384" s="31">
        <v>4</v>
      </c>
      <c r="J384" s="31">
        <v>2</v>
      </c>
      <c r="K384" s="31">
        <v>3.9812030075117946</v>
      </c>
      <c r="L384" s="31">
        <v>5</v>
      </c>
      <c r="M384" s="31">
        <v>6</v>
      </c>
      <c r="N384" s="31">
        <v>3</v>
      </c>
      <c r="O384" s="31">
        <v>2.034749034763081</v>
      </c>
      <c r="P384" s="31">
        <v>1</v>
      </c>
    </row>
    <row r="385" spans="1:16">
      <c r="A385" s="30">
        <v>46038.666666666664</v>
      </c>
      <c r="B385" s="31">
        <v>24.946899999999999</v>
      </c>
      <c r="C385" s="31">
        <v>1</v>
      </c>
      <c r="D385" s="31">
        <v>1</v>
      </c>
      <c r="E385" s="31">
        <v>1.0111111110891216</v>
      </c>
      <c r="F385" s="31">
        <v>2.0111111110891216</v>
      </c>
      <c r="G385" s="31">
        <v>2</v>
      </c>
      <c r="H385" s="31">
        <v>2.0148698884877376</v>
      </c>
      <c r="I385" s="31">
        <v>0</v>
      </c>
      <c r="J385" s="31">
        <v>1</v>
      </c>
      <c r="K385" s="31">
        <v>1.8796992488205433E-2</v>
      </c>
      <c r="L385" s="31">
        <v>1</v>
      </c>
      <c r="M385" s="31">
        <v>1</v>
      </c>
      <c r="N385" s="31">
        <v>1</v>
      </c>
      <c r="O385" s="31">
        <v>1</v>
      </c>
      <c r="P385" s="31">
        <v>0</v>
      </c>
    </row>
    <row r="386" spans="1:16">
      <c r="A386" s="30">
        <v>46038.708333333336</v>
      </c>
      <c r="B386" s="31">
        <v>2.9852859999999999</v>
      </c>
      <c r="C386" s="31">
        <v>0</v>
      </c>
      <c r="D386" s="31">
        <v>0</v>
      </c>
      <c r="E386" s="31">
        <v>0</v>
      </c>
      <c r="F386" s="31">
        <v>0</v>
      </c>
      <c r="G386" s="31">
        <v>5.8207660913467407E-11</v>
      </c>
      <c r="H386" s="31">
        <v>0</v>
      </c>
      <c r="I386" s="31">
        <v>0</v>
      </c>
      <c r="J386" s="31">
        <v>0</v>
      </c>
      <c r="K386" s="31">
        <v>-5.8207660913467407E-11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</row>
    <row r="387" spans="1:16">
      <c r="A387" s="30">
        <v>46038.75</v>
      </c>
      <c r="B387" s="31">
        <v>0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</row>
    <row r="388" spans="1:16">
      <c r="A388" s="30">
        <v>46038.791666666664</v>
      </c>
      <c r="B388" s="31">
        <v>0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</row>
    <row r="389" spans="1:16">
      <c r="A389" s="30">
        <v>46038.833333333336</v>
      </c>
      <c r="B389" s="31">
        <v>0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</row>
    <row r="390" spans="1:16">
      <c r="A390" s="30">
        <v>46038.875</v>
      </c>
      <c r="B390" s="31">
        <v>0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</row>
    <row r="391" spans="1:16">
      <c r="A391" s="30">
        <v>46038.916666666664</v>
      </c>
      <c r="B391" s="31">
        <v>0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</row>
    <row r="392" spans="1:16">
      <c r="A392" s="30">
        <v>46038.958333333336</v>
      </c>
      <c r="B392" s="31">
        <v>0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</row>
    <row r="393" spans="1:16">
      <c r="A393" s="30">
        <v>46039</v>
      </c>
      <c r="B393" s="31">
        <v>0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</row>
    <row r="394" spans="1:16">
      <c r="A394" s="30">
        <v>46039.041666666664</v>
      </c>
      <c r="B394" s="31">
        <v>0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</row>
    <row r="395" spans="1:16">
      <c r="A395" s="30">
        <v>46039.083333333336</v>
      </c>
      <c r="B395" s="31">
        <v>0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</row>
    <row r="396" spans="1:16">
      <c r="A396" s="30">
        <v>46039.125</v>
      </c>
      <c r="B396" s="31">
        <v>0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</row>
    <row r="397" spans="1:16">
      <c r="A397" s="30">
        <v>46039.166666666664</v>
      </c>
      <c r="B397" s="31">
        <v>0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</row>
    <row r="398" spans="1:16">
      <c r="A398" s="30">
        <v>46039.208333333336</v>
      </c>
      <c r="B398" s="31">
        <v>0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</row>
    <row r="399" spans="1:16">
      <c r="A399" s="30">
        <v>46039.25</v>
      </c>
      <c r="B399" s="31">
        <v>0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</row>
    <row r="400" spans="1:16">
      <c r="A400" s="30">
        <v>46039.291666666664</v>
      </c>
      <c r="B400" s="31">
        <v>13.179220000000001</v>
      </c>
      <c r="C400" s="31">
        <v>0</v>
      </c>
      <c r="D400" s="31">
        <v>0</v>
      </c>
      <c r="E400" s="31">
        <v>0</v>
      </c>
      <c r="F400" s="31">
        <v>0</v>
      </c>
      <c r="G400" s="31">
        <v>-5.8207660913467407E-11</v>
      </c>
      <c r="H400" s="31">
        <v>0</v>
      </c>
      <c r="I400" s="31">
        <v>1</v>
      </c>
      <c r="J400" s="31">
        <v>0</v>
      </c>
      <c r="K400" s="31">
        <v>1.0000000000582077</v>
      </c>
      <c r="L400" s="31">
        <v>1</v>
      </c>
      <c r="M400" s="31">
        <v>0</v>
      </c>
      <c r="N400" s="31">
        <v>0</v>
      </c>
      <c r="O400" s="31">
        <v>0</v>
      </c>
      <c r="P400" s="31">
        <v>0</v>
      </c>
    </row>
    <row r="401" spans="1:16">
      <c r="A401" s="30">
        <v>46039.333333333336</v>
      </c>
      <c r="B401" s="31">
        <v>78.065219999999997</v>
      </c>
      <c r="C401" s="31">
        <v>3</v>
      </c>
      <c r="D401" s="31">
        <v>3</v>
      </c>
      <c r="E401" s="31">
        <v>3</v>
      </c>
      <c r="F401" s="31">
        <v>2</v>
      </c>
      <c r="G401" s="31">
        <v>5</v>
      </c>
      <c r="H401" s="31">
        <v>3</v>
      </c>
      <c r="I401" s="31">
        <v>2</v>
      </c>
      <c r="J401" s="31">
        <v>2.9628099173423834</v>
      </c>
      <c r="K401" s="31">
        <v>2.9628099174005911</v>
      </c>
      <c r="L401" s="31">
        <v>3.9586776859359816</v>
      </c>
      <c r="M401" s="31">
        <v>1</v>
      </c>
      <c r="N401" s="31">
        <v>2</v>
      </c>
      <c r="O401" s="31">
        <v>1</v>
      </c>
      <c r="P401" s="31">
        <v>2</v>
      </c>
    </row>
    <row r="402" spans="1:16">
      <c r="A402" s="30">
        <v>46039.375</v>
      </c>
      <c r="B402" s="31">
        <v>306.93579999999997</v>
      </c>
      <c r="C402" s="31">
        <v>8</v>
      </c>
      <c r="D402" s="31">
        <v>8</v>
      </c>
      <c r="E402" s="31">
        <v>8</v>
      </c>
      <c r="F402" s="31">
        <v>8</v>
      </c>
      <c r="G402" s="31">
        <v>14</v>
      </c>
      <c r="H402" s="31">
        <v>7.9816176470485516</v>
      </c>
      <c r="I402" s="31">
        <v>3.9780219780514017</v>
      </c>
      <c r="J402" s="31">
        <v>4.0371900826576166</v>
      </c>
      <c r="K402" s="31">
        <v>7.9905951005057432</v>
      </c>
      <c r="L402" s="31">
        <v>10.041322314064018</v>
      </c>
      <c r="M402" s="31">
        <v>6</v>
      </c>
      <c r="N402" s="31">
        <v>9</v>
      </c>
      <c r="O402" s="31">
        <v>6</v>
      </c>
      <c r="P402" s="31">
        <v>5</v>
      </c>
    </row>
    <row r="403" spans="1:16">
      <c r="A403" s="30">
        <v>46039.416666666664</v>
      </c>
      <c r="B403" s="31">
        <v>459.48379999999997</v>
      </c>
      <c r="C403" s="31">
        <v>14</v>
      </c>
      <c r="D403" s="31">
        <v>11</v>
      </c>
      <c r="E403" s="31">
        <v>14</v>
      </c>
      <c r="F403" s="31">
        <v>14</v>
      </c>
      <c r="G403" s="31">
        <v>20.982517482538242</v>
      </c>
      <c r="H403" s="31">
        <v>14.000838493346237</v>
      </c>
      <c r="I403" s="31">
        <v>7.0219780219485983</v>
      </c>
      <c r="J403" s="31">
        <v>6.958904109604191</v>
      </c>
      <c r="K403" s="31">
        <v>12.046594982093666</v>
      </c>
      <c r="L403" s="31">
        <v>22</v>
      </c>
      <c r="M403" s="31">
        <v>14</v>
      </c>
      <c r="N403" s="31">
        <v>16</v>
      </c>
      <c r="O403" s="31">
        <v>11</v>
      </c>
      <c r="P403" s="31">
        <v>9</v>
      </c>
    </row>
    <row r="404" spans="1:16">
      <c r="A404" s="30">
        <v>46039.458333333336</v>
      </c>
      <c r="B404" s="31">
        <v>493.4325</v>
      </c>
      <c r="C404" s="31">
        <v>13</v>
      </c>
      <c r="D404" s="31">
        <v>0</v>
      </c>
      <c r="E404" s="31">
        <v>12.902735562296584</v>
      </c>
      <c r="F404" s="31">
        <v>12.875739644980058</v>
      </c>
      <c r="G404" s="31">
        <v>22.569206655374728</v>
      </c>
      <c r="H404" s="31">
        <v>13.675807164923754</v>
      </c>
      <c r="I404" s="31">
        <v>11.652661064406857</v>
      </c>
      <c r="J404" s="31">
        <v>9.6927812836365774</v>
      </c>
      <c r="K404" s="31">
        <v>13</v>
      </c>
      <c r="L404" s="31">
        <v>20</v>
      </c>
      <c r="M404" s="31">
        <v>12</v>
      </c>
      <c r="N404" s="31">
        <v>18</v>
      </c>
      <c r="O404" s="31">
        <v>10</v>
      </c>
      <c r="P404" s="31">
        <v>11</v>
      </c>
    </row>
    <row r="405" spans="1:16">
      <c r="A405" s="30">
        <v>46039.5</v>
      </c>
      <c r="B405" s="31">
        <v>452.81670000000003</v>
      </c>
      <c r="C405" s="31">
        <v>14</v>
      </c>
      <c r="D405" s="31">
        <v>0</v>
      </c>
      <c r="E405" s="31">
        <v>14.005521318409592</v>
      </c>
      <c r="F405" s="31">
        <v>14.023956403660122</v>
      </c>
      <c r="G405" s="31">
        <v>22.242215256032068</v>
      </c>
      <c r="H405" s="31">
        <v>13.225318784243427</v>
      </c>
      <c r="I405" s="31">
        <v>11.347338935593143</v>
      </c>
      <c r="J405" s="31">
        <v>8.3483146067592315</v>
      </c>
      <c r="K405" s="31">
        <v>13</v>
      </c>
      <c r="L405" s="31">
        <v>23</v>
      </c>
      <c r="M405" s="31">
        <v>14</v>
      </c>
      <c r="N405" s="31">
        <v>20</v>
      </c>
      <c r="O405" s="31">
        <v>13</v>
      </c>
      <c r="P405" s="31">
        <v>12</v>
      </c>
    </row>
    <row r="406" spans="1:16">
      <c r="A406" s="30">
        <v>46039.541666666664</v>
      </c>
      <c r="B406" s="31">
        <v>462.8467</v>
      </c>
      <c r="C406" s="31">
        <v>14</v>
      </c>
      <c r="D406" s="31">
        <v>0</v>
      </c>
      <c r="E406" s="31">
        <v>14.069924937502947</v>
      </c>
      <c r="F406" s="31">
        <v>13.077662441937719</v>
      </c>
      <c r="G406" s="31">
        <v>20.206060606054962</v>
      </c>
      <c r="H406" s="31">
        <v>13.116417910438031</v>
      </c>
      <c r="I406" s="31">
        <v>14</v>
      </c>
      <c r="J406" s="31">
        <v>9</v>
      </c>
      <c r="K406" s="31">
        <v>11</v>
      </c>
      <c r="L406" s="31">
        <v>21.967871485976502</v>
      </c>
      <c r="M406" s="31">
        <v>14</v>
      </c>
      <c r="N406" s="31">
        <v>20.964000000036322</v>
      </c>
      <c r="O406" s="31">
        <v>11.963855421694461</v>
      </c>
      <c r="P406" s="31">
        <v>11</v>
      </c>
    </row>
    <row r="407" spans="1:16">
      <c r="A407" s="30">
        <v>46039.583333333336</v>
      </c>
      <c r="B407" s="31">
        <v>255.56</v>
      </c>
      <c r="C407" s="31">
        <v>6.9931271477835253</v>
      </c>
      <c r="D407" s="31">
        <v>0</v>
      </c>
      <c r="E407" s="31">
        <v>8.0107887700432912</v>
      </c>
      <c r="F407" s="31">
        <v>7.0226415094221011</v>
      </c>
      <c r="G407" s="31">
        <v>13</v>
      </c>
      <c r="H407" s="31">
        <v>8</v>
      </c>
      <c r="I407" s="31">
        <v>7</v>
      </c>
      <c r="J407" s="31">
        <v>5</v>
      </c>
      <c r="K407" s="31">
        <v>6</v>
      </c>
      <c r="L407" s="31">
        <v>11.013541153457481</v>
      </c>
      <c r="M407" s="31">
        <v>7.9777777777635492</v>
      </c>
      <c r="N407" s="31">
        <v>10.035999999963678</v>
      </c>
      <c r="O407" s="31">
        <v>4.0361445783055387</v>
      </c>
      <c r="P407" s="31">
        <v>5</v>
      </c>
    </row>
    <row r="408" spans="1:16">
      <c r="A408" s="30">
        <v>46039.625</v>
      </c>
      <c r="B408" s="31">
        <v>196.34630000000001</v>
      </c>
      <c r="C408" s="31">
        <v>3.0068728522164747</v>
      </c>
      <c r="D408" s="31">
        <v>0</v>
      </c>
      <c r="E408" s="31">
        <v>4.9083103784942068</v>
      </c>
      <c r="F408" s="31">
        <v>6.8705882353242487</v>
      </c>
      <c r="G408" s="31">
        <v>8.8457142857369035</v>
      </c>
      <c r="H408" s="31">
        <v>6.8222222222248092</v>
      </c>
      <c r="I408" s="31">
        <v>3.8016304347547702</v>
      </c>
      <c r="J408" s="31">
        <v>3</v>
      </c>
      <c r="K408" s="31">
        <v>4</v>
      </c>
      <c r="L408" s="31">
        <v>5.0185873605660163</v>
      </c>
      <c r="M408" s="31">
        <v>5.0222222222364508</v>
      </c>
      <c r="N408" s="31">
        <v>4</v>
      </c>
      <c r="O408" s="31">
        <v>2</v>
      </c>
      <c r="P408" s="31">
        <v>2</v>
      </c>
    </row>
    <row r="409" spans="1:16">
      <c r="A409" s="30">
        <v>46039.666666666664</v>
      </c>
      <c r="B409" s="31">
        <v>49.607050000000001</v>
      </c>
      <c r="C409" s="31">
        <v>1</v>
      </c>
      <c r="D409" s="31">
        <v>0</v>
      </c>
      <c r="E409" s="31">
        <v>1.1027190332533792</v>
      </c>
      <c r="F409" s="31">
        <v>1.1294117646757513</v>
      </c>
      <c r="G409" s="31">
        <v>2.030756302527152</v>
      </c>
      <c r="H409" s="31">
        <v>1.1777777777751908</v>
      </c>
      <c r="I409" s="31">
        <v>1.1983695652452298</v>
      </c>
      <c r="J409" s="31">
        <v>1</v>
      </c>
      <c r="K409" s="31">
        <v>1</v>
      </c>
      <c r="L409" s="31">
        <v>2</v>
      </c>
      <c r="M409" s="31">
        <v>1</v>
      </c>
      <c r="N409" s="31">
        <v>2</v>
      </c>
      <c r="O409" s="31">
        <v>1</v>
      </c>
      <c r="P409" s="31">
        <v>1</v>
      </c>
    </row>
    <row r="410" spans="1:16">
      <c r="A410" s="30">
        <v>46039.708333333336</v>
      </c>
      <c r="B410" s="31">
        <v>3.9496799999999999</v>
      </c>
      <c r="C410" s="31">
        <v>0</v>
      </c>
      <c r="D410" s="31">
        <v>0</v>
      </c>
      <c r="E410" s="31">
        <v>-5.8207660913467407E-11</v>
      </c>
      <c r="F410" s="31">
        <v>0</v>
      </c>
      <c r="G410" s="31">
        <v>0.12352941173594445</v>
      </c>
      <c r="H410" s="31">
        <v>0</v>
      </c>
      <c r="I410" s="31">
        <v>0</v>
      </c>
      <c r="J410" s="31">
        <v>0</v>
      </c>
      <c r="K410" s="31">
        <v>0</v>
      </c>
      <c r="L410" s="31">
        <v>0</v>
      </c>
      <c r="M410" s="31">
        <v>0</v>
      </c>
      <c r="N410" s="31">
        <v>-5.8207660913467407E-11</v>
      </c>
      <c r="O410" s="31">
        <v>-2.9103830456733704E-11</v>
      </c>
      <c r="P410" s="31">
        <v>0</v>
      </c>
    </row>
    <row r="411" spans="1:16">
      <c r="A411" s="30">
        <v>46039.75</v>
      </c>
      <c r="B411" s="31">
        <v>0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</row>
    <row r="412" spans="1:16">
      <c r="A412" s="30">
        <v>46039.791666666664</v>
      </c>
      <c r="B412" s="31">
        <v>0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</row>
    <row r="413" spans="1:16">
      <c r="A413" s="30">
        <v>46039.833333333336</v>
      </c>
      <c r="B413" s="31">
        <v>0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</row>
    <row r="414" spans="1:16">
      <c r="A414" s="30">
        <v>46039.875</v>
      </c>
      <c r="B414" s="31">
        <v>0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</row>
    <row r="415" spans="1:16">
      <c r="A415" s="30">
        <v>46039.916666666664</v>
      </c>
      <c r="B415" s="31">
        <v>0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</row>
    <row r="416" spans="1:16">
      <c r="A416" s="30">
        <v>46039.958333333336</v>
      </c>
      <c r="B416" s="31">
        <v>0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</row>
    <row r="417" spans="1:16">
      <c r="A417" s="30">
        <v>46040</v>
      </c>
      <c r="B417" s="31">
        <v>0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</row>
    <row r="418" spans="1:16">
      <c r="A418" s="30">
        <v>46040.041666666664</v>
      </c>
      <c r="B418" s="31">
        <v>0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</row>
    <row r="419" spans="1:16">
      <c r="A419" s="30">
        <v>46040.083333333336</v>
      </c>
      <c r="B419" s="31">
        <v>0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</row>
    <row r="420" spans="1:16">
      <c r="A420" s="30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</row>
    <row r="421" spans="1:16">
      <c r="A421" s="30">
        <v>46040.166666666664</v>
      </c>
      <c r="B421" s="31">
        <v>0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</row>
    <row r="422" spans="1:16">
      <c r="A422" s="30">
        <v>46040.208333333336</v>
      </c>
      <c r="B422" s="31">
        <v>0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</row>
    <row r="423" spans="1:16">
      <c r="A423" s="30">
        <v>46040.25</v>
      </c>
      <c r="B423" s="31">
        <v>0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</row>
    <row r="424" spans="1:16">
      <c r="A424" s="30">
        <v>46040.291666666664</v>
      </c>
      <c r="B424" s="31">
        <v>7.0069869999999996</v>
      </c>
      <c r="C424" s="31">
        <v>0</v>
      </c>
      <c r="D424" s="31">
        <v>0</v>
      </c>
      <c r="E424" s="31">
        <v>5.8207660913467407E-11</v>
      </c>
      <c r="F424" s="31">
        <v>0</v>
      </c>
      <c r="G424" s="31">
        <v>0</v>
      </c>
      <c r="H424" s="31">
        <v>0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5.8207660913467407E-11</v>
      </c>
      <c r="O424" s="31">
        <v>1.0000000000291038</v>
      </c>
      <c r="P424" s="31">
        <v>0</v>
      </c>
    </row>
    <row r="425" spans="1:16">
      <c r="A425" s="30">
        <v>46040.333333333336</v>
      </c>
      <c r="B425" s="31">
        <v>61.465150000000001</v>
      </c>
      <c r="C425" s="31">
        <v>2</v>
      </c>
      <c r="D425" s="31">
        <v>2</v>
      </c>
      <c r="E425" s="31">
        <v>2</v>
      </c>
      <c r="F425" s="31">
        <v>2</v>
      </c>
      <c r="G425" s="31">
        <v>2.8575581394834444</v>
      </c>
      <c r="H425" s="31">
        <v>2</v>
      </c>
      <c r="I425" s="31">
        <v>1.8099173553637229</v>
      </c>
      <c r="J425" s="31">
        <v>2</v>
      </c>
      <c r="K425" s="31">
        <v>2</v>
      </c>
      <c r="L425" s="31">
        <v>3</v>
      </c>
      <c r="M425" s="31">
        <v>2</v>
      </c>
      <c r="N425" s="31">
        <v>2</v>
      </c>
      <c r="O425" s="31">
        <v>1</v>
      </c>
      <c r="P425" s="31">
        <v>1.7978142076754011</v>
      </c>
    </row>
    <row r="426" spans="1:16">
      <c r="A426" s="30">
        <v>46040.375</v>
      </c>
      <c r="B426" s="31">
        <v>127.8832</v>
      </c>
      <c r="C426" s="31">
        <v>3</v>
      </c>
      <c r="D426" s="31">
        <v>4</v>
      </c>
      <c r="E426" s="31">
        <v>3.9030303030158393</v>
      </c>
      <c r="F426" s="31">
        <v>3.8842729970347136</v>
      </c>
      <c r="G426" s="31">
        <v>6.0263704319368117</v>
      </c>
      <c r="H426" s="31">
        <v>3.883928571420256</v>
      </c>
      <c r="I426" s="31">
        <v>3.1900826446362771</v>
      </c>
      <c r="J426" s="31">
        <v>3.8809523809468374</v>
      </c>
      <c r="K426" s="31">
        <v>3</v>
      </c>
      <c r="L426" s="31">
        <v>5.8783382789115421</v>
      </c>
      <c r="M426" s="31">
        <v>3</v>
      </c>
      <c r="N426" s="31">
        <v>5.8779761904734187</v>
      </c>
      <c r="O426" s="31">
        <v>3</v>
      </c>
      <c r="P426" s="31">
        <v>3.0775567122036591</v>
      </c>
    </row>
    <row r="427" spans="1:16">
      <c r="A427" s="30">
        <v>46040.416666666664</v>
      </c>
      <c r="B427" s="31">
        <v>344.83699999999999</v>
      </c>
      <c r="C427" s="31">
        <v>10.960000000020955</v>
      </c>
      <c r="D427" s="31">
        <v>10.92691029899288</v>
      </c>
      <c r="E427" s="31">
        <v>10.011935683374759</v>
      </c>
      <c r="F427" s="31">
        <v>10.024817912082653</v>
      </c>
      <c r="G427" s="31">
        <v>16.927665631461423</v>
      </c>
      <c r="H427" s="31">
        <v>11.018327067664359</v>
      </c>
      <c r="I427" s="31">
        <v>6.8949416342657059</v>
      </c>
      <c r="J427" s="31">
        <v>6.0127484064432792</v>
      </c>
      <c r="K427" s="31">
        <v>10.893700787390117</v>
      </c>
      <c r="L427" s="31">
        <v>16.901189280149993</v>
      </c>
      <c r="M427" s="31">
        <v>10.889763779530767</v>
      </c>
      <c r="N427" s="31">
        <v>13.011787589057349</v>
      </c>
      <c r="O427" s="31">
        <v>8.8858267716714181</v>
      </c>
      <c r="P427" s="31">
        <v>7.1246290801209398</v>
      </c>
    </row>
    <row r="428" spans="1:16">
      <c r="A428" s="30">
        <v>46040.458333333336</v>
      </c>
      <c r="B428" s="31">
        <v>563.64300000000003</v>
      </c>
      <c r="C428" s="31">
        <v>16.003333333297633</v>
      </c>
      <c r="D428" s="31">
        <v>14.952284331899136</v>
      </c>
      <c r="E428" s="31">
        <v>16.019290069001727</v>
      </c>
      <c r="F428" s="31">
        <v>15.02280873246491</v>
      </c>
      <c r="G428" s="31">
        <v>25.040804321062751</v>
      </c>
      <c r="H428" s="31">
        <v>15.021116008399986</v>
      </c>
      <c r="I428" s="31">
        <v>12.025377090845723</v>
      </c>
      <c r="J428" s="31">
        <v>9.1062992126098834</v>
      </c>
      <c r="K428" s="31">
        <v>15.937624513811897</v>
      </c>
      <c r="L428" s="31">
        <v>24.135795021604281</v>
      </c>
      <c r="M428" s="31">
        <v>15.021882806788199</v>
      </c>
      <c r="N428" s="31">
        <v>20.933529393165372</v>
      </c>
      <c r="O428" s="31">
        <v>13.025463550904533</v>
      </c>
      <c r="P428" s="31">
        <v>12.907630522095133</v>
      </c>
    </row>
    <row r="429" spans="1:16">
      <c r="A429" s="30">
        <v>46040.5</v>
      </c>
      <c r="B429" s="31">
        <v>588.84550000000002</v>
      </c>
      <c r="C429" s="31">
        <v>16.033194444491528</v>
      </c>
      <c r="D429" s="31">
        <v>12.120805369107984</v>
      </c>
      <c r="E429" s="31">
        <v>16.058336537214927</v>
      </c>
      <c r="F429" s="31">
        <v>16.060408050776459</v>
      </c>
      <c r="G429" s="31">
        <v>26.12379195226822</v>
      </c>
      <c r="H429" s="31">
        <v>16.064676161273383</v>
      </c>
      <c r="I429" s="31">
        <v>16.067729083646554</v>
      </c>
      <c r="J429" s="31">
        <v>9.984126984141767</v>
      </c>
      <c r="K429" s="31">
        <v>14.15273844380863</v>
      </c>
      <c r="L429" s="31">
        <v>26.052804909355473</v>
      </c>
      <c r="M429" s="31">
        <v>16.068512143800035</v>
      </c>
      <c r="N429" s="31">
        <v>23.136866189830471</v>
      </c>
      <c r="O429" s="31">
        <v>14.088709677424049</v>
      </c>
      <c r="P429" s="31">
        <v>14.068559954117518</v>
      </c>
    </row>
    <row r="430" spans="1:16">
      <c r="A430" s="30">
        <v>46040.541666666664</v>
      </c>
      <c r="B430" s="31">
        <v>513.47029999999995</v>
      </c>
      <c r="C430" s="31">
        <v>13.99323331436608</v>
      </c>
      <c r="D430" s="31">
        <v>12.971830985916313</v>
      </c>
      <c r="E430" s="31">
        <v>13.992861952865496</v>
      </c>
      <c r="F430" s="31">
        <v>13.99259796802653</v>
      </c>
      <c r="G430" s="31">
        <v>22.986215538810939</v>
      </c>
      <c r="H430" s="31">
        <v>14.993084266723599</v>
      </c>
      <c r="I430" s="31">
        <v>13.993084266723599</v>
      </c>
      <c r="J430" s="31">
        <v>8.9933166248956695</v>
      </c>
      <c r="K430" s="31">
        <v>10.993294745567255</v>
      </c>
      <c r="L430" s="31">
        <v>22.009231000556611</v>
      </c>
      <c r="M430" s="31">
        <v>13.99352548038587</v>
      </c>
      <c r="N430" s="31">
        <v>20.987010448763613</v>
      </c>
      <c r="O430" s="31">
        <v>11.973584905645112</v>
      </c>
      <c r="P430" s="31">
        <v>11.993734335817862</v>
      </c>
    </row>
    <row r="431" spans="1:16">
      <c r="A431" s="30">
        <v>46040.583333333336</v>
      </c>
      <c r="B431" s="31">
        <v>415.84629999999999</v>
      </c>
      <c r="C431" s="31">
        <v>10.003318492614198</v>
      </c>
      <c r="D431" s="31">
        <v>11.021176007110626</v>
      </c>
      <c r="E431" s="31">
        <v>11.014545454527251</v>
      </c>
      <c r="F431" s="31">
        <v>11.004604829126038</v>
      </c>
      <c r="G431" s="31">
        <v>18.027104474487714</v>
      </c>
      <c r="H431" s="31">
        <v>11.004930642317049</v>
      </c>
      <c r="I431" s="31">
        <v>10.004881910572294</v>
      </c>
      <c r="J431" s="31">
        <v>5.0225563909625635</v>
      </c>
      <c r="K431" s="31">
        <v>7.0226415094221011</v>
      </c>
      <c r="L431" s="31">
        <v>15.005158991960343</v>
      </c>
      <c r="M431" s="31">
        <v>11.008833271975163</v>
      </c>
      <c r="N431" s="31">
        <v>13.03192426537862</v>
      </c>
      <c r="O431" s="31">
        <v>4.0055091710237321</v>
      </c>
      <c r="P431" s="31">
        <v>3.0300751879694872</v>
      </c>
    </row>
    <row r="432" spans="1:16">
      <c r="A432" s="30">
        <v>46040.625</v>
      </c>
      <c r="B432" s="31">
        <v>245.1848</v>
      </c>
      <c r="C432" s="31">
        <v>4.0069204152096063</v>
      </c>
      <c r="D432" s="31">
        <v>5.9424768779426813</v>
      </c>
      <c r="E432" s="31">
        <v>5.9107692307443358</v>
      </c>
      <c r="F432" s="31">
        <v>6.8940716000506654</v>
      </c>
      <c r="G432" s="31">
        <v>8.8684605249436572</v>
      </c>
      <c r="H432" s="31">
        <v>7.0139372822013684</v>
      </c>
      <c r="I432" s="31">
        <v>3.0139860139461234</v>
      </c>
      <c r="J432" s="31">
        <v>2</v>
      </c>
      <c r="K432" s="31">
        <v>4</v>
      </c>
      <c r="L432" s="31">
        <v>4.8410119292675517</v>
      </c>
      <c r="M432" s="31">
        <v>5.0174825175199658</v>
      </c>
      <c r="N432" s="31">
        <v>3.0209059233311564</v>
      </c>
      <c r="O432" s="31">
        <v>1.8396028071874753</v>
      </c>
      <c r="P432" s="31">
        <v>1.8181818181765266</v>
      </c>
    </row>
    <row r="433" spans="1:16">
      <c r="A433" s="30">
        <v>46040.666666666664</v>
      </c>
      <c r="B433" s="31">
        <v>25.654</v>
      </c>
      <c r="C433" s="31">
        <v>1</v>
      </c>
      <c r="D433" s="31">
        <v>1.0645161290303804</v>
      </c>
      <c r="E433" s="31">
        <v>1.0892307692556642</v>
      </c>
      <c r="F433" s="31">
        <v>2.116417910438031</v>
      </c>
      <c r="G433" s="31">
        <v>1.1420289855450392</v>
      </c>
      <c r="H433" s="31">
        <v>2</v>
      </c>
      <c r="I433" s="31">
        <v>0.88130563800223172</v>
      </c>
      <c r="J433" s="31">
        <v>1</v>
      </c>
      <c r="K433" s="31">
        <v>1</v>
      </c>
      <c r="L433" s="31">
        <v>0.17647058819420636</v>
      </c>
      <c r="M433" s="31">
        <v>1</v>
      </c>
      <c r="N433" s="31">
        <v>1</v>
      </c>
      <c r="O433" s="31">
        <v>0.18130311614368111</v>
      </c>
      <c r="P433" s="31">
        <v>0.18181818182347342</v>
      </c>
    </row>
    <row r="434" spans="1:16">
      <c r="A434" s="30">
        <v>46040.708333333336</v>
      </c>
      <c r="B434" s="31">
        <v>3.149807</v>
      </c>
      <c r="C434" s="31">
        <v>0</v>
      </c>
      <c r="D434" s="31">
        <v>0</v>
      </c>
      <c r="E434" s="31">
        <v>0</v>
      </c>
      <c r="F434" s="31">
        <v>0</v>
      </c>
      <c r="G434" s="31">
        <v>0</v>
      </c>
      <c r="H434" s="31">
        <v>0</v>
      </c>
      <c r="I434" s="31">
        <v>0.11869436199776828</v>
      </c>
      <c r="J434" s="31">
        <v>0</v>
      </c>
      <c r="K434" s="31">
        <v>0</v>
      </c>
      <c r="L434" s="31">
        <v>1</v>
      </c>
      <c r="M434" s="31">
        <v>0</v>
      </c>
      <c r="N434" s="31">
        <v>0</v>
      </c>
      <c r="O434" s="31">
        <v>0</v>
      </c>
      <c r="P434" s="31">
        <v>0</v>
      </c>
    </row>
    <row r="435" spans="1:16">
      <c r="A435" s="30">
        <v>46040.75</v>
      </c>
      <c r="B435" s="31">
        <v>0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</row>
    <row r="436" spans="1:16">
      <c r="A436" s="30">
        <v>46040.791666666664</v>
      </c>
      <c r="B436" s="31">
        <v>0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</row>
    <row r="437" spans="1:16">
      <c r="A437" s="30">
        <v>46040.833333333336</v>
      </c>
      <c r="B437" s="31">
        <v>0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</row>
    <row r="438" spans="1:16">
      <c r="A438" s="30">
        <v>46040.875</v>
      </c>
      <c r="B438" s="31">
        <v>0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</row>
    <row r="439" spans="1:16">
      <c r="A439" s="30">
        <v>46040.916666666664</v>
      </c>
      <c r="B439" s="31">
        <v>0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</row>
    <row r="440" spans="1:16">
      <c r="A440" s="30">
        <v>46040.958333333336</v>
      </c>
      <c r="B440" s="31">
        <v>0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</row>
    <row r="441" spans="1:16">
      <c r="A441" s="30">
        <v>46041</v>
      </c>
      <c r="B441" s="31">
        <v>0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</row>
    <row r="442" spans="1:16">
      <c r="A442" s="30">
        <v>46041.041666666664</v>
      </c>
      <c r="B442" s="31">
        <v>0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</row>
    <row r="443" spans="1:16">
      <c r="A443" s="30">
        <v>46041.083333333336</v>
      </c>
      <c r="B443" s="31">
        <v>0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</row>
    <row r="444" spans="1:16">
      <c r="A444" s="30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</row>
    <row r="445" spans="1:16">
      <c r="A445" s="30">
        <v>46041.166666666664</v>
      </c>
      <c r="B445" s="31">
        <v>0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</row>
    <row r="446" spans="1:16">
      <c r="A446" s="30">
        <v>46041.208333333336</v>
      </c>
      <c r="B446" s="31">
        <v>0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</row>
    <row r="447" spans="1:16">
      <c r="A447" s="30">
        <v>46041.25</v>
      </c>
      <c r="B447" s="31">
        <v>0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</row>
    <row r="448" spans="1:16">
      <c r="A448" s="30">
        <v>46041.291666666664</v>
      </c>
      <c r="B448" s="31">
        <v>9.7322419999999994</v>
      </c>
      <c r="C448" s="31">
        <v>0</v>
      </c>
      <c r="D448" s="31">
        <v>0</v>
      </c>
      <c r="E448" s="31">
        <v>0</v>
      </c>
      <c r="F448" s="31">
        <v>0</v>
      </c>
      <c r="G448" s="31">
        <v>1</v>
      </c>
      <c r="H448" s="31">
        <v>0</v>
      </c>
      <c r="I448" s="31">
        <v>0</v>
      </c>
      <c r="J448" s="31">
        <v>0</v>
      </c>
      <c r="K448" s="31">
        <v>0</v>
      </c>
      <c r="L448" s="31">
        <v>0</v>
      </c>
      <c r="M448" s="31">
        <v>0</v>
      </c>
      <c r="N448" s="31">
        <v>0</v>
      </c>
      <c r="O448" s="31">
        <v>0</v>
      </c>
      <c r="P448" s="31">
        <v>0</v>
      </c>
    </row>
    <row r="449" spans="1:16">
      <c r="A449" s="30">
        <v>46041.333333333336</v>
      </c>
      <c r="B449" s="31">
        <v>83.123080000000002</v>
      </c>
      <c r="C449" s="31">
        <v>4</v>
      </c>
      <c r="D449" s="31">
        <v>4</v>
      </c>
      <c r="E449" s="31">
        <v>4</v>
      </c>
      <c r="F449" s="31">
        <v>3</v>
      </c>
      <c r="G449" s="31">
        <v>6</v>
      </c>
      <c r="H449" s="31">
        <v>3.9409448818769306</v>
      </c>
      <c r="I449" s="31">
        <v>1</v>
      </c>
      <c r="J449" s="31">
        <v>3.9354838709696196</v>
      </c>
      <c r="K449" s="31">
        <v>3.9098039215314202</v>
      </c>
      <c r="L449" s="31">
        <v>3</v>
      </c>
      <c r="M449" s="31">
        <v>1</v>
      </c>
      <c r="N449" s="31">
        <v>2</v>
      </c>
      <c r="O449" s="31">
        <v>2</v>
      </c>
      <c r="P449" s="31">
        <v>2</v>
      </c>
    </row>
    <row r="450" spans="1:16">
      <c r="A450" s="30">
        <v>46041.375</v>
      </c>
      <c r="B450" s="31">
        <v>327.11500000000001</v>
      </c>
      <c r="C450" s="31">
        <v>9</v>
      </c>
      <c r="D450" s="31">
        <v>9</v>
      </c>
      <c r="E450" s="31">
        <v>10</v>
      </c>
      <c r="F450" s="31">
        <v>9</v>
      </c>
      <c r="G450" s="31">
        <v>15.977443609037437</v>
      </c>
      <c r="H450" s="31">
        <v>9.0440738447359763</v>
      </c>
      <c r="I450" s="31">
        <v>4</v>
      </c>
      <c r="J450" s="31">
        <v>5.0494785350747406</v>
      </c>
      <c r="K450" s="31">
        <v>8.0901960784685798</v>
      </c>
      <c r="L450" s="31">
        <v>13</v>
      </c>
      <c r="M450" s="31">
        <v>6</v>
      </c>
      <c r="N450" s="31">
        <v>9</v>
      </c>
      <c r="O450" s="31">
        <v>7</v>
      </c>
      <c r="P450" s="31">
        <v>6</v>
      </c>
    </row>
    <row r="451" spans="1:16">
      <c r="A451" s="30">
        <v>46041.416666666664</v>
      </c>
      <c r="B451" s="31">
        <v>475.44130000000001</v>
      </c>
      <c r="C451" s="31">
        <v>14</v>
      </c>
      <c r="D451" s="31">
        <v>13</v>
      </c>
      <c r="E451" s="31">
        <v>13</v>
      </c>
      <c r="F451" s="31">
        <v>12.986111111124046</v>
      </c>
      <c r="G451" s="31">
        <v>21.987954314798117</v>
      </c>
      <c r="H451" s="31">
        <v>13.99768023530487</v>
      </c>
      <c r="I451" s="31">
        <v>7.9826388888759539</v>
      </c>
      <c r="J451" s="31">
        <v>6.0150375939556397</v>
      </c>
      <c r="K451" s="31">
        <v>13</v>
      </c>
      <c r="L451" s="31">
        <v>22</v>
      </c>
      <c r="M451" s="31">
        <v>14</v>
      </c>
      <c r="N451" s="31">
        <v>16</v>
      </c>
      <c r="O451" s="31">
        <v>10</v>
      </c>
      <c r="P451" s="31">
        <v>9</v>
      </c>
    </row>
    <row r="452" spans="1:16">
      <c r="A452" s="30">
        <v>46041.458333333336</v>
      </c>
      <c r="B452" s="31">
        <v>561.95780000000002</v>
      </c>
      <c r="C452" s="31">
        <v>16</v>
      </c>
      <c r="D452" s="31">
        <v>13</v>
      </c>
      <c r="E452" s="31">
        <v>16</v>
      </c>
      <c r="F452" s="31">
        <v>15.88778918213211</v>
      </c>
      <c r="G452" s="31">
        <v>25.580316361912992</v>
      </c>
      <c r="H452" s="31">
        <v>15.842301038093865</v>
      </c>
      <c r="I452" s="31">
        <v>12.601361111155711</v>
      </c>
      <c r="J452" s="31">
        <v>10</v>
      </c>
      <c r="K452" s="31">
        <v>16</v>
      </c>
      <c r="L452" s="31">
        <v>25</v>
      </c>
      <c r="M452" s="31">
        <v>15</v>
      </c>
      <c r="N452" s="31">
        <v>22</v>
      </c>
      <c r="O452" s="31">
        <v>13</v>
      </c>
      <c r="P452" s="31">
        <v>13</v>
      </c>
    </row>
    <row r="453" spans="1:16">
      <c r="A453" s="30">
        <v>46041.5</v>
      </c>
      <c r="B453" s="31">
        <v>586.66</v>
      </c>
      <c r="C453" s="31">
        <v>16</v>
      </c>
      <c r="D453" s="31">
        <v>0</v>
      </c>
      <c r="E453" s="31">
        <v>16.910769230802543</v>
      </c>
      <c r="F453" s="31">
        <v>16.009681796305813</v>
      </c>
      <c r="G453" s="31">
        <v>27.028198757732753</v>
      </c>
      <c r="H453" s="31">
        <v>15.174999999988358</v>
      </c>
      <c r="I453" s="31">
        <v>14.415999999968335</v>
      </c>
      <c r="J453" s="31">
        <v>10</v>
      </c>
      <c r="K453" s="31">
        <v>15</v>
      </c>
      <c r="L453" s="31">
        <v>26</v>
      </c>
      <c r="M453" s="31">
        <v>16</v>
      </c>
      <c r="N453" s="31">
        <v>23</v>
      </c>
      <c r="O453" s="31">
        <v>15</v>
      </c>
      <c r="P453" s="31">
        <v>14</v>
      </c>
    </row>
    <row r="454" spans="1:16">
      <c r="A454" s="30">
        <v>46041.541666666664</v>
      </c>
      <c r="B454" s="31">
        <v>545.25</v>
      </c>
      <c r="C454" s="31">
        <v>15.964516129053663</v>
      </c>
      <c r="D454" s="31">
        <v>0</v>
      </c>
      <c r="E454" s="31">
        <v>15.003603857883718</v>
      </c>
      <c r="F454" s="31">
        <v>14.116417910438031</v>
      </c>
      <c r="G454" s="31">
        <v>22.340197385987267</v>
      </c>
      <c r="H454" s="31">
        <v>15.911314984725323</v>
      </c>
      <c r="I454" s="31">
        <v>14.911042944760993</v>
      </c>
      <c r="J454" s="31">
        <v>9</v>
      </c>
      <c r="K454" s="31">
        <v>12.908256880764384</v>
      </c>
      <c r="L454" s="31">
        <v>24</v>
      </c>
      <c r="M454" s="31">
        <v>15</v>
      </c>
      <c r="N454" s="31">
        <v>22.905198776745237</v>
      </c>
      <c r="O454" s="31">
        <v>13</v>
      </c>
      <c r="P454" s="31">
        <v>12.904907975462265</v>
      </c>
    </row>
    <row r="455" spans="1:16">
      <c r="A455" s="30">
        <v>46041.583333333336</v>
      </c>
      <c r="B455" s="31">
        <v>436.3775</v>
      </c>
      <c r="C455" s="31">
        <v>10.035483870946337</v>
      </c>
      <c r="D455" s="31">
        <v>0</v>
      </c>
      <c r="E455" s="31">
        <v>12.071081456786487</v>
      </c>
      <c r="F455" s="31">
        <v>12.984905660327058</v>
      </c>
      <c r="G455" s="31">
        <v>20.066805601119995</v>
      </c>
      <c r="H455" s="31">
        <v>12.088685015274677</v>
      </c>
      <c r="I455" s="31">
        <v>12.069873085769359</v>
      </c>
      <c r="J455" s="31">
        <v>6</v>
      </c>
      <c r="K455" s="31">
        <v>8.0541491342592053</v>
      </c>
      <c r="L455" s="31">
        <v>16.962406015081797</v>
      </c>
      <c r="M455" s="31">
        <v>12.958646616549231</v>
      </c>
      <c r="N455" s="31">
        <v>15.053447839803994</v>
      </c>
      <c r="O455" s="31">
        <v>4</v>
      </c>
      <c r="P455" s="31">
        <v>4.0950920245377347</v>
      </c>
    </row>
    <row r="456" spans="1:16">
      <c r="A456" s="30">
        <v>46041.625</v>
      </c>
      <c r="B456" s="31">
        <v>259.21080000000001</v>
      </c>
      <c r="C456" s="31">
        <v>5</v>
      </c>
      <c r="D456" s="31">
        <v>2</v>
      </c>
      <c r="E456" s="31">
        <v>6.0145454545272514</v>
      </c>
      <c r="F456" s="31">
        <v>7.0150943396729417</v>
      </c>
      <c r="G456" s="31">
        <v>10.01908396941144</v>
      </c>
      <c r="H456" s="31">
        <v>8</v>
      </c>
      <c r="I456" s="31">
        <v>3.0190839694696479</v>
      </c>
      <c r="J456" s="31">
        <v>3</v>
      </c>
      <c r="K456" s="31">
        <v>4.0375939849764109</v>
      </c>
      <c r="L456" s="31">
        <v>5.0375939849182032</v>
      </c>
      <c r="M456" s="31">
        <v>5.0413533834507689</v>
      </c>
      <c r="N456" s="31">
        <v>2.0413533834507689</v>
      </c>
      <c r="O456" s="31">
        <v>2</v>
      </c>
      <c r="P456" s="31">
        <v>1</v>
      </c>
    </row>
    <row r="457" spans="1:16">
      <c r="A457" s="30">
        <v>46041.666666666664</v>
      </c>
      <c r="B457" s="31">
        <v>25.14715</v>
      </c>
      <c r="C457" s="31">
        <v>0</v>
      </c>
      <c r="D457" s="31">
        <v>1</v>
      </c>
      <c r="E457" s="31">
        <v>1</v>
      </c>
      <c r="F457" s="31">
        <v>2</v>
      </c>
      <c r="G457" s="31">
        <v>1</v>
      </c>
      <c r="H457" s="31">
        <v>2</v>
      </c>
      <c r="I457" s="31">
        <v>0</v>
      </c>
      <c r="J457" s="31">
        <v>0</v>
      </c>
      <c r="K457" s="31">
        <v>0</v>
      </c>
      <c r="L457" s="31">
        <v>1</v>
      </c>
      <c r="M457" s="31">
        <v>1</v>
      </c>
      <c r="N457" s="31">
        <v>1</v>
      </c>
      <c r="O457" s="31">
        <v>1</v>
      </c>
      <c r="P457" s="31">
        <v>1</v>
      </c>
    </row>
    <row r="458" spans="1:16">
      <c r="A458" s="30">
        <v>46041.708333333336</v>
      </c>
      <c r="B458" s="31">
        <v>2.901608</v>
      </c>
      <c r="C458" s="31">
        <v>0</v>
      </c>
      <c r="D458" s="31">
        <v>0</v>
      </c>
      <c r="E458" s="31">
        <v>0</v>
      </c>
      <c r="F458" s="31">
        <v>0</v>
      </c>
      <c r="G458" s="31">
        <v>0</v>
      </c>
      <c r="H458" s="31">
        <v>5.8207660913467407E-11</v>
      </c>
      <c r="I458" s="31">
        <v>1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2.9103830456733704E-11</v>
      </c>
      <c r="P458" s="31">
        <v>2.9103830456733704E-11</v>
      </c>
    </row>
    <row r="459" spans="1:16">
      <c r="A459" s="30">
        <v>46041.75</v>
      </c>
      <c r="B459" s="31">
        <v>0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</row>
    <row r="460" spans="1:16">
      <c r="A460" s="30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</row>
    <row r="461" spans="1:16">
      <c r="A461" s="30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</row>
    <row r="462" spans="1:16">
      <c r="A462" s="30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</row>
    <row r="463" spans="1:16">
      <c r="A463" s="30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</row>
    <row r="464" spans="1:16">
      <c r="A464" s="30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</row>
    <row r="465" spans="1:16">
      <c r="A465" s="30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</row>
    <row r="466" spans="1:16">
      <c r="A466" s="30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</row>
    <row r="467" spans="1:16">
      <c r="A467" s="30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</row>
    <row r="468" spans="1:16">
      <c r="A468" s="30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</row>
    <row r="469" spans="1:16">
      <c r="A469" s="30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</row>
    <row r="470" spans="1:16">
      <c r="A470" s="30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</row>
    <row r="471" spans="1:16">
      <c r="A471" s="30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</row>
    <row r="472" spans="1:16">
      <c r="A472" s="30">
        <v>46042.291666666664</v>
      </c>
      <c r="B472" s="31">
        <v>13.747120000000001</v>
      </c>
      <c r="C472" s="31">
        <v>1</v>
      </c>
      <c r="D472" s="31">
        <v>0.93081761006033048</v>
      </c>
      <c r="E472" s="31">
        <v>0</v>
      </c>
      <c r="F472" s="31">
        <v>0</v>
      </c>
      <c r="G472" s="31">
        <v>1</v>
      </c>
      <c r="H472" s="31">
        <v>-5.8207660913467407E-11</v>
      </c>
      <c r="I472" s="31">
        <v>0</v>
      </c>
      <c r="J472" s="31">
        <v>0</v>
      </c>
      <c r="K472" s="31">
        <v>1</v>
      </c>
      <c r="L472" s="31">
        <v>0</v>
      </c>
      <c r="M472" s="31">
        <v>0</v>
      </c>
      <c r="N472" s="31">
        <v>1</v>
      </c>
      <c r="O472" s="31">
        <v>-2.9103830456733704E-11</v>
      </c>
      <c r="P472" s="31">
        <v>-2.9103830456733704E-11</v>
      </c>
    </row>
    <row r="473" spans="1:16">
      <c r="A473" s="30">
        <v>46042.333333333336</v>
      </c>
      <c r="B473" s="31">
        <v>87.148150000000001</v>
      </c>
      <c r="C473" s="31">
        <v>2</v>
      </c>
      <c r="D473" s="31">
        <v>2.0691823899396695</v>
      </c>
      <c r="E473" s="31">
        <v>2</v>
      </c>
      <c r="F473" s="31">
        <v>2</v>
      </c>
      <c r="G473" s="31">
        <v>3</v>
      </c>
      <c r="H473" s="31">
        <v>2</v>
      </c>
      <c r="I473" s="31">
        <v>1</v>
      </c>
      <c r="J473" s="31">
        <v>2</v>
      </c>
      <c r="K473" s="31">
        <v>2</v>
      </c>
      <c r="L473" s="31">
        <v>3</v>
      </c>
      <c r="M473" s="31">
        <v>2</v>
      </c>
      <c r="N473" s="31">
        <v>2</v>
      </c>
      <c r="O473" s="31">
        <v>1.94140625</v>
      </c>
      <c r="P473" s="31">
        <v>2</v>
      </c>
    </row>
    <row r="474" spans="1:16">
      <c r="A474" s="30">
        <v>46042.375</v>
      </c>
      <c r="B474" s="31">
        <v>345.37900000000002</v>
      </c>
      <c r="C474" s="31">
        <v>10.996539792395197</v>
      </c>
      <c r="D474" s="31">
        <v>10</v>
      </c>
      <c r="E474" s="31">
        <v>10</v>
      </c>
      <c r="F474" s="31">
        <v>10</v>
      </c>
      <c r="G474" s="31">
        <v>16</v>
      </c>
      <c r="H474" s="31">
        <v>10</v>
      </c>
      <c r="I474" s="31">
        <v>4</v>
      </c>
      <c r="J474" s="31">
        <v>6</v>
      </c>
      <c r="K474" s="31">
        <v>9</v>
      </c>
      <c r="L474" s="31">
        <v>15</v>
      </c>
      <c r="M474" s="31">
        <v>7</v>
      </c>
      <c r="N474" s="31">
        <v>9.9806201549945399</v>
      </c>
      <c r="O474" s="31">
        <v>6.05859375</v>
      </c>
      <c r="P474" s="31">
        <v>6</v>
      </c>
    </row>
    <row r="475" spans="1:16">
      <c r="A475" s="30">
        <v>46042.416666666664</v>
      </c>
      <c r="B475" s="31">
        <v>489.03550000000001</v>
      </c>
      <c r="C475" s="31">
        <v>12.003460207604803</v>
      </c>
      <c r="D475" s="31">
        <v>12</v>
      </c>
      <c r="E475" s="31">
        <v>14</v>
      </c>
      <c r="F475" s="31">
        <v>13</v>
      </c>
      <c r="G475" s="31">
        <v>22</v>
      </c>
      <c r="H475" s="31">
        <v>14</v>
      </c>
      <c r="I475" s="31">
        <v>8</v>
      </c>
      <c r="J475" s="31">
        <v>7</v>
      </c>
      <c r="K475" s="31">
        <v>14</v>
      </c>
      <c r="L475" s="31">
        <v>21</v>
      </c>
      <c r="M475" s="31">
        <v>13.97577854670817</v>
      </c>
      <c r="N475" s="31">
        <v>16.995074289443437</v>
      </c>
      <c r="O475" s="31">
        <v>10.975694444467081</v>
      </c>
      <c r="P475" s="31">
        <v>9.9723183391033672</v>
      </c>
    </row>
    <row r="476" spans="1:16">
      <c r="A476" s="30">
        <v>46042.458333333336</v>
      </c>
      <c r="B476" s="31">
        <v>555.54330000000004</v>
      </c>
      <c r="C476" s="31">
        <v>15.964516128995456</v>
      </c>
      <c r="D476" s="31">
        <v>11</v>
      </c>
      <c r="E476" s="31">
        <v>15.934375000011642</v>
      </c>
      <c r="F476" s="31">
        <v>15.811550151964184</v>
      </c>
      <c r="G476" s="31">
        <v>24.763313609466422</v>
      </c>
      <c r="H476" s="31">
        <v>15.856321839091834</v>
      </c>
      <c r="I476" s="31">
        <v>11.831932773115113</v>
      </c>
      <c r="J476" s="31">
        <v>10.825000000011642</v>
      </c>
      <c r="K476" s="31">
        <v>14.822714681446087</v>
      </c>
      <c r="L476" s="31">
        <v>24.644444444449618</v>
      </c>
      <c r="M476" s="31">
        <v>14.846443675516639</v>
      </c>
      <c r="N476" s="31">
        <v>20.484139350592159</v>
      </c>
      <c r="O476" s="31">
        <v>12.663194444408873</v>
      </c>
      <c r="P476" s="31">
        <v>11.844856176147005</v>
      </c>
    </row>
    <row r="477" spans="1:16">
      <c r="A477" s="30">
        <v>46042.5</v>
      </c>
      <c r="B477" s="31">
        <v>359.59120000000001</v>
      </c>
      <c r="C477" s="31">
        <v>10.008086610701866</v>
      </c>
      <c r="D477" s="31">
        <v>9.9685039370087907</v>
      </c>
      <c r="E477" s="31">
        <v>9.0477678570896387</v>
      </c>
      <c r="F477" s="31">
        <v>9.1687648086808622</v>
      </c>
      <c r="G477" s="31">
        <v>16.199092405557167</v>
      </c>
      <c r="H477" s="31">
        <v>10.120056113693863</v>
      </c>
      <c r="I477" s="31">
        <v>10.144351811846718</v>
      </c>
      <c r="J477" s="31">
        <v>8.1517441860050894</v>
      </c>
      <c r="K477" s="31">
        <v>9.1772853185539134</v>
      </c>
      <c r="L477" s="31">
        <v>16.328528528509196</v>
      </c>
      <c r="M477" s="31">
        <v>9.1777777777751908</v>
      </c>
      <c r="N477" s="31">
        <v>14.509278174082283</v>
      </c>
      <c r="O477" s="31">
        <v>9.3611111111240461</v>
      </c>
      <c r="P477" s="31">
        <v>9.1208099808718543</v>
      </c>
    </row>
    <row r="478" spans="1:16">
      <c r="A478" s="30">
        <v>46042.541666666664</v>
      </c>
      <c r="B478" s="31">
        <v>232.54730000000001</v>
      </c>
      <c r="C478" s="31">
        <v>7.017158352478873</v>
      </c>
      <c r="D478" s="31">
        <v>7.0314960629912093</v>
      </c>
      <c r="E478" s="31">
        <v>7.0178571428987198</v>
      </c>
      <c r="F478" s="31">
        <v>7.0021411796915345</v>
      </c>
      <c r="G478" s="31">
        <v>11.019988351152278</v>
      </c>
      <c r="H478" s="31">
        <v>7.0060164134483784</v>
      </c>
      <c r="I478" s="31">
        <v>7.0025886544608511</v>
      </c>
      <c r="J478" s="31">
        <v>6.023255813983269</v>
      </c>
      <c r="K478" s="31">
        <v>7</v>
      </c>
      <c r="L478" s="31">
        <v>11.002379139710683</v>
      </c>
      <c r="M478" s="31">
        <v>7</v>
      </c>
      <c r="N478" s="31">
        <v>10.006240143557079</v>
      </c>
      <c r="O478" s="31">
        <v>6</v>
      </c>
      <c r="P478" s="31">
        <v>6.0620155038777739</v>
      </c>
    </row>
    <row r="479" spans="1:16">
      <c r="A479" s="30">
        <v>46042.583333333336</v>
      </c>
      <c r="B479" s="31">
        <v>159.04079999999999</v>
      </c>
      <c r="C479" s="31">
        <v>3.9674757499597035</v>
      </c>
      <c r="D479" s="31">
        <v>4.929712460085284</v>
      </c>
      <c r="E479" s="31">
        <v>4.9006211180239916</v>
      </c>
      <c r="F479" s="31">
        <v>3.8936767901759595</v>
      </c>
      <c r="G479" s="31">
        <v>6.8706315704039298</v>
      </c>
      <c r="H479" s="31">
        <v>4.0176056337659247</v>
      </c>
      <c r="I479" s="31">
        <v>3.863983903429471</v>
      </c>
      <c r="J479" s="31">
        <v>4.8428571428521536</v>
      </c>
      <c r="K479" s="31">
        <v>4.8404558404581621</v>
      </c>
      <c r="L479" s="31">
        <v>6.8646478873561136</v>
      </c>
      <c r="M479" s="31">
        <v>4.6799999999930151</v>
      </c>
      <c r="N479" s="31">
        <v>6.6998615625197999</v>
      </c>
      <c r="O479" s="31">
        <v>4.8371428571408615</v>
      </c>
      <c r="P479" s="31">
        <v>3.8371428571408615</v>
      </c>
    </row>
    <row r="480" spans="1:16">
      <c r="A480" s="30">
        <v>46042.625</v>
      </c>
      <c r="B480" s="31">
        <v>96.819180000000003</v>
      </c>
      <c r="C480" s="31">
        <v>3.0031591974548064</v>
      </c>
      <c r="D480" s="31">
        <v>2.070287539914716</v>
      </c>
      <c r="E480" s="31">
        <v>2.0993788819760084</v>
      </c>
      <c r="F480" s="31">
        <v>3.0184453827678226</v>
      </c>
      <c r="G480" s="31">
        <v>4.1469740634202026</v>
      </c>
      <c r="H480" s="31">
        <v>2.8942598187131807</v>
      </c>
      <c r="I480" s="31">
        <v>2.1571428571478464</v>
      </c>
      <c r="J480" s="31">
        <v>2.1571428571478464</v>
      </c>
      <c r="K480" s="31">
        <v>2.1595441595418379</v>
      </c>
      <c r="L480" s="31">
        <v>4.0485542168025859</v>
      </c>
      <c r="M480" s="31">
        <v>2.3200000000069849</v>
      </c>
      <c r="N480" s="31">
        <v>4.2130038474570028</v>
      </c>
      <c r="O480" s="31">
        <v>2.1628571428591385</v>
      </c>
      <c r="P480" s="31">
        <v>3.0466491917613894</v>
      </c>
    </row>
    <row r="481" spans="1:16">
      <c r="A481" s="30">
        <v>46042.666666666664</v>
      </c>
      <c r="B481" s="31">
        <v>36.156669999999998</v>
      </c>
      <c r="C481" s="31">
        <v>3.9603960409294814E-2</v>
      </c>
      <c r="D481" s="31">
        <v>1</v>
      </c>
      <c r="E481" s="31">
        <v>1</v>
      </c>
      <c r="F481" s="31">
        <v>1.0614656427642331</v>
      </c>
      <c r="G481" s="31">
        <v>2</v>
      </c>
      <c r="H481" s="31">
        <v>1.1057401812868193</v>
      </c>
      <c r="I481" s="31">
        <v>1</v>
      </c>
      <c r="J481" s="31">
        <v>1</v>
      </c>
      <c r="K481" s="31">
        <v>1</v>
      </c>
      <c r="L481" s="31">
        <v>1.1114457831718028</v>
      </c>
      <c r="M481" s="31">
        <v>1</v>
      </c>
      <c r="N481" s="31">
        <v>1.1117824773536995</v>
      </c>
      <c r="O481" s="31">
        <v>1</v>
      </c>
      <c r="P481" s="31">
        <v>1.1162079510977492</v>
      </c>
    </row>
    <row r="482" spans="1:16">
      <c r="A482" s="30">
        <v>46042.708333333336</v>
      </c>
      <c r="B482" s="31">
        <v>2.5256259999999999</v>
      </c>
      <c r="C482" s="31">
        <v>0</v>
      </c>
      <c r="D482" s="31">
        <v>0</v>
      </c>
      <c r="E482" s="31">
        <v>0</v>
      </c>
      <c r="F482" s="31">
        <v>4.3956043955404311E-2</v>
      </c>
      <c r="G482" s="31">
        <v>5.8207660913467407E-11</v>
      </c>
      <c r="H482" s="31">
        <v>0</v>
      </c>
      <c r="I482" s="31">
        <v>0</v>
      </c>
      <c r="J482" s="31">
        <v>0</v>
      </c>
      <c r="K482" s="31">
        <v>0</v>
      </c>
      <c r="L482" s="31">
        <v>0</v>
      </c>
      <c r="M482" s="31">
        <v>0</v>
      </c>
      <c r="N482" s="31">
        <v>0</v>
      </c>
      <c r="O482" s="31">
        <v>-2.9103830456733704E-11</v>
      </c>
      <c r="P482" s="31">
        <v>0</v>
      </c>
    </row>
    <row r="483" spans="1:16">
      <c r="A483" s="30">
        <v>46042.75</v>
      </c>
      <c r="B483" s="31">
        <v>0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</row>
    <row r="484" spans="1:16">
      <c r="A484" s="30">
        <v>46042.791666666664</v>
      </c>
      <c r="B484" s="31">
        <v>0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</row>
    <row r="485" spans="1:16">
      <c r="A485" s="30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</row>
    <row r="486" spans="1:16">
      <c r="A486" s="30">
        <v>46042.875</v>
      </c>
      <c r="B486" s="31">
        <v>0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</row>
    <row r="487" spans="1:16">
      <c r="A487" s="30">
        <v>46042.916666666664</v>
      </c>
      <c r="B487" s="31">
        <v>0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</row>
    <row r="488" spans="1:16">
      <c r="A488" s="30">
        <v>46042.958333333336</v>
      </c>
      <c r="B488" s="31">
        <v>0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</row>
    <row r="489" spans="1:16">
      <c r="A489" s="30">
        <v>46043</v>
      </c>
      <c r="B489" s="31">
        <v>0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</row>
    <row r="490" spans="1:16">
      <c r="A490" s="30">
        <v>46043.041666666664</v>
      </c>
      <c r="B490" s="31">
        <v>0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</row>
    <row r="491" spans="1:16">
      <c r="A491" s="30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</row>
    <row r="492" spans="1:16">
      <c r="A492" s="30">
        <v>46043.125</v>
      </c>
      <c r="B492" s="31">
        <v>0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</row>
    <row r="493" spans="1:16">
      <c r="A493" s="30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</row>
    <row r="494" spans="1:16">
      <c r="A494" s="30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</row>
    <row r="495" spans="1:16">
      <c r="A495" s="30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</row>
    <row r="496" spans="1:16">
      <c r="A496" s="30">
        <v>46043.291666666664</v>
      </c>
      <c r="B496" s="31">
        <v>11.40625</v>
      </c>
      <c r="C496" s="31">
        <v>1</v>
      </c>
      <c r="D496" s="31">
        <v>0</v>
      </c>
      <c r="E496" s="31">
        <v>0</v>
      </c>
      <c r="F496" s="31">
        <v>0</v>
      </c>
      <c r="G496" s="31">
        <v>-5.8207660913467407E-11</v>
      </c>
      <c r="H496" s="31">
        <v>0</v>
      </c>
      <c r="I496" s="31">
        <v>0</v>
      </c>
      <c r="J496" s="31">
        <v>0</v>
      </c>
      <c r="K496" s="31">
        <v>0</v>
      </c>
      <c r="L496" s="31">
        <v>1</v>
      </c>
      <c r="M496" s="31">
        <v>0</v>
      </c>
      <c r="N496" s="31">
        <v>0</v>
      </c>
      <c r="O496" s="31">
        <v>2.9103830456733704E-11</v>
      </c>
      <c r="P496" s="31">
        <v>0</v>
      </c>
    </row>
    <row r="497" spans="1:16">
      <c r="A497" s="30">
        <v>46043.333333333336</v>
      </c>
      <c r="B497" s="31">
        <v>88.639719999999997</v>
      </c>
      <c r="C497" s="31">
        <v>2</v>
      </c>
      <c r="D497" s="31">
        <v>3</v>
      </c>
      <c r="E497" s="31">
        <v>3</v>
      </c>
      <c r="F497" s="31">
        <v>2</v>
      </c>
      <c r="G497" s="31">
        <v>4</v>
      </c>
      <c r="H497" s="31">
        <v>2.9839357429882511</v>
      </c>
      <c r="I497" s="31">
        <v>3</v>
      </c>
      <c r="J497" s="31">
        <v>2.9799999999813735</v>
      </c>
      <c r="K497" s="31">
        <v>2.9799196787644178</v>
      </c>
      <c r="L497" s="31">
        <v>3.9799196787062101</v>
      </c>
      <c r="M497" s="31">
        <v>2.9760000000242144</v>
      </c>
      <c r="N497" s="31">
        <v>4</v>
      </c>
      <c r="O497" s="31">
        <v>2.9720000000088476</v>
      </c>
      <c r="P497" s="31">
        <v>2</v>
      </c>
    </row>
    <row r="498" spans="1:16">
      <c r="A498" s="30">
        <v>46043.375</v>
      </c>
      <c r="B498" s="31">
        <v>175.26769999999999</v>
      </c>
      <c r="C498" s="31">
        <v>5.9862542955088429</v>
      </c>
      <c r="D498" s="31">
        <v>5.9857651245547459</v>
      </c>
      <c r="E498" s="31">
        <v>4</v>
      </c>
      <c r="F498" s="31">
        <v>5</v>
      </c>
      <c r="G498" s="31">
        <v>8</v>
      </c>
      <c r="H498" s="31">
        <v>4.0160642570117489</v>
      </c>
      <c r="I498" s="31">
        <v>4</v>
      </c>
      <c r="J498" s="31">
        <v>4.0200000000186265</v>
      </c>
      <c r="K498" s="31">
        <v>5.0200803212355822</v>
      </c>
      <c r="L498" s="31">
        <v>8.0200803212937899</v>
      </c>
      <c r="M498" s="31">
        <v>4.0239999999757856</v>
      </c>
      <c r="N498" s="31">
        <v>7</v>
      </c>
      <c r="O498" s="31">
        <v>4.0011800766224042</v>
      </c>
      <c r="P498" s="31">
        <v>4.9694656488427427</v>
      </c>
    </row>
    <row r="499" spans="1:16">
      <c r="A499" s="30">
        <v>46043.416666666664</v>
      </c>
      <c r="B499" s="31">
        <v>237.74600000000001</v>
      </c>
      <c r="C499" s="31">
        <v>6.0137457044911571</v>
      </c>
      <c r="D499" s="31">
        <v>7.0142348754452541</v>
      </c>
      <c r="E499" s="31">
        <v>7.9930069930269383</v>
      </c>
      <c r="F499" s="31">
        <v>7.9863013698486611</v>
      </c>
      <c r="G499" s="31">
        <v>12.969283276470378</v>
      </c>
      <c r="H499" s="31">
        <v>8.9790940766688436</v>
      </c>
      <c r="I499" s="31">
        <v>6</v>
      </c>
      <c r="J499" s="31">
        <v>5</v>
      </c>
      <c r="K499" s="31">
        <v>6</v>
      </c>
      <c r="L499" s="31">
        <v>10</v>
      </c>
      <c r="M499" s="31">
        <v>7</v>
      </c>
      <c r="N499" s="31">
        <v>9</v>
      </c>
      <c r="O499" s="31">
        <v>6.0268199233687483</v>
      </c>
      <c r="P499" s="31">
        <v>5.0305343511572573</v>
      </c>
    </row>
    <row r="500" spans="1:16">
      <c r="A500" s="30">
        <v>46043.458333333336</v>
      </c>
      <c r="B500" s="31">
        <v>329.35050000000001</v>
      </c>
      <c r="C500" s="31">
        <v>9.8935483871027827</v>
      </c>
      <c r="D500" s="31">
        <v>7.9341692790039815</v>
      </c>
      <c r="E500" s="31">
        <v>9.8206576032680459</v>
      </c>
      <c r="F500" s="31">
        <v>9.6522528470377438</v>
      </c>
      <c r="G500" s="31">
        <v>12.030716723529622</v>
      </c>
      <c r="H500" s="31">
        <v>7.0209059233311564</v>
      </c>
      <c r="I500" s="31">
        <v>9</v>
      </c>
      <c r="J500" s="31">
        <v>9</v>
      </c>
      <c r="K500" s="31">
        <v>10</v>
      </c>
      <c r="L500" s="31">
        <v>16</v>
      </c>
      <c r="M500" s="31">
        <v>9</v>
      </c>
      <c r="N500" s="31">
        <v>15</v>
      </c>
      <c r="O500" s="31">
        <v>8.4416666666802485</v>
      </c>
      <c r="P500" s="31">
        <v>8.6232686980511062</v>
      </c>
    </row>
    <row r="501" spans="1:16">
      <c r="A501" s="30">
        <v>46043.5</v>
      </c>
      <c r="B501" s="31">
        <v>358.57569999999998</v>
      </c>
      <c r="C501" s="31">
        <v>11.022309218067676</v>
      </c>
      <c r="D501" s="31">
        <v>10.925255641108379</v>
      </c>
      <c r="E501" s="31">
        <v>10.186335403705016</v>
      </c>
      <c r="F501" s="31">
        <v>9.3614457831135951</v>
      </c>
      <c r="G501" s="31">
        <v>19</v>
      </c>
      <c r="H501" s="31">
        <v>12</v>
      </c>
      <c r="I501" s="31">
        <v>11</v>
      </c>
      <c r="J501" s="31">
        <v>10</v>
      </c>
      <c r="K501" s="31">
        <v>10</v>
      </c>
      <c r="L501" s="31">
        <v>17</v>
      </c>
      <c r="M501" s="31">
        <v>11</v>
      </c>
      <c r="N501" s="31">
        <v>15.415204678371083</v>
      </c>
      <c r="O501" s="31">
        <v>10.265935672476189</v>
      </c>
      <c r="P501" s="31">
        <v>10.079355208668858</v>
      </c>
    </row>
    <row r="502" spans="1:16">
      <c r="A502" s="30">
        <v>46043.541666666664</v>
      </c>
      <c r="B502" s="31">
        <v>191.68119999999999</v>
      </c>
      <c r="C502" s="31">
        <v>6.0324182569165714</v>
      </c>
      <c r="D502" s="31">
        <v>5.1405750798876397</v>
      </c>
      <c r="E502" s="31">
        <v>6</v>
      </c>
      <c r="F502" s="31">
        <v>5</v>
      </c>
      <c r="G502" s="31">
        <v>9</v>
      </c>
      <c r="H502" s="31">
        <v>6</v>
      </c>
      <c r="I502" s="31">
        <v>6</v>
      </c>
      <c r="J502" s="31">
        <v>6</v>
      </c>
      <c r="K502" s="31">
        <v>6</v>
      </c>
      <c r="L502" s="31">
        <v>9</v>
      </c>
      <c r="M502" s="31">
        <v>6</v>
      </c>
      <c r="N502" s="31">
        <v>8.4562812653603032</v>
      </c>
      <c r="O502" s="31">
        <v>6.1598675403511152</v>
      </c>
      <c r="P502" s="31">
        <v>6.02537609328283</v>
      </c>
    </row>
    <row r="503" spans="1:16">
      <c r="A503" s="30">
        <v>46043.583333333336</v>
      </c>
      <c r="B503" s="31">
        <v>111.712</v>
      </c>
      <c r="C503" s="31">
        <v>2.05172413791297</v>
      </c>
      <c r="D503" s="31">
        <v>3</v>
      </c>
      <c r="E503" s="31">
        <v>3</v>
      </c>
      <c r="F503" s="31">
        <v>4</v>
      </c>
      <c r="G503" s="31">
        <v>6</v>
      </c>
      <c r="H503" s="31">
        <v>3</v>
      </c>
      <c r="I503" s="31">
        <v>3</v>
      </c>
      <c r="J503" s="31">
        <v>3</v>
      </c>
      <c r="K503" s="31">
        <v>3</v>
      </c>
      <c r="L503" s="31">
        <v>6</v>
      </c>
      <c r="M503" s="31">
        <v>3</v>
      </c>
      <c r="N503" s="31">
        <v>5.0965140562620945</v>
      </c>
      <c r="O503" s="31">
        <v>3.1001414565253071</v>
      </c>
      <c r="P503" s="31">
        <v>3.2357096773921512</v>
      </c>
    </row>
    <row r="504" spans="1:16">
      <c r="A504" s="30">
        <v>46043.625</v>
      </c>
      <c r="B504" s="31">
        <v>68.401799999999994</v>
      </c>
      <c r="C504" s="31">
        <v>2</v>
      </c>
      <c r="D504" s="31">
        <v>2</v>
      </c>
      <c r="E504" s="31">
        <v>2</v>
      </c>
      <c r="F504" s="31">
        <v>2</v>
      </c>
      <c r="G504" s="31">
        <v>3</v>
      </c>
      <c r="H504" s="31">
        <v>2</v>
      </c>
      <c r="I504" s="31">
        <v>2</v>
      </c>
      <c r="J504" s="31">
        <v>2</v>
      </c>
      <c r="K504" s="31">
        <v>2</v>
      </c>
      <c r="L504" s="31">
        <v>2.9714285714435391</v>
      </c>
      <c r="M504" s="31">
        <v>2</v>
      </c>
      <c r="N504" s="31">
        <v>3.0320000000065193</v>
      </c>
      <c r="O504" s="31">
        <v>1.03238866396714</v>
      </c>
      <c r="P504" s="31">
        <v>1.0362903226050548</v>
      </c>
    </row>
    <row r="505" spans="1:16">
      <c r="A505" s="30">
        <v>46043.666666666664</v>
      </c>
      <c r="B505" s="31">
        <v>35.1327</v>
      </c>
      <c r="C505" s="31">
        <v>1</v>
      </c>
      <c r="D505" s="31">
        <v>1</v>
      </c>
      <c r="E505" s="31">
        <v>1</v>
      </c>
      <c r="F505" s="31">
        <v>1</v>
      </c>
      <c r="G505" s="31">
        <v>2</v>
      </c>
      <c r="H505" s="31">
        <v>1</v>
      </c>
      <c r="I505" s="31">
        <v>1</v>
      </c>
      <c r="J505" s="31">
        <v>0</v>
      </c>
      <c r="K505" s="31">
        <v>1</v>
      </c>
      <c r="L505" s="31">
        <v>1.0285714285564609</v>
      </c>
      <c r="M505" s="31">
        <v>1</v>
      </c>
      <c r="N505" s="31">
        <v>1</v>
      </c>
      <c r="O505" s="31">
        <v>1</v>
      </c>
      <c r="P505" s="31">
        <v>1</v>
      </c>
    </row>
    <row r="506" spans="1:16">
      <c r="A506" s="30">
        <v>46043.708333333336</v>
      </c>
      <c r="B506" s="31">
        <v>3.2720590000000001</v>
      </c>
      <c r="C506" s="31">
        <v>0</v>
      </c>
      <c r="D506" s="31">
        <v>0</v>
      </c>
      <c r="E506" s="31">
        <v>0</v>
      </c>
      <c r="F506" s="31">
        <v>0</v>
      </c>
      <c r="G506" s="31">
        <v>0</v>
      </c>
      <c r="H506" s="31">
        <v>0</v>
      </c>
      <c r="I506" s="31">
        <v>0</v>
      </c>
      <c r="J506" s="31">
        <v>1</v>
      </c>
      <c r="K506" s="31">
        <v>0</v>
      </c>
      <c r="L506" s="31">
        <v>0</v>
      </c>
      <c r="M506" s="31">
        <v>0</v>
      </c>
      <c r="N506" s="31">
        <v>1</v>
      </c>
      <c r="O506" s="31">
        <v>0</v>
      </c>
      <c r="P506" s="31">
        <v>0</v>
      </c>
    </row>
    <row r="507" spans="1:16">
      <c r="A507" s="30">
        <v>46043.75</v>
      </c>
      <c r="B507" s="31">
        <v>0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</row>
    <row r="508" spans="1:16">
      <c r="A508" s="30">
        <v>46043.791666666664</v>
      </c>
      <c r="B508" s="31">
        <v>0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</row>
    <row r="509" spans="1:16">
      <c r="A509" s="30">
        <v>46043.833333333336</v>
      </c>
      <c r="B509" s="31">
        <v>0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</row>
    <row r="510" spans="1:16">
      <c r="A510" s="30">
        <v>46043.875</v>
      </c>
      <c r="B510" s="31">
        <v>0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</row>
    <row r="511" spans="1:16">
      <c r="A511" s="30">
        <v>46043.916666666664</v>
      </c>
      <c r="B511" s="31">
        <v>0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</row>
    <row r="512" spans="1:16">
      <c r="A512" s="30">
        <v>46043.958333333336</v>
      </c>
      <c r="B512" s="31">
        <v>0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</row>
    <row r="513" spans="1:16">
      <c r="A513" s="30">
        <v>46044</v>
      </c>
      <c r="B513" s="31">
        <v>0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</row>
    <row r="514" spans="1:16">
      <c r="A514" s="30">
        <v>46044.041666666664</v>
      </c>
      <c r="B514" s="31">
        <v>0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</row>
    <row r="515" spans="1:16">
      <c r="A515" s="30">
        <v>46044.083333333336</v>
      </c>
      <c r="B515" s="31">
        <v>0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</row>
    <row r="516" spans="1:16">
      <c r="A516" s="30">
        <v>46044.125</v>
      </c>
      <c r="B516" s="31">
        <v>0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</row>
    <row r="517" spans="1:16">
      <c r="A517" s="30">
        <v>46044.166666666664</v>
      </c>
      <c r="B517" s="31">
        <v>0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</row>
    <row r="518" spans="1:16">
      <c r="A518" s="30">
        <v>46044.208333333336</v>
      </c>
      <c r="B518" s="31">
        <v>0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</row>
    <row r="519" spans="1:16">
      <c r="A519" s="30">
        <v>46044.25</v>
      </c>
      <c r="B519" s="31">
        <v>2.8870499999999999E-3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</row>
    <row r="520" spans="1:16">
      <c r="A520" s="30">
        <v>46044.291666666664</v>
      </c>
      <c r="B520" s="31">
        <v>14.14856</v>
      </c>
      <c r="C520" s="31">
        <v>0.99655172415077686</v>
      </c>
      <c r="D520" s="31">
        <v>1</v>
      </c>
      <c r="E520" s="31">
        <v>1</v>
      </c>
      <c r="F520" s="31">
        <v>0</v>
      </c>
      <c r="G520" s="31">
        <v>0</v>
      </c>
      <c r="H520" s="31">
        <v>1</v>
      </c>
      <c r="I520" s="31">
        <v>0</v>
      </c>
      <c r="J520" s="31">
        <v>0</v>
      </c>
      <c r="K520" s="31">
        <v>1</v>
      </c>
      <c r="L520" s="31">
        <v>1</v>
      </c>
      <c r="M520" s="31">
        <v>0</v>
      </c>
      <c r="N520" s="31">
        <v>0</v>
      </c>
      <c r="O520" s="31">
        <v>1</v>
      </c>
      <c r="P520" s="31">
        <v>0</v>
      </c>
    </row>
    <row r="521" spans="1:16">
      <c r="A521" s="30">
        <v>46044.333333333336</v>
      </c>
      <c r="B521" s="31">
        <v>71.465029999999999</v>
      </c>
      <c r="C521" s="31">
        <v>1.9931743032648228</v>
      </c>
      <c r="D521" s="31">
        <v>2</v>
      </c>
      <c r="E521" s="31">
        <v>1.9860139859956689</v>
      </c>
      <c r="F521" s="31">
        <v>2</v>
      </c>
      <c r="G521" s="31">
        <v>3.9824561403365806</v>
      </c>
      <c r="H521" s="31">
        <v>2</v>
      </c>
      <c r="I521" s="31">
        <v>2</v>
      </c>
      <c r="J521" s="31">
        <v>2</v>
      </c>
      <c r="K521" s="31">
        <v>2</v>
      </c>
      <c r="L521" s="31">
        <v>3</v>
      </c>
      <c r="M521" s="31">
        <v>2</v>
      </c>
      <c r="N521" s="31">
        <v>2.9720279720495455</v>
      </c>
      <c r="O521" s="31">
        <v>1</v>
      </c>
      <c r="P521" s="31">
        <v>2</v>
      </c>
    </row>
    <row r="522" spans="1:16">
      <c r="A522" s="30">
        <v>46044.375</v>
      </c>
      <c r="B522" s="31">
        <v>253.27869999999999</v>
      </c>
      <c r="C522" s="31">
        <v>6.9747901016380638</v>
      </c>
      <c r="D522" s="31">
        <v>7.5978552278829738</v>
      </c>
      <c r="E522" s="31">
        <v>6.0139860140043311</v>
      </c>
      <c r="F522" s="31">
        <v>7</v>
      </c>
      <c r="G522" s="31">
        <v>11.017543859663419</v>
      </c>
      <c r="H522" s="31">
        <v>7</v>
      </c>
      <c r="I522" s="31">
        <v>5</v>
      </c>
      <c r="J522" s="31">
        <v>5</v>
      </c>
      <c r="K522" s="31">
        <v>7</v>
      </c>
      <c r="L522" s="31">
        <v>11</v>
      </c>
      <c r="M522" s="31">
        <v>5.7978142076171935</v>
      </c>
      <c r="N522" s="31">
        <v>7.6236004433012567</v>
      </c>
      <c r="O522" s="31">
        <v>5.796143250685418</v>
      </c>
      <c r="P522" s="31">
        <v>5.7939560439554043</v>
      </c>
    </row>
    <row r="523" spans="1:16">
      <c r="A523" s="30">
        <v>46044.416666666664</v>
      </c>
      <c r="B523" s="31">
        <v>454.39949999999999</v>
      </c>
      <c r="C523" s="31">
        <v>13.035483870946337</v>
      </c>
      <c r="D523" s="31">
        <v>12.402144772117026</v>
      </c>
      <c r="E523" s="31">
        <v>13.734177215199452</v>
      </c>
      <c r="F523" s="31">
        <v>12.739938080485445</v>
      </c>
      <c r="G523" s="31">
        <v>21.315315315325279</v>
      </c>
      <c r="H523" s="31">
        <v>13.542168674699496</v>
      </c>
      <c r="I523" s="31">
        <v>7.7675840978627093</v>
      </c>
      <c r="J523" s="31">
        <v>7.7614678898826241</v>
      </c>
      <c r="K523" s="31">
        <v>12.641104294452816</v>
      </c>
      <c r="L523" s="31">
        <v>21.400000000023283</v>
      </c>
      <c r="M523" s="31">
        <v>13.960493949474767</v>
      </c>
      <c r="N523" s="31">
        <v>18.041833820287138</v>
      </c>
      <c r="O523" s="31">
        <v>9.203856749314582</v>
      </c>
      <c r="P523" s="31">
        <v>8.2060439560445957</v>
      </c>
    </row>
    <row r="524" spans="1:16">
      <c r="A524" s="30">
        <v>46044.458333333336</v>
      </c>
      <c r="B524" s="31">
        <v>553.37400000000002</v>
      </c>
      <c r="C524" s="31">
        <v>15</v>
      </c>
      <c r="D524" s="31">
        <v>10</v>
      </c>
      <c r="E524" s="31">
        <v>15.883878340362571</v>
      </c>
      <c r="F524" s="31">
        <v>14.930312815587968</v>
      </c>
      <c r="G524" s="31">
        <v>25.171673532284331</v>
      </c>
      <c r="H524" s="31">
        <v>15.191422058851458</v>
      </c>
      <c r="I524" s="31">
        <v>12.938538351154421</v>
      </c>
      <c r="J524" s="31">
        <v>10.042613742756657</v>
      </c>
      <c r="K524" s="31">
        <v>16.062599409255199</v>
      </c>
      <c r="L524" s="31">
        <v>24.190163934370503</v>
      </c>
      <c r="M524" s="31">
        <v>15.040078939695377</v>
      </c>
      <c r="N524" s="31">
        <v>17.36253776436206</v>
      </c>
      <c r="O524" s="31">
        <v>13</v>
      </c>
      <c r="P524" s="31">
        <v>13</v>
      </c>
    </row>
    <row r="525" spans="1:16">
      <c r="A525" s="30">
        <v>46044.5</v>
      </c>
      <c r="B525" s="31">
        <v>371.79219999999998</v>
      </c>
      <c r="C525" s="31">
        <v>11.993055555562023</v>
      </c>
      <c r="D525" s="31">
        <v>0</v>
      </c>
      <c r="E525" s="31">
        <v>11.374537036987022</v>
      </c>
      <c r="F525" s="31">
        <v>12.314364488527644</v>
      </c>
      <c r="G525" s="31">
        <v>15.513011152390391</v>
      </c>
      <c r="H525" s="31">
        <v>10.266409266449045</v>
      </c>
      <c r="I525" s="31">
        <v>9.2938775509828702</v>
      </c>
      <c r="J525" s="31">
        <v>7.1959183673607185</v>
      </c>
      <c r="K525" s="31">
        <v>9.2962962962919846</v>
      </c>
      <c r="L525" s="31">
        <v>15.409836065606214</v>
      </c>
      <c r="M525" s="31">
        <v>10.201612903212663</v>
      </c>
      <c r="N525" s="31">
        <v>18</v>
      </c>
      <c r="O525" s="31">
        <v>11</v>
      </c>
      <c r="P525" s="31">
        <v>10</v>
      </c>
    </row>
    <row r="526" spans="1:16">
      <c r="A526" s="30">
        <v>46044.541666666664</v>
      </c>
      <c r="B526" s="31">
        <v>279.18920000000003</v>
      </c>
      <c r="C526" s="31">
        <v>8.0034722222480923</v>
      </c>
      <c r="D526" s="31">
        <v>0</v>
      </c>
      <c r="E526" s="31">
        <v>8.9925375190214254</v>
      </c>
      <c r="F526" s="31">
        <v>7.0153846153989434</v>
      </c>
      <c r="G526" s="31">
        <v>14</v>
      </c>
      <c r="H526" s="31">
        <v>9</v>
      </c>
      <c r="I526" s="31">
        <v>9</v>
      </c>
      <c r="J526" s="31">
        <v>6</v>
      </c>
      <c r="K526" s="31">
        <v>7</v>
      </c>
      <c r="L526" s="31">
        <v>14</v>
      </c>
      <c r="M526" s="31">
        <v>8</v>
      </c>
      <c r="N526" s="31">
        <v>12</v>
      </c>
      <c r="O526" s="31">
        <v>8</v>
      </c>
      <c r="P526" s="31">
        <v>6.9744525547430385</v>
      </c>
    </row>
    <row r="527" spans="1:16">
      <c r="A527" s="30">
        <v>46044.583333333336</v>
      </c>
      <c r="B527" s="31">
        <v>227.58449999999999</v>
      </c>
      <c r="C527" s="31">
        <v>5.9296467188396491</v>
      </c>
      <c r="D527" s="31">
        <v>0.93485342018539086</v>
      </c>
      <c r="E527" s="31">
        <v>5.9196317931637168</v>
      </c>
      <c r="F527" s="31">
        <v>6</v>
      </c>
      <c r="G527" s="31">
        <v>10</v>
      </c>
      <c r="H527" s="31">
        <v>6</v>
      </c>
      <c r="I527" s="31">
        <v>6</v>
      </c>
      <c r="J527" s="31">
        <v>5</v>
      </c>
      <c r="K527" s="31">
        <v>6</v>
      </c>
      <c r="L527" s="31">
        <v>9</v>
      </c>
      <c r="M527" s="31">
        <v>7</v>
      </c>
      <c r="N527" s="31">
        <v>9</v>
      </c>
      <c r="O527" s="31">
        <v>3.7933884297672193</v>
      </c>
      <c r="P527" s="31">
        <v>4.0255474452569615</v>
      </c>
    </row>
    <row r="528" spans="1:16">
      <c r="A528" s="30">
        <v>46044.625</v>
      </c>
      <c r="B528" s="31">
        <v>245.18279999999999</v>
      </c>
      <c r="C528" s="31">
        <v>5.0342215429409407</v>
      </c>
      <c r="D528" s="31">
        <v>6.0651465798146091</v>
      </c>
      <c r="E528" s="31">
        <v>6.0952380952658132</v>
      </c>
      <c r="F528" s="31">
        <v>8</v>
      </c>
      <c r="G528" s="31">
        <v>12</v>
      </c>
      <c r="H528" s="31">
        <v>8</v>
      </c>
      <c r="I528" s="31">
        <v>5</v>
      </c>
      <c r="J528" s="31">
        <v>5</v>
      </c>
      <c r="K528" s="31">
        <v>6</v>
      </c>
      <c r="L528" s="31">
        <v>10</v>
      </c>
      <c r="M528" s="31">
        <v>7</v>
      </c>
      <c r="N528" s="31">
        <v>6.8328611898468807</v>
      </c>
      <c r="O528" s="31">
        <v>5.0366398988408037</v>
      </c>
      <c r="P528" s="31">
        <v>3.830028328608023</v>
      </c>
    </row>
    <row r="529" spans="1:16">
      <c r="A529" s="30">
        <v>46044.666666666664</v>
      </c>
      <c r="B529" s="31">
        <v>36.122149999999998</v>
      </c>
      <c r="C529" s="31">
        <v>1.0396039604092948</v>
      </c>
      <c r="D529" s="31">
        <v>0</v>
      </c>
      <c r="E529" s="31">
        <v>2</v>
      </c>
      <c r="F529" s="31">
        <v>1</v>
      </c>
      <c r="G529" s="31">
        <v>2</v>
      </c>
      <c r="H529" s="31">
        <v>2</v>
      </c>
      <c r="I529" s="31">
        <v>1</v>
      </c>
      <c r="J529" s="31">
        <v>1</v>
      </c>
      <c r="K529" s="31">
        <v>1</v>
      </c>
      <c r="L529" s="31">
        <v>1.9018404908129014</v>
      </c>
      <c r="M529" s="31">
        <v>1</v>
      </c>
      <c r="N529" s="31">
        <v>1.1671388101531193</v>
      </c>
      <c r="O529" s="31">
        <v>0.169971671391977</v>
      </c>
      <c r="P529" s="31">
        <v>1.169971671391977</v>
      </c>
    </row>
    <row r="530" spans="1:16">
      <c r="A530" s="30">
        <v>46044.708333333336</v>
      </c>
      <c r="B530" s="31">
        <v>3.928823</v>
      </c>
      <c r="C530" s="31">
        <v>0</v>
      </c>
      <c r="D530" s="31">
        <v>0</v>
      </c>
      <c r="E530" s="31">
        <v>5.8207660913467407E-11</v>
      </c>
      <c r="F530" s="31">
        <v>0</v>
      </c>
      <c r="G530" s="31">
        <v>5.8207660913467407E-11</v>
      </c>
      <c r="H530" s="31">
        <v>0</v>
      </c>
      <c r="I530" s="31">
        <v>0</v>
      </c>
      <c r="J530" s="31">
        <v>0</v>
      </c>
      <c r="K530" s="31">
        <v>0</v>
      </c>
      <c r="L530" s="31">
        <v>9.8159509187098593E-2</v>
      </c>
      <c r="M530" s="31">
        <v>0</v>
      </c>
      <c r="N530" s="31">
        <v>0</v>
      </c>
      <c r="O530" s="31">
        <v>0</v>
      </c>
      <c r="P530" s="31">
        <v>0</v>
      </c>
    </row>
    <row r="531" spans="1:16">
      <c r="A531" s="30">
        <v>46044.75</v>
      </c>
      <c r="B531" s="31">
        <v>0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</row>
    <row r="532" spans="1:16">
      <c r="A532" s="30">
        <v>46044.791666666664</v>
      </c>
      <c r="B532" s="31">
        <v>0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</row>
    <row r="533" spans="1:16">
      <c r="A533" s="30">
        <v>46044.833333333336</v>
      </c>
      <c r="B533" s="31">
        <v>0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</row>
    <row r="534" spans="1:16">
      <c r="A534" s="30">
        <v>46044.875</v>
      </c>
      <c r="B534" s="31">
        <v>0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</row>
    <row r="535" spans="1:16">
      <c r="A535" s="30">
        <v>46044.916666666664</v>
      </c>
      <c r="B535" s="31">
        <v>0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</row>
    <row r="536" spans="1:16">
      <c r="A536" s="30">
        <v>46044.958333333336</v>
      </c>
      <c r="B536" s="31">
        <v>0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</row>
    <row r="537" spans="1:16">
      <c r="A537" s="30">
        <v>46045</v>
      </c>
      <c r="B537" s="31">
        <v>0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</row>
    <row r="538" spans="1:16">
      <c r="A538" s="30">
        <v>46045.041666666664</v>
      </c>
      <c r="B538" s="31">
        <v>0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</row>
    <row r="539" spans="1:16">
      <c r="A539" s="30">
        <v>46045.083333333336</v>
      </c>
      <c r="B539" s="31">
        <v>0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</row>
    <row r="540" spans="1:16">
      <c r="A540" s="30">
        <v>46045.125</v>
      </c>
      <c r="B540" s="31">
        <v>0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</row>
    <row r="541" spans="1:16">
      <c r="A541" s="30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</row>
    <row r="542" spans="1:16">
      <c r="A542" s="30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</row>
    <row r="543" spans="1:16">
      <c r="A543" s="30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</row>
    <row r="544" spans="1:16">
      <c r="A544" s="30">
        <v>46045.291666666664</v>
      </c>
      <c r="B544" s="31">
        <v>8.2768840000000008</v>
      </c>
      <c r="C544" s="31">
        <v>0</v>
      </c>
      <c r="D544" s="31">
        <v>0</v>
      </c>
      <c r="E544" s="31">
        <v>-5.8207660913467407E-11</v>
      </c>
      <c r="F544" s="31">
        <v>1</v>
      </c>
      <c r="G544" s="31">
        <v>0.99999999994179234</v>
      </c>
      <c r="H544" s="31">
        <v>0</v>
      </c>
      <c r="I544" s="31">
        <v>0</v>
      </c>
      <c r="J544" s="31">
        <v>0</v>
      </c>
      <c r="K544" s="31">
        <v>0</v>
      </c>
      <c r="L544" s="31">
        <v>0</v>
      </c>
      <c r="M544" s="31">
        <v>0</v>
      </c>
      <c r="N544" s="31">
        <v>0</v>
      </c>
      <c r="O544" s="31">
        <v>1</v>
      </c>
      <c r="P544" s="31">
        <v>0</v>
      </c>
    </row>
    <row r="545" spans="1:16">
      <c r="A545" s="30">
        <v>46045.333333333336</v>
      </c>
      <c r="B545" s="31">
        <v>44.789099999999998</v>
      </c>
      <c r="C545" s="31">
        <v>1</v>
      </c>
      <c r="D545" s="31">
        <v>1</v>
      </c>
      <c r="E545" s="31">
        <v>1</v>
      </c>
      <c r="F545" s="31">
        <v>1</v>
      </c>
      <c r="G545" s="31">
        <v>1.9816176470485516</v>
      </c>
      <c r="H545" s="31">
        <v>1</v>
      </c>
      <c r="I545" s="31">
        <v>1</v>
      </c>
      <c r="J545" s="31">
        <v>1</v>
      </c>
      <c r="K545" s="31">
        <v>1</v>
      </c>
      <c r="L545" s="31">
        <v>2</v>
      </c>
      <c r="M545" s="31">
        <v>1</v>
      </c>
      <c r="N545" s="31">
        <v>2</v>
      </c>
      <c r="O545" s="31">
        <v>1</v>
      </c>
      <c r="P545" s="31">
        <v>1</v>
      </c>
    </row>
    <row r="546" spans="1:16">
      <c r="A546" s="30">
        <v>46045.375</v>
      </c>
      <c r="B546" s="31">
        <v>64.401470000000003</v>
      </c>
      <c r="C546" s="31">
        <v>2</v>
      </c>
      <c r="D546" s="31">
        <v>2</v>
      </c>
      <c r="E546" s="31">
        <v>1.9895833333139308</v>
      </c>
      <c r="F546" s="31">
        <v>1</v>
      </c>
      <c r="G546" s="31">
        <v>2.0042480773408897</v>
      </c>
      <c r="H546" s="31">
        <v>1.9858657243894413</v>
      </c>
      <c r="I546" s="31">
        <v>2</v>
      </c>
      <c r="J546" s="31">
        <v>1</v>
      </c>
      <c r="K546" s="31">
        <v>2</v>
      </c>
      <c r="L546" s="31">
        <v>2</v>
      </c>
      <c r="M546" s="31">
        <v>2</v>
      </c>
      <c r="N546" s="31">
        <v>3</v>
      </c>
      <c r="O546" s="31">
        <v>1</v>
      </c>
      <c r="P546" s="31">
        <v>2</v>
      </c>
    </row>
    <row r="547" spans="1:16">
      <c r="A547" s="30">
        <v>46045.416666666664</v>
      </c>
      <c r="B547" s="31">
        <v>121.3903</v>
      </c>
      <c r="C547" s="31">
        <v>3</v>
      </c>
      <c r="D547" s="31">
        <v>3</v>
      </c>
      <c r="E547" s="31">
        <v>3.0104166666860692</v>
      </c>
      <c r="F547" s="31">
        <v>4</v>
      </c>
      <c r="G547" s="31">
        <v>5.7152837009052746</v>
      </c>
      <c r="H547" s="31">
        <v>2.8409499180852436</v>
      </c>
      <c r="I547" s="31">
        <v>3.8199445983627811</v>
      </c>
      <c r="J547" s="31">
        <v>3.8171745152212679</v>
      </c>
      <c r="K547" s="31">
        <v>3.8151260503800586</v>
      </c>
      <c r="L547" s="31">
        <v>5</v>
      </c>
      <c r="M547" s="31">
        <v>3</v>
      </c>
      <c r="N547" s="31">
        <v>4</v>
      </c>
      <c r="O547" s="31">
        <v>3</v>
      </c>
      <c r="P547" s="31">
        <v>3</v>
      </c>
    </row>
    <row r="548" spans="1:16">
      <c r="A548" s="30">
        <v>46045.458333333336</v>
      </c>
      <c r="B548" s="31">
        <v>147.86070000000001</v>
      </c>
      <c r="C548" s="31">
        <v>4</v>
      </c>
      <c r="D548" s="31">
        <v>4</v>
      </c>
      <c r="E548" s="31">
        <v>4</v>
      </c>
      <c r="F548" s="31">
        <v>3.9082568807061762</v>
      </c>
      <c r="G548" s="31">
        <v>6.2071074554114603</v>
      </c>
      <c r="H548" s="31">
        <v>4.98358191101579</v>
      </c>
      <c r="I548" s="31">
        <v>4.0837821097229607</v>
      </c>
      <c r="J548" s="31">
        <v>4.0837542773224413</v>
      </c>
      <c r="K548" s="31">
        <v>3.1848739496199414</v>
      </c>
      <c r="L548" s="31">
        <v>6</v>
      </c>
      <c r="M548" s="31">
        <v>4</v>
      </c>
      <c r="N548" s="31">
        <v>7</v>
      </c>
      <c r="O548" s="31">
        <v>4</v>
      </c>
      <c r="P548" s="31">
        <v>4</v>
      </c>
    </row>
    <row r="549" spans="1:16">
      <c r="A549" s="30">
        <v>46045.5</v>
      </c>
      <c r="B549" s="31">
        <v>140.01599999999999</v>
      </c>
      <c r="C549" s="31">
        <v>4</v>
      </c>
      <c r="D549" s="31">
        <v>4</v>
      </c>
      <c r="E549" s="31">
        <v>3.9469964664313011</v>
      </c>
      <c r="F549" s="31">
        <v>3.0917431192938238</v>
      </c>
      <c r="G549" s="31">
        <v>6.9709884022595361</v>
      </c>
      <c r="H549" s="31">
        <v>4.1248251185752451</v>
      </c>
      <c r="I549" s="31">
        <v>3.0962732919142582</v>
      </c>
      <c r="J549" s="31">
        <v>3.0990712074562907</v>
      </c>
      <c r="K549" s="31">
        <v>4</v>
      </c>
      <c r="L549" s="31">
        <v>7</v>
      </c>
      <c r="M549" s="31">
        <v>4</v>
      </c>
      <c r="N549" s="31">
        <v>6</v>
      </c>
      <c r="O549" s="31">
        <v>4</v>
      </c>
      <c r="P549" s="31">
        <v>3</v>
      </c>
    </row>
    <row r="550" spans="1:16">
      <c r="A550" s="30">
        <v>46045.541666666664</v>
      </c>
      <c r="B550" s="31">
        <v>163.3107</v>
      </c>
      <c r="C550" s="31">
        <v>4</v>
      </c>
      <c r="D550" s="31">
        <v>5</v>
      </c>
      <c r="E550" s="31">
        <v>5.0530035335686989</v>
      </c>
      <c r="F550" s="31">
        <v>5</v>
      </c>
      <c r="G550" s="31">
        <v>7.1207547170342878</v>
      </c>
      <c r="H550" s="31">
        <v>4.06477732793428</v>
      </c>
      <c r="I550" s="31">
        <v>5</v>
      </c>
      <c r="J550" s="31">
        <v>4.9703703703708015</v>
      </c>
      <c r="K550" s="31">
        <v>4.9703703703708015</v>
      </c>
      <c r="L550" s="31">
        <v>7.9667896679020487</v>
      </c>
      <c r="M550" s="31">
        <v>4.9662921348353848</v>
      </c>
      <c r="N550" s="31">
        <v>6</v>
      </c>
      <c r="O550" s="31">
        <v>4</v>
      </c>
      <c r="P550" s="31">
        <v>5</v>
      </c>
    </row>
    <row r="551" spans="1:16">
      <c r="A551" s="30">
        <v>46045.583333333336</v>
      </c>
      <c r="B551" s="31">
        <v>128.84700000000001</v>
      </c>
      <c r="C551" s="31">
        <v>4</v>
      </c>
      <c r="D551" s="31">
        <v>4</v>
      </c>
      <c r="E551" s="31">
        <v>4</v>
      </c>
      <c r="F551" s="31">
        <v>3</v>
      </c>
      <c r="G551" s="31">
        <v>5.9858156028203666</v>
      </c>
      <c r="H551" s="31">
        <v>3.9823321555159055</v>
      </c>
      <c r="I551" s="31">
        <v>3.9822695035254583</v>
      </c>
      <c r="J551" s="31">
        <v>3.0296296296291985</v>
      </c>
      <c r="K551" s="31">
        <v>3.0296296296291985</v>
      </c>
      <c r="L551" s="31">
        <v>5.0332103320979513</v>
      </c>
      <c r="M551" s="31">
        <v>3.0337078651646152</v>
      </c>
      <c r="N551" s="31">
        <v>6</v>
      </c>
      <c r="O551" s="31">
        <v>4</v>
      </c>
      <c r="P551" s="31">
        <v>3</v>
      </c>
    </row>
    <row r="552" spans="1:16">
      <c r="A552" s="30">
        <v>46045.625</v>
      </c>
      <c r="B552" s="31">
        <v>90.808800000000005</v>
      </c>
      <c r="C552" s="31">
        <v>3</v>
      </c>
      <c r="D552" s="31">
        <v>2</v>
      </c>
      <c r="E552" s="31">
        <v>1.9115853658295237</v>
      </c>
      <c r="F552" s="31">
        <v>2.8842729970347136</v>
      </c>
      <c r="G552" s="31">
        <v>3.872974022582639</v>
      </c>
      <c r="H552" s="31">
        <v>2.0176678444840945</v>
      </c>
      <c r="I552" s="31">
        <v>2.0177304964745417</v>
      </c>
      <c r="J552" s="31">
        <v>3</v>
      </c>
      <c r="K552" s="31">
        <v>3</v>
      </c>
      <c r="L552" s="31">
        <v>4</v>
      </c>
      <c r="M552" s="31">
        <v>3</v>
      </c>
      <c r="N552" s="31">
        <v>4</v>
      </c>
      <c r="O552" s="31">
        <v>3</v>
      </c>
      <c r="P552" s="31">
        <v>3</v>
      </c>
    </row>
    <row r="553" spans="1:16">
      <c r="A553" s="30">
        <v>46045.666666666664</v>
      </c>
      <c r="B553" s="31">
        <v>56.829900000000002</v>
      </c>
      <c r="C553" s="31">
        <v>1</v>
      </c>
      <c r="D553" s="31">
        <v>2</v>
      </c>
      <c r="E553" s="31">
        <v>1.9911501964670606</v>
      </c>
      <c r="F553" s="31">
        <v>2.0154230516054668</v>
      </c>
      <c r="G553" s="31">
        <v>2.1412103745969944</v>
      </c>
      <c r="H553" s="31">
        <v>2</v>
      </c>
      <c r="I553" s="31">
        <v>1</v>
      </c>
      <c r="J553" s="31">
        <v>1</v>
      </c>
      <c r="K553" s="31">
        <v>2</v>
      </c>
      <c r="L553" s="31">
        <v>3</v>
      </c>
      <c r="M553" s="31">
        <v>1</v>
      </c>
      <c r="N553" s="31">
        <v>3</v>
      </c>
      <c r="O553" s="31">
        <v>1</v>
      </c>
      <c r="P553" s="31">
        <v>1</v>
      </c>
    </row>
    <row r="554" spans="1:16">
      <c r="A554" s="30">
        <v>46045.708333333336</v>
      </c>
      <c r="B554" s="31">
        <v>5.8839160000000001</v>
      </c>
      <c r="C554" s="31">
        <v>0</v>
      </c>
      <c r="D554" s="31">
        <v>0</v>
      </c>
      <c r="E554" s="31">
        <v>9.7264437703415751E-2</v>
      </c>
      <c r="F554" s="31">
        <v>0.10030395135981962</v>
      </c>
      <c r="G554" s="31">
        <v>1</v>
      </c>
      <c r="H554" s="31">
        <v>0</v>
      </c>
      <c r="I554" s="31">
        <v>1</v>
      </c>
      <c r="J554" s="31">
        <v>1</v>
      </c>
      <c r="K554" s="31">
        <v>0</v>
      </c>
      <c r="L554" s="31">
        <v>0</v>
      </c>
      <c r="M554" s="31">
        <v>0.99999999994179234</v>
      </c>
      <c r="N554" s="31">
        <v>0</v>
      </c>
      <c r="O554" s="31">
        <v>2.9103830456733704E-11</v>
      </c>
      <c r="P554" s="31">
        <v>1</v>
      </c>
    </row>
    <row r="555" spans="1:16">
      <c r="A555" s="30">
        <v>46045.75</v>
      </c>
      <c r="B555" s="31">
        <v>0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</row>
    <row r="556" spans="1:16">
      <c r="A556" s="30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</row>
    <row r="557" spans="1:16">
      <c r="A557" s="30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</row>
    <row r="558" spans="1:16">
      <c r="A558" s="30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</row>
    <row r="559" spans="1:16">
      <c r="A559" s="30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</row>
    <row r="560" spans="1:16">
      <c r="A560" s="30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</row>
    <row r="561" spans="1:16">
      <c r="A561" s="30">
        <v>46046</v>
      </c>
      <c r="B561" s="31">
        <v>0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</row>
    <row r="562" spans="1:16">
      <c r="A562" s="30">
        <v>46046.041666666664</v>
      </c>
      <c r="B562" s="31">
        <v>0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</row>
    <row r="563" spans="1:16">
      <c r="A563" s="30">
        <v>46046.083333333336</v>
      </c>
      <c r="B563" s="31">
        <v>0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</row>
    <row r="564" spans="1:16">
      <c r="A564" s="30">
        <v>46046.125</v>
      </c>
      <c r="B564" s="31">
        <v>0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</row>
    <row r="565" spans="1:16">
      <c r="A565" s="30">
        <v>46046.166666666664</v>
      </c>
      <c r="B565" s="31">
        <v>0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</row>
    <row r="566" spans="1:16">
      <c r="A566" s="30">
        <v>46046.208333333336</v>
      </c>
      <c r="B566" s="31">
        <v>0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</row>
    <row r="567" spans="1:16">
      <c r="A567" s="30">
        <v>46046.25</v>
      </c>
      <c r="B567" s="31">
        <v>0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</row>
    <row r="568" spans="1:16">
      <c r="A568" s="30">
        <v>46046.291666666664</v>
      </c>
      <c r="B568" s="31">
        <v>12.676220000000001</v>
      </c>
      <c r="C568" s="31">
        <v>0</v>
      </c>
      <c r="D568" s="31">
        <v>0</v>
      </c>
      <c r="E568" s="31">
        <v>0</v>
      </c>
      <c r="F568" s="31">
        <v>0</v>
      </c>
      <c r="G568" s="31">
        <v>0</v>
      </c>
      <c r="H568" s="31">
        <v>0</v>
      </c>
      <c r="I568" s="31">
        <v>0</v>
      </c>
      <c r="J568" s="31">
        <v>0</v>
      </c>
      <c r="K568" s="31">
        <v>0</v>
      </c>
      <c r="L568" s="31">
        <v>1</v>
      </c>
      <c r="M568" s="31">
        <v>5.8207660913467407E-11</v>
      </c>
      <c r="N568" s="31">
        <v>0</v>
      </c>
      <c r="O568" s="31">
        <v>-2.9103830456733704E-11</v>
      </c>
      <c r="P568" s="31">
        <v>0</v>
      </c>
    </row>
    <row r="569" spans="1:16">
      <c r="A569" s="30">
        <v>46046.333333333336</v>
      </c>
      <c r="B569" s="31">
        <v>98.056719999999999</v>
      </c>
      <c r="C569" s="31">
        <v>4.9856630824506283</v>
      </c>
      <c r="D569" s="31">
        <v>4.9856630824506283</v>
      </c>
      <c r="E569" s="31">
        <v>4.9712230215664022</v>
      </c>
      <c r="F569" s="31">
        <v>2</v>
      </c>
      <c r="G569" s="31">
        <v>5</v>
      </c>
      <c r="H569" s="31">
        <v>3</v>
      </c>
      <c r="I569" s="31">
        <v>1</v>
      </c>
      <c r="J569" s="31">
        <v>3</v>
      </c>
      <c r="K569" s="31">
        <v>4</v>
      </c>
      <c r="L569" s="31">
        <v>4</v>
      </c>
      <c r="M569" s="31">
        <v>1</v>
      </c>
      <c r="N569" s="31">
        <v>3</v>
      </c>
      <c r="O569" s="31">
        <v>3</v>
      </c>
      <c r="P569" s="31">
        <v>1.9124579124618322</v>
      </c>
    </row>
    <row r="570" spans="1:16">
      <c r="A570" s="30">
        <v>46046.375</v>
      </c>
      <c r="B570" s="31">
        <v>342.41879999999998</v>
      </c>
      <c r="C570" s="31">
        <v>9.0143369175493717</v>
      </c>
      <c r="D570" s="31">
        <v>9.0143369175493717</v>
      </c>
      <c r="E570" s="31">
        <v>8.0287769784335978</v>
      </c>
      <c r="F570" s="31">
        <v>10</v>
      </c>
      <c r="G570" s="31">
        <v>17</v>
      </c>
      <c r="H570" s="31">
        <v>10</v>
      </c>
      <c r="I570" s="31">
        <v>4.8405797101440839</v>
      </c>
      <c r="J570" s="31">
        <v>6</v>
      </c>
      <c r="K570" s="31">
        <v>9.679083094582893</v>
      </c>
      <c r="L570" s="31">
        <v>15.510028653312474</v>
      </c>
      <c r="M570" s="31">
        <v>7.8295454545877874</v>
      </c>
      <c r="N570" s="31">
        <v>9</v>
      </c>
      <c r="O570" s="31">
        <v>6</v>
      </c>
      <c r="P570" s="31">
        <v>6.0875420875381678</v>
      </c>
    </row>
    <row r="571" spans="1:16">
      <c r="A571" s="30">
        <v>46046.416666666664</v>
      </c>
      <c r="B571" s="31">
        <v>492.18270000000001</v>
      </c>
      <c r="C571" s="31">
        <v>14</v>
      </c>
      <c r="D571" s="31">
        <v>12</v>
      </c>
      <c r="E571" s="31">
        <v>14</v>
      </c>
      <c r="F571" s="31">
        <v>13</v>
      </c>
      <c r="G571" s="31">
        <v>22</v>
      </c>
      <c r="H571" s="31">
        <v>14</v>
      </c>
      <c r="I571" s="31">
        <v>7.0563899868284352</v>
      </c>
      <c r="J571" s="31">
        <v>8.8942598187131807</v>
      </c>
      <c r="K571" s="31">
        <v>14.108795693260618</v>
      </c>
      <c r="L571" s="31">
        <v>22.171789528510999</v>
      </c>
      <c r="M571" s="31">
        <v>13.952272727270611</v>
      </c>
      <c r="N571" s="31">
        <v>18.78181818180019</v>
      </c>
      <c r="O571" s="31">
        <v>11.8882175226463</v>
      </c>
      <c r="P571" s="31">
        <v>10</v>
      </c>
    </row>
    <row r="572" spans="1:16">
      <c r="A572" s="30">
        <v>46046.458333333336</v>
      </c>
      <c r="B572" s="31">
        <v>582.2817</v>
      </c>
      <c r="C572" s="31">
        <v>16</v>
      </c>
      <c r="D572" s="31">
        <v>17</v>
      </c>
      <c r="E572" s="31">
        <v>17</v>
      </c>
      <c r="F572" s="31">
        <v>16</v>
      </c>
      <c r="G572" s="31">
        <v>26</v>
      </c>
      <c r="H572" s="31">
        <v>16</v>
      </c>
      <c r="I572" s="31">
        <v>13.103030303027481</v>
      </c>
      <c r="J572" s="31">
        <v>10.047825123358052</v>
      </c>
      <c r="K572" s="31">
        <v>16.096291096357163</v>
      </c>
      <c r="L572" s="31">
        <v>26.085623678634875</v>
      </c>
      <c r="M572" s="31">
        <v>16.094629694591276</v>
      </c>
      <c r="N572" s="31">
        <v>20.21818181819981</v>
      </c>
      <c r="O572" s="31">
        <v>13.1117824773537</v>
      </c>
      <c r="P572" s="31">
        <v>13</v>
      </c>
    </row>
    <row r="573" spans="1:16">
      <c r="A573" s="30">
        <v>46046.5</v>
      </c>
      <c r="B573" s="31">
        <v>607.46299999999997</v>
      </c>
      <c r="C573" s="31">
        <v>16</v>
      </c>
      <c r="D573" s="31">
        <v>17</v>
      </c>
      <c r="E573" s="31">
        <v>16</v>
      </c>
      <c r="F573" s="31">
        <v>17</v>
      </c>
      <c r="G573" s="31">
        <v>28</v>
      </c>
      <c r="H573" s="31">
        <v>18</v>
      </c>
      <c r="I573" s="31">
        <v>16.942028985533398</v>
      </c>
      <c r="J573" s="31">
        <v>11.003763433371205</v>
      </c>
      <c r="K573" s="31">
        <v>16.043627949722577</v>
      </c>
      <c r="L573" s="31">
        <v>27.105285412224475</v>
      </c>
      <c r="M573" s="31">
        <v>16.966409266460687</v>
      </c>
      <c r="N573" s="31">
        <v>21</v>
      </c>
      <c r="O573" s="31">
        <v>13</v>
      </c>
      <c r="P573" s="31">
        <v>14</v>
      </c>
    </row>
    <row r="574" spans="1:16">
      <c r="A574" s="30">
        <v>46046.541666666664</v>
      </c>
      <c r="B574" s="31">
        <v>565.04830000000004</v>
      </c>
      <c r="C574" s="31">
        <v>17.85245901637245</v>
      </c>
      <c r="D574" s="31">
        <v>17.693290734838229</v>
      </c>
      <c r="E574" s="31">
        <v>14</v>
      </c>
      <c r="F574" s="31">
        <v>14</v>
      </c>
      <c r="G574" s="31">
        <v>23</v>
      </c>
      <c r="H574" s="31">
        <v>14</v>
      </c>
      <c r="I574" s="31">
        <v>14.057971014466602</v>
      </c>
      <c r="J574" s="31">
        <v>8.0541516245575622</v>
      </c>
      <c r="K574" s="31">
        <v>12.07220216607675</v>
      </c>
      <c r="L574" s="31">
        <v>22.127272727317177</v>
      </c>
      <c r="M574" s="31">
        <v>14.157142857089639</v>
      </c>
      <c r="N574" s="31">
        <v>25.744565217406489</v>
      </c>
      <c r="O574" s="31">
        <v>15.372282608703244</v>
      </c>
      <c r="P574" s="31">
        <v>14.370572207088117</v>
      </c>
    </row>
    <row r="575" spans="1:16">
      <c r="A575" s="30">
        <v>46046.583333333336</v>
      </c>
      <c r="B575" s="31">
        <v>457.18900000000002</v>
      </c>
      <c r="C575" s="31">
        <v>11.14754098362755</v>
      </c>
      <c r="D575" s="31">
        <v>12.306709265161771</v>
      </c>
      <c r="E575" s="31">
        <v>15</v>
      </c>
      <c r="F575" s="31">
        <v>14.673716012097429</v>
      </c>
      <c r="G575" s="31">
        <v>23.330357142840512</v>
      </c>
      <c r="H575" s="31">
        <v>14.567647058807779</v>
      </c>
      <c r="I575" s="31">
        <v>13.710914454248268</v>
      </c>
      <c r="J575" s="31">
        <v>8.852071005909238</v>
      </c>
      <c r="K575" s="31">
        <v>9</v>
      </c>
      <c r="L575" s="31">
        <v>18</v>
      </c>
      <c r="M575" s="31">
        <v>11</v>
      </c>
      <c r="N575" s="31">
        <v>16.255434782593511</v>
      </c>
      <c r="O575" s="31">
        <v>5.6277173912967555</v>
      </c>
      <c r="P575" s="31">
        <v>5.6294277929118834</v>
      </c>
    </row>
    <row r="576" spans="1:16">
      <c r="A576" s="30">
        <v>46046.625</v>
      </c>
      <c r="B576" s="31">
        <v>292.92219999999998</v>
      </c>
      <c r="C576" s="31">
        <v>6</v>
      </c>
      <c r="D576" s="31">
        <v>8.8620689655072056</v>
      </c>
      <c r="E576" s="31">
        <v>7.9110429447609931</v>
      </c>
      <c r="F576" s="31">
        <v>8.221967441146262</v>
      </c>
      <c r="G576" s="31">
        <v>11.561433901952114</v>
      </c>
      <c r="H576" s="31">
        <v>9.1997948016505688</v>
      </c>
      <c r="I576" s="31">
        <v>4.2890855457517318</v>
      </c>
      <c r="J576" s="31">
        <v>2.147928994090762</v>
      </c>
      <c r="K576" s="31">
        <v>6</v>
      </c>
      <c r="L576" s="31">
        <v>9</v>
      </c>
      <c r="M576" s="31">
        <v>9</v>
      </c>
      <c r="N576" s="31">
        <v>5</v>
      </c>
      <c r="O576" s="31">
        <v>3</v>
      </c>
      <c r="P576" s="31">
        <v>1</v>
      </c>
    </row>
    <row r="577" spans="1:16">
      <c r="A577" s="30">
        <v>46046.666666666664</v>
      </c>
      <c r="B577" s="31">
        <v>53.689300000000003</v>
      </c>
      <c r="C577" s="31">
        <v>0</v>
      </c>
      <c r="D577" s="31">
        <v>1.1379310344927944</v>
      </c>
      <c r="E577" s="31">
        <v>1.0889570552390069</v>
      </c>
      <c r="F577" s="31">
        <v>3.1043165467563085</v>
      </c>
      <c r="G577" s="31">
        <v>2.1082089552073739</v>
      </c>
      <c r="H577" s="31">
        <v>2.2325581395416521</v>
      </c>
      <c r="I577" s="31">
        <v>1</v>
      </c>
      <c r="J577" s="31">
        <v>2</v>
      </c>
      <c r="K577" s="31">
        <v>2</v>
      </c>
      <c r="L577" s="31">
        <v>1</v>
      </c>
      <c r="M577" s="31">
        <v>1</v>
      </c>
      <c r="N577" s="31">
        <v>1</v>
      </c>
      <c r="O577" s="31">
        <v>1</v>
      </c>
      <c r="P577" s="31">
        <v>1</v>
      </c>
    </row>
    <row r="578" spans="1:16">
      <c r="A578" s="30">
        <v>46046.708333333336</v>
      </c>
      <c r="B578" s="31">
        <v>4.6313459999999997</v>
      </c>
      <c r="C578" s="31">
        <v>1</v>
      </c>
      <c r="D578" s="31">
        <v>0</v>
      </c>
      <c r="E578" s="31">
        <v>0</v>
      </c>
      <c r="F578" s="31">
        <v>0</v>
      </c>
      <c r="G578" s="31">
        <v>5.8207660913467407E-11</v>
      </c>
      <c r="H578" s="31">
        <v>0</v>
      </c>
      <c r="I578" s="31">
        <v>0</v>
      </c>
      <c r="J578" s="31">
        <v>0</v>
      </c>
      <c r="K578" s="31">
        <v>0</v>
      </c>
      <c r="L578" s="31">
        <v>0</v>
      </c>
      <c r="M578" s="31">
        <v>0</v>
      </c>
      <c r="N578" s="31">
        <v>0</v>
      </c>
      <c r="O578" s="31">
        <v>0</v>
      </c>
      <c r="P578" s="31">
        <v>0</v>
      </c>
    </row>
    <row r="579" spans="1:16">
      <c r="A579" s="30">
        <v>46046.75</v>
      </c>
      <c r="B579" s="31">
        <v>0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</row>
    <row r="580" spans="1:16">
      <c r="A580" s="30">
        <v>46046.791666666664</v>
      </c>
      <c r="B580" s="31">
        <v>0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</row>
    <row r="581" spans="1:16">
      <c r="A581" s="30">
        <v>46046.833333333336</v>
      </c>
      <c r="B581" s="31">
        <v>0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</row>
    <row r="582" spans="1:16">
      <c r="A582" s="30">
        <v>46046.875</v>
      </c>
      <c r="B582" s="31">
        <v>0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</row>
    <row r="583" spans="1:16">
      <c r="A583" s="30">
        <v>46046.916666666664</v>
      </c>
      <c r="B583" s="31">
        <v>0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</row>
    <row r="584" spans="1:16">
      <c r="A584" s="30">
        <v>46046.958333333336</v>
      </c>
      <c r="B584" s="31">
        <v>0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</row>
    <row r="585" spans="1:16">
      <c r="A585" s="30">
        <v>46047</v>
      </c>
      <c r="B585" s="31">
        <v>0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</row>
    <row r="586" spans="1:16">
      <c r="A586" s="30">
        <v>46047.041666666664</v>
      </c>
      <c r="B586" s="31">
        <v>0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</row>
    <row r="587" spans="1:16">
      <c r="A587" s="30">
        <v>46047.083333333336</v>
      </c>
      <c r="B587" s="31">
        <v>0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</row>
    <row r="588" spans="1:16">
      <c r="A588" s="30">
        <v>46047.125</v>
      </c>
      <c r="B588" s="31">
        <v>0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</row>
    <row r="589" spans="1:16">
      <c r="A589" s="30">
        <v>46047.166666666664</v>
      </c>
      <c r="B589" s="31">
        <v>0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</row>
    <row r="590" spans="1:16">
      <c r="A590" s="30">
        <v>46047.208333333336</v>
      </c>
      <c r="B590" s="31">
        <v>0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</row>
    <row r="591" spans="1:16">
      <c r="A591" s="30">
        <v>46047.25</v>
      </c>
      <c r="B591" s="31">
        <v>0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</row>
    <row r="592" spans="1:16">
      <c r="A592" s="30">
        <v>46047.291666666664</v>
      </c>
      <c r="B592" s="31">
        <v>20.163679999999999</v>
      </c>
      <c r="C592" s="31">
        <v>0</v>
      </c>
      <c r="D592" s="31">
        <v>0</v>
      </c>
      <c r="E592" s="31">
        <v>1</v>
      </c>
      <c r="F592" s="31">
        <v>0</v>
      </c>
      <c r="G592" s="31">
        <v>0.99999999994179234</v>
      </c>
      <c r="H592" s="31">
        <v>1</v>
      </c>
      <c r="I592" s="31">
        <v>0</v>
      </c>
      <c r="J592" s="31">
        <v>0</v>
      </c>
      <c r="K592" s="31">
        <v>0</v>
      </c>
      <c r="L592" s="31">
        <v>1</v>
      </c>
      <c r="M592" s="31">
        <v>0</v>
      </c>
      <c r="N592" s="31">
        <v>0.9624999999650754</v>
      </c>
      <c r="O592" s="31">
        <v>0</v>
      </c>
      <c r="P592" s="31">
        <v>0</v>
      </c>
    </row>
    <row r="593" spans="1:16">
      <c r="A593" s="30">
        <v>46047.333333333336</v>
      </c>
      <c r="B593" s="31">
        <v>93.495930000000001</v>
      </c>
      <c r="C593" s="31">
        <v>3</v>
      </c>
      <c r="D593" s="31">
        <v>3</v>
      </c>
      <c r="E593" s="31">
        <v>2.9853479853481986</v>
      </c>
      <c r="F593" s="31">
        <v>3</v>
      </c>
      <c r="G593" s="31">
        <v>4.9841897233272903</v>
      </c>
      <c r="H593" s="31">
        <v>2.9800796812633052</v>
      </c>
      <c r="I593" s="31">
        <v>3</v>
      </c>
      <c r="J593" s="31">
        <v>3</v>
      </c>
      <c r="K593" s="31">
        <v>3</v>
      </c>
      <c r="L593" s="31">
        <v>4</v>
      </c>
      <c r="M593" s="31">
        <v>2.9681274900212884</v>
      </c>
      <c r="N593" s="31">
        <v>4.005627490056213</v>
      </c>
      <c r="O593" s="31">
        <v>2.9641434262739494</v>
      </c>
      <c r="P593" s="31">
        <v>2.9641434263030533</v>
      </c>
    </row>
    <row r="594" spans="1:16">
      <c r="A594" s="30">
        <v>46047.375</v>
      </c>
      <c r="B594" s="31">
        <v>143.72919999999999</v>
      </c>
      <c r="C594" s="31">
        <v>4</v>
      </c>
      <c r="D594" s="31">
        <v>4</v>
      </c>
      <c r="E594" s="31">
        <v>3.0146520146518014</v>
      </c>
      <c r="F594" s="31">
        <v>4</v>
      </c>
      <c r="G594" s="31">
        <v>6.0158102766727097</v>
      </c>
      <c r="H594" s="31">
        <v>3.0199203187366948</v>
      </c>
      <c r="I594" s="31">
        <v>4</v>
      </c>
      <c r="J594" s="31">
        <v>3.9714285714435391</v>
      </c>
      <c r="K594" s="31">
        <v>3.9678571429103613</v>
      </c>
      <c r="L594" s="31">
        <v>6.9681978798471391</v>
      </c>
      <c r="M594" s="31">
        <v>3.9999576163827442</v>
      </c>
      <c r="N594" s="31">
        <v>5.0318725099787116</v>
      </c>
      <c r="O594" s="31">
        <v>3.0358565737260506</v>
      </c>
      <c r="P594" s="31">
        <v>3.0358565736969467</v>
      </c>
    </row>
    <row r="595" spans="1:16">
      <c r="A595" s="30">
        <v>46047.416666666664</v>
      </c>
      <c r="B595" s="31">
        <v>298.88069999999999</v>
      </c>
      <c r="C595" s="31">
        <v>8</v>
      </c>
      <c r="D595" s="31">
        <v>9</v>
      </c>
      <c r="E595" s="31">
        <v>9</v>
      </c>
      <c r="F595" s="31">
        <v>8</v>
      </c>
      <c r="G595" s="31">
        <v>14</v>
      </c>
      <c r="H595" s="31">
        <v>8.9452054794528522</v>
      </c>
      <c r="I595" s="31">
        <v>7.8866666666581295</v>
      </c>
      <c r="J595" s="31">
        <v>6.9425841674092226</v>
      </c>
      <c r="K595" s="31">
        <v>8.8030406899051741</v>
      </c>
      <c r="L595" s="31">
        <v>14.477585252665449</v>
      </c>
      <c r="M595" s="31">
        <v>7.0319148935959674</v>
      </c>
      <c r="N595" s="31">
        <v>11</v>
      </c>
      <c r="O595" s="31">
        <v>8</v>
      </c>
      <c r="P595" s="31">
        <v>7</v>
      </c>
    </row>
    <row r="596" spans="1:16">
      <c r="A596" s="30">
        <v>46047.458333333336</v>
      </c>
      <c r="B596" s="31">
        <v>581.73249999999996</v>
      </c>
      <c r="C596" s="31">
        <v>17.817275747482199</v>
      </c>
      <c r="D596" s="31">
        <v>17.660194174735807</v>
      </c>
      <c r="E596" s="31">
        <v>17.611285266466439</v>
      </c>
      <c r="F596" s="31">
        <v>17.5</v>
      </c>
      <c r="G596" s="31">
        <v>28.218934911245015</v>
      </c>
      <c r="H596" s="31">
        <v>17.664261976140551</v>
      </c>
      <c r="I596" s="31">
        <v>14.713925049290992</v>
      </c>
      <c r="J596" s="31">
        <v>12.819715071818791</v>
      </c>
      <c r="K596" s="31">
        <v>16.962039852631278</v>
      </c>
      <c r="L596" s="31">
        <v>26.145932843792252</v>
      </c>
      <c r="M596" s="31">
        <v>17.863905325473752</v>
      </c>
      <c r="N596" s="31">
        <v>24.887573964544572</v>
      </c>
      <c r="O596" s="31">
        <v>14.443786982243182</v>
      </c>
      <c r="P596" s="31">
        <v>15.304733727825806</v>
      </c>
    </row>
    <row r="597" spans="1:16">
      <c r="A597" s="30">
        <v>46047.5</v>
      </c>
      <c r="B597" s="31">
        <v>345.30619999999999</v>
      </c>
      <c r="C597" s="31">
        <v>10.11515668494394</v>
      </c>
      <c r="D597" s="31">
        <v>10.175871399056632</v>
      </c>
      <c r="E597" s="31">
        <v>10.251728432136588</v>
      </c>
      <c r="F597" s="31">
        <v>10.335390946536791</v>
      </c>
      <c r="G597" s="31">
        <v>16.631065088731702</v>
      </c>
      <c r="H597" s="31">
        <v>10.313041769491974</v>
      </c>
      <c r="I597" s="31">
        <v>9.3154388184193522</v>
      </c>
      <c r="J597" s="31">
        <v>8.178970602049958</v>
      </c>
      <c r="K597" s="31">
        <v>10.17870890093036</v>
      </c>
      <c r="L597" s="31">
        <v>16.316284023690969</v>
      </c>
      <c r="M597" s="31">
        <v>10.136094674526248</v>
      </c>
      <c r="N597" s="31">
        <v>14.829639150237199</v>
      </c>
      <c r="O597" s="31">
        <v>9.35949170627282</v>
      </c>
      <c r="P597" s="31">
        <v>9.4977354079892393</v>
      </c>
    </row>
    <row r="598" spans="1:16">
      <c r="A598" s="30">
        <v>46047.541666666664</v>
      </c>
      <c r="B598" s="31">
        <v>320.22500000000002</v>
      </c>
      <c r="C598" s="31">
        <v>9.0675675675738603</v>
      </c>
      <c r="D598" s="31">
        <v>9.163934426207561</v>
      </c>
      <c r="E598" s="31">
        <v>9.1077892211033031</v>
      </c>
      <c r="F598" s="31">
        <v>9.134306023188401</v>
      </c>
      <c r="G598" s="31">
        <v>15.10294117644662</v>
      </c>
      <c r="H598" s="31">
        <v>10.035996999009512</v>
      </c>
      <c r="I598" s="31">
        <v>8.083969465631526</v>
      </c>
      <c r="J598" s="31">
        <v>6.087301587278489</v>
      </c>
      <c r="K598" s="31">
        <v>7.0883534136228263</v>
      </c>
      <c r="L598" s="31">
        <v>13.092000000004191</v>
      </c>
      <c r="M598" s="31">
        <v>9</v>
      </c>
      <c r="N598" s="31">
        <v>13.282786885218229</v>
      </c>
      <c r="O598" s="31">
        <v>9.1967213114839979</v>
      </c>
      <c r="P598" s="31">
        <v>8.1975308641849551</v>
      </c>
    </row>
    <row r="599" spans="1:16">
      <c r="A599" s="30">
        <v>46047.583333333336</v>
      </c>
      <c r="B599" s="31">
        <v>258.45620000000002</v>
      </c>
      <c r="C599" s="31">
        <v>6.9930555555038154</v>
      </c>
      <c r="D599" s="31">
        <v>5</v>
      </c>
      <c r="E599" s="31">
        <v>8.0217621360206977</v>
      </c>
      <c r="F599" s="31">
        <v>7.0147388279438019</v>
      </c>
      <c r="G599" s="31">
        <v>9.0470588235766627</v>
      </c>
      <c r="H599" s="31">
        <v>5.0414937759051099</v>
      </c>
      <c r="I599" s="31">
        <v>7</v>
      </c>
      <c r="J599" s="31">
        <v>7</v>
      </c>
      <c r="K599" s="31">
        <v>7</v>
      </c>
      <c r="L599" s="31">
        <v>11</v>
      </c>
      <c r="M599" s="31">
        <v>7</v>
      </c>
      <c r="N599" s="31">
        <v>11</v>
      </c>
      <c r="O599" s="31">
        <v>6</v>
      </c>
      <c r="P599" s="31">
        <v>5</v>
      </c>
    </row>
    <row r="600" spans="1:16">
      <c r="A600" s="30">
        <v>46047.625</v>
      </c>
      <c r="B600" s="31">
        <v>154.86920000000001</v>
      </c>
      <c r="C600" s="31">
        <v>4.0000240292865783</v>
      </c>
      <c r="D600" s="31">
        <v>3.9929328621947207</v>
      </c>
      <c r="E600" s="31">
        <v>4.0001622170093469</v>
      </c>
      <c r="F600" s="31">
        <v>4.0155642023310065</v>
      </c>
      <c r="G600" s="31">
        <v>8</v>
      </c>
      <c r="H600" s="31">
        <v>6</v>
      </c>
      <c r="I600" s="31">
        <v>5</v>
      </c>
      <c r="J600" s="31">
        <v>4</v>
      </c>
      <c r="K600" s="31">
        <v>5</v>
      </c>
      <c r="L600" s="31">
        <v>8</v>
      </c>
      <c r="M600" s="31">
        <v>5</v>
      </c>
      <c r="N600" s="31">
        <v>6</v>
      </c>
      <c r="O600" s="31">
        <v>3.9786476868321188</v>
      </c>
      <c r="P600" s="31">
        <v>3.9750889679708052</v>
      </c>
    </row>
    <row r="601" spans="1:16">
      <c r="A601" s="30">
        <v>46047.666666666664</v>
      </c>
      <c r="B601" s="31">
        <v>48.952269999999999</v>
      </c>
      <c r="C601" s="31">
        <v>1.0069204152096063</v>
      </c>
      <c r="D601" s="31">
        <v>1.0070671378052793</v>
      </c>
      <c r="E601" s="31">
        <v>1.0072727272636257</v>
      </c>
      <c r="F601" s="31">
        <v>2</v>
      </c>
      <c r="G601" s="31">
        <v>3</v>
      </c>
      <c r="H601" s="31">
        <v>2</v>
      </c>
      <c r="I601" s="31">
        <v>1</v>
      </c>
      <c r="J601" s="31">
        <v>2</v>
      </c>
      <c r="K601" s="31">
        <v>2</v>
      </c>
      <c r="L601" s="31">
        <v>2</v>
      </c>
      <c r="M601" s="31">
        <v>1</v>
      </c>
      <c r="N601" s="31">
        <v>2</v>
      </c>
      <c r="O601" s="31">
        <v>1.0213523131678812</v>
      </c>
      <c r="P601" s="31">
        <v>1.0249110320291948</v>
      </c>
    </row>
    <row r="602" spans="1:16">
      <c r="A602" s="30">
        <v>46047.708333333336</v>
      </c>
      <c r="B602" s="31">
        <v>2.8335710000000001</v>
      </c>
      <c r="C602" s="31">
        <v>0</v>
      </c>
      <c r="D602" s="31">
        <v>0</v>
      </c>
      <c r="E602" s="31">
        <v>0</v>
      </c>
      <c r="F602" s="31">
        <v>0</v>
      </c>
      <c r="G602" s="31">
        <v>1.0000000000582077</v>
      </c>
      <c r="H602" s="31">
        <v>0</v>
      </c>
      <c r="I602" s="31">
        <v>0</v>
      </c>
      <c r="J602" s="31">
        <v>0</v>
      </c>
      <c r="K602" s="31">
        <v>5.8207660913467407E-11</v>
      </c>
      <c r="L602" s="31">
        <v>1</v>
      </c>
      <c r="M602" s="31">
        <v>0</v>
      </c>
      <c r="N602" s="31">
        <v>1</v>
      </c>
      <c r="O602" s="31">
        <v>0</v>
      </c>
      <c r="P602" s="31">
        <v>0</v>
      </c>
    </row>
    <row r="603" spans="1:16">
      <c r="A603" s="30">
        <v>46047.75</v>
      </c>
      <c r="B603" s="31">
        <v>0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</row>
    <row r="604" spans="1:16">
      <c r="A604" s="30">
        <v>46047.791666666664</v>
      </c>
      <c r="B604" s="31">
        <v>0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</row>
    <row r="605" spans="1:16">
      <c r="A605" s="30">
        <v>46047.833333333336</v>
      </c>
      <c r="B605" s="31">
        <v>0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</row>
    <row r="606" spans="1:16">
      <c r="A606" s="30">
        <v>46047.875</v>
      </c>
      <c r="B606" s="31">
        <v>0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</row>
    <row r="607" spans="1:16">
      <c r="A607" s="30">
        <v>46047.916666666664</v>
      </c>
      <c r="B607" s="31">
        <v>0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</row>
    <row r="608" spans="1:16">
      <c r="A608" s="30">
        <v>46047.958333333336</v>
      </c>
      <c r="B608" s="31">
        <v>0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</row>
    <row r="609" spans="1:16">
      <c r="A609" s="30">
        <v>46048</v>
      </c>
      <c r="B609" s="31">
        <v>0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</row>
    <row r="610" spans="1:16">
      <c r="A610" s="30">
        <v>46048.041666666664</v>
      </c>
      <c r="B610" s="31">
        <v>0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</row>
    <row r="611" spans="1:16">
      <c r="A611" s="30">
        <v>46048.083333333336</v>
      </c>
      <c r="B611" s="31">
        <v>0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</row>
    <row r="612" spans="1:16">
      <c r="A612" s="30">
        <v>46048.125</v>
      </c>
      <c r="B612" s="31">
        <v>0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</row>
    <row r="613" spans="1:16">
      <c r="A613" s="30">
        <v>46048.166666666664</v>
      </c>
      <c r="B613" s="31">
        <v>0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</row>
    <row r="614" spans="1:16">
      <c r="A614" s="30">
        <v>46048.208333333336</v>
      </c>
      <c r="B614" s="31">
        <v>0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</row>
    <row r="615" spans="1:16">
      <c r="A615" s="30">
        <v>46048.25</v>
      </c>
      <c r="B615" s="31">
        <v>0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</row>
    <row r="616" spans="1:16">
      <c r="A616" s="30">
        <v>46048.291666666664</v>
      </c>
      <c r="B616" s="31">
        <v>11.702859999999999</v>
      </c>
      <c r="C616" s="31">
        <v>0</v>
      </c>
      <c r="D616" s="31">
        <v>1</v>
      </c>
      <c r="E616" s="31">
        <v>1</v>
      </c>
      <c r="F616" s="31">
        <v>0</v>
      </c>
      <c r="G616" s="31">
        <v>-5.8207660913467407E-11</v>
      </c>
      <c r="H616" s="31">
        <v>0</v>
      </c>
      <c r="I616" s="31">
        <v>1</v>
      </c>
      <c r="J616" s="31">
        <v>0</v>
      </c>
      <c r="K616" s="31">
        <v>-5.8207660913467407E-11</v>
      </c>
      <c r="L616" s="31">
        <v>0</v>
      </c>
      <c r="M616" s="31">
        <v>1</v>
      </c>
      <c r="N616" s="31">
        <v>0</v>
      </c>
      <c r="O616" s="31">
        <v>0</v>
      </c>
      <c r="P616" s="31">
        <v>0</v>
      </c>
    </row>
    <row r="617" spans="1:16">
      <c r="A617" s="30">
        <v>46048.333333333336</v>
      </c>
      <c r="B617" s="31">
        <v>79.466899999999995</v>
      </c>
      <c r="C617" s="31">
        <v>4</v>
      </c>
      <c r="D617" s="31">
        <v>4</v>
      </c>
      <c r="E617" s="31">
        <v>3.9024390244157985</v>
      </c>
      <c r="F617" s="31">
        <v>2.8753709198790602</v>
      </c>
      <c r="G617" s="31">
        <v>6.850144092226401</v>
      </c>
      <c r="H617" s="31">
        <v>3.8286516853841022</v>
      </c>
      <c r="I617" s="31">
        <v>1.8281690140720457</v>
      </c>
      <c r="J617" s="31">
        <v>3.8258426966494881</v>
      </c>
      <c r="K617" s="31">
        <v>3</v>
      </c>
      <c r="L617" s="31">
        <v>3</v>
      </c>
      <c r="M617" s="31">
        <v>1</v>
      </c>
      <c r="N617" s="31">
        <v>2</v>
      </c>
      <c r="O617" s="31">
        <v>2</v>
      </c>
      <c r="P617" s="31">
        <v>2</v>
      </c>
    </row>
    <row r="618" spans="1:16">
      <c r="A618" s="30">
        <v>46048.375</v>
      </c>
      <c r="B618" s="31">
        <v>336.36430000000001</v>
      </c>
      <c r="C618" s="31">
        <v>10</v>
      </c>
      <c r="D618" s="31">
        <v>9.9371069182525389</v>
      </c>
      <c r="E618" s="31">
        <v>9.0058178562903777</v>
      </c>
      <c r="F618" s="31">
        <v>9.0059347181231715</v>
      </c>
      <c r="G618" s="31">
        <v>15.746347135864198</v>
      </c>
      <c r="H618" s="31">
        <v>9.8972958364756778</v>
      </c>
      <c r="I618" s="31">
        <v>4.1718309859279543</v>
      </c>
      <c r="J618" s="31">
        <v>5.1741573033505119</v>
      </c>
      <c r="K618" s="31">
        <v>9</v>
      </c>
      <c r="L618" s="31">
        <v>14</v>
      </c>
      <c r="M618" s="31">
        <v>7</v>
      </c>
      <c r="N618" s="31">
        <v>9</v>
      </c>
      <c r="O618" s="31">
        <v>7</v>
      </c>
      <c r="P618" s="31">
        <v>7</v>
      </c>
    </row>
    <row r="619" spans="1:16">
      <c r="A619" s="30">
        <v>46048.416666666664</v>
      </c>
      <c r="B619" s="31">
        <v>488.06079999999997</v>
      </c>
      <c r="C619" s="31">
        <v>13.966442953038495</v>
      </c>
      <c r="D619" s="31">
        <v>13.996003449661657</v>
      </c>
      <c r="E619" s="31">
        <v>14.022538967081346</v>
      </c>
      <c r="F619" s="31">
        <v>14.047265790577512</v>
      </c>
      <c r="G619" s="31">
        <v>23.171036447165534</v>
      </c>
      <c r="H619" s="31">
        <v>12.27405247814022</v>
      </c>
      <c r="I619" s="31">
        <v>8</v>
      </c>
      <c r="J619" s="31">
        <v>9</v>
      </c>
      <c r="K619" s="31">
        <v>14</v>
      </c>
      <c r="L619" s="31">
        <v>22</v>
      </c>
      <c r="M619" s="31">
        <v>13</v>
      </c>
      <c r="N619" s="31">
        <v>17</v>
      </c>
      <c r="O619" s="31">
        <v>10</v>
      </c>
      <c r="P619" s="31">
        <v>10</v>
      </c>
    </row>
    <row r="620" spans="1:16">
      <c r="A620" s="30">
        <v>46048.458333333336</v>
      </c>
      <c r="B620" s="31">
        <v>580.65650000000005</v>
      </c>
      <c r="C620" s="31">
        <v>17.02668419474503</v>
      </c>
      <c r="D620" s="31">
        <v>17.059772194363177</v>
      </c>
      <c r="E620" s="31">
        <v>17.058174740406685</v>
      </c>
      <c r="F620" s="31">
        <v>15.071428571420256</v>
      </c>
      <c r="G620" s="31">
        <v>23.232472324743867</v>
      </c>
      <c r="H620" s="31">
        <v>17</v>
      </c>
      <c r="I620" s="31">
        <v>13</v>
      </c>
      <c r="J620" s="31">
        <v>10</v>
      </c>
      <c r="K620" s="31">
        <v>16</v>
      </c>
      <c r="L620" s="31">
        <v>26</v>
      </c>
      <c r="M620" s="31">
        <v>16</v>
      </c>
      <c r="N620" s="31">
        <v>22</v>
      </c>
      <c r="O620" s="31">
        <v>14</v>
      </c>
      <c r="P620" s="31">
        <v>13.973684210504871</v>
      </c>
    </row>
    <row r="621" spans="1:16">
      <c r="A621" s="30">
        <v>46048.5</v>
      </c>
      <c r="B621" s="31">
        <v>605.00869999999998</v>
      </c>
      <c r="C621" s="31">
        <v>16.996633944334462</v>
      </c>
      <c r="D621" s="31">
        <v>16.996627927233931</v>
      </c>
      <c r="E621" s="32">
        <v>15.997092129604425</v>
      </c>
      <c r="F621" s="31">
        <v>16.986013985995669</v>
      </c>
      <c r="G621" s="31">
        <v>28</v>
      </c>
      <c r="H621" s="31">
        <v>17</v>
      </c>
      <c r="I621" s="31">
        <v>16</v>
      </c>
      <c r="J621" s="31">
        <v>11</v>
      </c>
      <c r="K621" s="31">
        <v>17</v>
      </c>
      <c r="L621" s="31">
        <v>26.979020979022607</v>
      </c>
      <c r="M621" s="31">
        <v>16.975609756074846</v>
      </c>
      <c r="N621" s="31">
        <v>24.975524475506973</v>
      </c>
      <c r="O621" s="31">
        <v>15.975524475536076</v>
      </c>
      <c r="P621" s="31">
        <v>14.026315789495129</v>
      </c>
    </row>
    <row r="622" spans="1:16">
      <c r="A622" s="30">
        <v>46048.541666666664</v>
      </c>
      <c r="B622" s="31">
        <v>558.07050000000004</v>
      </c>
      <c r="C622" s="31">
        <v>15.938810336461756</v>
      </c>
      <c r="D622" s="31">
        <v>15.944243453675881</v>
      </c>
      <c r="E622" s="31">
        <v>15.921912742312998</v>
      </c>
      <c r="F622" s="31">
        <v>15.013986014004331</v>
      </c>
      <c r="G622" s="31">
        <v>24.85507246380439</v>
      </c>
      <c r="H622" s="31">
        <v>15.833333333313931</v>
      </c>
      <c r="I622" s="31">
        <v>15.816666666651145</v>
      </c>
      <c r="J622" s="31">
        <v>10</v>
      </c>
      <c r="K622" s="31">
        <v>13</v>
      </c>
      <c r="L622" s="31">
        <v>24.834867909841705</v>
      </c>
      <c r="M622" s="31">
        <v>15.024390243925154</v>
      </c>
      <c r="N622" s="31">
        <v>22.835586635628715</v>
      </c>
      <c r="O622" s="31">
        <v>13.835586635570507</v>
      </c>
      <c r="P622" s="31">
        <v>13.811111111106584</v>
      </c>
    </row>
    <row r="623" spans="1:16">
      <c r="A623" s="30">
        <v>46048.583333333336</v>
      </c>
      <c r="B623" s="31">
        <v>450.34300000000002</v>
      </c>
      <c r="C623" s="31">
        <v>10.071428571420256</v>
      </c>
      <c r="D623" s="31">
        <v>11.000415335816797</v>
      </c>
      <c r="E623" s="31">
        <v>12.092024539888371</v>
      </c>
      <c r="F623" s="31">
        <v>12.897590361477342</v>
      </c>
      <c r="G623" s="31">
        <v>21.039505849417765</v>
      </c>
      <c r="H623" s="31">
        <v>13.061244979966432</v>
      </c>
      <c r="I623" s="31">
        <v>12.183333333348855</v>
      </c>
      <c r="J623" s="31">
        <v>7.8915662650251761</v>
      </c>
      <c r="K623" s="31">
        <v>9.8915662650833838</v>
      </c>
      <c r="L623" s="31">
        <v>18.186111111135688</v>
      </c>
      <c r="M623" s="31">
        <v>12.888554216886405</v>
      </c>
      <c r="N623" s="31">
        <v>17.07744310569251</v>
      </c>
      <c r="O623" s="31">
        <v>5.1888888888934162</v>
      </c>
      <c r="P623" s="31">
        <v>5.1888888888934162</v>
      </c>
    </row>
    <row r="624" spans="1:16">
      <c r="A624" s="30">
        <v>46048.625</v>
      </c>
      <c r="B624" s="31">
        <v>273.57220000000001</v>
      </c>
      <c r="C624" s="31">
        <v>5</v>
      </c>
      <c r="D624" s="31">
        <v>6.5830720996018499E-2</v>
      </c>
      <c r="E624" s="31">
        <v>6.9642857142607681</v>
      </c>
      <c r="F624" s="31">
        <v>7.1024096385226585</v>
      </c>
      <c r="G624" s="31">
        <v>10.105421686777845</v>
      </c>
      <c r="H624" s="31">
        <v>8.061770893051289</v>
      </c>
      <c r="I624" s="31">
        <v>4</v>
      </c>
      <c r="J624" s="31">
        <v>2.1084337349748239</v>
      </c>
      <c r="K624" s="31">
        <v>5.1084337349166162</v>
      </c>
      <c r="L624" s="31">
        <v>7</v>
      </c>
      <c r="M624" s="31">
        <v>6.1114457831135951</v>
      </c>
      <c r="N624" s="31">
        <v>3.1114457831718028</v>
      </c>
      <c r="O624" s="31">
        <v>3</v>
      </c>
      <c r="P624" s="31">
        <v>1</v>
      </c>
    </row>
    <row r="625" spans="1:16">
      <c r="A625" s="30">
        <v>46048.666666666664</v>
      </c>
      <c r="B625" s="31">
        <v>58.750480000000003</v>
      </c>
      <c r="C625" s="31">
        <v>1</v>
      </c>
      <c r="D625" s="31">
        <v>0</v>
      </c>
      <c r="E625" s="31">
        <v>1.0357142857392319</v>
      </c>
      <c r="F625" s="31">
        <v>3</v>
      </c>
      <c r="G625" s="31">
        <v>2</v>
      </c>
      <c r="H625" s="31">
        <v>2.0436507936683483</v>
      </c>
      <c r="I625" s="31">
        <v>1</v>
      </c>
      <c r="J625" s="31">
        <v>1</v>
      </c>
      <c r="K625" s="31">
        <v>1</v>
      </c>
      <c r="L625" s="31">
        <v>2</v>
      </c>
      <c r="M625" s="31">
        <v>1</v>
      </c>
      <c r="N625" s="31">
        <v>1</v>
      </c>
      <c r="O625" s="31">
        <v>1</v>
      </c>
      <c r="P625" s="31">
        <v>1</v>
      </c>
    </row>
    <row r="626" spans="1:16">
      <c r="A626" s="30">
        <v>46048.708333333336</v>
      </c>
      <c r="B626" s="31">
        <v>4.6897890000000002</v>
      </c>
      <c r="C626" s="31">
        <v>0</v>
      </c>
      <c r="D626" s="31">
        <v>0</v>
      </c>
      <c r="E626" s="31">
        <v>0</v>
      </c>
      <c r="F626" s="31">
        <v>0</v>
      </c>
      <c r="G626" s="31">
        <v>1.0000000000582077</v>
      </c>
      <c r="H626" s="31">
        <v>0</v>
      </c>
      <c r="I626" s="31">
        <v>0</v>
      </c>
      <c r="J626" s="31">
        <v>0</v>
      </c>
      <c r="K626" s="31">
        <v>0</v>
      </c>
      <c r="L626" s="31">
        <v>0</v>
      </c>
      <c r="M626" s="31">
        <v>5.8207660913467407E-11</v>
      </c>
      <c r="N626" s="31">
        <v>1</v>
      </c>
      <c r="O626" s="31">
        <v>0</v>
      </c>
      <c r="P626" s="31">
        <v>0</v>
      </c>
    </row>
    <row r="627" spans="1:16">
      <c r="A627" s="30">
        <v>46048.75</v>
      </c>
      <c r="B627" s="31">
        <v>0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</row>
    <row r="628" spans="1:16">
      <c r="A628" s="30">
        <v>46048.791666666664</v>
      </c>
      <c r="B628" s="31">
        <v>0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</row>
    <row r="629" spans="1:16">
      <c r="A629" s="30">
        <v>46048.833333333336</v>
      </c>
      <c r="B629" s="31">
        <v>0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</row>
    <row r="630" spans="1:16">
      <c r="A630" s="30">
        <v>46048.875</v>
      </c>
      <c r="B630" s="31">
        <v>0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</row>
    <row r="631" spans="1:16">
      <c r="A631" s="30">
        <v>46048.916666666664</v>
      </c>
      <c r="B631" s="31">
        <v>0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</row>
    <row r="632" spans="1:16">
      <c r="A632" s="30">
        <v>46048.958333333336</v>
      </c>
      <c r="B632" s="31">
        <v>0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</row>
    <row r="633" spans="1:16">
      <c r="A633" s="30">
        <v>46049</v>
      </c>
      <c r="B633" s="31">
        <v>0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</row>
    <row r="634" spans="1:16">
      <c r="A634" s="30">
        <v>46049.041666666664</v>
      </c>
      <c r="B634" s="31">
        <v>0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</row>
    <row r="635" spans="1:16">
      <c r="A635" s="30">
        <v>46049.083333333336</v>
      </c>
      <c r="B635" s="31">
        <v>0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</row>
    <row r="636" spans="1:16">
      <c r="A636" s="30">
        <v>46049.125</v>
      </c>
      <c r="B636" s="31">
        <v>0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</row>
    <row r="637" spans="1:16">
      <c r="A637" s="30">
        <v>46049.166666666664</v>
      </c>
      <c r="B637" s="31">
        <v>0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</row>
    <row r="638" spans="1:16">
      <c r="A638" s="30">
        <v>46049.208333333336</v>
      </c>
      <c r="B638" s="31">
        <v>0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</row>
    <row r="639" spans="1:16">
      <c r="A639" s="30">
        <v>46049.25</v>
      </c>
      <c r="B639" s="31">
        <v>6.9539749999999997E-2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</row>
    <row r="640" spans="1:16">
      <c r="A640" s="30">
        <v>46049.291666666664</v>
      </c>
      <c r="B640" s="31">
        <v>16.311389999999999</v>
      </c>
      <c r="C640" s="31">
        <v>0</v>
      </c>
      <c r="D640" s="31">
        <v>0.92993630573619157</v>
      </c>
      <c r="E640" s="31">
        <v>1</v>
      </c>
      <c r="F640" s="31">
        <v>0</v>
      </c>
      <c r="G640" s="31">
        <v>-5.8207660913467407E-11</v>
      </c>
      <c r="H640" s="31">
        <v>0</v>
      </c>
      <c r="I640" s="31">
        <v>0</v>
      </c>
      <c r="J640" s="31">
        <v>1</v>
      </c>
      <c r="K640" s="31">
        <v>1</v>
      </c>
      <c r="L640" s="31">
        <v>0</v>
      </c>
      <c r="M640" s="31">
        <v>0.99999999994179234</v>
      </c>
      <c r="N640" s="31">
        <v>0</v>
      </c>
      <c r="O640" s="31">
        <v>0</v>
      </c>
      <c r="P640" s="31">
        <v>0</v>
      </c>
    </row>
    <row r="641" spans="1:16">
      <c r="A641" s="30">
        <v>46049.333333333336</v>
      </c>
      <c r="B641" s="31">
        <v>104.82599999999999</v>
      </c>
      <c r="C641" s="31">
        <v>4.9197324414853938</v>
      </c>
      <c r="D641" s="31">
        <v>1.0700636942638084</v>
      </c>
      <c r="E641" s="31">
        <v>3.90625</v>
      </c>
      <c r="F641" s="31">
        <v>3</v>
      </c>
      <c r="G641" s="31">
        <v>5</v>
      </c>
      <c r="H641" s="31">
        <v>3</v>
      </c>
      <c r="I641" s="31">
        <v>2</v>
      </c>
      <c r="J641" s="31">
        <v>3</v>
      </c>
      <c r="K641" s="31">
        <v>3</v>
      </c>
      <c r="L641" s="31">
        <v>5</v>
      </c>
      <c r="M641" s="31">
        <v>1</v>
      </c>
      <c r="N641" s="31">
        <v>2.8814229249255732</v>
      </c>
      <c r="O641" s="31">
        <v>2</v>
      </c>
      <c r="P641" s="31">
        <v>2</v>
      </c>
    </row>
    <row r="642" spans="1:16">
      <c r="A642" s="30">
        <v>46049.375</v>
      </c>
      <c r="B642" s="31">
        <v>349.72149999999999</v>
      </c>
      <c r="C642" s="31">
        <v>10.069886935641989</v>
      </c>
      <c r="D642" s="31">
        <v>11.970695970696397</v>
      </c>
      <c r="E642" s="31">
        <v>11.071771977993194</v>
      </c>
      <c r="F642" s="31">
        <v>8</v>
      </c>
      <c r="G642" s="31">
        <v>15</v>
      </c>
      <c r="H642" s="31">
        <v>10</v>
      </c>
      <c r="I642" s="31">
        <v>4</v>
      </c>
      <c r="J642" s="31">
        <v>6</v>
      </c>
      <c r="K642" s="31">
        <v>10</v>
      </c>
      <c r="L642" s="31">
        <v>14</v>
      </c>
      <c r="M642" s="31">
        <v>7</v>
      </c>
      <c r="N642" s="31">
        <v>9.1185770750744268</v>
      </c>
      <c r="O642" s="31">
        <v>6.9500000000116415</v>
      </c>
      <c r="P642" s="31">
        <v>6.9498207885480952</v>
      </c>
    </row>
    <row r="643" spans="1:16">
      <c r="A643" s="30">
        <v>46049.416666666664</v>
      </c>
      <c r="B643" s="31">
        <v>487.97919999999999</v>
      </c>
      <c r="C643" s="31">
        <v>13.880087463243399</v>
      </c>
      <c r="D643" s="31">
        <v>11.840029581333511</v>
      </c>
      <c r="E643" s="31">
        <v>12.755106856347993</v>
      </c>
      <c r="F643" s="31">
        <v>16.524390243925154</v>
      </c>
      <c r="G643" s="31">
        <v>26.130177514743991</v>
      </c>
      <c r="H643" s="31">
        <v>13</v>
      </c>
      <c r="I643" s="31">
        <v>8</v>
      </c>
      <c r="J643" s="31">
        <v>8</v>
      </c>
      <c r="K643" s="31">
        <v>12</v>
      </c>
      <c r="L643" s="31">
        <v>21</v>
      </c>
      <c r="M643" s="31">
        <v>13</v>
      </c>
      <c r="N643" s="31">
        <v>17</v>
      </c>
      <c r="O643" s="31">
        <v>11.049999999988358</v>
      </c>
      <c r="P643" s="31">
        <v>10.050179211451905</v>
      </c>
    </row>
    <row r="644" spans="1:16">
      <c r="A644" s="30">
        <v>46049.458333333336</v>
      </c>
      <c r="B644" s="31">
        <v>545.85500000000002</v>
      </c>
      <c r="C644" s="31">
        <v>15.130293159629218</v>
      </c>
      <c r="D644" s="31">
        <v>13.189274447970092</v>
      </c>
      <c r="E644" s="31">
        <v>15.901017507130746</v>
      </c>
      <c r="F644" s="31">
        <v>15.00223697500769</v>
      </c>
      <c r="G644" s="31">
        <v>24.984528367640451</v>
      </c>
      <c r="H644" s="31">
        <v>18.476190476212651</v>
      </c>
      <c r="I644" s="31">
        <v>15.476190476212651</v>
      </c>
      <c r="J644" s="31">
        <v>10</v>
      </c>
      <c r="K644" s="31">
        <v>15</v>
      </c>
      <c r="L644" s="31">
        <v>24</v>
      </c>
      <c r="M644" s="31">
        <v>15</v>
      </c>
      <c r="N644" s="31">
        <v>20</v>
      </c>
      <c r="O644" s="31">
        <v>13</v>
      </c>
      <c r="P644" s="31">
        <v>13</v>
      </c>
    </row>
    <row r="645" spans="1:16">
      <c r="A645" s="30">
        <v>46049.5</v>
      </c>
      <c r="B645" s="31">
        <v>576.71469999999999</v>
      </c>
      <c r="C645" s="31">
        <v>17</v>
      </c>
      <c r="D645" s="31">
        <v>17.680134680122137</v>
      </c>
      <c r="E645" s="31">
        <v>17.101964769652113</v>
      </c>
      <c r="F645" s="31">
        <v>16.186634429788683</v>
      </c>
      <c r="G645" s="31">
        <v>27.364848020952195</v>
      </c>
      <c r="H645" s="31">
        <v>17.195940671372227</v>
      </c>
      <c r="I645" s="31">
        <v>12.523809523787349</v>
      </c>
      <c r="J645" s="31">
        <v>11</v>
      </c>
      <c r="K645" s="31">
        <v>17</v>
      </c>
      <c r="L645" s="31">
        <v>27</v>
      </c>
      <c r="M645" s="31">
        <v>17</v>
      </c>
      <c r="N645" s="31">
        <v>24</v>
      </c>
      <c r="O645" s="31">
        <v>15</v>
      </c>
      <c r="P645" s="31">
        <v>15</v>
      </c>
    </row>
    <row r="646" spans="1:16">
      <c r="A646" s="30">
        <v>46049.541666666664</v>
      </c>
      <c r="B646" s="31">
        <v>545.50480000000005</v>
      </c>
      <c r="C646" s="31">
        <v>15.989619377127383</v>
      </c>
      <c r="D646" s="31">
        <v>16.305528402328491</v>
      </c>
      <c r="E646" s="31">
        <v>16.23436859366484</v>
      </c>
      <c r="F646" s="31">
        <v>16.254085290071089</v>
      </c>
      <c r="G646" s="31">
        <v>19.520446096663363</v>
      </c>
      <c r="H646" s="31">
        <v>12.327868852415122</v>
      </c>
      <c r="I646" s="31">
        <v>16</v>
      </c>
      <c r="J646" s="31">
        <v>11</v>
      </c>
      <c r="K646" s="31">
        <v>9</v>
      </c>
      <c r="L646" s="31">
        <v>25</v>
      </c>
      <c r="M646" s="31">
        <v>15</v>
      </c>
      <c r="N646" s="31">
        <v>24</v>
      </c>
      <c r="O646" s="31">
        <v>14</v>
      </c>
      <c r="P646" s="31">
        <v>14</v>
      </c>
    </row>
    <row r="647" spans="1:16">
      <c r="A647" s="30">
        <v>46049.583333333336</v>
      </c>
      <c r="B647" s="31">
        <v>392.8152</v>
      </c>
      <c r="C647" s="31">
        <v>10.936802027572412</v>
      </c>
      <c r="D647" s="31">
        <v>11.985968123248313</v>
      </c>
      <c r="E647" s="31">
        <v>11.010580901289359</v>
      </c>
      <c r="F647" s="31">
        <v>9.0326530612073839</v>
      </c>
      <c r="G647" s="31">
        <v>22</v>
      </c>
      <c r="H647" s="31">
        <v>13</v>
      </c>
      <c r="I647" s="31">
        <v>13</v>
      </c>
      <c r="J647" s="31">
        <v>8</v>
      </c>
      <c r="K647" s="31">
        <v>0</v>
      </c>
      <c r="L647" s="31">
        <v>19</v>
      </c>
      <c r="M647" s="31">
        <v>13</v>
      </c>
      <c r="N647" s="31">
        <v>17</v>
      </c>
      <c r="O647" s="31">
        <v>6</v>
      </c>
      <c r="P647" s="31">
        <v>5</v>
      </c>
    </row>
    <row r="648" spans="1:16">
      <c r="A648" s="30">
        <v>46049.625</v>
      </c>
      <c r="B648" s="31">
        <v>173.67850000000001</v>
      </c>
      <c r="C648" s="31">
        <v>3.0735785953002051</v>
      </c>
      <c r="D648" s="31">
        <v>4.0283687943010591</v>
      </c>
      <c r="E648" s="31">
        <v>4.0189393939217553</v>
      </c>
      <c r="F648" s="31">
        <v>6</v>
      </c>
      <c r="G648" s="31">
        <v>8.8533724340377375</v>
      </c>
      <c r="H648" s="31">
        <v>5.8285714285448194</v>
      </c>
      <c r="I648" s="31">
        <v>4.8055555555620231</v>
      </c>
      <c r="J648" s="31">
        <v>4</v>
      </c>
      <c r="K648" s="31">
        <v>0</v>
      </c>
      <c r="L648" s="31">
        <v>7</v>
      </c>
      <c r="M648" s="31">
        <v>5</v>
      </c>
      <c r="N648" s="31">
        <v>6</v>
      </c>
      <c r="O648" s="31">
        <v>4</v>
      </c>
      <c r="P648" s="31">
        <v>4</v>
      </c>
    </row>
    <row r="649" spans="1:16">
      <c r="A649" s="30">
        <v>46049.666666666664</v>
      </c>
      <c r="B649" s="31">
        <v>42.243200000000002</v>
      </c>
      <c r="C649" s="31">
        <v>2</v>
      </c>
      <c r="D649" s="31">
        <v>1</v>
      </c>
      <c r="E649" s="31">
        <v>2</v>
      </c>
      <c r="F649" s="31">
        <v>1</v>
      </c>
      <c r="G649" s="31">
        <v>2.1466275659622625</v>
      </c>
      <c r="H649" s="31">
        <v>1.1714285714551806</v>
      </c>
      <c r="I649" s="31">
        <v>0.19444444443797693</v>
      </c>
      <c r="J649" s="31">
        <v>1</v>
      </c>
      <c r="K649" s="31">
        <v>0</v>
      </c>
      <c r="L649" s="31">
        <v>2</v>
      </c>
      <c r="M649" s="31">
        <v>1</v>
      </c>
      <c r="N649" s="31">
        <v>2</v>
      </c>
      <c r="O649" s="31">
        <v>1</v>
      </c>
      <c r="P649" s="31">
        <v>1</v>
      </c>
    </row>
    <row r="650" spans="1:16">
      <c r="A650" s="30">
        <v>46049.708333333336</v>
      </c>
      <c r="B650" s="31">
        <v>4.4550239999999999</v>
      </c>
      <c r="C650" s="31">
        <v>0</v>
      </c>
      <c r="D650" s="31">
        <v>1</v>
      </c>
      <c r="E650" s="31">
        <v>5.8207660913467407E-11</v>
      </c>
      <c r="F650" s="31">
        <v>0</v>
      </c>
      <c r="G650" s="31">
        <v>0</v>
      </c>
      <c r="H650" s="31">
        <v>0</v>
      </c>
      <c r="I650" s="31">
        <v>1</v>
      </c>
      <c r="J650" s="31">
        <v>0</v>
      </c>
      <c r="K650" s="31">
        <v>0</v>
      </c>
      <c r="L650" s="31">
        <v>0</v>
      </c>
      <c r="M650" s="31">
        <v>0</v>
      </c>
      <c r="N650" s="31">
        <v>0</v>
      </c>
      <c r="O650" s="31">
        <v>2.9103830456733704E-11</v>
      </c>
      <c r="P650" s="31">
        <v>0</v>
      </c>
    </row>
    <row r="651" spans="1:16">
      <c r="A651" s="30">
        <v>46049.75</v>
      </c>
      <c r="B651" s="31">
        <v>0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</row>
    <row r="652" spans="1:16">
      <c r="A652" s="30">
        <v>46049.791666666664</v>
      </c>
      <c r="B652" s="31">
        <v>0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</row>
    <row r="653" spans="1:16">
      <c r="A653" s="30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</row>
    <row r="654" spans="1:16">
      <c r="A654" s="30">
        <v>46049.875</v>
      </c>
      <c r="B654" s="31">
        <v>0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</row>
    <row r="655" spans="1:16">
      <c r="A655" s="30">
        <v>46049.916666666664</v>
      </c>
      <c r="B655" s="31">
        <v>0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</row>
    <row r="656" spans="1:16">
      <c r="A656" s="30">
        <v>46049.958333333336</v>
      </c>
      <c r="B656" s="31">
        <v>0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</row>
    <row r="657" spans="1:16">
      <c r="A657" s="30">
        <v>46050</v>
      </c>
      <c r="B657" s="31">
        <v>0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</row>
    <row r="658" spans="1:16">
      <c r="A658" s="30">
        <v>46050.041666666664</v>
      </c>
      <c r="B658" s="31">
        <v>0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</row>
    <row r="659" spans="1:16">
      <c r="A659" s="30">
        <v>46050.083333333336</v>
      </c>
      <c r="B659" s="31">
        <v>0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</row>
    <row r="660" spans="1:16">
      <c r="A660" s="30">
        <v>46050.125</v>
      </c>
      <c r="B660" s="31">
        <v>0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</row>
    <row r="661" spans="1:16">
      <c r="A661" s="30">
        <v>46050.166666666664</v>
      </c>
      <c r="B661" s="31">
        <v>0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</row>
    <row r="662" spans="1:16">
      <c r="A662" s="30">
        <v>46050.208333333336</v>
      </c>
      <c r="B662" s="31">
        <v>0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</row>
    <row r="663" spans="1:16">
      <c r="A663" s="30">
        <v>46050.25</v>
      </c>
      <c r="B663" s="31">
        <v>0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</row>
    <row r="664" spans="1:16">
      <c r="A664" s="30">
        <v>46050.291666666664</v>
      </c>
      <c r="B664" s="31">
        <v>29.07696</v>
      </c>
      <c r="C664" s="31">
        <v>0</v>
      </c>
      <c r="D664" s="31">
        <v>0</v>
      </c>
      <c r="E664" s="31">
        <v>-5.8207660913467407E-11</v>
      </c>
      <c r="F664" s="31">
        <v>1</v>
      </c>
      <c r="G664" s="31">
        <v>1</v>
      </c>
      <c r="H664" s="31">
        <v>0.84302325581666082</v>
      </c>
      <c r="I664" s="31">
        <v>0.81818181817652658</v>
      </c>
      <c r="J664" s="31">
        <v>0.81126760563347489</v>
      </c>
      <c r="K664" s="31">
        <v>0.80790960451122373</v>
      </c>
      <c r="L664" s="31">
        <v>1</v>
      </c>
      <c r="M664" s="31">
        <v>0</v>
      </c>
      <c r="N664" s="31">
        <v>1</v>
      </c>
      <c r="O664" s="31">
        <v>0.99999999997089617</v>
      </c>
      <c r="P664" s="31">
        <v>0</v>
      </c>
    </row>
    <row r="665" spans="1:16">
      <c r="A665" s="30">
        <v>46050.333333333336</v>
      </c>
      <c r="B665" s="31">
        <v>110.7452</v>
      </c>
      <c r="C665" s="31">
        <v>5</v>
      </c>
      <c r="D665" s="31">
        <v>4</v>
      </c>
      <c r="E665" s="31">
        <v>5</v>
      </c>
      <c r="F665" s="31">
        <v>3</v>
      </c>
      <c r="G665" s="31">
        <v>6.8764705882058479</v>
      </c>
      <c r="H665" s="31">
        <v>4.0330829388694838</v>
      </c>
      <c r="I665" s="31">
        <v>2.0553475935594179</v>
      </c>
      <c r="J665" s="31">
        <v>4.0496019595884718</v>
      </c>
      <c r="K665" s="31">
        <v>3.1920903954887763</v>
      </c>
      <c r="L665" s="31">
        <v>5</v>
      </c>
      <c r="M665" s="31">
        <v>2</v>
      </c>
      <c r="N665" s="31">
        <v>3</v>
      </c>
      <c r="O665" s="31">
        <v>2</v>
      </c>
      <c r="P665" s="31">
        <v>3</v>
      </c>
    </row>
    <row r="666" spans="1:16">
      <c r="A666" s="30">
        <v>46050.375</v>
      </c>
      <c r="B666" s="31">
        <v>336.50130000000001</v>
      </c>
      <c r="C666" s="31">
        <v>9.9602649006410502</v>
      </c>
      <c r="D666" s="31">
        <v>9.939597315446008</v>
      </c>
      <c r="E666" s="31">
        <v>9</v>
      </c>
      <c r="F666" s="31">
        <v>8.9321428571129218</v>
      </c>
      <c r="G666" s="31">
        <v>15.053159041446634</v>
      </c>
      <c r="H666" s="31">
        <v>9.0475579274934717</v>
      </c>
      <c r="I666" s="31">
        <v>5.047105508914683</v>
      </c>
      <c r="J666" s="31">
        <v>6.0547930853790604</v>
      </c>
      <c r="K666" s="31">
        <v>9.915662650601007</v>
      </c>
      <c r="L666" s="31">
        <v>14.831325301202014</v>
      </c>
      <c r="M666" s="31">
        <v>7.911646586318966</v>
      </c>
      <c r="N666" s="31">
        <v>9.8232931726961397</v>
      </c>
      <c r="O666" s="31">
        <v>6.9116465863480698</v>
      </c>
      <c r="P666" s="31">
        <v>5.9076305220951326</v>
      </c>
    </row>
    <row r="667" spans="1:16">
      <c r="A667" s="30">
        <v>46050.416666666664</v>
      </c>
      <c r="B667" s="31">
        <v>426.45949999999999</v>
      </c>
      <c r="C667" s="31">
        <v>12.029496191476937</v>
      </c>
      <c r="D667" s="31">
        <v>12.046318177541252</v>
      </c>
      <c r="E667" s="31">
        <v>12</v>
      </c>
      <c r="F667" s="31">
        <v>12.067857142887078</v>
      </c>
      <c r="G667" s="31">
        <v>20.050839120347518</v>
      </c>
      <c r="H667" s="31">
        <v>12.056804627820384</v>
      </c>
      <c r="I667" s="31">
        <v>8.0597572362166829</v>
      </c>
      <c r="J667" s="31">
        <v>8.084337349398993</v>
      </c>
      <c r="K667" s="31">
        <v>12.060899849398993</v>
      </c>
      <c r="L667" s="31">
        <v>19.141330948797986</v>
      </c>
      <c r="M667" s="31">
        <v>12.061009663681034</v>
      </c>
      <c r="N667" s="31">
        <v>15.149255846918095</v>
      </c>
      <c r="O667" s="31">
        <v>10.05710341365193</v>
      </c>
      <c r="P667" s="31">
        <v>9.0923694779048674</v>
      </c>
    </row>
    <row r="668" spans="1:16">
      <c r="A668" s="30">
        <v>46050.458333333336</v>
      </c>
      <c r="B668" s="31">
        <v>451.58769999999998</v>
      </c>
      <c r="C668" s="31">
        <v>13.006790632032789</v>
      </c>
      <c r="D668" s="31">
        <v>5.0140845070127398</v>
      </c>
      <c r="E668" s="31">
        <v>13.992805755406152</v>
      </c>
      <c r="F668" s="31">
        <v>13</v>
      </c>
      <c r="G668" s="31">
        <v>21.008739883138333</v>
      </c>
      <c r="H668" s="31">
        <v>14.008739883138333</v>
      </c>
      <c r="I668" s="31">
        <v>11.005270925583318</v>
      </c>
      <c r="J668" s="31">
        <v>9.9856115107540973</v>
      </c>
      <c r="K668" s="31">
        <v>13.009049010812305</v>
      </c>
      <c r="L668" s="31">
        <v>21.009358138486277</v>
      </c>
      <c r="M668" s="31">
        <v>12.02734375</v>
      </c>
      <c r="N668" s="31">
        <v>18.0059456040035</v>
      </c>
      <c r="O668" s="31">
        <v>11.009667266189354</v>
      </c>
      <c r="P668" s="31">
        <v>11</v>
      </c>
    </row>
    <row r="669" spans="1:16">
      <c r="A669" s="30">
        <v>46050.5</v>
      </c>
      <c r="B669" s="31">
        <v>431.34899999999999</v>
      </c>
      <c r="C669" s="31">
        <v>12.96461332438048</v>
      </c>
      <c r="D669" s="31">
        <v>0</v>
      </c>
      <c r="E669" s="31">
        <v>12.909633268951438</v>
      </c>
      <c r="F669" s="31">
        <v>12.877976190473419</v>
      </c>
      <c r="G669" s="31">
        <v>20.863392522966024</v>
      </c>
      <c r="H669" s="31">
        <v>12.83944305224577</v>
      </c>
      <c r="I669" s="31">
        <v>12.014336917549372</v>
      </c>
      <c r="J669" s="31">
        <v>9.0143884892459027</v>
      </c>
      <c r="K669" s="31">
        <v>2.8133015326457098</v>
      </c>
      <c r="L669" s="31">
        <v>19.814181263674982</v>
      </c>
      <c r="M669" s="31">
        <v>12.796195652161259</v>
      </c>
      <c r="N669" s="31">
        <v>18.021505376382265</v>
      </c>
      <c r="O669" s="31">
        <v>11.81506099467515</v>
      </c>
      <c r="P669" s="31">
        <v>11.793478260864504</v>
      </c>
    </row>
    <row r="670" spans="1:16">
      <c r="A670" s="30">
        <v>46050.541666666664</v>
      </c>
      <c r="B670" s="31">
        <v>376.30650000000003</v>
      </c>
      <c r="C670" s="31">
        <v>11.003236245946027</v>
      </c>
      <c r="D670" s="31">
        <v>0</v>
      </c>
      <c r="E670" s="31">
        <v>10.005817856348585</v>
      </c>
      <c r="F670" s="31">
        <v>10.003329447528813</v>
      </c>
      <c r="G670" s="31">
        <v>16.71387283236254</v>
      </c>
      <c r="H670" s="31">
        <v>10.005151131539606</v>
      </c>
      <c r="I670" s="31">
        <v>10.648044692759868</v>
      </c>
      <c r="J670" s="31">
        <v>7.82402234635083</v>
      </c>
      <c r="K670" s="31">
        <v>9.0228139760438353</v>
      </c>
      <c r="L670" s="31">
        <v>16.846262448350899</v>
      </c>
      <c r="M670" s="31">
        <v>10.025033398123924</v>
      </c>
      <c r="N670" s="31">
        <v>15.637883008341305</v>
      </c>
      <c r="O670" s="31">
        <v>9.0249574933259282</v>
      </c>
      <c r="P670" s="31">
        <v>9.0226777280040551</v>
      </c>
    </row>
    <row r="671" spans="1:16">
      <c r="A671" s="30">
        <v>46050.583333333336</v>
      </c>
      <c r="B671" s="31">
        <v>325.25049999999999</v>
      </c>
      <c r="C671" s="31">
        <v>7.9936632216558792</v>
      </c>
      <c r="D671" s="31">
        <v>0</v>
      </c>
      <c r="E671" s="31">
        <v>8.9941821437096223</v>
      </c>
      <c r="F671" s="31">
        <v>9.0102606270229444</v>
      </c>
      <c r="G671" s="31">
        <v>14.32509227655828</v>
      </c>
      <c r="H671" s="31">
        <v>9.1661971830762923</v>
      </c>
      <c r="I671" s="31">
        <v>8.3519553072401322</v>
      </c>
      <c r="J671" s="31">
        <v>7.17597765364917</v>
      </c>
      <c r="K671" s="31">
        <v>8.063815149187576</v>
      </c>
      <c r="L671" s="31">
        <v>13.24308406811906</v>
      </c>
      <c r="M671" s="31">
        <v>9.0639673243276775</v>
      </c>
      <c r="N671" s="31">
        <v>12.362116991658695</v>
      </c>
      <c r="O671" s="31">
        <v>6.1815642458095681</v>
      </c>
      <c r="P671" s="31">
        <v>6.0633620834269095</v>
      </c>
    </row>
    <row r="672" spans="1:16">
      <c r="A672" s="30">
        <v>46050.625</v>
      </c>
      <c r="B672" s="31">
        <v>216.86869999999999</v>
      </c>
      <c r="C672" s="31">
        <v>3.0419354838668369</v>
      </c>
      <c r="D672" s="31">
        <v>0</v>
      </c>
      <c r="E672" s="31">
        <v>5.0975609755842015</v>
      </c>
      <c r="F672" s="31">
        <v>6.1084337349748239</v>
      </c>
      <c r="G672" s="31">
        <v>8.1084337349748239</v>
      </c>
      <c r="H672" s="31">
        <v>6</v>
      </c>
      <c r="I672" s="31">
        <v>4</v>
      </c>
      <c r="J672" s="31">
        <v>4</v>
      </c>
      <c r="K672" s="31">
        <v>4.114457831310574</v>
      </c>
      <c r="L672" s="31">
        <v>7.1144578313687816</v>
      </c>
      <c r="M672" s="31">
        <v>5.1148036253871396</v>
      </c>
      <c r="N672" s="31">
        <v>5.9314516129088588</v>
      </c>
      <c r="O672" s="31">
        <v>4</v>
      </c>
      <c r="P672" s="31">
        <v>2.1204819277045317</v>
      </c>
    </row>
    <row r="673" spans="1:16">
      <c r="A673" s="30">
        <v>46050.666666666664</v>
      </c>
      <c r="B673" s="31">
        <v>67.132949999999994</v>
      </c>
      <c r="C673" s="31">
        <v>1</v>
      </c>
      <c r="D673" s="31">
        <v>0</v>
      </c>
      <c r="E673" s="31">
        <v>2</v>
      </c>
      <c r="F673" s="31">
        <v>2</v>
      </c>
      <c r="G673" s="31">
        <v>3</v>
      </c>
      <c r="H673" s="31">
        <v>2</v>
      </c>
      <c r="I673" s="31">
        <v>1</v>
      </c>
      <c r="J673" s="31">
        <v>1</v>
      </c>
      <c r="K673" s="31">
        <v>2</v>
      </c>
      <c r="L673" s="31">
        <v>2</v>
      </c>
      <c r="M673" s="31">
        <v>2</v>
      </c>
      <c r="N673" s="31">
        <v>1.0685483870911412</v>
      </c>
      <c r="O673" s="31">
        <v>1</v>
      </c>
      <c r="P673" s="31">
        <v>1</v>
      </c>
    </row>
    <row r="674" spans="1:16">
      <c r="A674" s="30">
        <v>46050.708333333336</v>
      </c>
      <c r="B674" s="31">
        <v>8.5606930000000006</v>
      </c>
      <c r="C674" s="31">
        <v>1</v>
      </c>
      <c r="D674" s="31">
        <v>0</v>
      </c>
      <c r="E674" s="31">
        <v>0</v>
      </c>
      <c r="F674" s="31">
        <v>0</v>
      </c>
      <c r="G674" s="31">
        <v>0</v>
      </c>
      <c r="H674" s="31">
        <v>0</v>
      </c>
      <c r="I674" s="31">
        <v>0</v>
      </c>
      <c r="J674" s="31">
        <v>-5.8207660913467407E-11</v>
      </c>
      <c r="K674" s="31">
        <v>0</v>
      </c>
      <c r="L674" s="31">
        <v>0</v>
      </c>
      <c r="M674" s="31">
        <v>0</v>
      </c>
      <c r="N674" s="31">
        <v>0.99999999994179234</v>
      </c>
      <c r="O674" s="31">
        <v>0</v>
      </c>
      <c r="P674" s="31">
        <v>0</v>
      </c>
    </row>
    <row r="675" spans="1:16">
      <c r="A675" s="30">
        <v>46050.75</v>
      </c>
      <c r="B675" s="31">
        <v>0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</row>
    <row r="676" spans="1:16">
      <c r="A676" s="30">
        <v>46050.791666666664</v>
      </c>
      <c r="B676" s="31">
        <v>0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</row>
    <row r="677" spans="1:16">
      <c r="A677" s="30">
        <v>46050.833333333336</v>
      </c>
      <c r="B677" s="31">
        <v>0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</row>
    <row r="678" spans="1:16">
      <c r="A678" s="30">
        <v>46050.875</v>
      </c>
      <c r="B678" s="31">
        <v>0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</row>
    <row r="679" spans="1:16">
      <c r="A679" s="30">
        <v>46050.916666666664</v>
      </c>
      <c r="B679" s="31">
        <v>0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</row>
    <row r="680" spans="1:16">
      <c r="A680" s="30">
        <v>46050.958333333336</v>
      </c>
      <c r="B680" s="31">
        <v>0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</row>
    <row r="681" spans="1:16">
      <c r="A681" s="30">
        <v>46051</v>
      </c>
      <c r="B681" s="31">
        <v>0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</row>
    <row r="682" spans="1:16">
      <c r="A682" s="30">
        <v>46051.041666666664</v>
      </c>
      <c r="B682" s="31">
        <v>0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</row>
    <row r="683" spans="1:16">
      <c r="A683" s="30">
        <v>46051.083333333336</v>
      </c>
      <c r="B683" s="31">
        <v>0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</row>
    <row r="684" spans="1:16">
      <c r="A684" s="30">
        <v>46051.125</v>
      </c>
      <c r="B684" s="31">
        <v>0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</row>
    <row r="685" spans="1:16">
      <c r="A685" s="30">
        <v>46051.166666666664</v>
      </c>
      <c r="B685" s="31">
        <v>0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</row>
    <row r="686" spans="1:16">
      <c r="A686" s="30">
        <v>46051.208333333336</v>
      </c>
      <c r="B686" s="31">
        <v>0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</row>
    <row r="687" spans="1:16">
      <c r="A687" s="30">
        <v>46051.25</v>
      </c>
      <c r="B687" s="31">
        <v>6.4599499999999999E-3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</row>
    <row r="688" spans="1:16">
      <c r="A688" s="30">
        <v>46051.291666666664</v>
      </c>
      <c r="B688" s="31">
        <v>15.7209</v>
      </c>
      <c r="C688" s="31">
        <v>0</v>
      </c>
      <c r="D688" s="31">
        <v>1</v>
      </c>
      <c r="E688" s="31">
        <v>0</v>
      </c>
      <c r="F688" s="31">
        <v>0</v>
      </c>
      <c r="G688" s="31">
        <v>1</v>
      </c>
      <c r="H688" s="31">
        <v>1</v>
      </c>
      <c r="I688" s="31">
        <v>0</v>
      </c>
      <c r="J688" s="31">
        <v>0.90650406508939341</v>
      </c>
      <c r="K688" s="31">
        <v>0</v>
      </c>
      <c r="L688" s="31">
        <v>1</v>
      </c>
      <c r="M688" s="31">
        <v>0</v>
      </c>
      <c r="N688" s="31">
        <v>5.8207660913467407E-11</v>
      </c>
      <c r="O688" s="31">
        <v>0</v>
      </c>
      <c r="P688" s="31">
        <v>1</v>
      </c>
    </row>
    <row r="689" spans="1:16">
      <c r="A689" s="30">
        <v>46051.333333333336</v>
      </c>
      <c r="B689" s="31">
        <v>112.62390000000001</v>
      </c>
      <c r="C689" s="31">
        <v>4</v>
      </c>
      <c r="D689" s="31">
        <v>4</v>
      </c>
      <c r="E689" s="31">
        <v>5</v>
      </c>
      <c r="F689" s="31">
        <v>3.9563636363600381</v>
      </c>
      <c r="G689" s="31">
        <v>6.9069767441833392</v>
      </c>
      <c r="H689" s="31">
        <v>3.9600000000209548</v>
      </c>
      <c r="I689" s="31">
        <v>2.9760000000242144</v>
      </c>
      <c r="J689" s="31">
        <v>3.0693995493929833</v>
      </c>
      <c r="K689" s="31">
        <v>4.9757085019955412</v>
      </c>
      <c r="L689" s="31">
        <v>4</v>
      </c>
      <c r="M689" s="31">
        <v>2</v>
      </c>
      <c r="N689" s="31">
        <v>2</v>
      </c>
      <c r="O689" s="31">
        <v>2</v>
      </c>
      <c r="P689" s="31">
        <v>2</v>
      </c>
    </row>
    <row r="690" spans="1:16">
      <c r="A690" s="30">
        <v>46051.375</v>
      </c>
      <c r="B690" s="31">
        <v>330.36799999999999</v>
      </c>
      <c r="C690" s="31">
        <v>8</v>
      </c>
      <c r="D690" s="31">
        <v>9</v>
      </c>
      <c r="E690" s="31">
        <v>8</v>
      </c>
      <c r="F690" s="31">
        <v>8.0436363636399619</v>
      </c>
      <c r="G690" s="31">
        <v>14.093023255816661</v>
      </c>
      <c r="H690" s="31">
        <v>9.0399999999790452</v>
      </c>
      <c r="I690" s="31">
        <v>5.0239999999757856</v>
      </c>
      <c r="J690" s="31">
        <v>7.0240963855758309</v>
      </c>
      <c r="K690" s="31">
        <v>7.9803354540490545</v>
      </c>
      <c r="L690" s="31">
        <v>14.896678966761101</v>
      </c>
      <c r="M690" s="31">
        <v>7.9219330854830332</v>
      </c>
      <c r="N690" s="31">
        <v>10.921933085541241</v>
      </c>
      <c r="O690" s="31">
        <v>7.9402985074557364</v>
      </c>
      <c r="P690" s="31">
        <v>6.9402985074557364</v>
      </c>
    </row>
    <row r="691" spans="1:16">
      <c r="A691" s="30">
        <v>46051.416666666664</v>
      </c>
      <c r="B691" s="31">
        <v>476.38319999999999</v>
      </c>
      <c r="C691" s="31">
        <v>15</v>
      </c>
      <c r="D691" s="31">
        <v>12.97260273975553</v>
      </c>
      <c r="E691" s="31">
        <v>14.945205479452852</v>
      </c>
      <c r="F691" s="31">
        <v>14.931506849359721</v>
      </c>
      <c r="G691" s="31">
        <v>22.912891986081377</v>
      </c>
      <c r="H691" s="31">
        <v>11</v>
      </c>
      <c r="I691" s="31">
        <v>7</v>
      </c>
      <c r="J691" s="31">
        <v>7</v>
      </c>
      <c r="K691" s="31">
        <v>12.043956043955404</v>
      </c>
      <c r="L691" s="31">
        <v>19.103321033238899</v>
      </c>
      <c r="M691" s="31">
        <v>11.078066914516967</v>
      </c>
      <c r="N691" s="31">
        <v>15.078066914458759</v>
      </c>
      <c r="O691" s="31">
        <v>9.0597014925442636</v>
      </c>
      <c r="P691" s="31">
        <v>9.0597014925442636</v>
      </c>
    </row>
    <row r="692" spans="1:16">
      <c r="A692" s="30">
        <v>46051.458333333336</v>
      </c>
      <c r="B692" s="31">
        <v>560.96400000000006</v>
      </c>
      <c r="C692" s="31">
        <v>13</v>
      </c>
      <c r="D692" s="31">
        <v>2.739726024447009E-2</v>
      </c>
      <c r="E692" s="31">
        <v>13.054794520547148</v>
      </c>
      <c r="F692" s="31">
        <v>13.068493150640279</v>
      </c>
      <c r="G692" s="31">
        <v>22.087108013918623</v>
      </c>
      <c r="H692" s="31">
        <v>17</v>
      </c>
      <c r="I692" s="31">
        <v>14</v>
      </c>
      <c r="J692" s="31">
        <v>12</v>
      </c>
      <c r="K692" s="31">
        <v>16.25761772855185</v>
      </c>
      <c r="L692" s="31">
        <v>25.700831024907529</v>
      </c>
      <c r="M692" s="31">
        <v>16.246537396102212</v>
      </c>
      <c r="N692" s="31">
        <v>22.058171745156869</v>
      </c>
      <c r="O692" s="31">
        <v>14.430167597747641</v>
      </c>
      <c r="P692" s="31">
        <v>14.22905027930392</v>
      </c>
    </row>
    <row r="693" spans="1:16">
      <c r="A693" s="30">
        <v>46051.5</v>
      </c>
      <c r="B693" s="31">
        <v>594.05470000000003</v>
      </c>
      <c r="C693" s="31">
        <v>17</v>
      </c>
      <c r="D693" s="31">
        <v>0</v>
      </c>
      <c r="E693" s="31">
        <v>17</v>
      </c>
      <c r="F693" s="31">
        <v>16</v>
      </c>
      <c r="G693" s="31">
        <v>26</v>
      </c>
      <c r="H693" s="31">
        <v>16</v>
      </c>
      <c r="I693" s="31">
        <v>16</v>
      </c>
      <c r="J693" s="31">
        <v>10.704347826074809</v>
      </c>
      <c r="K693" s="31">
        <v>16.141226202074904</v>
      </c>
      <c r="L693" s="31">
        <v>26.244096511334646</v>
      </c>
      <c r="M693" s="31">
        <v>16.150564053154085</v>
      </c>
      <c r="N693" s="31">
        <v>24.012003693438601</v>
      </c>
      <c r="O693" s="31">
        <v>14.948131522483891</v>
      </c>
      <c r="P693" s="31">
        <v>10.77094972069608</v>
      </c>
    </row>
    <row r="694" spans="1:16">
      <c r="A694" s="30">
        <v>46051.541666666664</v>
      </c>
      <c r="B694" s="31">
        <v>551.24199999999996</v>
      </c>
      <c r="C694" s="31">
        <v>16</v>
      </c>
      <c r="D694" s="31">
        <v>0</v>
      </c>
      <c r="E694" s="31">
        <v>15</v>
      </c>
      <c r="F694" s="31">
        <v>15</v>
      </c>
      <c r="G694" s="31">
        <v>25</v>
      </c>
      <c r="H694" s="31">
        <v>16</v>
      </c>
      <c r="I694" s="31">
        <v>14.645454545447137</v>
      </c>
      <c r="J694" s="31">
        <v>10.933114409563132</v>
      </c>
      <c r="K694" s="31">
        <v>13.238618305011187</v>
      </c>
      <c r="L694" s="31">
        <v>24.329996935091913</v>
      </c>
      <c r="M694" s="31">
        <v>15.107430272793863</v>
      </c>
      <c r="N694" s="31">
        <v>23.18662214447977</v>
      </c>
      <c r="O694" s="31">
        <v>11.621700879768468</v>
      </c>
      <c r="P694" s="31">
        <v>15</v>
      </c>
    </row>
    <row r="695" spans="1:16">
      <c r="A695" s="30">
        <v>46051.583333333336</v>
      </c>
      <c r="B695" s="31">
        <v>440.93599999999998</v>
      </c>
      <c r="C695" s="31">
        <v>12</v>
      </c>
      <c r="D695" s="31">
        <v>0</v>
      </c>
      <c r="E695" s="31">
        <v>13</v>
      </c>
      <c r="F695" s="31">
        <v>13</v>
      </c>
      <c r="G695" s="31">
        <v>21</v>
      </c>
      <c r="H695" s="31">
        <v>12</v>
      </c>
      <c r="I695" s="31">
        <v>12.241642228735145</v>
      </c>
      <c r="J695" s="31">
        <v>8.2468352850410156</v>
      </c>
      <c r="K695" s="31">
        <v>10.246835285041016</v>
      </c>
      <c r="L695" s="31">
        <v>19.477141644398216</v>
      </c>
      <c r="M695" s="31">
        <v>9.4954682779498398</v>
      </c>
      <c r="N695" s="31">
        <v>13.74320241692476</v>
      </c>
      <c r="O695" s="31">
        <v>7</v>
      </c>
      <c r="P695" s="31">
        <v>6</v>
      </c>
    </row>
    <row r="696" spans="1:16">
      <c r="A696" s="30">
        <v>46051.625</v>
      </c>
      <c r="B696" s="31">
        <v>279.81849999999997</v>
      </c>
      <c r="C696" s="31">
        <v>5</v>
      </c>
      <c r="D696" s="31">
        <v>0</v>
      </c>
      <c r="E696" s="31">
        <v>7</v>
      </c>
      <c r="F696" s="31">
        <v>8</v>
      </c>
      <c r="G696" s="31">
        <v>11</v>
      </c>
      <c r="H696" s="31">
        <v>8.9625468164449558</v>
      </c>
      <c r="I696" s="31">
        <v>5.0941766340401955</v>
      </c>
      <c r="J696" s="31">
        <v>4.0928887911140919</v>
      </c>
      <c r="K696" s="31">
        <v>6.0928887911140919</v>
      </c>
      <c r="L696" s="31">
        <v>6.2479338842676952</v>
      </c>
      <c r="M696" s="31">
        <v>9</v>
      </c>
      <c r="N696" s="31">
        <v>6</v>
      </c>
      <c r="O696" s="31">
        <v>4</v>
      </c>
      <c r="P696" s="31">
        <v>2</v>
      </c>
    </row>
    <row r="697" spans="1:16">
      <c r="A697" s="30">
        <v>46051.666666666664</v>
      </c>
      <c r="B697" s="31">
        <v>86.187129999999996</v>
      </c>
      <c r="C697" s="31">
        <v>2</v>
      </c>
      <c r="D697" s="31">
        <v>1</v>
      </c>
      <c r="E697" s="31">
        <v>3</v>
      </c>
      <c r="F697" s="31">
        <v>3</v>
      </c>
      <c r="G697" s="31">
        <v>3</v>
      </c>
      <c r="H697" s="31">
        <v>3.0095786190940998</v>
      </c>
      <c r="I697" s="31">
        <v>1.0187265917775221</v>
      </c>
      <c r="J697" s="31">
        <v>1.0228136882069521</v>
      </c>
      <c r="K697" s="31">
        <v>1.0228136882069521</v>
      </c>
      <c r="L697" s="31">
        <v>3</v>
      </c>
      <c r="M697" s="31">
        <v>2</v>
      </c>
      <c r="N697" s="31">
        <v>2</v>
      </c>
      <c r="O697" s="31">
        <v>1</v>
      </c>
      <c r="P697" s="31">
        <v>1</v>
      </c>
    </row>
    <row r="698" spans="1:16">
      <c r="A698" s="30">
        <v>46051.708333333336</v>
      </c>
      <c r="B698" s="31">
        <v>8.7496170000000006</v>
      </c>
      <c r="C698" s="31">
        <v>0</v>
      </c>
      <c r="D698" s="31">
        <v>0</v>
      </c>
      <c r="E698" s="31">
        <v>0</v>
      </c>
      <c r="F698" s="31">
        <v>0</v>
      </c>
      <c r="G698" s="31">
        <v>1</v>
      </c>
      <c r="H698" s="31">
        <v>2.7874564460944384E-2</v>
      </c>
      <c r="I698" s="31">
        <v>0</v>
      </c>
      <c r="J698" s="31">
        <v>0</v>
      </c>
      <c r="K698" s="31">
        <v>-5.8207660913467407E-11</v>
      </c>
      <c r="L698" s="31">
        <v>1</v>
      </c>
      <c r="M698" s="31">
        <v>0</v>
      </c>
      <c r="N698" s="31">
        <v>1</v>
      </c>
      <c r="O698" s="31">
        <v>1</v>
      </c>
      <c r="P698" s="31">
        <v>0</v>
      </c>
    </row>
    <row r="699" spans="1:16">
      <c r="A699" s="30">
        <v>46051.75</v>
      </c>
      <c r="B699" s="31">
        <v>0</v>
      </c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</row>
    <row r="700" spans="1:16">
      <c r="A700" s="30">
        <v>46051.791666666664</v>
      </c>
      <c r="B700" s="31">
        <v>0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</row>
    <row r="701" spans="1:16">
      <c r="A701" s="30">
        <v>46051.833333333336</v>
      </c>
      <c r="B701" s="31">
        <v>0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</row>
    <row r="702" spans="1:16">
      <c r="A702" s="30">
        <v>46051.875</v>
      </c>
      <c r="B702" s="31">
        <v>0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</row>
    <row r="703" spans="1:16">
      <c r="A703" s="30">
        <v>46051.916666666664</v>
      </c>
      <c r="B703" s="31">
        <v>0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</row>
    <row r="704" spans="1:16">
      <c r="A704" s="30">
        <v>46051.958333333336</v>
      </c>
      <c r="B704" s="31">
        <v>0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</row>
    <row r="705" spans="1:16">
      <c r="A705" s="30">
        <v>46052</v>
      </c>
      <c r="B705" s="31">
        <v>0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</row>
    <row r="706" spans="1:16">
      <c r="A706" s="30">
        <v>46052.041666666664</v>
      </c>
      <c r="B706" s="31">
        <v>0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</row>
    <row r="707" spans="1:16">
      <c r="A707" s="30">
        <v>46052.083333333336</v>
      </c>
      <c r="B707" s="31">
        <v>0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</row>
    <row r="708" spans="1:16">
      <c r="A708" s="30">
        <v>46052.125</v>
      </c>
      <c r="B708" s="31">
        <v>0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</row>
    <row r="709" spans="1:16">
      <c r="A709" s="30">
        <v>46052.166666666664</v>
      </c>
      <c r="B709" s="31">
        <v>0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</row>
    <row r="710" spans="1:16">
      <c r="A710" s="30">
        <v>46052.208333333336</v>
      </c>
      <c r="B710" s="31">
        <v>0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</row>
    <row r="711" spans="1:16">
      <c r="A711" s="30">
        <v>46052.25</v>
      </c>
      <c r="B711" s="31">
        <v>1.6169650000000001E-2</v>
      </c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</row>
    <row r="712" spans="1:16">
      <c r="A712" s="30">
        <v>46052.291666666664</v>
      </c>
      <c r="B712" s="31">
        <v>16.521540000000002</v>
      </c>
      <c r="C712" s="31">
        <v>0</v>
      </c>
      <c r="D712" s="31">
        <v>0</v>
      </c>
      <c r="E712" s="31">
        <v>0</v>
      </c>
      <c r="F712" s="31">
        <v>0</v>
      </c>
      <c r="G712" s="31">
        <v>0</v>
      </c>
      <c r="H712" s="31">
        <v>0</v>
      </c>
      <c r="I712" s="31">
        <v>0</v>
      </c>
      <c r="J712" s="31">
        <v>1</v>
      </c>
      <c r="K712" s="31">
        <v>1.0000000000582077</v>
      </c>
      <c r="L712" s="31">
        <v>0</v>
      </c>
      <c r="M712" s="31">
        <v>0.97142857144353911</v>
      </c>
      <c r="N712" s="31">
        <v>0</v>
      </c>
      <c r="O712" s="31">
        <v>0</v>
      </c>
      <c r="P712" s="31">
        <v>1</v>
      </c>
    </row>
    <row r="713" spans="1:16">
      <c r="A713" s="30">
        <v>46052.333333333336</v>
      </c>
      <c r="B713" s="31">
        <v>126.83320000000001</v>
      </c>
      <c r="C713" s="31">
        <v>5.9965517241507769</v>
      </c>
      <c r="D713" s="31">
        <v>5</v>
      </c>
      <c r="E713" s="31">
        <v>5</v>
      </c>
      <c r="F713" s="31">
        <v>4</v>
      </c>
      <c r="G713" s="31">
        <v>8</v>
      </c>
      <c r="H713" s="31">
        <v>4</v>
      </c>
      <c r="I713" s="31">
        <v>3</v>
      </c>
      <c r="J713" s="31">
        <v>3.9819494584808126</v>
      </c>
      <c r="K713" s="31">
        <v>4.9637681159656495</v>
      </c>
      <c r="L713" s="31">
        <v>5.9563636364182457</v>
      </c>
      <c r="M713" s="31">
        <v>2.0066736183362082</v>
      </c>
      <c r="N713" s="31">
        <v>3.9779411764466204</v>
      </c>
      <c r="O713" s="31">
        <v>2.974264705873793</v>
      </c>
      <c r="P713" s="31">
        <v>2.9740740740671754</v>
      </c>
    </row>
    <row r="714" spans="1:16">
      <c r="A714" s="30">
        <v>46052.375</v>
      </c>
      <c r="B714" s="31">
        <v>251.01300000000001</v>
      </c>
      <c r="C714" s="31">
        <v>7.9245009074220434</v>
      </c>
      <c r="D714" s="31">
        <v>8.9297124600270763</v>
      </c>
      <c r="E714" s="31">
        <v>7.9034267912502401</v>
      </c>
      <c r="F714" s="31">
        <v>7.8136986301396973</v>
      </c>
      <c r="G714" s="31">
        <v>12</v>
      </c>
      <c r="H714" s="31">
        <v>8</v>
      </c>
      <c r="I714" s="31">
        <v>6</v>
      </c>
      <c r="J714" s="31">
        <v>6.0180505415191874</v>
      </c>
      <c r="K714" s="31">
        <v>7.0362318840343505</v>
      </c>
      <c r="L714" s="31">
        <v>11.303304871893488</v>
      </c>
      <c r="M714" s="31">
        <v>5.6517320643761195</v>
      </c>
      <c r="N714" s="31">
        <v>8.6508676878293045</v>
      </c>
      <c r="O714" s="31">
        <v>5.8378899902454577</v>
      </c>
      <c r="P714" s="31">
        <v>5.8359817918390036</v>
      </c>
    </row>
    <row r="715" spans="1:16">
      <c r="A715" s="30">
        <v>46052.416666666664</v>
      </c>
      <c r="B715" s="31">
        <v>369.86799999999999</v>
      </c>
      <c r="C715" s="31">
        <v>10.07894736842718</v>
      </c>
      <c r="D715" s="31">
        <v>9.8297812108648941</v>
      </c>
      <c r="E715" s="31">
        <v>10.751957824162673</v>
      </c>
      <c r="F715" s="31">
        <v>10.763340644771233</v>
      </c>
      <c r="G715" s="31">
        <v>18.3655589123955</v>
      </c>
      <c r="H715" s="31">
        <v>11.571865443431307</v>
      </c>
      <c r="I715" s="31">
        <v>6</v>
      </c>
      <c r="J715" s="31">
        <v>6</v>
      </c>
      <c r="K715" s="31">
        <v>9</v>
      </c>
      <c r="L715" s="31">
        <v>14.740331491688266</v>
      </c>
      <c r="M715" s="31">
        <v>9.3701657458441332</v>
      </c>
      <c r="N715" s="31">
        <v>12.371191135724075</v>
      </c>
      <c r="O715" s="31">
        <v>8.1878453038807493</v>
      </c>
      <c r="P715" s="31">
        <v>7.189944134093821</v>
      </c>
    </row>
    <row r="716" spans="1:16">
      <c r="A716" s="30">
        <v>46052.458333333336</v>
      </c>
      <c r="B716" s="31">
        <v>561.63300000000004</v>
      </c>
      <c r="C716" s="31">
        <v>15</v>
      </c>
      <c r="D716" s="31">
        <v>11.24050632910803</v>
      </c>
      <c r="E716" s="31">
        <v>14.344615384587087</v>
      </c>
      <c r="F716" s="31">
        <v>14.422960725089069</v>
      </c>
      <c r="G716" s="31">
        <v>23.6344410876045</v>
      </c>
      <c r="H716" s="31">
        <v>14.428134556568693</v>
      </c>
      <c r="I716" s="31">
        <v>14</v>
      </c>
      <c r="J716" s="31">
        <v>13</v>
      </c>
      <c r="K716" s="31">
        <v>16.704918032803107</v>
      </c>
      <c r="L716" s="31">
        <v>27.506172839552164</v>
      </c>
      <c r="M716" s="31">
        <v>16.793388429738116</v>
      </c>
      <c r="N716" s="31">
        <v>23.58506224071607</v>
      </c>
      <c r="O716" s="31">
        <v>13</v>
      </c>
      <c r="P716" s="31">
        <v>13</v>
      </c>
    </row>
    <row r="717" spans="1:16">
      <c r="A717" s="30">
        <v>46052.5</v>
      </c>
      <c r="B717" s="31">
        <v>554.34220000000005</v>
      </c>
      <c r="C717" s="31">
        <v>15</v>
      </c>
      <c r="D717" s="31">
        <v>10</v>
      </c>
      <c r="E717" s="31">
        <v>16</v>
      </c>
      <c r="F717" s="31">
        <v>15</v>
      </c>
      <c r="G717" s="31">
        <v>25</v>
      </c>
      <c r="H717" s="31">
        <v>16</v>
      </c>
      <c r="I717" s="31">
        <v>15</v>
      </c>
      <c r="J717" s="31">
        <v>11.932330827054102</v>
      </c>
      <c r="K717" s="31">
        <v>15.216430281812791</v>
      </c>
      <c r="L717" s="31">
        <v>25.333521816937719</v>
      </c>
      <c r="M717" s="31">
        <v>16.09974134125514</v>
      </c>
      <c r="N717" s="31">
        <v>18.41493775928393</v>
      </c>
      <c r="O717" s="31">
        <v>13</v>
      </c>
      <c r="P717" s="31">
        <v>13</v>
      </c>
    </row>
    <row r="718" spans="1:16">
      <c r="A718" s="30">
        <v>46052.541666666664</v>
      </c>
      <c r="B718" s="31">
        <v>525.22149999999999</v>
      </c>
      <c r="C718" s="31">
        <v>14</v>
      </c>
      <c r="D718" s="31">
        <v>14</v>
      </c>
      <c r="E718" s="31">
        <v>15</v>
      </c>
      <c r="F718" s="31">
        <v>15</v>
      </c>
      <c r="G718" s="31">
        <v>24</v>
      </c>
      <c r="H718" s="31">
        <v>14.297450424928684</v>
      </c>
      <c r="I718" s="31">
        <v>14.206611570261884</v>
      </c>
      <c r="J718" s="31">
        <v>11.452915074594785</v>
      </c>
      <c r="K718" s="31">
        <v>12.455700865713879</v>
      </c>
      <c r="L718" s="31">
        <v>21.904106996371411</v>
      </c>
      <c r="M718" s="31">
        <v>11.106870229006745</v>
      </c>
      <c r="N718" s="31">
        <v>22</v>
      </c>
      <c r="O718" s="31">
        <v>14</v>
      </c>
      <c r="P718" s="31">
        <v>14</v>
      </c>
    </row>
    <row r="719" spans="1:16">
      <c r="A719" s="30">
        <v>46052.583333333336</v>
      </c>
      <c r="B719" s="31">
        <v>371.0247</v>
      </c>
      <c r="C719" s="31">
        <v>10</v>
      </c>
      <c r="D719" s="31">
        <v>11</v>
      </c>
      <c r="E719" s="31">
        <v>10</v>
      </c>
      <c r="F719" s="31">
        <v>10</v>
      </c>
      <c r="G719" s="31">
        <v>16.312865497078747</v>
      </c>
      <c r="H719" s="31">
        <v>11.290268873271998</v>
      </c>
      <c r="I719" s="31">
        <v>10.372335798165295</v>
      </c>
      <c r="J719" s="31">
        <v>7.4727422640426084</v>
      </c>
      <c r="K719" s="31">
        <v>9.3389271509950049</v>
      </c>
      <c r="L719" s="31">
        <v>13.256198347138707</v>
      </c>
      <c r="M719" s="31">
        <v>11</v>
      </c>
      <c r="N719" s="31">
        <v>16</v>
      </c>
      <c r="O719" s="31">
        <v>8</v>
      </c>
      <c r="P719" s="31">
        <v>7</v>
      </c>
    </row>
    <row r="720" spans="1:16">
      <c r="A720" s="30">
        <v>46052.625</v>
      </c>
      <c r="B720" s="31">
        <v>229.15799999999999</v>
      </c>
      <c r="C720" s="31">
        <v>5</v>
      </c>
      <c r="D720" s="31">
        <v>0</v>
      </c>
      <c r="E720" s="31">
        <v>6</v>
      </c>
      <c r="F720" s="31">
        <v>6.9281249999767169</v>
      </c>
      <c r="G720" s="31">
        <v>10.543384502932895</v>
      </c>
      <c r="H720" s="31">
        <v>6.3397254967712797</v>
      </c>
      <c r="I720" s="31">
        <v>4.4210526315728202</v>
      </c>
      <c r="J720" s="31">
        <v>5.0630644658813253</v>
      </c>
      <c r="K720" s="31">
        <v>5.2840236686752178</v>
      </c>
      <c r="L720" s="31">
        <v>11</v>
      </c>
      <c r="M720" s="31">
        <v>7</v>
      </c>
      <c r="N720" s="31">
        <v>8</v>
      </c>
      <c r="O720" s="31">
        <v>5</v>
      </c>
      <c r="P720" s="31">
        <v>3</v>
      </c>
    </row>
    <row r="721" spans="1:16">
      <c r="A721" s="30">
        <v>46052.666666666664</v>
      </c>
      <c r="B721" s="31">
        <v>87.651399999999995</v>
      </c>
      <c r="C721" s="31">
        <v>2.9931034483015537</v>
      </c>
      <c r="D721" s="31">
        <v>0.99285714287543669</v>
      </c>
      <c r="E721" s="31">
        <v>3</v>
      </c>
      <c r="F721" s="31">
        <v>2.0718750000232831</v>
      </c>
      <c r="G721" s="31">
        <v>3.1437499999883585</v>
      </c>
      <c r="H721" s="31">
        <v>2.0725552050280385</v>
      </c>
      <c r="I721" s="31">
        <v>2</v>
      </c>
      <c r="J721" s="31">
        <v>1.0789473684271798</v>
      </c>
      <c r="K721" s="31">
        <v>3</v>
      </c>
      <c r="L721" s="31">
        <v>4</v>
      </c>
      <c r="M721" s="31">
        <v>3</v>
      </c>
      <c r="N721" s="31">
        <v>3</v>
      </c>
      <c r="O721" s="31">
        <v>2</v>
      </c>
      <c r="P721" s="31">
        <v>3</v>
      </c>
    </row>
    <row r="722" spans="1:16">
      <c r="A722" s="30">
        <v>46052.708333333336</v>
      </c>
      <c r="B722" s="31">
        <v>9.2682169999999999</v>
      </c>
      <c r="C722" s="31">
        <v>6.8965516984462738E-3</v>
      </c>
      <c r="D722" s="31">
        <v>7.1428571245633066E-3</v>
      </c>
      <c r="E722" s="31">
        <v>0</v>
      </c>
      <c r="F722" s="31">
        <v>0</v>
      </c>
      <c r="G722" s="31">
        <v>1</v>
      </c>
      <c r="H722" s="31">
        <v>1</v>
      </c>
      <c r="I722" s="31">
        <v>0</v>
      </c>
      <c r="J722" s="31">
        <v>1</v>
      </c>
      <c r="K722" s="31">
        <v>0</v>
      </c>
      <c r="L722" s="31">
        <v>-5.8207660913467407E-11</v>
      </c>
      <c r="M722" s="31">
        <v>0</v>
      </c>
      <c r="N722" s="31">
        <v>1</v>
      </c>
      <c r="O722" s="31">
        <v>-2.9103830456733704E-11</v>
      </c>
      <c r="P722" s="31">
        <v>0</v>
      </c>
    </row>
    <row r="723" spans="1:16">
      <c r="A723" s="30">
        <v>46052.75</v>
      </c>
      <c r="B723" s="31">
        <v>0</v>
      </c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</row>
    <row r="724" spans="1:16">
      <c r="A724" s="30">
        <v>46052.791666666664</v>
      </c>
      <c r="B724" s="31">
        <v>0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</row>
    <row r="725" spans="1:16">
      <c r="A725" s="30">
        <v>46052.833333333336</v>
      </c>
      <c r="B725" s="31">
        <v>0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</row>
    <row r="726" spans="1:16">
      <c r="A726" s="30">
        <v>46052.875</v>
      </c>
      <c r="B726" s="31">
        <v>0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</row>
    <row r="727" spans="1:16">
      <c r="A727" s="30">
        <v>46052.916666666664</v>
      </c>
      <c r="B727" s="31">
        <v>0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</row>
    <row r="728" spans="1:16">
      <c r="A728" s="30">
        <v>46052.958333333336</v>
      </c>
      <c r="B728" s="31">
        <v>0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</row>
    <row r="729" spans="1:16">
      <c r="A729" s="30">
        <v>46053</v>
      </c>
      <c r="B729" s="31">
        <v>0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</row>
    <row r="730" spans="1:16">
      <c r="A730" s="30">
        <v>46053.041666666664</v>
      </c>
      <c r="B730" s="31">
        <v>0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</row>
    <row r="731" spans="1:16">
      <c r="A731" s="30">
        <v>46053.083333333336</v>
      </c>
      <c r="B731" s="31">
        <v>0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</row>
    <row r="732" spans="1:16">
      <c r="A732" s="30">
        <v>46053.125</v>
      </c>
      <c r="B732" s="31">
        <v>0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</row>
    <row r="733" spans="1:16">
      <c r="A733" s="30">
        <v>46053.166666666664</v>
      </c>
      <c r="B733" s="31">
        <v>0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</row>
    <row r="734" spans="1:16">
      <c r="A734" s="30">
        <v>46053.208333333336</v>
      </c>
      <c r="B734" s="31">
        <v>0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</row>
    <row r="735" spans="1:16">
      <c r="A735" s="30">
        <v>46053.25</v>
      </c>
      <c r="B735" s="31">
        <v>0.1622518</v>
      </c>
      <c r="C735" s="31">
        <v>0</v>
      </c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1">
        <v>0</v>
      </c>
      <c r="O735" s="31">
        <v>2.9103830456733704E-11</v>
      </c>
      <c r="P735" s="32"/>
    </row>
    <row r="736" spans="1:16">
      <c r="A736" s="30">
        <v>46053.291666666664</v>
      </c>
      <c r="B736" s="31">
        <v>28.37734</v>
      </c>
      <c r="C736" s="31">
        <v>0.95278969960054383</v>
      </c>
      <c r="D736" s="31">
        <v>0</v>
      </c>
      <c r="E736" s="31">
        <v>1</v>
      </c>
      <c r="F736" s="31">
        <v>1</v>
      </c>
      <c r="G736" s="31">
        <v>1</v>
      </c>
      <c r="H736" s="31">
        <v>0</v>
      </c>
      <c r="I736" s="31">
        <v>1</v>
      </c>
      <c r="J736" s="31">
        <v>0</v>
      </c>
      <c r="K736" s="31">
        <v>1</v>
      </c>
      <c r="L736" s="31">
        <v>1.0000000000582077</v>
      </c>
      <c r="M736" s="31">
        <v>1</v>
      </c>
      <c r="N736" s="31">
        <v>0.90204081637784839</v>
      </c>
      <c r="O736" s="31">
        <v>1</v>
      </c>
      <c r="P736" s="31">
        <v>0</v>
      </c>
    </row>
    <row r="737" spans="1:16">
      <c r="A737" s="30">
        <v>46053.333333333336</v>
      </c>
      <c r="B737" s="31">
        <v>149.42760000000001</v>
      </c>
      <c r="C737" s="31">
        <v>4.0472103003994562</v>
      </c>
      <c r="D737" s="31">
        <v>5</v>
      </c>
      <c r="E737" s="31">
        <v>4</v>
      </c>
      <c r="F737" s="31">
        <v>3</v>
      </c>
      <c r="G737" s="31">
        <v>7</v>
      </c>
      <c r="H737" s="31">
        <v>5</v>
      </c>
      <c r="I737" s="31">
        <v>3</v>
      </c>
      <c r="J737" s="31">
        <v>5</v>
      </c>
      <c r="K737" s="31">
        <v>5</v>
      </c>
      <c r="L737" s="31">
        <v>7</v>
      </c>
      <c r="M737" s="31">
        <v>1.9755102040362544</v>
      </c>
      <c r="N737" s="31">
        <v>5.0487788557657041</v>
      </c>
      <c r="O737" s="31">
        <v>3.9426229508244433</v>
      </c>
      <c r="P737" s="31">
        <v>3.9711934156366624</v>
      </c>
    </row>
    <row r="738" spans="1:16">
      <c r="A738" s="30">
        <v>46053.375</v>
      </c>
      <c r="B738" s="31">
        <v>369.44069999999999</v>
      </c>
      <c r="C738" s="31">
        <v>10</v>
      </c>
      <c r="D738" s="31">
        <v>8</v>
      </c>
      <c r="E738" s="31">
        <v>10</v>
      </c>
      <c r="F738" s="31">
        <v>10</v>
      </c>
      <c r="G738" s="31">
        <v>17</v>
      </c>
      <c r="H738" s="31">
        <v>10</v>
      </c>
      <c r="I738" s="31">
        <v>7</v>
      </c>
      <c r="J738" s="31">
        <v>8</v>
      </c>
      <c r="K738" s="31">
        <v>10</v>
      </c>
      <c r="L738" s="31">
        <v>15.909774436091539</v>
      </c>
      <c r="M738" s="31">
        <v>8.9568206230178475</v>
      </c>
      <c r="N738" s="31">
        <v>11.912816691445187</v>
      </c>
      <c r="O738" s="31">
        <v>7.9891952309990302</v>
      </c>
      <c r="P738" s="31">
        <v>6.0288065843633376</v>
      </c>
    </row>
    <row r="739" spans="1:16">
      <c r="A739" s="30">
        <v>46053.416666666664</v>
      </c>
      <c r="B739" s="31">
        <v>463.51400000000001</v>
      </c>
      <c r="C739" s="31">
        <v>14</v>
      </c>
      <c r="D739" s="31">
        <v>6</v>
      </c>
      <c r="E739" s="31">
        <v>14</v>
      </c>
      <c r="F739" s="31">
        <v>14</v>
      </c>
      <c r="G739" s="31">
        <v>22</v>
      </c>
      <c r="H739" s="31">
        <v>14</v>
      </c>
      <c r="I739" s="31">
        <v>9.8095238095265813</v>
      </c>
      <c r="J739" s="31">
        <v>9.7955801105126739</v>
      </c>
      <c r="K739" s="31">
        <v>12.585635359107982</v>
      </c>
      <c r="L739" s="31">
        <v>21.259200633154251</v>
      </c>
      <c r="M739" s="31">
        <v>13.442669172945898</v>
      </c>
      <c r="N739" s="31">
        <v>16.291919191950001</v>
      </c>
      <c r="O739" s="31">
        <v>10.64478348949342</v>
      </c>
      <c r="P739" s="31">
        <v>11</v>
      </c>
    </row>
    <row r="740" spans="1:16">
      <c r="A740" s="30">
        <v>46053.458333333336</v>
      </c>
      <c r="B740" s="31">
        <v>536.60500000000002</v>
      </c>
      <c r="C740" s="31">
        <v>15</v>
      </c>
      <c r="D740" s="31">
        <v>0</v>
      </c>
      <c r="E740" s="31">
        <v>15</v>
      </c>
      <c r="F740" s="31">
        <v>15</v>
      </c>
      <c r="G740" s="31">
        <v>24</v>
      </c>
      <c r="H740" s="31">
        <v>14.50143266475061</v>
      </c>
      <c r="I740" s="31">
        <v>12.853333333332557</v>
      </c>
      <c r="J740" s="31">
        <v>11.866311006946489</v>
      </c>
      <c r="K740" s="31">
        <v>15.736203721316997</v>
      </c>
      <c r="L740" s="31">
        <v>23.968955965188798</v>
      </c>
      <c r="M740" s="31">
        <v>11.625</v>
      </c>
      <c r="N740" s="31">
        <v>17.84444444446126</v>
      </c>
      <c r="O740" s="31">
        <v>11.423398328683106</v>
      </c>
      <c r="P740" s="31">
        <v>12</v>
      </c>
    </row>
    <row r="741" spans="1:16">
      <c r="A741" s="30">
        <v>46053.5</v>
      </c>
      <c r="B741" s="31">
        <v>606.16030000000001</v>
      </c>
      <c r="C741" s="31">
        <v>17.964169381128158</v>
      </c>
      <c r="D741" s="31">
        <v>0</v>
      </c>
      <c r="E741" s="31">
        <v>17.924999999988358</v>
      </c>
      <c r="F741" s="31">
        <v>16</v>
      </c>
      <c r="G741" s="31">
        <v>27.84375</v>
      </c>
      <c r="H741" s="31">
        <v>18.34231733524939</v>
      </c>
      <c r="I741" s="31">
        <v>16.337142857140861</v>
      </c>
      <c r="J741" s="31">
        <v>12.338108882540837</v>
      </c>
      <c r="K741" s="31">
        <v>15.678160919575021</v>
      </c>
      <c r="L741" s="31">
        <v>24.771767962258309</v>
      </c>
      <c r="M741" s="31">
        <v>17.906574394495692</v>
      </c>
      <c r="N741" s="31">
        <v>26.800711743766442</v>
      </c>
      <c r="O741" s="31">
        <v>15.896678966790205</v>
      </c>
      <c r="P741" s="31">
        <v>16.892720306525007</v>
      </c>
    </row>
    <row r="742" spans="1:16">
      <c r="A742" s="30">
        <v>46053.541666666664</v>
      </c>
      <c r="B742" s="31">
        <v>499.43950000000001</v>
      </c>
      <c r="C742" s="31">
        <v>13.035830618871842</v>
      </c>
      <c r="D742" s="31">
        <v>0</v>
      </c>
      <c r="E742" s="31">
        <v>13.075000000011642</v>
      </c>
      <c r="F742" s="31">
        <v>13</v>
      </c>
      <c r="G742" s="31">
        <v>21.12747302162461</v>
      </c>
      <c r="H742" s="31">
        <v>13.139923469396308</v>
      </c>
      <c r="I742" s="31">
        <v>13.984848484862596</v>
      </c>
      <c r="J742" s="31">
        <v>9.98046875</v>
      </c>
      <c r="K742" s="31">
        <v>11.979999999981374</v>
      </c>
      <c r="L742" s="31">
        <v>23.050301003328059</v>
      </c>
      <c r="M742" s="31">
        <v>13.093425605504308</v>
      </c>
      <c r="N742" s="31">
        <v>19.199288256233558</v>
      </c>
      <c r="O742" s="31">
        <v>12.103321033209795</v>
      </c>
      <c r="P742" s="31">
        <v>12.107279693474993</v>
      </c>
    </row>
    <row r="743" spans="1:16">
      <c r="A743" s="30">
        <v>46053.583333333336</v>
      </c>
      <c r="B743" s="31">
        <v>381.83</v>
      </c>
      <c r="C743" s="31">
        <v>9.9771863117930479</v>
      </c>
      <c r="D743" s="31">
        <v>1.9722222221898846</v>
      </c>
      <c r="E743" s="31">
        <v>10.969465648813639</v>
      </c>
      <c r="F743" s="31">
        <v>10.970909090887289</v>
      </c>
      <c r="G743" s="31">
        <v>16.99160225718515</v>
      </c>
      <c r="H743" s="31">
        <v>10.950150060059968</v>
      </c>
      <c r="I743" s="31">
        <v>9.0151515151374042</v>
      </c>
      <c r="J743" s="31">
        <v>7.01953125</v>
      </c>
      <c r="K743" s="31">
        <v>8.0200000000186265</v>
      </c>
      <c r="L743" s="31">
        <v>15.039999999979045</v>
      </c>
      <c r="M743" s="31">
        <v>10.921933085483033</v>
      </c>
      <c r="N743" s="31">
        <v>14.910780669131782</v>
      </c>
      <c r="O743" s="31">
        <v>6.9702602230536286</v>
      </c>
      <c r="P743" s="31">
        <v>4.9699248120305128</v>
      </c>
    </row>
    <row r="744" spans="1:16">
      <c r="A744" s="30">
        <v>46053.625</v>
      </c>
      <c r="B744" s="31">
        <v>282.96850000000001</v>
      </c>
      <c r="C744" s="31">
        <v>5.0092082460178062</v>
      </c>
      <c r="D744" s="31">
        <v>7.0134408602607436</v>
      </c>
      <c r="E744" s="31">
        <v>7.0129287174204364</v>
      </c>
      <c r="F744" s="31">
        <v>7.9944888330064714</v>
      </c>
      <c r="G744" s="31">
        <v>10.03717472119024</v>
      </c>
      <c r="H744" s="31">
        <v>7.0661764705437236</v>
      </c>
      <c r="I744" s="31">
        <v>5</v>
      </c>
      <c r="J744" s="31">
        <v>4</v>
      </c>
      <c r="K744" s="31">
        <v>6.9507042253389955</v>
      </c>
      <c r="L744" s="31">
        <v>8.971929824561812</v>
      </c>
      <c r="M744" s="31">
        <v>7.0499967390787788</v>
      </c>
      <c r="N744" s="31">
        <v>5.0892193308682181</v>
      </c>
      <c r="O744" s="31">
        <v>3.9979376568226144</v>
      </c>
      <c r="P744" s="31">
        <v>2.0300751879694872</v>
      </c>
    </row>
    <row r="745" spans="1:16">
      <c r="A745" s="30">
        <v>46053.666666666664</v>
      </c>
      <c r="B745" s="31">
        <v>86.871250000000003</v>
      </c>
      <c r="C745" s="31">
        <v>1.0136054421891458</v>
      </c>
      <c r="D745" s="31">
        <v>1.0143369175493717</v>
      </c>
      <c r="E745" s="31">
        <v>1.0176056337659247</v>
      </c>
      <c r="F745" s="31">
        <v>2.0346020761062391</v>
      </c>
      <c r="G745" s="31">
        <v>4</v>
      </c>
      <c r="H745" s="31">
        <v>3</v>
      </c>
      <c r="I745" s="31">
        <v>1</v>
      </c>
      <c r="J745" s="31">
        <v>2</v>
      </c>
      <c r="K745" s="31">
        <v>1.0492957746610045</v>
      </c>
      <c r="L745" s="31">
        <v>2.028070175438188</v>
      </c>
      <c r="M745" s="31">
        <v>2.028070175438188</v>
      </c>
      <c r="N745" s="31">
        <v>2</v>
      </c>
      <c r="O745" s="31">
        <v>1.031802120123757</v>
      </c>
      <c r="P745" s="31">
        <v>1</v>
      </c>
    </row>
    <row r="746" spans="1:16">
      <c r="A746" s="30">
        <v>46053.708333333336</v>
      </c>
      <c r="B746" s="31">
        <v>8.3728020000000001</v>
      </c>
      <c r="C746" s="31">
        <v>0</v>
      </c>
      <c r="D746" s="31">
        <v>0</v>
      </c>
      <c r="E746" s="31">
        <v>1</v>
      </c>
      <c r="F746" s="31">
        <v>1</v>
      </c>
      <c r="G746" s="31">
        <v>0</v>
      </c>
      <c r="H746" s="31">
        <v>0</v>
      </c>
      <c r="I746" s="31">
        <v>1</v>
      </c>
      <c r="J746" s="31">
        <v>0</v>
      </c>
      <c r="K746" s="31">
        <v>1</v>
      </c>
      <c r="L746" s="31">
        <v>1</v>
      </c>
      <c r="M746" s="31">
        <v>0</v>
      </c>
      <c r="N746" s="31">
        <v>0</v>
      </c>
      <c r="O746" s="31">
        <v>0</v>
      </c>
      <c r="P746" s="31">
        <v>0</v>
      </c>
    </row>
    <row r="747" spans="1:16">
      <c r="A747" s="30">
        <v>46053.75</v>
      </c>
      <c r="B747" s="31">
        <v>0</v>
      </c>
      <c r="C747" s="32"/>
      <c r="D747" s="32"/>
      <c r="E747" s="32"/>
      <c r="F747" s="32"/>
      <c r="G747" s="32"/>
      <c r="H747" s="32"/>
      <c r="I747" s="32"/>
      <c r="J747" s="32"/>
      <c r="K747" s="31">
        <v>0</v>
      </c>
      <c r="L747" s="32"/>
      <c r="M747" s="31">
        <v>0</v>
      </c>
      <c r="N747" s="31">
        <v>0</v>
      </c>
      <c r="O747" s="31">
        <v>0</v>
      </c>
      <c r="P747" s="32"/>
    </row>
    <row r="748" spans="1:16">
      <c r="A748" s="30">
        <v>46053.791666666664</v>
      </c>
      <c r="B748" s="31">
        <v>0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</row>
    <row r="749" spans="1:16">
      <c r="A749" s="30">
        <v>46053.833333333336</v>
      </c>
      <c r="B749" s="31">
        <v>0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</row>
    <row r="750" spans="1:16">
      <c r="A750" s="30">
        <v>46053.875</v>
      </c>
      <c r="B750" s="31">
        <v>0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</row>
    <row r="751" spans="1:16">
      <c r="A751" s="30">
        <v>46053.916666666664</v>
      </c>
      <c r="B751" s="31">
        <v>0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</row>
    <row r="752" spans="1:16">
      <c r="A752" s="30">
        <v>46053.958333333336</v>
      </c>
      <c r="B752" s="31">
        <v>0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DFB65-3E37-409F-A8B4-89A8A26B2186}">
  <dimension ref="A1:G752"/>
  <sheetViews>
    <sheetView workbookViewId="0">
      <selection activeCell="C9" sqref="C9:G752"/>
    </sheetView>
  </sheetViews>
  <sheetFormatPr defaultRowHeight="15"/>
  <cols>
    <col min="1" max="1" width="18.85546875" bestFit="1" customWidth="1"/>
    <col min="2" max="7" width="10.7109375" customWidth="1"/>
  </cols>
  <sheetData>
    <row r="1" spans="1:7">
      <c r="A1" s="10" t="s">
        <v>24</v>
      </c>
    </row>
    <row r="2" spans="1:7">
      <c r="A2" s="12" t="s">
        <v>42</v>
      </c>
      <c r="B2" s="12" t="s">
        <v>27</v>
      </c>
      <c r="C2" s="12" t="s">
        <v>279</v>
      </c>
      <c r="D2" s="12" t="s">
        <v>280</v>
      </c>
      <c r="E2" s="12" t="s">
        <v>281</v>
      </c>
      <c r="F2" s="12" t="s">
        <v>76</v>
      </c>
      <c r="G2" s="12" t="s">
        <v>282</v>
      </c>
    </row>
    <row r="3" spans="1:7">
      <c r="A3" t="s">
        <v>39</v>
      </c>
      <c r="B3" s="5">
        <f ca="1">COUNTIF(INDIRECT($A$1 &amp; "[" &amp; B2 &amp; "]"), "&gt;100")</f>
        <v>212</v>
      </c>
      <c r="C3" s="5">
        <f ca="1">COUNTIF(INDIRECT($A$1 &amp; "[" &amp; C2 &amp; "]"), "&gt;1")</f>
        <v>282</v>
      </c>
      <c r="D3" s="5">
        <f ca="1">COUNTIF(INDIRECT($A$1 &amp; "[" &amp; D2 &amp; "]"), "&gt;1")</f>
        <v>253</v>
      </c>
      <c r="E3" s="5">
        <f ca="1">COUNTIF(INDIRECT($A$1 &amp; "[" &amp; E2 &amp; "]"), "&gt;1")</f>
        <v>278</v>
      </c>
      <c r="F3" s="5">
        <f ca="1">COUNTIF(INDIRECT($A$1 &amp; "[" &amp; F2 &amp; "]"), "&gt;1")</f>
        <v>285</v>
      </c>
      <c r="G3" s="5">
        <f ca="1">COUNTIF(INDIRECT($A$1 &amp; "[" &amp; G2 &amp; "]"), "&gt;1")</f>
        <v>282</v>
      </c>
    </row>
    <row r="4" spans="1:7">
      <c r="B4" s="4"/>
    </row>
    <row r="5" spans="1:7" ht="45">
      <c r="A5" s="6" t="s">
        <v>40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7">
      <c r="A6" t="str">
        <f>timeframe</f>
        <v>1/1-1/31/26</v>
      </c>
      <c r="B6" s="16">
        <f ca="1">B3</f>
        <v>212</v>
      </c>
      <c r="C6" s="17">
        <f ca="1">AVERAGE(C3:BH3)</f>
        <v>276</v>
      </c>
      <c r="D6" s="18">
        <f ca="1">C6/B6</f>
        <v>1.3018867924528301</v>
      </c>
      <c r="E6" s="19">
        <f ca="1">0.9-D6</f>
        <v>-0.4018867924528301</v>
      </c>
      <c r="F6" s="20">
        <f>_xlfn.XLOOKUP(A1, Sites[Name], Sites[Contract])</f>
        <v>6301.7048000000004</v>
      </c>
      <c r="G6" s="21">
        <f ca="1">MAX(0, F6*E6)</f>
        <v>0</v>
      </c>
    </row>
    <row r="7" spans="1:7">
      <c r="B7" s="4"/>
    </row>
    <row r="8" spans="1:7">
      <c r="A8" s="12" t="s">
        <v>42</v>
      </c>
      <c r="B8" s="12" t="s">
        <v>27</v>
      </c>
      <c r="C8" s="12" t="s">
        <v>279</v>
      </c>
      <c r="D8" s="12" t="s">
        <v>280</v>
      </c>
      <c r="E8" s="12" t="s">
        <v>281</v>
      </c>
      <c r="F8" s="12" t="s">
        <v>76</v>
      </c>
      <c r="G8" s="12" t="s">
        <v>282</v>
      </c>
    </row>
    <row r="9" spans="1:7">
      <c r="A9" s="28">
        <v>46023</v>
      </c>
      <c r="B9" s="31">
        <v>5.8723060000000001E-2</v>
      </c>
      <c r="C9" s="32"/>
      <c r="D9" s="32"/>
      <c r="E9" s="32"/>
      <c r="F9" s="32"/>
      <c r="G9" s="32"/>
    </row>
    <row r="10" spans="1:7">
      <c r="A10" s="28">
        <v>46023.041666666664</v>
      </c>
      <c r="B10" s="31">
        <v>8.231861E-2</v>
      </c>
      <c r="C10" s="32"/>
      <c r="D10" s="32"/>
      <c r="E10" s="32"/>
      <c r="F10" s="32"/>
      <c r="G10" s="32"/>
    </row>
    <row r="11" spans="1:7">
      <c r="A11" s="28">
        <v>46023.083333333336</v>
      </c>
      <c r="B11" s="31">
        <v>0.10736619999999999</v>
      </c>
      <c r="C11" s="32"/>
      <c r="D11" s="32"/>
      <c r="E11" s="32"/>
      <c r="F11" s="32"/>
      <c r="G11" s="32"/>
    </row>
    <row r="12" spans="1:7">
      <c r="A12" s="28">
        <v>46023.125</v>
      </c>
      <c r="B12" s="31">
        <v>0.10905049999999999</v>
      </c>
      <c r="C12" s="32"/>
      <c r="D12" s="32"/>
      <c r="E12" s="32"/>
      <c r="F12" s="32"/>
      <c r="G12" s="32"/>
    </row>
    <row r="13" spans="1:7">
      <c r="A13" s="28">
        <v>46023.166666666664</v>
      </c>
      <c r="B13" s="31">
        <v>7.0275560000000001E-2</v>
      </c>
      <c r="C13" s="32"/>
      <c r="D13" s="32"/>
      <c r="E13" s="32"/>
      <c r="F13" s="32"/>
      <c r="G13" s="32"/>
    </row>
    <row r="14" spans="1:7">
      <c r="A14" s="28">
        <v>46023.208333333336</v>
      </c>
      <c r="B14" s="31">
        <v>8.7723570000000001E-2</v>
      </c>
      <c r="C14" s="32"/>
      <c r="D14" s="32"/>
      <c r="E14" s="32"/>
      <c r="F14" s="32"/>
      <c r="G14" s="32"/>
    </row>
    <row r="15" spans="1:7">
      <c r="A15" s="28">
        <v>46023.25</v>
      </c>
      <c r="B15" s="31">
        <v>0.1083876</v>
      </c>
      <c r="C15" s="32"/>
      <c r="D15" s="32"/>
      <c r="E15" s="32"/>
      <c r="F15" s="32"/>
      <c r="G15" s="32"/>
    </row>
    <row r="16" spans="1:7">
      <c r="A16" s="28">
        <v>46023.291666666664</v>
      </c>
      <c r="B16" s="31">
        <v>2.2669130000000002</v>
      </c>
      <c r="C16" s="31">
        <v>2.2969348647166044E-2</v>
      </c>
      <c r="D16" s="31">
        <v>0</v>
      </c>
      <c r="E16" s="31">
        <v>0</v>
      </c>
      <c r="F16" s="31">
        <v>0</v>
      </c>
      <c r="G16" s="31">
        <v>0</v>
      </c>
    </row>
    <row r="17" spans="1:7">
      <c r="A17" s="28">
        <v>46023.333333333336</v>
      </c>
      <c r="B17" s="31">
        <v>23.249130000000001</v>
      </c>
      <c r="C17" s="31">
        <v>1</v>
      </c>
      <c r="D17" s="31">
        <v>1</v>
      </c>
      <c r="E17" s="31">
        <v>1</v>
      </c>
      <c r="F17" s="31">
        <v>1</v>
      </c>
      <c r="G17" s="31">
        <v>1</v>
      </c>
    </row>
    <row r="18" spans="1:7">
      <c r="A18" s="28">
        <v>46023.375</v>
      </c>
      <c r="B18" s="31">
        <v>113.0487</v>
      </c>
      <c r="C18" s="31">
        <v>5</v>
      </c>
      <c r="D18" s="31">
        <v>3</v>
      </c>
      <c r="E18" s="31">
        <v>5.9966666667023674</v>
      </c>
      <c r="F18" s="31">
        <v>5.9966555184219033</v>
      </c>
      <c r="G18" s="31">
        <v>7.9933333332883194</v>
      </c>
    </row>
    <row r="19" spans="1:7">
      <c r="A19" s="28">
        <v>46023.416666666664</v>
      </c>
      <c r="B19" s="31">
        <v>199.49520000000001</v>
      </c>
      <c r="C19" s="31">
        <v>9.9966777408844791</v>
      </c>
      <c r="D19" s="31">
        <v>6</v>
      </c>
      <c r="E19" s="31">
        <v>10</v>
      </c>
      <c r="F19" s="31">
        <v>9.996699963347055</v>
      </c>
      <c r="G19" s="31">
        <v>12.993333333404735</v>
      </c>
    </row>
    <row r="20" spans="1:7">
      <c r="A20" s="28">
        <v>46023.458333333336</v>
      </c>
      <c r="B20" s="31">
        <v>518.25350000000003</v>
      </c>
      <c r="C20" s="31">
        <v>23.003322259115521</v>
      </c>
      <c r="D20" s="31">
        <v>15.99666666664416</v>
      </c>
      <c r="E20" s="31">
        <v>21.999999999941792</v>
      </c>
      <c r="F20" s="31">
        <v>22.999977851577569</v>
      </c>
      <c r="G20" s="31">
        <v>30</v>
      </c>
    </row>
    <row r="21" spans="1:7">
      <c r="A21" s="28">
        <v>46023.5</v>
      </c>
      <c r="B21" s="31">
        <v>478.09969999999998</v>
      </c>
      <c r="C21" s="31">
        <v>24</v>
      </c>
      <c r="D21" s="31">
        <v>15.996688815066591</v>
      </c>
      <c r="E21" s="31">
        <v>24.996666666702367</v>
      </c>
      <c r="F21" s="31">
        <v>24</v>
      </c>
      <c r="G21" s="31">
        <v>31.993333333288319</v>
      </c>
    </row>
    <row r="22" spans="1:7">
      <c r="A22" s="28">
        <v>46023.541666666664</v>
      </c>
      <c r="B22" s="31">
        <v>289.5446</v>
      </c>
      <c r="C22" s="31">
        <v>13</v>
      </c>
      <c r="D22" s="31">
        <v>9.0066445182892494</v>
      </c>
      <c r="E22" s="31">
        <v>14.996666666760575</v>
      </c>
      <c r="F22" s="31">
        <v>15.99666666664416</v>
      </c>
      <c r="G22" s="31">
        <v>20</v>
      </c>
    </row>
    <row r="23" spans="1:7">
      <c r="A23" s="28">
        <v>46023.583333333336</v>
      </c>
      <c r="B23" s="31">
        <v>200.94139999999999</v>
      </c>
      <c r="C23" s="31">
        <v>10</v>
      </c>
      <c r="D23" s="31">
        <v>6</v>
      </c>
      <c r="E23" s="31">
        <v>11.009999999892898</v>
      </c>
      <c r="F23" s="31">
        <v>11.006666666653473</v>
      </c>
      <c r="G23" s="31">
        <v>15.013333333423361</v>
      </c>
    </row>
    <row r="24" spans="1:7">
      <c r="A24" s="28">
        <v>46023.625</v>
      </c>
      <c r="B24" s="31">
        <v>88.756559999999993</v>
      </c>
      <c r="C24" s="31">
        <v>4</v>
      </c>
      <c r="D24" s="31">
        <v>3</v>
      </c>
      <c r="E24" s="31">
        <v>4.9966666667023674</v>
      </c>
      <c r="F24" s="31">
        <v>5</v>
      </c>
      <c r="G24" s="31">
        <v>5.9999999998835847</v>
      </c>
    </row>
    <row r="25" spans="1:7">
      <c r="A25" s="28">
        <v>46023.666666666664</v>
      </c>
      <c r="B25" s="31">
        <v>22.233419999999999</v>
      </c>
      <c r="C25" s="31">
        <v>1</v>
      </c>
      <c r="D25" s="31">
        <v>0</v>
      </c>
      <c r="E25" s="31">
        <v>1.0033333332976326</v>
      </c>
      <c r="F25" s="31">
        <v>1.0033333333558403</v>
      </c>
      <c r="G25" s="31">
        <v>1.0066666667116806</v>
      </c>
    </row>
    <row r="26" spans="1:7">
      <c r="A26" s="28">
        <v>46023.708333333336</v>
      </c>
      <c r="B26" s="31">
        <v>0.2447019</v>
      </c>
      <c r="C26" s="31">
        <v>0</v>
      </c>
      <c r="D26" s="31">
        <v>0</v>
      </c>
      <c r="E26" s="31">
        <v>0</v>
      </c>
      <c r="F26" s="31">
        <v>0</v>
      </c>
      <c r="G26" s="31">
        <v>1.1641532182693481E-10</v>
      </c>
    </row>
    <row r="27" spans="1:7">
      <c r="A27" s="28">
        <v>46023.75</v>
      </c>
      <c r="B27" s="31">
        <v>0.16358549999999999</v>
      </c>
      <c r="C27" s="32"/>
      <c r="D27" s="32"/>
      <c r="E27" s="32"/>
      <c r="F27" s="32"/>
      <c r="G27" s="32"/>
    </row>
    <row r="28" spans="1:7">
      <c r="A28" s="28">
        <v>46023.791666666664</v>
      </c>
      <c r="B28" s="31">
        <v>9.5956120000000006E-2</v>
      </c>
      <c r="C28" s="32"/>
      <c r="D28" s="32"/>
      <c r="E28" s="32"/>
      <c r="F28" s="32"/>
      <c r="G28" s="32"/>
    </row>
    <row r="29" spans="1:7">
      <c r="A29" s="28">
        <v>46023.833333333336</v>
      </c>
      <c r="B29" s="31">
        <v>7.9347219999999996E-2</v>
      </c>
      <c r="C29" s="32"/>
      <c r="D29" s="32"/>
      <c r="E29" s="32"/>
      <c r="F29" s="32"/>
      <c r="G29" s="32"/>
    </row>
    <row r="30" spans="1:7">
      <c r="A30" s="28">
        <v>46023.875</v>
      </c>
      <c r="B30" s="31">
        <v>0.112263</v>
      </c>
      <c r="C30" s="32"/>
      <c r="D30" s="32"/>
      <c r="E30" s="32"/>
      <c r="F30" s="32"/>
      <c r="G30" s="32"/>
    </row>
    <row r="31" spans="1:7">
      <c r="A31" s="28">
        <v>46023.916666666664</v>
      </c>
      <c r="B31" s="31">
        <v>7.8889760000000003E-2</v>
      </c>
      <c r="C31" s="32"/>
      <c r="D31" s="32"/>
      <c r="E31" s="32"/>
      <c r="F31" s="32"/>
      <c r="G31" s="32"/>
    </row>
    <row r="32" spans="1:7">
      <c r="A32" s="28">
        <v>46023.958333333336</v>
      </c>
      <c r="B32" s="31">
        <v>8.3502209999999993E-2</v>
      </c>
      <c r="C32" s="32"/>
      <c r="D32" s="32"/>
      <c r="E32" s="32"/>
      <c r="F32" s="32"/>
      <c r="G32" s="32"/>
    </row>
    <row r="33" spans="1:7">
      <c r="A33" s="28">
        <v>46024</v>
      </c>
      <c r="B33" s="31">
        <v>4.47001E-3</v>
      </c>
      <c r="C33" s="32"/>
      <c r="D33" s="32"/>
      <c r="E33" s="32"/>
      <c r="F33" s="32"/>
      <c r="G33" s="32"/>
    </row>
    <row r="34" spans="1:7">
      <c r="A34" s="28">
        <v>46024.041666666664</v>
      </c>
      <c r="B34" s="31">
        <v>8.3333350000000007E-3</v>
      </c>
      <c r="C34" s="32"/>
      <c r="D34" s="32"/>
      <c r="E34" s="32"/>
      <c r="F34" s="32"/>
      <c r="G34" s="32"/>
    </row>
    <row r="35" spans="1:7">
      <c r="A35" s="28">
        <v>46024.083333333336</v>
      </c>
      <c r="B35" s="31">
        <v>1.2777780000000001E-2</v>
      </c>
      <c r="C35" s="32"/>
      <c r="D35" s="32"/>
      <c r="E35" s="32"/>
      <c r="F35" s="32"/>
      <c r="G35" s="32"/>
    </row>
    <row r="36" spans="1:7">
      <c r="A36" s="28">
        <v>46024.125</v>
      </c>
      <c r="B36" s="31">
        <v>8.915793E-3</v>
      </c>
      <c r="C36" s="32"/>
      <c r="D36" s="32"/>
      <c r="E36" s="32"/>
      <c r="F36" s="32"/>
      <c r="G36" s="32"/>
    </row>
    <row r="37" spans="1:7">
      <c r="A37" s="28">
        <v>46024.166666666664</v>
      </c>
      <c r="B37" s="31">
        <v>2.057032E-2</v>
      </c>
      <c r="C37" s="32"/>
      <c r="D37" s="32"/>
      <c r="E37" s="32"/>
      <c r="F37" s="32"/>
      <c r="G37" s="32"/>
    </row>
    <row r="38" spans="1:7">
      <c r="A38" s="28">
        <v>46024.208333333336</v>
      </c>
      <c r="B38" s="31">
        <v>1.223611E-2</v>
      </c>
      <c r="C38" s="32"/>
      <c r="D38" s="32"/>
      <c r="E38" s="32"/>
      <c r="F38" s="32"/>
      <c r="G38" s="32"/>
    </row>
    <row r="39" spans="1:7">
      <c r="A39" s="28">
        <v>46024.25</v>
      </c>
      <c r="B39" s="31">
        <v>0.43827199999999999</v>
      </c>
      <c r="C39" s="31">
        <v>0</v>
      </c>
      <c r="D39" s="32"/>
      <c r="E39" s="31">
        <v>0</v>
      </c>
      <c r="F39" s="31">
        <v>0</v>
      </c>
      <c r="G39" s="31">
        <v>-1.1641532182693481E-10</v>
      </c>
    </row>
    <row r="40" spans="1:7">
      <c r="A40" s="28">
        <v>46024.291666666664</v>
      </c>
      <c r="B40" s="31">
        <v>33.060369999999999</v>
      </c>
      <c r="C40" s="31">
        <v>2</v>
      </c>
      <c r="D40" s="31">
        <v>1</v>
      </c>
      <c r="E40" s="31">
        <v>1</v>
      </c>
      <c r="F40" s="31">
        <v>1</v>
      </c>
      <c r="G40" s="31">
        <v>1.9933333332883194</v>
      </c>
    </row>
    <row r="41" spans="1:7">
      <c r="A41" s="28">
        <v>46024.333333333336</v>
      </c>
      <c r="B41" s="31">
        <v>165.14250000000001</v>
      </c>
      <c r="C41" s="31">
        <v>6</v>
      </c>
      <c r="D41" s="31">
        <v>5.9966666667023674</v>
      </c>
      <c r="E41" s="31">
        <v>4.9966666666441597</v>
      </c>
      <c r="F41" s="31">
        <v>5</v>
      </c>
      <c r="G41" s="31">
        <v>6</v>
      </c>
    </row>
    <row r="42" spans="1:7">
      <c r="A42" s="28">
        <v>46024.375</v>
      </c>
      <c r="B42" s="31">
        <v>335.42829999999998</v>
      </c>
      <c r="C42" s="31">
        <v>15</v>
      </c>
      <c r="D42" s="31">
        <v>10.99666666664416</v>
      </c>
      <c r="E42" s="31">
        <v>12.99666666664416</v>
      </c>
      <c r="F42" s="31">
        <v>12.99666666664416</v>
      </c>
      <c r="G42" s="31">
        <v>16.993333333404735</v>
      </c>
    </row>
    <row r="43" spans="1:7">
      <c r="A43" s="28">
        <v>46024.416666666664</v>
      </c>
      <c r="B43" s="31">
        <v>444.8075</v>
      </c>
      <c r="C43" s="31">
        <v>20.993355481710751</v>
      </c>
      <c r="D43" s="31">
        <v>14.000022148364224</v>
      </c>
      <c r="E43" s="31">
        <v>18.00333333335584</v>
      </c>
      <c r="F43" s="31">
        <v>18.990044296835549</v>
      </c>
      <c r="G43" s="31">
        <v>23.999999999883585</v>
      </c>
    </row>
    <row r="44" spans="1:7">
      <c r="A44" s="28">
        <v>46024.458333333336</v>
      </c>
      <c r="B44" s="31">
        <v>424.93990000000002</v>
      </c>
      <c r="C44" s="31">
        <v>20</v>
      </c>
      <c r="D44" s="31">
        <v>13.003311184991617</v>
      </c>
      <c r="E44" s="31">
        <v>19.996666666702367</v>
      </c>
      <c r="F44" s="31">
        <v>19.006644518231042</v>
      </c>
      <c r="G44" s="31">
        <v>26</v>
      </c>
    </row>
    <row r="45" spans="1:7">
      <c r="A45" s="28">
        <v>46024.5</v>
      </c>
      <c r="B45" s="31">
        <v>338.4776</v>
      </c>
      <c r="C45" s="31">
        <v>16.006644518289249</v>
      </c>
      <c r="D45" s="31">
        <v>10.003333333297633</v>
      </c>
      <c r="E45" s="31">
        <v>17</v>
      </c>
      <c r="F45" s="31">
        <v>17</v>
      </c>
      <c r="G45" s="31">
        <v>22.006666666828096</v>
      </c>
    </row>
    <row r="46" spans="1:7">
      <c r="A46" s="28">
        <v>46024.541666666664</v>
      </c>
      <c r="B46" s="31">
        <v>361.0421</v>
      </c>
      <c r="C46" s="31">
        <v>16.996677740884479</v>
      </c>
      <c r="D46" s="31">
        <v>11.996677740884479</v>
      </c>
      <c r="E46" s="31">
        <v>19</v>
      </c>
      <c r="F46" s="31">
        <v>19.000000000058208</v>
      </c>
      <c r="G46" s="31">
        <v>25.993333333288319</v>
      </c>
    </row>
    <row r="47" spans="1:7">
      <c r="A47" s="28">
        <v>46024.583333333336</v>
      </c>
      <c r="B47" s="31">
        <v>198.68549999999999</v>
      </c>
      <c r="C47" s="31">
        <v>10.003322259115521</v>
      </c>
      <c r="D47" s="31">
        <v>6.0033222591155209</v>
      </c>
      <c r="E47" s="31">
        <v>10.006666666653473</v>
      </c>
      <c r="F47" s="31">
        <v>11.003311184933409</v>
      </c>
      <c r="G47" s="31">
        <v>14.006666666595265</v>
      </c>
    </row>
    <row r="48" spans="1:7">
      <c r="A48" s="28">
        <v>46024.625</v>
      </c>
      <c r="B48" s="31">
        <v>95.239350000000002</v>
      </c>
      <c r="C48" s="31">
        <v>5</v>
      </c>
      <c r="D48" s="31">
        <v>3</v>
      </c>
      <c r="E48" s="31">
        <v>5</v>
      </c>
      <c r="F48" s="31">
        <v>5.0033333332976326</v>
      </c>
      <c r="G48" s="31">
        <v>6.0066666667116806</v>
      </c>
    </row>
    <row r="49" spans="1:7">
      <c r="A49" s="28">
        <v>46024.666666666664</v>
      </c>
      <c r="B49" s="31">
        <v>21.281459999999999</v>
      </c>
      <c r="C49" s="31">
        <v>1</v>
      </c>
      <c r="D49" s="31">
        <v>1</v>
      </c>
      <c r="E49" s="31">
        <v>1</v>
      </c>
      <c r="F49" s="31">
        <v>1</v>
      </c>
      <c r="G49" s="31">
        <v>1</v>
      </c>
    </row>
    <row r="50" spans="1:7">
      <c r="A50" s="28">
        <v>46024.708333333336</v>
      </c>
      <c r="B50" s="31">
        <v>0.35908899999999999</v>
      </c>
      <c r="C50" s="31">
        <v>0</v>
      </c>
      <c r="D50" s="31">
        <v>0</v>
      </c>
      <c r="E50" s="31">
        <v>0</v>
      </c>
      <c r="F50" s="31">
        <v>0</v>
      </c>
      <c r="G50" s="31">
        <v>-1.1641532182693481E-10</v>
      </c>
    </row>
    <row r="51" spans="1:7">
      <c r="A51" s="28">
        <v>46024.75</v>
      </c>
      <c r="B51" s="31">
        <v>0.1536497</v>
      </c>
      <c r="C51" s="32"/>
      <c r="D51" s="32"/>
      <c r="E51" s="32"/>
      <c r="F51" s="32"/>
      <c r="G51" s="32"/>
    </row>
    <row r="52" spans="1:7">
      <c r="A52" s="28">
        <v>46024.791666666664</v>
      </c>
      <c r="B52" s="31">
        <v>0.17955860000000001</v>
      </c>
      <c r="C52" s="32"/>
      <c r="D52" s="32"/>
      <c r="E52" s="32"/>
      <c r="F52" s="32"/>
      <c r="G52" s="32"/>
    </row>
    <row r="53" spans="1:7">
      <c r="A53" s="28">
        <v>46024.833333333336</v>
      </c>
      <c r="B53" s="31">
        <v>0.1662119</v>
      </c>
      <c r="C53" s="32"/>
      <c r="D53" s="32"/>
      <c r="E53" s="32"/>
      <c r="F53" s="32"/>
      <c r="G53" s="32"/>
    </row>
    <row r="54" spans="1:7">
      <c r="A54" s="28">
        <v>46024.875</v>
      </c>
      <c r="B54" s="31">
        <v>8.3523349999999996E-2</v>
      </c>
      <c r="C54" s="32"/>
      <c r="D54" s="32"/>
      <c r="E54" s="32"/>
      <c r="F54" s="32"/>
      <c r="G54" s="32"/>
    </row>
    <row r="55" spans="1:7">
      <c r="A55" s="28">
        <v>46024.916666666664</v>
      </c>
      <c r="B55" s="31">
        <v>0.14552780000000001</v>
      </c>
      <c r="C55" s="32"/>
      <c r="D55" s="32"/>
      <c r="E55" s="32"/>
      <c r="F55" s="32"/>
      <c r="G55" s="32"/>
    </row>
    <row r="56" spans="1:7">
      <c r="A56" s="28">
        <v>46024.958333333336</v>
      </c>
      <c r="B56" s="31">
        <v>0.15766669999999999</v>
      </c>
      <c r="C56" s="32"/>
      <c r="D56" s="32"/>
      <c r="E56" s="32"/>
      <c r="F56" s="32"/>
      <c r="G56" s="32"/>
    </row>
    <row r="57" spans="1:7">
      <c r="A57" s="28">
        <v>46025</v>
      </c>
      <c r="B57" s="31">
        <v>0.14998610000000001</v>
      </c>
      <c r="C57" s="32"/>
      <c r="D57" s="32"/>
      <c r="E57" s="32"/>
      <c r="F57" s="32"/>
      <c r="G57" s="32"/>
    </row>
    <row r="58" spans="1:7">
      <c r="A58" s="28">
        <v>46025.041666666664</v>
      </c>
      <c r="B58" s="31">
        <v>0.15352779999999999</v>
      </c>
      <c r="C58" s="32"/>
      <c r="D58" s="32"/>
      <c r="E58" s="32"/>
      <c r="F58" s="32"/>
      <c r="G58" s="32"/>
    </row>
    <row r="59" spans="1:7">
      <c r="A59" s="28">
        <v>46025.083333333336</v>
      </c>
      <c r="B59" s="31">
        <v>0.14195830000000001</v>
      </c>
      <c r="C59" s="32"/>
      <c r="D59" s="32"/>
      <c r="E59" s="32"/>
      <c r="F59" s="32"/>
      <c r="G59" s="32"/>
    </row>
    <row r="60" spans="1:7">
      <c r="A60" s="28">
        <v>46025.125</v>
      </c>
      <c r="B60" s="31">
        <v>0.12340280000000001</v>
      </c>
      <c r="C60" s="32"/>
      <c r="D60" s="32"/>
      <c r="E60" s="32"/>
      <c r="F60" s="32"/>
      <c r="G60" s="32"/>
    </row>
    <row r="61" spans="1:7">
      <c r="A61" s="28">
        <v>46025.166666666664</v>
      </c>
      <c r="B61" s="31">
        <v>0.15500439999999999</v>
      </c>
      <c r="C61" s="32"/>
      <c r="D61" s="32"/>
      <c r="E61" s="32"/>
      <c r="F61" s="32"/>
      <c r="G61" s="32"/>
    </row>
    <row r="62" spans="1:7">
      <c r="A62" s="28">
        <v>46025.208333333336</v>
      </c>
      <c r="B62" s="31">
        <v>0.12886590000000001</v>
      </c>
      <c r="C62" s="32"/>
      <c r="D62" s="32"/>
      <c r="E62" s="32"/>
      <c r="F62" s="32"/>
      <c r="G62" s="32"/>
    </row>
    <row r="63" spans="1:7">
      <c r="A63" s="28">
        <v>46025.25</v>
      </c>
      <c r="B63" s="31">
        <v>0.17947779999999999</v>
      </c>
      <c r="C63" s="32"/>
      <c r="D63" s="32"/>
      <c r="E63" s="32"/>
      <c r="F63" s="32"/>
      <c r="G63" s="32"/>
    </row>
    <row r="64" spans="1:7">
      <c r="A64" s="28">
        <v>46025.291666666664</v>
      </c>
      <c r="B64" s="31">
        <v>10.308770000000001</v>
      </c>
      <c r="C64" s="31">
        <v>0</v>
      </c>
      <c r="D64" s="31">
        <v>0</v>
      </c>
      <c r="E64" s="31">
        <v>0.99666666670236737</v>
      </c>
      <c r="F64" s="31">
        <v>1</v>
      </c>
      <c r="G64" s="31">
        <v>1.0000000001164153</v>
      </c>
    </row>
    <row r="65" spans="1:7">
      <c r="A65" s="28">
        <v>46025.333333333336</v>
      </c>
      <c r="B65" s="31">
        <v>43.271430000000002</v>
      </c>
      <c r="C65" s="31">
        <v>2</v>
      </c>
      <c r="D65" s="31">
        <v>1</v>
      </c>
      <c r="E65" s="31">
        <v>2.0033333332976326</v>
      </c>
      <c r="F65" s="31">
        <v>2</v>
      </c>
      <c r="G65" s="31">
        <v>2.9933333334047347</v>
      </c>
    </row>
    <row r="66" spans="1:7">
      <c r="A66" s="28">
        <v>46025.375</v>
      </c>
      <c r="B66" s="31">
        <v>46.439979999999998</v>
      </c>
      <c r="C66" s="31">
        <v>3</v>
      </c>
      <c r="D66" s="31">
        <v>1</v>
      </c>
      <c r="E66" s="31">
        <v>2</v>
      </c>
      <c r="F66" s="31">
        <v>3</v>
      </c>
      <c r="G66" s="31">
        <v>3</v>
      </c>
    </row>
    <row r="67" spans="1:7">
      <c r="A67" s="28">
        <v>46025.416666666664</v>
      </c>
      <c r="B67" s="31">
        <v>76.163640000000001</v>
      </c>
      <c r="C67" s="31">
        <v>3</v>
      </c>
      <c r="D67" s="31">
        <v>2.9966666667023674</v>
      </c>
      <c r="E67" s="31">
        <v>3.9966666667023674</v>
      </c>
      <c r="F67" s="31">
        <v>3.9966666666441597</v>
      </c>
      <c r="G67" s="31">
        <v>5</v>
      </c>
    </row>
    <row r="68" spans="1:7">
      <c r="A68" s="28">
        <v>46025.458333333336</v>
      </c>
      <c r="B68" s="31">
        <v>108.10129999999999</v>
      </c>
      <c r="C68" s="31">
        <v>5.9966777408844791</v>
      </c>
      <c r="D68" s="31">
        <v>2.9999999999417923</v>
      </c>
      <c r="E68" s="31">
        <v>5.0033333332976326</v>
      </c>
      <c r="F68" s="31">
        <v>5.9966888150665909</v>
      </c>
      <c r="G68" s="31">
        <v>6.9999999998835847</v>
      </c>
    </row>
    <row r="69" spans="1:7">
      <c r="A69" s="28">
        <v>46025.5</v>
      </c>
      <c r="B69" s="31">
        <v>176.38849999999999</v>
      </c>
      <c r="C69" s="31">
        <v>8.0033222591155209</v>
      </c>
      <c r="D69" s="31">
        <v>5.0033333333558403</v>
      </c>
      <c r="E69" s="31">
        <v>9.9966666667023674</v>
      </c>
      <c r="F69" s="31">
        <v>9.0033111849916168</v>
      </c>
      <c r="G69" s="31">
        <v>12.993333333288319</v>
      </c>
    </row>
    <row r="70" spans="1:7">
      <c r="A70" s="28">
        <v>46025.541666666664</v>
      </c>
      <c r="B70" s="31">
        <v>427.46280000000002</v>
      </c>
      <c r="C70" s="31">
        <v>19.993333333346527</v>
      </c>
      <c r="D70" s="31">
        <v>12.99666666664416</v>
      </c>
      <c r="E70" s="31">
        <v>20.99666666664416</v>
      </c>
      <c r="F70" s="31">
        <v>21.989999999990687</v>
      </c>
      <c r="G70" s="31">
        <v>27.993333333404735</v>
      </c>
    </row>
    <row r="71" spans="1:7">
      <c r="A71" s="28">
        <v>46025.583333333336</v>
      </c>
      <c r="B71" s="31">
        <v>329.48790000000002</v>
      </c>
      <c r="C71" s="31">
        <v>15.003344407537952</v>
      </c>
      <c r="D71" s="31">
        <v>10.00333333335584</v>
      </c>
      <c r="E71" s="31">
        <v>17.003333333297633</v>
      </c>
      <c r="F71" s="31">
        <v>17.006688815017696</v>
      </c>
      <c r="G71" s="31">
        <v>22.013333333423361</v>
      </c>
    </row>
    <row r="72" spans="1:7">
      <c r="A72" s="28">
        <v>46025.625</v>
      </c>
      <c r="B72" s="31">
        <v>151.57339999999999</v>
      </c>
      <c r="C72" s="31">
        <v>6.0033222591155209</v>
      </c>
      <c r="D72" s="31">
        <v>4</v>
      </c>
      <c r="E72" s="31">
        <v>7.0033333333558403</v>
      </c>
      <c r="F72" s="31">
        <v>7.0066445182892494</v>
      </c>
      <c r="G72" s="31">
        <v>10</v>
      </c>
    </row>
    <row r="73" spans="1:7">
      <c r="A73" s="28">
        <v>46025.666666666664</v>
      </c>
      <c r="B73" s="31">
        <v>30.37687</v>
      </c>
      <c r="C73" s="31">
        <v>1</v>
      </c>
      <c r="D73" s="31">
        <v>1</v>
      </c>
      <c r="E73" s="31">
        <v>2</v>
      </c>
      <c r="F73" s="31">
        <v>2</v>
      </c>
      <c r="G73" s="31">
        <v>2.0066666665952653</v>
      </c>
    </row>
    <row r="74" spans="1:7">
      <c r="A74" s="28">
        <v>46025.708333333336</v>
      </c>
      <c r="B74" s="31">
        <v>0.37000640000000001</v>
      </c>
      <c r="C74" s="31">
        <v>0</v>
      </c>
      <c r="D74" s="31">
        <v>0</v>
      </c>
      <c r="E74" s="31">
        <v>0</v>
      </c>
      <c r="F74" s="31">
        <v>0</v>
      </c>
      <c r="G74" s="31">
        <v>0</v>
      </c>
    </row>
    <row r="75" spans="1:7">
      <c r="A75" s="28">
        <v>46025.75</v>
      </c>
      <c r="B75" s="31">
        <v>0.17053769999999999</v>
      </c>
      <c r="C75" s="32"/>
      <c r="D75" s="32"/>
      <c r="E75" s="32"/>
      <c r="F75" s="32"/>
      <c r="G75" s="32"/>
    </row>
    <row r="76" spans="1:7">
      <c r="A76" s="28">
        <v>46025.791666666664</v>
      </c>
      <c r="B76" s="31">
        <v>0.1346667</v>
      </c>
      <c r="C76" s="32"/>
      <c r="D76" s="32"/>
      <c r="E76" s="32"/>
      <c r="F76" s="32"/>
      <c r="G76" s="32"/>
    </row>
    <row r="77" spans="1:7">
      <c r="A77" s="28">
        <v>46025.833333333336</v>
      </c>
      <c r="B77" s="31">
        <v>0.16161200000000001</v>
      </c>
      <c r="C77" s="32"/>
      <c r="D77" s="32"/>
      <c r="E77" s="32"/>
      <c r="F77" s="32"/>
      <c r="G77" s="32"/>
    </row>
    <row r="78" spans="1:7">
      <c r="A78" s="28">
        <v>46025.875</v>
      </c>
      <c r="B78" s="31">
        <v>0.17848020000000001</v>
      </c>
      <c r="C78" s="32"/>
      <c r="D78" s="32"/>
      <c r="E78" s="32"/>
      <c r="F78" s="32"/>
      <c r="G78" s="32"/>
    </row>
    <row r="79" spans="1:7">
      <c r="A79" s="28">
        <v>46025.916666666664</v>
      </c>
      <c r="B79" s="31">
        <v>0.14553060000000001</v>
      </c>
      <c r="C79" s="32"/>
      <c r="D79" s="32"/>
      <c r="E79" s="32"/>
      <c r="F79" s="32"/>
      <c r="G79" s="32"/>
    </row>
    <row r="80" spans="1:7">
      <c r="A80" s="28">
        <v>46025.958333333336</v>
      </c>
      <c r="B80" s="31">
        <v>0.1750022</v>
      </c>
      <c r="C80" s="32"/>
      <c r="D80" s="32"/>
      <c r="E80" s="32"/>
      <c r="F80" s="32"/>
      <c r="G80" s="32"/>
    </row>
    <row r="81" spans="1:7">
      <c r="A81" s="28">
        <v>46026</v>
      </c>
      <c r="B81" s="31">
        <v>0.11655550000000001</v>
      </c>
      <c r="C81" s="32"/>
      <c r="D81" s="32"/>
      <c r="E81" s="32"/>
      <c r="F81" s="32"/>
      <c r="G81" s="32"/>
    </row>
    <row r="82" spans="1:7">
      <c r="A82" s="28">
        <v>46026.041666666664</v>
      </c>
      <c r="B82" s="31">
        <v>0.14536019999999999</v>
      </c>
      <c r="C82" s="32"/>
      <c r="D82" s="32"/>
      <c r="E82" s="32"/>
      <c r="F82" s="32"/>
      <c r="G82" s="32"/>
    </row>
    <row r="83" spans="1:7">
      <c r="A83" s="28">
        <v>46026.083333333336</v>
      </c>
      <c r="B83" s="31">
        <v>8.8361969999999998E-2</v>
      </c>
      <c r="C83" s="32"/>
      <c r="D83" s="32"/>
      <c r="E83" s="32"/>
      <c r="F83" s="32"/>
      <c r="G83" s="32"/>
    </row>
    <row r="84" spans="1:7">
      <c r="A84" s="28">
        <v>46026.125</v>
      </c>
      <c r="B84" s="31">
        <v>0.15815779999999999</v>
      </c>
      <c r="C84" s="32"/>
      <c r="D84" s="32"/>
      <c r="E84" s="32"/>
      <c r="F84" s="32"/>
      <c r="G84" s="32"/>
    </row>
    <row r="85" spans="1:7">
      <c r="A85" s="28">
        <v>46026.166666666664</v>
      </c>
      <c r="B85" s="31">
        <v>0.1364542</v>
      </c>
      <c r="C85" s="32"/>
      <c r="D85" s="32"/>
      <c r="E85" s="32"/>
      <c r="F85" s="32"/>
      <c r="G85" s="32"/>
    </row>
    <row r="86" spans="1:7">
      <c r="A86" s="28">
        <v>46026.208333333336</v>
      </c>
      <c r="B86" s="31">
        <v>0.1538611</v>
      </c>
      <c r="C86" s="32"/>
      <c r="D86" s="32"/>
      <c r="E86" s="32"/>
      <c r="F86" s="32"/>
      <c r="G86" s="32"/>
    </row>
    <row r="87" spans="1:7">
      <c r="A87" s="28">
        <v>46026.25</v>
      </c>
      <c r="B87" s="31">
        <v>0.17464180000000001</v>
      </c>
      <c r="C87" s="32"/>
      <c r="D87" s="32"/>
      <c r="E87" s="32"/>
      <c r="F87" s="32"/>
      <c r="G87" s="32"/>
    </row>
    <row r="88" spans="1:7">
      <c r="A88" s="28">
        <v>46026.291666666664</v>
      </c>
      <c r="B88" s="31">
        <v>7.8479539999999997</v>
      </c>
      <c r="C88" s="31">
        <v>0</v>
      </c>
      <c r="D88" s="31">
        <v>0</v>
      </c>
      <c r="E88" s="31">
        <v>0</v>
      </c>
      <c r="F88" s="31">
        <v>0</v>
      </c>
      <c r="G88" s="31">
        <v>0</v>
      </c>
    </row>
    <row r="89" spans="1:7">
      <c r="A89" s="28">
        <v>46026.333333333336</v>
      </c>
      <c r="B89" s="31">
        <v>38.632910000000003</v>
      </c>
      <c r="C89" s="31">
        <v>2</v>
      </c>
      <c r="D89" s="31">
        <v>1</v>
      </c>
      <c r="E89" s="31">
        <v>2</v>
      </c>
      <c r="F89" s="31">
        <v>2</v>
      </c>
      <c r="G89" s="31">
        <v>2</v>
      </c>
    </row>
    <row r="90" spans="1:7">
      <c r="A90" s="28">
        <v>46026.375</v>
      </c>
      <c r="B90" s="31">
        <v>70.490030000000004</v>
      </c>
      <c r="C90" s="31">
        <v>4</v>
      </c>
      <c r="D90" s="31">
        <v>2</v>
      </c>
      <c r="E90" s="31">
        <v>3.9966666666441597</v>
      </c>
      <c r="F90" s="31">
        <v>4</v>
      </c>
      <c r="G90" s="31">
        <v>4.9933333332883194</v>
      </c>
    </row>
    <row r="91" spans="1:7">
      <c r="A91" s="28">
        <v>46026.416666666664</v>
      </c>
      <c r="B91" s="31">
        <v>88.363910000000004</v>
      </c>
      <c r="C91" s="31">
        <v>4</v>
      </c>
      <c r="D91" s="31">
        <v>3</v>
      </c>
      <c r="E91" s="31">
        <v>4.0033333333558403</v>
      </c>
      <c r="F91" s="31">
        <v>5</v>
      </c>
      <c r="G91" s="31">
        <v>6</v>
      </c>
    </row>
    <row r="92" spans="1:7">
      <c r="A92" s="28">
        <v>46026.458333333336</v>
      </c>
      <c r="B92" s="31">
        <v>100.78060000000001</v>
      </c>
      <c r="C92" s="31">
        <v>4.9966777408844791</v>
      </c>
      <c r="D92" s="31">
        <v>3</v>
      </c>
      <c r="E92" s="31">
        <v>5</v>
      </c>
      <c r="F92" s="31">
        <v>5</v>
      </c>
      <c r="G92" s="31">
        <v>7</v>
      </c>
    </row>
    <row r="93" spans="1:7">
      <c r="A93" s="28">
        <v>46026.5</v>
      </c>
      <c r="B93" s="31">
        <v>222.06620000000001</v>
      </c>
      <c r="C93" s="31">
        <v>11.003322259115521</v>
      </c>
      <c r="D93" s="31">
        <v>6.9966666666441597</v>
      </c>
      <c r="E93" s="31">
        <v>11.99666666664416</v>
      </c>
      <c r="F93" s="31">
        <v>11.99666666664416</v>
      </c>
      <c r="G93" s="31">
        <v>14.993333333404735</v>
      </c>
    </row>
    <row r="94" spans="1:7">
      <c r="A94" s="28">
        <v>46026.541666666664</v>
      </c>
      <c r="B94" s="31">
        <v>123.2217</v>
      </c>
      <c r="C94" s="31">
        <v>5.9966666666441597</v>
      </c>
      <c r="D94" s="31">
        <v>3.0033333333558403</v>
      </c>
      <c r="E94" s="31">
        <v>6.0033333333558403</v>
      </c>
      <c r="F94" s="31">
        <v>6.0033333333558403</v>
      </c>
      <c r="G94" s="31">
        <v>8.0066666665952653</v>
      </c>
    </row>
    <row r="95" spans="1:7">
      <c r="A95" s="28">
        <v>46026.583333333336</v>
      </c>
      <c r="B95" s="31">
        <v>57.37735</v>
      </c>
      <c r="C95" s="31">
        <v>2.0033333333558403</v>
      </c>
      <c r="D95" s="31">
        <v>2</v>
      </c>
      <c r="E95" s="31">
        <v>3</v>
      </c>
      <c r="F95" s="31">
        <v>3.9966666666441597</v>
      </c>
      <c r="G95" s="31">
        <v>4.0066666667116806</v>
      </c>
    </row>
    <row r="96" spans="1:7">
      <c r="A96" s="28">
        <v>46026.625</v>
      </c>
      <c r="B96" s="31">
        <v>66.396839999999997</v>
      </c>
      <c r="C96" s="31">
        <v>3</v>
      </c>
      <c r="D96" s="31">
        <v>2</v>
      </c>
      <c r="E96" s="31">
        <v>3.9966666666441597</v>
      </c>
      <c r="F96" s="31">
        <v>3.0033333333558403</v>
      </c>
      <c r="G96" s="31">
        <v>4</v>
      </c>
    </row>
    <row r="97" spans="1:7">
      <c r="A97" s="28">
        <v>46026.666666666664</v>
      </c>
      <c r="B97" s="31">
        <v>48.232109999999999</v>
      </c>
      <c r="C97" s="31">
        <v>2.9966666666441597</v>
      </c>
      <c r="D97" s="31">
        <v>1</v>
      </c>
      <c r="E97" s="31">
        <v>2.0033333333558403</v>
      </c>
      <c r="F97" s="31">
        <v>3</v>
      </c>
      <c r="G97" s="31">
        <v>4</v>
      </c>
    </row>
    <row r="98" spans="1:7">
      <c r="A98" s="28">
        <v>46026.708333333336</v>
      </c>
      <c r="B98" s="31">
        <v>0.54168760000000005</v>
      </c>
      <c r="C98" s="31">
        <v>-2.0762568339705467E-2</v>
      </c>
      <c r="D98" s="31">
        <v>0</v>
      </c>
      <c r="E98" s="31">
        <v>0</v>
      </c>
      <c r="F98" s="31">
        <v>5.8207660913467407E-11</v>
      </c>
      <c r="G98" s="31">
        <v>0</v>
      </c>
    </row>
    <row r="99" spans="1:7">
      <c r="A99" s="28">
        <v>46026.75</v>
      </c>
      <c r="B99" s="31">
        <v>8.2390569999999996E-2</v>
      </c>
      <c r="C99" s="32"/>
      <c r="D99" s="32"/>
      <c r="E99" s="32"/>
      <c r="F99" s="32"/>
      <c r="G99" s="32"/>
    </row>
    <row r="100" spans="1:7">
      <c r="A100" s="28">
        <v>46026.791666666664</v>
      </c>
      <c r="B100" s="31">
        <v>0.112237</v>
      </c>
      <c r="C100" s="32"/>
      <c r="D100" s="32"/>
      <c r="E100" s="32"/>
      <c r="F100" s="32"/>
      <c r="G100" s="32"/>
    </row>
    <row r="101" spans="1:7">
      <c r="A101" s="28">
        <v>46026.833333333336</v>
      </c>
      <c r="B101" s="31">
        <v>7.5013029999999994E-2</v>
      </c>
      <c r="C101" s="32"/>
      <c r="D101" s="32"/>
      <c r="E101" s="32"/>
      <c r="F101" s="32"/>
      <c r="G101" s="32"/>
    </row>
    <row r="102" spans="1:7">
      <c r="A102" s="28">
        <v>46026.875</v>
      </c>
      <c r="B102" s="31">
        <v>7.1513030000000005E-2</v>
      </c>
      <c r="C102" s="32"/>
      <c r="D102" s="32"/>
      <c r="E102" s="32"/>
      <c r="F102" s="32"/>
      <c r="G102" s="32"/>
    </row>
    <row r="103" spans="1:7">
      <c r="A103" s="28">
        <v>46026.916666666664</v>
      </c>
      <c r="B103" s="31">
        <v>6.1790329999999997E-2</v>
      </c>
      <c r="C103" s="32"/>
      <c r="D103" s="32"/>
      <c r="E103" s="32"/>
      <c r="F103" s="32"/>
      <c r="G103" s="32"/>
    </row>
    <row r="104" spans="1:7">
      <c r="A104" s="28">
        <v>46026.958333333336</v>
      </c>
      <c r="B104" s="31">
        <v>6.6666660000000003E-2</v>
      </c>
      <c r="C104" s="32"/>
      <c r="D104" s="32"/>
      <c r="E104" s="32"/>
      <c r="F104" s="32"/>
      <c r="G104" s="32"/>
    </row>
    <row r="105" spans="1:7">
      <c r="A105" s="28">
        <v>46027</v>
      </c>
      <c r="B105" s="31">
        <v>3.7532200000000002E-2</v>
      </c>
      <c r="C105" s="32"/>
      <c r="D105" s="32"/>
      <c r="E105" s="32"/>
      <c r="F105" s="32"/>
      <c r="G105" s="32"/>
    </row>
    <row r="106" spans="1:7">
      <c r="A106" s="28">
        <v>46027.041666666664</v>
      </c>
      <c r="B106" s="31">
        <v>1.287279E-2</v>
      </c>
      <c r="C106" s="32"/>
      <c r="D106" s="32"/>
      <c r="E106" s="32"/>
      <c r="F106" s="32"/>
      <c r="G106" s="32"/>
    </row>
    <row r="107" spans="1:7">
      <c r="A107" s="28">
        <v>46027.083333333336</v>
      </c>
      <c r="B107" s="31">
        <v>2.8777779999999999E-2</v>
      </c>
      <c r="C107" s="32"/>
      <c r="D107" s="32"/>
      <c r="E107" s="32"/>
      <c r="F107" s="32"/>
      <c r="G107" s="32"/>
    </row>
    <row r="108" spans="1:7">
      <c r="A108" s="28">
        <v>46027.125</v>
      </c>
      <c r="B108" s="31">
        <v>3.2958340000000003E-2</v>
      </c>
      <c r="C108" s="32"/>
      <c r="D108" s="32"/>
      <c r="E108" s="32"/>
      <c r="F108" s="32"/>
      <c r="G108" s="32"/>
    </row>
    <row r="109" spans="1:7">
      <c r="A109" s="28">
        <v>46027.166666666664</v>
      </c>
      <c r="B109" s="31">
        <v>6.2208329999999999E-2</v>
      </c>
      <c r="C109" s="32"/>
      <c r="D109" s="32"/>
      <c r="E109" s="32"/>
      <c r="F109" s="32"/>
      <c r="G109" s="32"/>
    </row>
    <row r="110" spans="1:7">
      <c r="A110" s="28">
        <v>46027.208333333336</v>
      </c>
      <c r="B110" s="31">
        <v>3.3820280000000001E-2</v>
      </c>
      <c r="C110" s="32"/>
      <c r="D110" s="32"/>
      <c r="E110" s="32"/>
      <c r="F110" s="32"/>
      <c r="G110" s="32"/>
    </row>
    <row r="111" spans="1:7">
      <c r="A111" s="28">
        <v>46027.25</v>
      </c>
      <c r="B111" s="31">
        <v>0.16380810000000001</v>
      </c>
      <c r="C111" s="32"/>
      <c r="D111" s="31">
        <v>0</v>
      </c>
      <c r="E111" s="32"/>
      <c r="F111" s="32"/>
      <c r="G111" s="32"/>
    </row>
    <row r="112" spans="1:7">
      <c r="A112" s="28">
        <v>46027.291666666664</v>
      </c>
      <c r="B112" s="31">
        <v>37.291640000000001</v>
      </c>
      <c r="C112" s="31">
        <v>1.0240959016955458</v>
      </c>
      <c r="D112" s="31">
        <v>1</v>
      </c>
      <c r="E112" s="31">
        <v>1</v>
      </c>
      <c r="F112" s="31">
        <v>0.99999999994179234</v>
      </c>
      <c r="G112" s="31">
        <v>1</v>
      </c>
    </row>
    <row r="113" spans="1:7">
      <c r="A113" s="28">
        <v>46027.333333333336</v>
      </c>
      <c r="B113" s="31">
        <v>183.2071</v>
      </c>
      <c r="C113" s="31">
        <v>7.9966777408844791</v>
      </c>
      <c r="D113" s="31">
        <v>5.9966666667023674</v>
      </c>
      <c r="E113" s="31">
        <v>6</v>
      </c>
      <c r="F113" s="31">
        <v>6.9933554817689583</v>
      </c>
      <c r="G113" s="31">
        <v>7.9933333332883194</v>
      </c>
    </row>
    <row r="114" spans="1:7">
      <c r="A114" s="28">
        <v>46027.375</v>
      </c>
      <c r="B114" s="31">
        <v>353.3621</v>
      </c>
      <c r="C114" s="31">
        <v>16.003322259115521</v>
      </c>
      <c r="D114" s="31">
        <v>11.999999999941792</v>
      </c>
      <c r="E114" s="31">
        <v>13.993333333346527</v>
      </c>
      <c r="F114" s="31">
        <v>12.999955555016641</v>
      </c>
      <c r="G114" s="31">
        <v>17.993333333404735</v>
      </c>
    </row>
    <row r="115" spans="1:7">
      <c r="A115" s="28">
        <v>46027.416666666664</v>
      </c>
      <c r="B115" s="31">
        <v>499.185</v>
      </c>
      <c r="C115" s="31">
        <v>24</v>
      </c>
      <c r="D115" s="31">
        <v>16.000000000058208</v>
      </c>
      <c r="E115" s="31">
        <v>20</v>
      </c>
      <c r="F115" s="31">
        <v>20.000022296560928</v>
      </c>
      <c r="G115" s="31">
        <v>26</v>
      </c>
    </row>
    <row r="116" spans="1:7">
      <c r="A116" s="28">
        <v>46027.458333333336</v>
      </c>
      <c r="B116" s="31">
        <v>537.62289999999996</v>
      </c>
      <c r="C116" s="31">
        <v>25</v>
      </c>
      <c r="D116" s="31">
        <v>16.99666666664416</v>
      </c>
      <c r="E116" s="31">
        <v>24</v>
      </c>
      <c r="F116" s="31">
        <v>24</v>
      </c>
      <c r="G116" s="31">
        <v>31.993333333288319</v>
      </c>
    </row>
    <row r="117" spans="1:7">
      <c r="A117" s="28">
        <v>46027.5</v>
      </c>
      <c r="B117" s="31">
        <v>480.41079999999999</v>
      </c>
      <c r="C117" s="31">
        <v>22.993355481710751</v>
      </c>
      <c r="D117" s="31">
        <v>15.003333333297633</v>
      </c>
      <c r="E117" s="31">
        <v>23</v>
      </c>
      <c r="F117" s="31">
        <v>22.993377630133182</v>
      </c>
      <c r="G117" s="31">
        <v>30.006666666711681</v>
      </c>
    </row>
    <row r="118" spans="1:7">
      <c r="A118" s="28">
        <v>46027.541666666664</v>
      </c>
      <c r="B118" s="31">
        <v>284.14449999999999</v>
      </c>
      <c r="C118" s="31">
        <v>14.003322259115521</v>
      </c>
      <c r="D118" s="31">
        <v>9</v>
      </c>
      <c r="E118" s="31">
        <v>14.003333333297633</v>
      </c>
      <c r="F118" s="31">
        <v>15.006644518231042</v>
      </c>
      <c r="G118" s="31">
        <v>20</v>
      </c>
    </row>
    <row r="119" spans="1:7">
      <c r="A119" s="28">
        <v>46027.583333333336</v>
      </c>
      <c r="B119" s="31">
        <v>211.6514</v>
      </c>
      <c r="C119" s="31">
        <v>10.003322259173729</v>
      </c>
      <c r="D119" s="31">
        <v>6.0033333333558403</v>
      </c>
      <c r="E119" s="31">
        <v>11.00333333335584</v>
      </c>
      <c r="F119" s="31">
        <v>11</v>
      </c>
      <c r="G119" s="31">
        <v>14.006666666595265</v>
      </c>
    </row>
    <row r="120" spans="1:7">
      <c r="A120" s="28">
        <v>46027.625</v>
      </c>
      <c r="B120" s="31">
        <v>92.682320000000004</v>
      </c>
      <c r="C120" s="31">
        <v>4</v>
      </c>
      <c r="D120" s="31">
        <v>3</v>
      </c>
      <c r="E120" s="31">
        <v>5</v>
      </c>
      <c r="F120" s="31">
        <v>5.0033111849334091</v>
      </c>
      <c r="G120" s="31">
        <v>6.0066666667116806</v>
      </c>
    </row>
    <row r="121" spans="1:7">
      <c r="A121" s="28">
        <v>46027.666666666664</v>
      </c>
      <c r="B121" s="31">
        <v>26.451339999999998</v>
      </c>
      <c r="C121" s="31">
        <v>1</v>
      </c>
      <c r="D121" s="31">
        <v>1</v>
      </c>
      <c r="E121" s="31">
        <v>1</v>
      </c>
      <c r="F121" s="31">
        <v>1.0033333333558403</v>
      </c>
      <c r="G121" s="31">
        <v>2</v>
      </c>
    </row>
    <row r="122" spans="1:7">
      <c r="A122" s="28">
        <v>46027.708333333336</v>
      </c>
      <c r="B122" s="31">
        <v>0.3609521</v>
      </c>
      <c r="C122" s="31">
        <v>0</v>
      </c>
      <c r="D122" s="31">
        <v>0</v>
      </c>
      <c r="E122" s="31">
        <v>0</v>
      </c>
      <c r="F122" s="31">
        <v>0</v>
      </c>
      <c r="G122" s="31">
        <v>0</v>
      </c>
    </row>
    <row r="123" spans="1:7">
      <c r="A123" s="28">
        <v>46027.75</v>
      </c>
      <c r="B123" s="31">
        <v>0.1663065</v>
      </c>
      <c r="C123" s="32"/>
      <c r="D123" s="32"/>
      <c r="E123" s="32"/>
      <c r="F123" s="32"/>
      <c r="G123" s="32"/>
    </row>
    <row r="124" spans="1:7">
      <c r="A124" s="28">
        <v>46027.791666666664</v>
      </c>
      <c r="B124" s="31">
        <v>0.17545830000000001</v>
      </c>
      <c r="C124" s="32"/>
      <c r="D124" s="32"/>
      <c r="E124" s="32"/>
      <c r="F124" s="32"/>
      <c r="G124" s="32"/>
    </row>
    <row r="125" spans="1:7">
      <c r="A125" s="28">
        <v>46027.833333333336</v>
      </c>
      <c r="B125" s="31">
        <v>0.1081389</v>
      </c>
      <c r="C125" s="32"/>
      <c r="D125" s="32"/>
      <c r="E125" s="32"/>
      <c r="F125" s="32"/>
      <c r="G125" s="32"/>
    </row>
    <row r="126" spans="1:7">
      <c r="A126" s="28">
        <v>46027.875</v>
      </c>
      <c r="B126" s="31">
        <v>0.10744529999999999</v>
      </c>
      <c r="C126" s="32"/>
      <c r="D126" s="32"/>
      <c r="E126" s="32"/>
      <c r="F126" s="32"/>
      <c r="G126" s="32"/>
    </row>
    <row r="127" spans="1:7">
      <c r="A127" s="28">
        <v>46027.916666666664</v>
      </c>
      <c r="B127" s="31">
        <v>0.1462791</v>
      </c>
      <c r="C127" s="32"/>
      <c r="D127" s="32"/>
      <c r="E127" s="32"/>
      <c r="F127" s="32"/>
      <c r="G127" s="32"/>
    </row>
    <row r="128" spans="1:7">
      <c r="A128" s="28">
        <v>46027.958333333336</v>
      </c>
      <c r="B128" s="31">
        <v>0.1042251</v>
      </c>
      <c r="C128" s="32"/>
      <c r="D128" s="32"/>
      <c r="E128" s="32"/>
      <c r="F128" s="32"/>
      <c r="G128" s="32"/>
    </row>
    <row r="129" spans="1:7">
      <c r="A129" s="28">
        <v>46028</v>
      </c>
      <c r="B129" s="31">
        <v>0.10353660000000001</v>
      </c>
      <c r="C129" s="32"/>
      <c r="D129" s="32"/>
      <c r="E129" s="32"/>
      <c r="F129" s="32"/>
      <c r="G129" s="32"/>
    </row>
    <row r="130" spans="1:7">
      <c r="A130" s="28">
        <v>46028.041666666664</v>
      </c>
      <c r="B130" s="31">
        <v>0.1007213</v>
      </c>
      <c r="C130" s="32"/>
      <c r="D130" s="32"/>
      <c r="E130" s="32"/>
      <c r="F130" s="32"/>
      <c r="G130" s="32"/>
    </row>
    <row r="131" spans="1:7">
      <c r="A131" s="28">
        <v>46028.083333333336</v>
      </c>
      <c r="B131" s="31">
        <v>0.1204153</v>
      </c>
      <c r="C131" s="32"/>
      <c r="D131" s="32"/>
      <c r="E131" s="32"/>
      <c r="F131" s="32"/>
      <c r="G131" s="32"/>
    </row>
    <row r="132" spans="1:7">
      <c r="A132" s="28">
        <v>46028.125</v>
      </c>
      <c r="B132" s="31">
        <v>7.9778249999999995E-2</v>
      </c>
      <c r="C132" s="32"/>
      <c r="D132" s="32"/>
      <c r="E132" s="32"/>
      <c r="F132" s="32"/>
      <c r="G132" s="32"/>
    </row>
    <row r="133" spans="1:7">
      <c r="A133" s="28">
        <v>46028.166666666664</v>
      </c>
      <c r="B133" s="31">
        <v>5.8362839999999999E-2</v>
      </c>
      <c r="C133" s="32"/>
      <c r="D133" s="32"/>
      <c r="E133" s="32"/>
      <c r="F133" s="32"/>
      <c r="G133" s="32"/>
    </row>
    <row r="134" spans="1:7">
      <c r="A134" s="28">
        <v>46028.208333333336</v>
      </c>
      <c r="B134" s="31">
        <v>2.152778E-2</v>
      </c>
      <c r="C134" s="32"/>
      <c r="D134" s="32"/>
      <c r="E134" s="32"/>
      <c r="F134" s="32"/>
      <c r="G134" s="32"/>
    </row>
    <row r="135" spans="1:7">
      <c r="A135" s="28">
        <v>46028.25</v>
      </c>
      <c r="B135" s="31">
        <v>0.1116234</v>
      </c>
      <c r="C135" s="32"/>
      <c r="D135" s="32"/>
      <c r="E135" s="32"/>
      <c r="F135" s="32"/>
      <c r="G135" s="32"/>
    </row>
    <row r="136" spans="1:7">
      <c r="A136" s="28">
        <v>46028.291666666664</v>
      </c>
      <c r="B136" s="31">
        <v>29.595410000000001</v>
      </c>
      <c r="C136" s="31">
        <v>1</v>
      </c>
      <c r="D136" s="31">
        <v>0</v>
      </c>
      <c r="E136" s="31">
        <v>1</v>
      </c>
      <c r="F136" s="31">
        <v>1</v>
      </c>
      <c r="G136" s="31">
        <v>1</v>
      </c>
    </row>
    <row r="137" spans="1:7">
      <c r="A137" s="28">
        <v>46028.333333333336</v>
      </c>
      <c r="B137" s="31">
        <v>182.6157</v>
      </c>
      <c r="C137" s="31">
        <v>7</v>
      </c>
      <c r="D137" s="31">
        <v>5.9966666667023674</v>
      </c>
      <c r="E137" s="31">
        <v>4.9966666666441597</v>
      </c>
      <c r="F137" s="31">
        <v>4.9966666666441597</v>
      </c>
      <c r="G137" s="31">
        <v>5</v>
      </c>
    </row>
    <row r="138" spans="1:7">
      <c r="A138" s="28">
        <v>46028.375</v>
      </c>
      <c r="B138" s="31">
        <v>362.0147</v>
      </c>
      <c r="C138" s="31">
        <v>16</v>
      </c>
      <c r="D138" s="31">
        <v>11.999999999941792</v>
      </c>
      <c r="E138" s="31">
        <v>11.996666666702367</v>
      </c>
      <c r="F138" s="31">
        <v>11.996644370141439</v>
      </c>
      <c r="G138" s="31">
        <v>15.993333333404735</v>
      </c>
    </row>
    <row r="139" spans="1:7">
      <c r="A139" s="28">
        <v>46028.416666666664</v>
      </c>
      <c r="B139" s="31">
        <v>500.62329999999997</v>
      </c>
      <c r="C139" s="31">
        <v>23</v>
      </c>
      <c r="D139" s="31">
        <v>15.99666666664416</v>
      </c>
      <c r="E139" s="31">
        <v>18.999999999941792</v>
      </c>
      <c r="F139" s="31">
        <v>19.000022296560928</v>
      </c>
      <c r="G139" s="31">
        <v>25.993333333288319</v>
      </c>
    </row>
    <row r="140" spans="1:7">
      <c r="A140" s="28">
        <v>46028.458333333336</v>
      </c>
      <c r="B140" s="31">
        <v>578.87339999999995</v>
      </c>
      <c r="C140" s="31">
        <v>27</v>
      </c>
      <c r="D140" s="31">
        <v>17.00333333335584</v>
      </c>
      <c r="E140" s="31">
        <v>24.996666666702367</v>
      </c>
      <c r="F140" s="31">
        <v>24.99666666664416</v>
      </c>
      <c r="G140" s="31">
        <v>32.993333333404735</v>
      </c>
    </row>
    <row r="141" spans="1:7">
      <c r="A141" s="28">
        <v>46028.5</v>
      </c>
      <c r="B141" s="31">
        <v>589.26059999999995</v>
      </c>
      <c r="C141" s="31">
        <v>28</v>
      </c>
      <c r="D141" s="31">
        <v>17.996666666702367</v>
      </c>
      <c r="E141" s="31">
        <v>26.00333333335584</v>
      </c>
      <c r="F141" s="31">
        <v>26.00333333335584</v>
      </c>
      <c r="G141" s="31">
        <v>35.009966555051506</v>
      </c>
    </row>
    <row r="142" spans="1:7">
      <c r="A142" s="28">
        <v>46028.541666666664</v>
      </c>
      <c r="B142" s="31">
        <v>529.43039999999996</v>
      </c>
      <c r="C142" s="31">
        <v>23.996677740826271</v>
      </c>
      <c r="D142" s="31">
        <v>15.00333333335584</v>
      </c>
      <c r="E142" s="31">
        <v>25</v>
      </c>
      <c r="F142" s="31">
        <v>24.993377630133182</v>
      </c>
      <c r="G142" s="31">
        <v>32.99670011154376</v>
      </c>
    </row>
    <row r="143" spans="1:7">
      <c r="A143" s="28">
        <v>46028.583333333336</v>
      </c>
      <c r="B143" s="31">
        <v>406.20659999999998</v>
      </c>
      <c r="C143" s="31">
        <v>18.003322259173729</v>
      </c>
      <c r="D143" s="31">
        <v>11.999999999941792</v>
      </c>
      <c r="E143" s="31">
        <v>20.003333333297633</v>
      </c>
      <c r="F143" s="31">
        <v>20.009955703164451</v>
      </c>
      <c r="G143" s="31">
        <v>26.999999999883585</v>
      </c>
    </row>
    <row r="144" spans="1:7">
      <c r="A144" s="28">
        <v>46028.625</v>
      </c>
      <c r="B144" s="31">
        <v>231.43109999999999</v>
      </c>
      <c r="C144" s="31">
        <v>7</v>
      </c>
      <c r="D144" s="31">
        <v>6.0033333333558403</v>
      </c>
      <c r="E144" s="31">
        <v>13</v>
      </c>
      <c r="F144" s="31">
        <v>12.996666666702367</v>
      </c>
      <c r="G144" s="31">
        <v>17.006666666711681</v>
      </c>
    </row>
    <row r="145" spans="1:7">
      <c r="A145" s="28">
        <v>46028.666666666664</v>
      </c>
      <c r="B145" s="31">
        <v>46.999099999999999</v>
      </c>
      <c r="C145" s="31">
        <v>2</v>
      </c>
      <c r="D145" s="31">
        <v>1</v>
      </c>
      <c r="E145" s="31">
        <v>3.0033333333558403</v>
      </c>
      <c r="F145" s="31">
        <v>3.0033333332976326</v>
      </c>
      <c r="G145" s="31">
        <v>4.0066666667116806</v>
      </c>
    </row>
    <row r="146" spans="1:7">
      <c r="A146" s="28">
        <v>46028.708333333336</v>
      </c>
      <c r="B146" s="31">
        <v>0.77337020000000001</v>
      </c>
      <c r="C146" s="31">
        <v>-5.8207660913467407E-11</v>
      </c>
      <c r="D146" s="31">
        <v>0</v>
      </c>
      <c r="E146" s="31">
        <v>0</v>
      </c>
      <c r="F146" s="31">
        <v>3.3333333558402956E-3</v>
      </c>
      <c r="G146" s="31">
        <v>0</v>
      </c>
    </row>
    <row r="147" spans="1:7">
      <c r="A147" s="28">
        <v>46028.75</v>
      </c>
      <c r="B147" s="31">
        <v>9.9953269999999997E-2</v>
      </c>
      <c r="C147" s="32"/>
      <c r="D147" s="32"/>
      <c r="E147" s="32"/>
      <c r="F147" s="32"/>
      <c r="G147" s="32"/>
    </row>
    <row r="148" spans="1:7">
      <c r="A148" s="28">
        <v>46028.791666666664</v>
      </c>
      <c r="B148" s="31">
        <v>5.3852280000000002E-2</v>
      </c>
      <c r="C148" s="32"/>
      <c r="D148" s="32"/>
      <c r="E148" s="32"/>
      <c r="F148" s="32"/>
      <c r="G148" s="32"/>
    </row>
    <row r="149" spans="1:7">
      <c r="A149" s="28">
        <v>46028.833333333336</v>
      </c>
      <c r="B149" s="31">
        <v>3.3638069999999999E-2</v>
      </c>
      <c r="C149" s="32"/>
      <c r="D149" s="32"/>
      <c r="E149" s="32"/>
      <c r="F149" s="32"/>
      <c r="G149" s="32"/>
    </row>
    <row r="150" spans="1:7">
      <c r="A150" s="28">
        <v>46028.875</v>
      </c>
      <c r="B150" s="31">
        <v>5.3209979999999997E-2</v>
      </c>
      <c r="C150" s="32"/>
      <c r="D150" s="32"/>
      <c r="E150" s="32"/>
      <c r="F150" s="32"/>
      <c r="G150" s="32"/>
    </row>
    <row r="151" spans="1:7">
      <c r="A151" s="28">
        <v>46028.916666666664</v>
      </c>
      <c r="B151" s="31">
        <v>2.9151940000000001E-2</v>
      </c>
      <c r="C151" s="32"/>
      <c r="D151" s="32"/>
      <c r="E151" s="32"/>
      <c r="F151" s="32"/>
      <c r="G151" s="32"/>
    </row>
    <row r="152" spans="1:7">
      <c r="A152" s="28">
        <v>46028.958333333336</v>
      </c>
      <c r="B152" s="31">
        <v>3.3513889999999998E-2</v>
      </c>
      <c r="C152" s="32"/>
      <c r="D152" s="32"/>
      <c r="E152" s="32"/>
      <c r="F152" s="32"/>
      <c r="G152" s="32"/>
    </row>
    <row r="153" spans="1:7">
      <c r="A153" s="28">
        <v>46029</v>
      </c>
      <c r="B153" s="31">
        <v>2.9111109999999999E-2</v>
      </c>
      <c r="C153" s="32"/>
      <c r="D153" s="32"/>
      <c r="E153" s="32"/>
      <c r="F153" s="32"/>
      <c r="G153" s="32"/>
    </row>
    <row r="154" spans="1:7">
      <c r="A154" s="28">
        <v>46029.041666666664</v>
      </c>
      <c r="B154" s="31">
        <v>0</v>
      </c>
      <c r="C154" s="32"/>
      <c r="D154" s="32"/>
      <c r="E154" s="32"/>
      <c r="F154" s="32"/>
      <c r="G154" s="32"/>
    </row>
    <row r="155" spans="1:7">
      <c r="A155" s="28">
        <v>46029.083333333336</v>
      </c>
      <c r="B155" s="31">
        <v>4.416667E-3</v>
      </c>
      <c r="C155" s="32"/>
      <c r="D155" s="32"/>
      <c r="E155" s="32"/>
      <c r="F155" s="32"/>
      <c r="G155" s="32"/>
    </row>
    <row r="156" spans="1:7">
      <c r="A156" s="28">
        <v>46029.125</v>
      </c>
      <c r="B156" s="31">
        <v>0</v>
      </c>
      <c r="C156" s="32"/>
      <c r="D156" s="32"/>
      <c r="E156" s="32"/>
      <c r="F156" s="32"/>
      <c r="G156" s="32"/>
    </row>
    <row r="157" spans="1:7">
      <c r="A157" s="28">
        <v>46029.166666666664</v>
      </c>
      <c r="B157" s="31">
        <v>0</v>
      </c>
      <c r="C157" s="32"/>
      <c r="D157" s="32"/>
      <c r="E157" s="32"/>
      <c r="F157" s="32"/>
      <c r="G157" s="32"/>
    </row>
    <row r="158" spans="1:7">
      <c r="A158" s="28">
        <v>46029.208333333336</v>
      </c>
      <c r="B158" s="31">
        <v>0</v>
      </c>
      <c r="C158" s="32"/>
      <c r="D158" s="32"/>
      <c r="E158" s="32"/>
      <c r="F158" s="32"/>
      <c r="G158" s="32"/>
    </row>
    <row r="159" spans="1:7">
      <c r="A159" s="28">
        <v>46029.25</v>
      </c>
      <c r="B159" s="31">
        <v>0.13278300000000001</v>
      </c>
      <c r="C159" s="32"/>
      <c r="D159" s="32"/>
      <c r="E159" s="32"/>
      <c r="F159" s="32"/>
      <c r="G159" s="32"/>
    </row>
    <row r="160" spans="1:7">
      <c r="A160" s="28">
        <v>46029.291666666664</v>
      </c>
      <c r="B160" s="31">
        <v>38.464469999999999</v>
      </c>
      <c r="C160" s="31">
        <v>2.0000000000582077</v>
      </c>
      <c r="D160" s="31">
        <v>1</v>
      </c>
      <c r="E160" s="31">
        <v>1</v>
      </c>
      <c r="F160" s="31">
        <v>1.9966555184219033</v>
      </c>
      <c r="G160" s="31">
        <v>2</v>
      </c>
    </row>
    <row r="161" spans="1:7">
      <c r="A161" s="28">
        <v>46029.333333333336</v>
      </c>
      <c r="B161" s="31">
        <v>170.87020000000001</v>
      </c>
      <c r="C161" s="31">
        <v>6.9966666666441597</v>
      </c>
      <c r="D161" s="31">
        <v>5.9966666667023674</v>
      </c>
      <c r="E161" s="31">
        <v>5.9966666666441597</v>
      </c>
      <c r="F161" s="31">
        <v>4.9966778148664162</v>
      </c>
      <c r="G161" s="31">
        <v>6.9933333332883194</v>
      </c>
    </row>
    <row r="162" spans="1:7">
      <c r="A162" s="28">
        <v>46029.375</v>
      </c>
      <c r="B162" s="31">
        <v>328.5446</v>
      </c>
      <c r="C162" s="31">
        <v>15.00333333335584</v>
      </c>
      <c r="D162" s="31">
        <v>10.999999999941792</v>
      </c>
      <c r="E162" s="31">
        <v>14.000000000058208</v>
      </c>
      <c r="F162" s="31">
        <v>14.003322185133584</v>
      </c>
      <c r="G162" s="31">
        <v>18.993333333288319</v>
      </c>
    </row>
    <row r="163" spans="1:7">
      <c r="A163" s="28">
        <v>46029.416666666664</v>
      </c>
      <c r="B163" s="31">
        <v>368.89229999999998</v>
      </c>
      <c r="C163" s="31">
        <v>18</v>
      </c>
      <c r="D163" s="31">
        <v>11</v>
      </c>
      <c r="E163" s="31">
        <v>15</v>
      </c>
      <c r="F163" s="31">
        <v>15.996677814924624</v>
      </c>
      <c r="G163" s="31">
        <v>20.000000000116415</v>
      </c>
    </row>
    <row r="164" spans="1:7">
      <c r="A164" s="28">
        <v>46029.458333333336</v>
      </c>
      <c r="B164" s="31">
        <v>563.27390000000003</v>
      </c>
      <c r="C164" s="31">
        <v>27</v>
      </c>
      <c r="D164" s="31">
        <v>18</v>
      </c>
      <c r="E164" s="31">
        <v>24.99666666664416</v>
      </c>
      <c r="F164" s="31">
        <v>24.99666666664416</v>
      </c>
      <c r="G164" s="31">
        <v>32.993333333288319</v>
      </c>
    </row>
    <row r="165" spans="1:7">
      <c r="A165" s="28">
        <v>46029.5</v>
      </c>
      <c r="B165" s="31">
        <v>548.65930000000003</v>
      </c>
      <c r="C165" s="31">
        <v>27</v>
      </c>
      <c r="D165" s="31">
        <v>17.99666666664416</v>
      </c>
      <c r="E165" s="31">
        <v>26.996666666760575</v>
      </c>
      <c r="F165" s="31">
        <v>26.003333333297633</v>
      </c>
      <c r="G165" s="31">
        <v>35</v>
      </c>
    </row>
    <row r="166" spans="1:7">
      <c r="A166" s="28">
        <v>46029.541666666664</v>
      </c>
      <c r="B166" s="31">
        <v>516.02170000000001</v>
      </c>
      <c r="C166" s="31">
        <v>24</v>
      </c>
      <c r="D166" s="31">
        <v>15.00333333335584</v>
      </c>
      <c r="E166" s="31">
        <v>25.003333333181217</v>
      </c>
      <c r="F166" s="31">
        <v>25.000000000058208</v>
      </c>
      <c r="G166" s="31">
        <v>34.000000000116415</v>
      </c>
    </row>
    <row r="167" spans="1:7">
      <c r="A167" s="28">
        <v>46029.583333333336</v>
      </c>
      <c r="B167" s="31">
        <v>419.70460000000003</v>
      </c>
      <c r="C167" s="31">
        <v>20</v>
      </c>
      <c r="D167" s="31">
        <v>14.000000000058208</v>
      </c>
      <c r="E167" s="31">
        <v>22.000000000058208</v>
      </c>
      <c r="F167" s="31">
        <v>21.999977703439072</v>
      </c>
      <c r="G167" s="31">
        <v>29.006666666595265</v>
      </c>
    </row>
    <row r="168" spans="1:7">
      <c r="A168" s="28">
        <v>46029.625</v>
      </c>
      <c r="B168" s="31">
        <v>257.36959999999999</v>
      </c>
      <c r="C168" s="31">
        <v>8</v>
      </c>
      <c r="D168" s="31">
        <v>6.9999999999417923</v>
      </c>
      <c r="E168" s="31">
        <v>14.003333333297633</v>
      </c>
      <c r="F168" s="31">
        <v>14.000044444925152</v>
      </c>
      <c r="G168" s="31">
        <v>18.006666666711681</v>
      </c>
    </row>
    <row r="169" spans="1:7">
      <c r="A169" s="28">
        <v>46029.666666666664</v>
      </c>
      <c r="B169" s="31">
        <v>48.742229999999999</v>
      </c>
      <c r="C169" s="31">
        <v>1</v>
      </c>
      <c r="D169" s="31">
        <v>3.3333333558402956E-3</v>
      </c>
      <c r="E169" s="31">
        <v>3.0033333333558403</v>
      </c>
      <c r="F169" s="31">
        <v>3.0066445182892494</v>
      </c>
      <c r="G169" s="31">
        <v>5.0066666665952653</v>
      </c>
    </row>
    <row r="170" spans="1:7">
      <c r="A170" s="28">
        <v>46029.708333333336</v>
      </c>
      <c r="B170" s="31">
        <v>0.72405200000000003</v>
      </c>
      <c r="C170" s="31">
        <v>0.97592369478661567</v>
      </c>
      <c r="D170" s="31">
        <v>0</v>
      </c>
      <c r="E170" s="31">
        <v>0</v>
      </c>
      <c r="F170" s="31">
        <v>0</v>
      </c>
      <c r="G170" s="31">
        <v>0</v>
      </c>
    </row>
    <row r="171" spans="1:7">
      <c r="A171" s="28">
        <v>46029.75</v>
      </c>
      <c r="B171" s="31">
        <v>8.0857159999999997E-2</v>
      </c>
      <c r="C171" s="32"/>
      <c r="D171" s="32"/>
      <c r="E171" s="32"/>
      <c r="F171" s="32"/>
      <c r="G171" s="32"/>
    </row>
    <row r="172" spans="1:7">
      <c r="A172" s="28">
        <v>46029.791666666664</v>
      </c>
      <c r="B172" s="31">
        <v>3.3865069999999997E-2</v>
      </c>
      <c r="C172" s="32"/>
      <c r="D172" s="32"/>
      <c r="E172" s="32"/>
      <c r="F172" s="32"/>
      <c r="G172" s="32"/>
    </row>
    <row r="173" spans="1:7">
      <c r="A173" s="28">
        <v>46029.833333333336</v>
      </c>
      <c r="B173" s="31">
        <v>4.4856689999999998E-2</v>
      </c>
      <c r="C173" s="32"/>
      <c r="D173" s="32"/>
      <c r="E173" s="32"/>
      <c r="F173" s="32"/>
      <c r="G173" s="32"/>
    </row>
    <row r="174" spans="1:7">
      <c r="A174" s="28">
        <v>46029.875</v>
      </c>
      <c r="B174" s="31">
        <v>2.1085550000000002E-2</v>
      </c>
      <c r="C174" s="32"/>
      <c r="D174" s="32"/>
      <c r="E174" s="32"/>
      <c r="F174" s="32"/>
      <c r="G174" s="32"/>
    </row>
    <row r="175" spans="1:7">
      <c r="A175" s="28">
        <v>46029.916666666664</v>
      </c>
      <c r="B175" s="31">
        <v>0</v>
      </c>
      <c r="C175" s="32"/>
      <c r="D175" s="32"/>
      <c r="E175" s="32"/>
      <c r="F175" s="32"/>
      <c r="G175" s="32"/>
    </row>
    <row r="176" spans="1:7">
      <c r="A176" s="28">
        <v>46029.958333333336</v>
      </c>
      <c r="B176" s="31">
        <v>4.4444439999999997E-3</v>
      </c>
      <c r="C176" s="32"/>
      <c r="D176" s="32"/>
      <c r="E176" s="32"/>
      <c r="F176" s="32"/>
      <c r="G176" s="32"/>
    </row>
    <row r="177" spans="1:7">
      <c r="A177" s="28">
        <v>46030</v>
      </c>
      <c r="B177" s="31">
        <v>3.7694449999999997E-2</v>
      </c>
      <c r="C177" s="32"/>
      <c r="D177" s="32"/>
      <c r="E177" s="32"/>
      <c r="F177" s="32"/>
      <c r="G177" s="32"/>
    </row>
    <row r="178" spans="1:7">
      <c r="A178" s="28">
        <v>46030.041666666664</v>
      </c>
      <c r="B178" s="31">
        <v>4.9555559999999998E-2</v>
      </c>
      <c r="C178" s="32"/>
      <c r="D178" s="32"/>
      <c r="E178" s="32"/>
      <c r="F178" s="32"/>
      <c r="G178" s="32"/>
    </row>
    <row r="179" spans="1:7">
      <c r="A179" s="28">
        <v>46030.083333333336</v>
      </c>
      <c r="B179" s="31">
        <v>1.202778E-2</v>
      </c>
      <c r="C179" s="32"/>
      <c r="D179" s="32"/>
      <c r="E179" s="32"/>
      <c r="F179" s="32"/>
      <c r="G179" s="32"/>
    </row>
    <row r="180" spans="1:7">
      <c r="A180" s="28">
        <v>46030.125</v>
      </c>
      <c r="B180" s="31">
        <v>3.722222E-2</v>
      </c>
      <c r="C180" s="32"/>
      <c r="D180" s="32"/>
      <c r="E180" s="32"/>
      <c r="F180" s="32"/>
      <c r="G180" s="32"/>
    </row>
    <row r="181" spans="1:7">
      <c r="A181" s="28">
        <v>46030.166666666664</v>
      </c>
      <c r="B181" s="31">
        <v>3.697222E-2</v>
      </c>
      <c r="C181" s="32"/>
      <c r="D181" s="32"/>
      <c r="E181" s="32"/>
      <c r="F181" s="32"/>
      <c r="G181" s="32"/>
    </row>
    <row r="182" spans="1:7">
      <c r="A182" s="28">
        <v>46030.208333333336</v>
      </c>
      <c r="B182" s="31">
        <v>4.9817239999999999E-2</v>
      </c>
      <c r="C182" s="32"/>
      <c r="D182" s="32"/>
      <c r="E182" s="32"/>
      <c r="F182" s="32"/>
      <c r="G182" s="32"/>
    </row>
    <row r="183" spans="1:7">
      <c r="A183" s="28">
        <v>46030.25</v>
      </c>
      <c r="B183" s="31">
        <v>0.20751919999999999</v>
      </c>
      <c r="C183" s="32"/>
      <c r="D183" s="31">
        <v>0</v>
      </c>
      <c r="E183" s="32"/>
      <c r="F183" s="32"/>
      <c r="G183" s="32"/>
    </row>
    <row r="184" spans="1:7">
      <c r="A184" s="28">
        <v>46030.291666666664</v>
      </c>
      <c r="B184" s="31">
        <v>29.814450000000001</v>
      </c>
      <c r="C184" s="31">
        <v>1.0240763052133843</v>
      </c>
      <c r="D184" s="31">
        <v>1</v>
      </c>
      <c r="E184" s="31">
        <v>1</v>
      </c>
      <c r="F184" s="31">
        <v>1</v>
      </c>
      <c r="G184" s="31">
        <v>0.99333333328831941</v>
      </c>
    </row>
    <row r="185" spans="1:7">
      <c r="A185" s="28">
        <v>46030.333333333336</v>
      </c>
      <c r="B185" s="31">
        <v>182.28120000000001</v>
      </c>
      <c r="C185" s="31">
        <v>6</v>
      </c>
      <c r="D185" s="31">
        <v>5.9966666666441597</v>
      </c>
      <c r="E185" s="31">
        <v>3.9966666666441597</v>
      </c>
      <c r="F185" s="31">
        <v>4</v>
      </c>
      <c r="G185" s="31">
        <v>5</v>
      </c>
    </row>
    <row r="186" spans="1:7">
      <c r="A186" s="28">
        <v>46030.375</v>
      </c>
      <c r="B186" s="31">
        <v>367.23880000000003</v>
      </c>
      <c r="C186" s="31">
        <v>17</v>
      </c>
      <c r="D186" s="31">
        <v>12.000000000058208</v>
      </c>
      <c r="E186" s="31">
        <v>13</v>
      </c>
      <c r="F186" s="31">
        <v>12.99666666664416</v>
      </c>
      <c r="G186" s="31">
        <v>16.993333333404735</v>
      </c>
    </row>
    <row r="187" spans="1:7">
      <c r="A187" s="28">
        <v>46030.416666666664</v>
      </c>
      <c r="B187" s="31">
        <v>510.7022</v>
      </c>
      <c r="C187" s="31">
        <v>24.993355481710751</v>
      </c>
      <c r="D187" s="31">
        <v>16.999999999941792</v>
      </c>
      <c r="E187" s="31">
        <v>20.99666666664416</v>
      </c>
      <c r="F187" s="31">
        <v>20.990044296777342</v>
      </c>
      <c r="G187" s="31">
        <v>27.993333333288319</v>
      </c>
    </row>
    <row r="188" spans="1:7">
      <c r="A188" s="28">
        <v>46030.458333333336</v>
      </c>
      <c r="B188" s="31">
        <v>590.67660000000001</v>
      </c>
      <c r="C188" s="31">
        <v>30.006644518289249</v>
      </c>
      <c r="D188" s="31">
        <v>19</v>
      </c>
      <c r="E188" s="31">
        <v>25.000000000058208</v>
      </c>
      <c r="F188" s="31">
        <v>26.006600073364098</v>
      </c>
      <c r="G188" s="31">
        <v>34</v>
      </c>
    </row>
    <row r="189" spans="1:7">
      <c r="A189" s="28">
        <v>46030.5</v>
      </c>
      <c r="B189" s="31">
        <v>557.58780000000002</v>
      </c>
      <c r="C189" s="31">
        <v>27</v>
      </c>
      <c r="D189" s="31">
        <v>18</v>
      </c>
      <c r="E189" s="31">
        <v>27</v>
      </c>
      <c r="F189" s="31">
        <v>26.000044444925152</v>
      </c>
      <c r="G189" s="31">
        <v>35.006666666711681</v>
      </c>
    </row>
    <row r="190" spans="1:7">
      <c r="A190" s="28">
        <v>46030.541666666664</v>
      </c>
      <c r="B190" s="31">
        <v>534.32280000000003</v>
      </c>
      <c r="C190" s="31">
        <v>24.993333333346527</v>
      </c>
      <c r="D190" s="31">
        <v>16.996666666702367</v>
      </c>
      <c r="E190" s="31">
        <v>24</v>
      </c>
      <c r="F190" s="31">
        <v>24.993311184924096</v>
      </c>
      <c r="G190" s="31">
        <v>32.993333333288319</v>
      </c>
    </row>
    <row r="191" spans="1:7">
      <c r="A191" s="28">
        <v>46030.583333333336</v>
      </c>
      <c r="B191" s="31">
        <v>383.93880000000001</v>
      </c>
      <c r="C191" s="31">
        <v>18.00333333335584</v>
      </c>
      <c r="D191" s="31">
        <v>12.00333333335584</v>
      </c>
      <c r="E191" s="31">
        <v>21</v>
      </c>
      <c r="F191" s="31">
        <v>20.006666666711681</v>
      </c>
      <c r="G191" s="31">
        <v>27.006666666711681</v>
      </c>
    </row>
    <row r="192" spans="1:7">
      <c r="A192" s="28">
        <v>46030.625</v>
      </c>
      <c r="B192" s="31">
        <v>211.1678</v>
      </c>
      <c r="C192" s="31">
        <v>6.0033333332976326</v>
      </c>
      <c r="D192" s="31">
        <v>6.0033333332976326</v>
      </c>
      <c r="E192" s="31">
        <v>10.006666666653473</v>
      </c>
      <c r="F192" s="31">
        <v>11.003333333297633</v>
      </c>
      <c r="G192" s="31">
        <v>14.006666666711681</v>
      </c>
    </row>
    <row r="193" spans="1:7">
      <c r="A193" s="28">
        <v>46030.666666666664</v>
      </c>
      <c r="B193" s="31">
        <v>51.679319999999997</v>
      </c>
      <c r="C193" s="31">
        <v>2</v>
      </c>
      <c r="D193" s="31">
        <v>1</v>
      </c>
      <c r="E193" s="31">
        <v>4</v>
      </c>
      <c r="F193" s="31">
        <v>3.0033333333558403</v>
      </c>
      <c r="G193" s="31">
        <v>5.0066666665952653</v>
      </c>
    </row>
    <row r="194" spans="1:7">
      <c r="A194" s="28">
        <v>46030.708333333336</v>
      </c>
      <c r="B194" s="31">
        <v>0.77606280000000005</v>
      </c>
      <c r="C194" s="31">
        <v>0</v>
      </c>
      <c r="D194" s="31">
        <v>0</v>
      </c>
      <c r="E194" s="31">
        <v>0</v>
      </c>
      <c r="F194" s="31">
        <v>5.8207660913467407E-11</v>
      </c>
      <c r="G194" s="31">
        <v>0</v>
      </c>
    </row>
    <row r="195" spans="1:7">
      <c r="A195" s="28">
        <v>46030.75</v>
      </c>
      <c r="B195" s="31">
        <v>1.2637509999999999E-2</v>
      </c>
      <c r="C195" s="32"/>
      <c r="D195" s="32"/>
      <c r="E195" s="32"/>
      <c r="F195" s="32"/>
      <c r="G195" s="32"/>
    </row>
    <row r="196" spans="1:7">
      <c r="A196" s="28">
        <v>46030.791666666664</v>
      </c>
      <c r="B196" s="31">
        <v>2.5110279999999999E-2</v>
      </c>
      <c r="C196" s="32"/>
      <c r="D196" s="32"/>
      <c r="E196" s="32"/>
      <c r="F196" s="32"/>
      <c r="G196" s="32"/>
    </row>
    <row r="197" spans="1:7">
      <c r="A197" s="28">
        <v>46030.833333333336</v>
      </c>
      <c r="B197" s="31">
        <v>0</v>
      </c>
      <c r="C197" s="32"/>
      <c r="D197" s="32"/>
      <c r="E197" s="32"/>
      <c r="F197" s="32"/>
      <c r="G197" s="32"/>
    </row>
    <row r="198" spans="1:7">
      <c r="A198" s="28">
        <v>46030.875</v>
      </c>
      <c r="B198" s="31">
        <v>0</v>
      </c>
      <c r="C198" s="32"/>
      <c r="D198" s="32"/>
      <c r="E198" s="32"/>
      <c r="F198" s="32"/>
      <c r="G198" s="32"/>
    </row>
    <row r="199" spans="1:7">
      <c r="A199" s="28">
        <v>46030.916666666664</v>
      </c>
      <c r="B199" s="31">
        <v>0</v>
      </c>
      <c r="C199" s="32"/>
      <c r="D199" s="32"/>
      <c r="E199" s="32"/>
      <c r="F199" s="32"/>
      <c r="G199" s="32"/>
    </row>
    <row r="200" spans="1:7">
      <c r="A200" s="28">
        <v>46030.958333333336</v>
      </c>
      <c r="B200" s="31">
        <v>0</v>
      </c>
      <c r="C200" s="32"/>
      <c r="D200" s="32"/>
      <c r="E200" s="32"/>
      <c r="F200" s="32"/>
      <c r="G200" s="32"/>
    </row>
    <row r="201" spans="1:7">
      <c r="A201" s="28">
        <v>46031</v>
      </c>
      <c r="B201" s="31">
        <v>0</v>
      </c>
      <c r="C201" s="32"/>
      <c r="D201" s="32"/>
      <c r="E201" s="32"/>
      <c r="F201" s="32"/>
      <c r="G201" s="32"/>
    </row>
    <row r="202" spans="1:7">
      <c r="A202" s="28">
        <v>46031.041666666664</v>
      </c>
      <c r="B202" s="31">
        <v>0</v>
      </c>
      <c r="C202" s="32"/>
      <c r="D202" s="32"/>
      <c r="E202" s="32"/>
      <c r="F202" s="32"/>
      <c r="G202" s="32"/>
    </row>
    <row r="203" spans="1:7">
      <c r="A203" s="28">
        <v>46031.083333333336</v>
      </c>
      <c r="B203" s="31">
        <v>0</v>
      </c>
      <c r="C203" s="32"/>
      <c r="D203" s="32"/>
      <c r="E203" s="32"/>
      <c r="F203" s="32"/>
      <c r="G203" s="32"/>
    </row>
    <row r="204" spans="1:7">
      <c r="A204" s="28">
        <v>46031.125</v>
      </c>
      <c r="B204" s="31">
        <v>0</v>
      </c>
      <c r="C204" s="32"/>
      <c r="D204" s="32"/>
      <c r="E204" s="32"/>
      <c r="F204" s="32"/>
      <c r="G204" s="32"/>
    </row>
    <row r="205" spans="1:7">
      <c r="A205" s="28">
        <v>46031.166666666664</v>
      </c>
      <c r="B205" s="31">
        <v>0</v>
      </c>
      <c r="C205" s="32"/>
      <c r="D205" s="32"/>
      <c r="E205" s="32"/>
      <c r="F205" s="32"/>
      <c r="G205" s="32"/>
    </row>
    <row r="206" spans="1:7">
      <c r="A206" s="28">
        <v>46031.208333333336</v>
      </c>
      <c r="B206" s="31">
        <v>0</v>
      </c>
      <c r="C206" s="32"/>
      <c r="D206" s="32"/>
      <c r="E206" s="32"/>
      <c r="F206" s="32"/>
      <c r="G206" s="32"/>
    </row>
    <row r="207" spans="1:7">
      <c r="A207" s="28">
        <v>46031.25</v>
      </c>
      <c r="B207" s="31">
        <v>0.1191991</v>
      </c>
      <c r="C207" s="32"/>
      <c r="D207" s="31">
        <v>0</v>
      </c>
      <c r="E207" s="32"/>
      <c r="F207" s="32"/>
      <c r="G207" s="32"/>
    </row>
    <row r="208" spans="1:7">
      <c r="A208" s="28">
        <v>46031.291666666664</v>
      </c>
      <c r="B208" s="31">
        <v>30.172789999999999</v>
      </c>
      <c r="C208" s="31">
        <v>1</v>
      </c>
      <c r="D208" s="31">
        <v>0</v>
      </c>
      <c r="E208" s="31">
        <v>0.99666666670236737</v>
      </c>
      <c r="F208" s="31">
        <v>0.99999999994179234</v>
      </c>
      <c r="G208" s="31">
        <v>1</v>
      </c>
    </row>
    <row r="209" spans="1:7">
      <c r="A209" s="28">
        <v>46031.333333333336</v>
      </c>
      <c r="B209" s="31">
        <v>183.3091</v>
      </c>
      <c r="C209" s="31">
        <v>7</v>
      </c>
      <c r="D209" s="31">
        <v>6.9966666666441597</v>
      </c>
      <c r="E209" s="31">
        <v>4.0033333332976326</v>
      </c>
      <c r="F209" s="31">
        <v>4.9966666667023674</v>
      </c>
      <c r="G209" s="31">
        <v>5.9933333332883194</v>
      </c>
    </row>
    <row r="210" spans="1:7">
      <c r="A210" s="28">
        <v>46031.375</v>
      </c>
      <c r="B210" s="31">
        <v>366.58269999999999</v>
      </c>
      <c r="C210" s="31">
        <v>17</v>
      </c>
      <c r="D210" s="31">
        <v>12.000000000058208</v>
      </c>
      <c r="E210" s="31">
        <v>12.99666666664416</v>
      </c>
      <c r="F210" s="31">
        <v>13</v>
      </c>
      <c r="G210" s="31">
        <v>16.993333333404735</v>
      </c>
    </row>
    <row r="211" spans="1:7">
      <c r="A211" s="28">
        <v>46031.416666666664</v>
      </c>
      <c r="B211" s="31">
        <v>509.01080000000002</v>
      </c>
      <c r="C211" s="31">
        <v>24</v>
      </c>
      <c r="D211" s="31">
        <v>16</v>
      </c>
      <c r="E211" s="31">
        <v>20.99666666664416</v>
      </c>
      <c r="F211" s="31">
        <v>19.999988851719536</v>
      </c>
      <c r="G211" s="31">
        <v>26.999999999883585</v>
      </c>
    </row>
    <row r="212" spans="1:7">
      <c r="A212" s="28">
        <v>46031.458333333336</v>
      </c>
      <c r="B212" s="31">
        <v>590.20029999999997</v>
      </c>
      <c r="C212" s="31">
        <v>29</v>
      </c>
      <c r="D212" s="31">
        <v>18.99666666664416</v>
      </c>
      <c r="E212" s="31">
        <v>25.000000000058208</v>
      </c>
      <c r="F212" s="31">
        <v>25.990011148271151</v>
      </c>
      <c r="G212" s="31">
        <v>33.993333333404735</v>
      </c>
    </row>
    <row r="213" spans="1:7">
      <c r="A213" s="28">
        <v>46031.5</v>
      </c>
      <c r="B213" s="31">
        <v>604.97320000000002</v>
      </c>
      <c r="C213" s="31">
        <v>29</v>
      </c>
      <c r="D213" s="31">
        <v>18.003333333297633</v>
      </c>
      <c r="E213" s="31">
        <v>27.99666666664416</v>
      </c>
      <c r="F213" s="31">
        <v>27.006644370092545</v>
      </c>
      <c r="G213" s="31">
        <v>37</v>
      </c>
    </row>
    <row r="214" spans="1:7">
      <c r="A214" s="28">
        <v>46031.541666666664</v>
      </c>
      <c r="B214" s="31">
        <v>547.53030000000001</v>
      </c>
      <c r="C214" s="31">
        <v>26</v>
      </c>
      <c r="D214" s="31">
        <v>16</v>
      </c>
      <c r="E214" s="31">
        <v>26.00333333335584</v>
      </c>
      <c r="F214" s="31">
        <v>27</v>
      </c>
      <c r="G214" s="31">
        <v>35</v>
      </c>
    </row>
    <row r="215" spans="1:7">
      <c r="A215" s="28">
        <v>46031.583333333336</v>
      </c>
      <c r="B215" s="31">
        <v>424.88400000000001</v>
      </c>
      <c r="C215" s="31">
        <v>18</v>
      </c>
      <c r="D215" s="31">
        <v>13</v>
      </c>
      <c r="E215" s="31">
        <v>21</v>
      </c>
      <c r="F215" s="31">
        <v>21</v>
      </c>
      <c r="G215" s="31">
        <v>29.006666666595265</v>
      </c>
    </row>
    <row r="216" spans="1:7">
      <c r="A216" s="28">
        <v>46031.625</v>
      </c>
      <c r="B216" s="31">
        <v>249.7884</v>
      </c>
      <c r="C216" s="31">
        <v>8.9966777408844791</v>
      </c>
      <c r="D216" s="31">
        <v>7.0033333333558403</v>
      </c>
      <c r="E216" s="31">
        <v>13.006666666653473</v>
      </c>
      <c r="F216" s="31">
        <v>14.000044444925152</v>
      </c>
      <c r="G216" s="31">
        <v>18.006666666711681</v>
      </c>
    </row>
    <row r="217" spans="1:7">
      <c r="A217" s="28">
        <v>46031.666666666664</v>
      </c>
      <c r="B217" s="31">
        <v>53.329529999999998</v>
      </c>
      <c r="C217" s="31">
        <v>1.0033222591155209</v>
      </c>
      <c r="D217" s="31">
        <v>1</v>
      </c>
      <c r="E217" s="31">
        <v>4</v>
      </c>
      <c r="F217" s="31">
        <v>3.0066445182892494</v>
      </c>
      <c r="G217" s="31">
        <v>5.0066666667116806</v>
      </c>
    </row>
    <row r="218" spans="1:7">
      <c r="A218" s="28">
        <v>46031.708333333336</v>
      </c>
      <c r="B218" s="31">
        <v>0.87334540000000005</v>
      </c>
      <c r="C218" s="31">
        <v>5.8207660913467407E-11</v>
      </c>
      <c r="D218" s="31">
        <v>0</v>
      </c>
      <c r="E218" s="31">
        <v>0</v>
      </c>
      <c r="F218" s="31">
        <v>0</v>
      </c>
      <c r="G218" s="31">
        <v>0</v>
      </c>
    </row>
    <row r="219" spans="1:7">
      <c r="A219" s="28">
        <v>46031.75</v>
      </c>
      <c r="B219" s="31">
        <v>8.1644549999999993E-3</v>
      </c>
      <c r="C219" s="32"/>
      <c r="D219" s="32"/>
      <c r="E219" s="32"/>
      <c r="F219" s="32"/>
      <c r="G219" s="32"/>
    </row>
    <row r="220" spans="1:7">
      <c r="A220" s="28">
        <v>46031.791666666664</v>
      </c>
      <c r="B220" s="31">
        <v>0</v>
      </c>
      <c r="C220" s="32"/>
      <c r="D220" s="32"/>
      <c r="E220" s="32"/>
      <c r="F220" s="32"/>
      <c r="G220" s="32"/>
    </row>
    <row r="221" spans="1:7">
      <c r="A221" s="28">
        <v>46031.833333333336</v>
      </c>
      <c r="B221" s="31">
        <v>0</v>
      </c>
      <c r="C221" s="32"/>
      <c r="D221" s="32"/>
      <c r="E221" s="32"/>
      <c r="F221" s="32"/>
      <c r="G221" s="32"/>
    </row>
    <row r="222" spans="1:7">
      <c r="A222" s="28">
        <v>46031.875</v>
      </c>
      <c r="B222" s="31">
        <v>0</v>
      </c>
      <c r="C222" s="32"/>
      <c r="D222" s="32"/>
      <c r="E222" s="32"/>
      <c r="F222" s="32"/>
      <c r="G222" s="32"/>
    </row>
    <row r="223" spans="1:7">
      <c r="A223" s="28">
        <v>46031.916666666664</v>
      </c>
      <c r="B223" s="31">
        <v>0</v>
      </c>
      <c r="C223" s="32"/>
      <c r="D223" s="32"/>
      <c r="E223" s="32"/>
      <c r="F223" s="32"/>
      <c r="G223" s="32"/>
    </row>
    <row r="224" spans="1:7">
      <c r="A224" s="28">
        <v>46031.958333333336</v>
      </c>
      <c r="B224" s="31">
        <v>0</v>
      </c>
      <c r="C224" s="32"/>
      <c r="D224" s="32"/>
      <c r="E224" s="32"/>
      <c r="F224" s="32"/>
      <c r="G224" s="32"/>
    </row>
    <row r="225" spans="1:7">
      <c r="A225" s="28">
        <v>46032</v>
      </c>
      <c r="B225" s="31">
        <v>0</v>
      </c>
      <c r="C225" s="32"/>
      <c r="D225" s="32"/>
      <c r="E225" s="32"/>
      <c r="F225" s="32"/>
      <c r="G225" s="32"/>
    </row>
    <row r="226" spans="1:7">
      <c r="A226" s="28">
        <v>46032.041666666664</v>
      </c>
      <c r="B226" s="31">
        <v>0</v>
      </c>
      <c r="C226" s="32"/>
      <c r="D226" s="32"/>
      <c r="E226" s="32"/>
      <c r="F226" s="32"/>
      <c r="G226" s="32"/>
    </row>
    <row r="227" spans="1:7">
      <c r="A227" s="28">
        <v>46032.083333333336</v>
      </c>
      <c r="B227" s="31">
        <v>0</v>
      </c>
      <c r="C227" s="32"/>
      <c r="D227" s="32"/>
      <c r="E227" s="32"/>
      <c r="F227" s="32"/>
      <c r="G227" s="32"/>
    </row>
    <row r="228" spans="1:7">
      <c r="A228" s="28">
        <v>46032.125</v>
      </c>
      <c r="B228" s="31">
        <v>0</v>
      </c>
      <c r="C228" s="32"/>
      <c r="D228" s="32"/>
      <c r="E228" s="32"/>
      <c r="F228" s="32"/>
      <c r="G228" s="32"/>
    </row>
    <row r="229" spans="1:7">
      <c r="A229" s="28">
        <v>46032.166666666664</v>
      </c>
      <c r="B229" s="31">
        <v>0</v>
      </c>
      <c r="C229" s="32"/>
      <c r="D229" s="32"/>
      <c r="E229" s="32"/>
      <c r="F229" s="32"/>
      <c r="G229" s="32"/>
    </row>
    <row r="230" spans="1:7">
      <c r="A230" s="28">
        <v>46032.208333333336</v>
      </c>
      <c r="B230" s="31">
        <v>0</v>
      </c>
      <c r="C230" s="32"/>
      <c r="D230" s="32"/>
      <c r="E230" s="32"/>
      <c r="F230" s="32"/>
      <c r="G230" s="32"/>
    </row>
    <row r="231" spans="1:7">
      <c r="A231" s="28">
        <v>46032.25</v>
      </c>
      <c r="B231" s="31">
        <v>0.3637592</v>
      </c>
      <c r="C231" s="31">
        <v>-5.8207660913467407E-11</v>
      </c>
      <c r="D231" s="31">
        <v>0</v>
      </c>
      <c r="E231" s="32"/>
      <c r="F231" s="32"/>
      <c r="G231" s="31">
        <v>0</v>
      </c>
    </row>
    <row r="232" spans="1:7">
      <c r="A232" s="28">
        <v>46032.291666666664</v>
      </c>
      <c r="B232" s="31">
        <v>38.879219999999997</v>
      </c>
      <c r="C232" s="31">
        <v>2</v>
      </c>
      <c r="D232" s="31">
        <v>1</v>
      </c>
      <c r="E232" s="31">
        <v>1</v>
      </c>
      <c r="F232" s="31">
        <v>1.9966666667023674</v>
      </c>
      <c r="G232" s="31">
        <v>1</v>
      </c>
    </row>
    <row r="233" spans="1:7">
      <c r="A233" s="28">
        <v>46032.333333333336</v>
      </c>
      <c r="B233" s="31">
        <v>193.1754</v>
      </c>
      <c r="C233" s="31">
        <v>8</v>
      </c>
      <c r="D233" s="31">
        <v>5.9966666666441597</v>
      </c>
      <c r="E233" s="31">
        <v>5.9966666666441597</v>
      </c>
      <c r="F233" s="31">
        <v>5.9999999999417923</v>
      </c>
      <c r="G233" s="31">
        <v>7.9933333334047347</v>
      </c>
    </row>
    <row r="234" spans="1:7">
      <c r="A234" s="28">
        <v>46032.375</v>
      </c>
      <c r="B234" s="31">
        <v>313.06220000000002</v>
      </c>
      <c r="C234" s="31">
        <v>14</v>
      </c>
      <c r="D234" s="31">
        <v>10</v>
      </c>
      <c r="E234" s="31">
        <v>13</v>
      </c>
      <c r="F234" s="31">
        <v>12.996644370141439</v>
      </c>
      <c r="G234" s="31">
        <v>16.993333333171904</v>
      </c>
    </row>
    <row r="235" spans="1:7">
      <c r="A235" s="28">
        <v>46032.416666666664</v>
      </c>
      <c r="B235" s="31">
        <v>419.58010000000002</v>
      </c>
      <c r="C235" s="31">
        <v>21</v>
      </c>
      <c r="D235" s="31">
        <v>14</v>
      </c>
      <c r="E235" s="31">
        <v>18</v>
      </c>
      <c r="F235" s="31">
        <v>18.000022296560928</v>
      </c>
      <c r="G235" s="31">
        <v>24.000000000116415</v>
      </c>
    </row>
    <row r="236" spans="1:7">
      <c r="A236" s="28">
        <v>46032.458333333336</v>
      </c>
      <c r="B236" s="31">
        <v>479.81959999999998</v>
      </c>
      <c r="C236" s="31">
        <v>22.993333333346527</v>
      </c>
      <c r="D236" s="31">
        <v>15</v>
      </c>
      <c r="E236" s="31">
        <v>21.996666666702367</v>
      </c>
      <c r="F236" s="31">
        <v>21.993377630016766</v>
      </c>
      <c r="G236" s="31">
        <v>29</v>
      </c>
    </row>
    <row r="237" spans="1:7">
      <c r="A237" s="28">
        <v>46032.5</v>
      </c>
      <c r="B237" s="31">
        <v>542.9624</v>
      </c>
      <c r="C237" s="31">
        <v>26.000022148364224</v>
      </c>
      <c r="D237" s="31">
        <v>17.000000000058208</v>
      </c>
      <c r="E237" s="31">
        <v>26</v>
      </c>
      <c r="F237" s="31">
        <v>25.000000000116415</v>
      </c>
      <c r="G237" s="31">
        <v>34</v>
      </c>
    </row>
    <row r="238" spans="1:7">
      <c r="A238" s="28">
        <v>46032.541666666664</v>
      </c>
      <c r="B238" s="31">
        <v>482.14339999999999</v>
      </c>
      <c r="C238" s="31">
        <v>23.006644518289249</v>
      </c>
      <c r="D238" s="31">
        <v>15</v>
      </c>
      <c r="E238" s="31">
        <v>23.00333333335584</v>
      </c>
      <c r="F238" s="31">
        <v>24.00660007330589</v>
      </c>
      <c r="G238" s="31">
        <v>31.999999999883585</v>
      </c>
    </row>
    <row r="239" spans="1:7">
      <c r="A239" s="28">
        <v>46032.583333333336</v>
      </c>
      <c r="B239" s="31">
        <v>424.15949999999998</v>
      </c>
      <c r="C239" s="31">
        <v>18.996677740884479</v>
      </c>
      <c r="D239" s="31">
        <v>13</v>
      </c>
      <c r="E239" s="31">
        <v>21.996666666585952</v>
      </c>
      <c r="F239" s="31">
        <v>21.000044444983359</v>
      </c>
      <c r="G239" s="31">
        <v>28.000000000116415</v>
      </c>
    </row>
    <row r="240" spans="1:7">
      <c r="A240" s="28">
        <v>46032.625</v>
      </c>
      <c r="B240" s="31">
        <v>252.53319999999999</v>
      </c>
      <c r="C240" s="31">
        <v>9.0033222591155209</v>
      </c>
      <c r="D240" s="31">
        <v>6.9999999999417923</v>
      </c>
      <c r="E240" s="31">
        <v>13.00333333335584</v>
      </c>
      <c r="F240" s="31">
        <v>14.003300036652945</v>
      </c>
      <c r="G240" s="31">
        <v>19.006666666711681</v>
      </c>
    </row>
    <row r="241" spans="1:7">
      <c r="A241" s="28">
        <v>46032.666666666664</v>
      </c>
      <c r="B241" s="31">
        <v>55.514009999999999</v>
      </c>
      <c r="C241" s="31">
        <v>2</v>
      </c>
      <c r="D241" s="31">
        <v>1.0033333333558403</v>
      </c>
      <c r="E241" s="31">
        <v>4.0033333333558403</v>
      </c>
      <c r="F241" s="31">
        <v>3.0033444815780967</v>
      </c>
      <c r="G241" s="31">
        <v>4.0066666665952653</v>
      </c>
    </row>
    <row r="242" spans="1:7">
      <c r="A242" s="28">
        <v>46032.708333333336</v>
      </c>
      <c r="B242" s="31">
        <v>1.0405880000000001</v>
      </c>
      <c r="C242" s="31">
        <v>0</v>
      </c>
      <c r="D242" s="31">
        <v>0</v>
      </c>
      <c r="E242" s="31">
        <v>0</v>
      </c>
      <c r="F242" s="31">
        <v>0</v>
      </c>
      <c r="G242" s="31">
        <v>0</v>
      </c>
    </row>
    <row r="243" spans="1:7">
      <c r="A243" s="28">
        <v>46032.75</v>
      </c>
      <c r="B243" s="31">
        <v>4.1162240000000003E-2</v>
      </c>
      <c r="C243" s="32"/>
      <c r="D243" s="32"/>
      <c r="E243" s="32"/>
      <c r="F243" s="32"/>
      <c r="G243" s="32"/>
    </row>
    <row r="244" spans="1:7">
      <c r="A244" s="28">
        <v>46032.791666666664</v>
      </c>
      <c r="B244" s="31">
        <v>1.6988320000000001E-2</v>
      </c>
      <c r="C244" s="32"/>
      <c r="D244" s="32"/>
      <c r="E244" s="32"/>
      <c r="F244" s="32"/>
      <c r="G244" s="32"/>
    </row>
    <row r="245" spans="1:7">
      <c r="A245" s="28">
        <v>46032.833333333336</v>
      </c>
      <c r="B245" s="31">
        <v>0</v>
      </c>
      <c r="C245" s="32"/>
      <c r="D245" s="32"/>
      <c r="E245" s="32"/>
      <c r="F245" s="32"/>
      <c r="G245" s="32"/>
    </row>
    <row r="246" spans="1:7">
      <c r="A246" s="28">
        <v>46032.875</v>
      </c>
      <c r="B246" s="31">
        <v>1.2527780000000001E-2</v>
      </c>
      <c r="C246" s="32"/>
      <c r="D246" s="32"/>
      <c r="E246" s="32"/>
      <c r="F246" s="32"/>
      <c r="G246" s="32"/>
    </row>
    <row r="247" spans="1:7">
      <c r="A247" s="28">
        <v>46032.916666666664</v>
      </c>
      <c r="B247" s="31">
        <v>0</v>
      </c>
      <c r="C247" s="32"/>
      <c r="D247" s="32"/>
      <c r="E247" s="32"/>
      <c r="F247" s="32"/>
      <c r="G247" s="32"/>
    </row>
    <row r="248" spans="1:7">
      <c r="A248" s="28">
        <v>46032.958333333336</v>
      </c>
      <c r="B248" s="31">
        <v>0</v>
      </c>
      <c r="C248" s="32"/>
      <c r="D248" s="32"/>
      <c r="E248" s="32"/>
      <c r="F248" s="32"/>
      <c r="G248" s="32"/>
    </row>
    <row r="249" spans="1:7">
      <c r="A249" s="28">
        <v>46033</v>
      </c>
      <c r="B249" s="31">
        <v>0</v>
      </c>
      <c r="C249" s="32"/>
      <c r="D249" s="32"/>
      <c r="E249" s="32"/>
      <c r="F249" s="32"/>
      <c r="G249" s="32"/>
    </row>
    <row r="250" spans="1:7">
      <c r="A250" s="28">
        <v>46033.041666666664</v>
      </c>
      <c r="B250" s="31">
        <v>8.319445E-3</v>
      </c>
      <c r="C250" s="32"/>
      <c r="D250" s="32"/>
      <c r="E250" s="32"/>
      <c r="F250" s="32"/>
      <c r="G250" s="32"/>
    </row>
    <row r="251" spans="1:7">
      <c r="A251" s="28">
        <v>46033.083333333336</v>
      </c>
      <c r="B251" s="31">
        <v>0</v>
      </c>
      <c r="C251" s="32"/>
      <c r="D251" s="32"/>
      <c r="E251" s="32"/>
      <c r="F251" s="32"/>
      <c r="G251" s="32"/>
    </row>
    <row r="252" spans="1:7">
      <c r="A252" s="28">
        <v>46033.125</v>
      </c>
      <c r="B252" s="31">
        <v>0</v>
      </c>
      <c r="C252" s="32"/>
      <c r="D252" s="32"/>
      <c r="E252" s="32"/>
      <c r="F252" s="32"/>
      <c r="G252" s="32"/>
    </row>
    <row r="253" spans="1:7">
      <c r="A253" s="28">
        <v>46033.166666666664</v>
      </c>
      <c r="B253" s="31">
        <v>0</v>
      </c>
      <c r="C253" s="32"/>
      <c r="D253" s="32"/>
      <c r="E253" s="32"/>
      <c r="F253" s="32"/>
      <c r="G253" s="32"/>
    </row>
    <row r="254" spans="1:7">
      <c r="A254" s="28">
        <v>46033.208333333336</v>
      </c>
      <c r="B254" s="31">
        <v>0</v>
      </c>
      <c r="C254" s="32"/>
      <c r="D254" s="32"/>
      <c r="E254" s="32"/>
      <c r="F254" s="32"/>
      <c r="G254" s="32"/>
    </row>
    <row r="255" spans="1:7">
      <c r="A255" s="28">
        <v>46033.25</v>
      </c>
      <c r="B255" s="31">
        <v>0.33390779999999998</v>
      </c>
      <c r="C255" s="31">
        <v>0</v>
      </c>
      <c r="D255" s="31">
        <v>0</v>
      </c>
      <c r="E255" s="31">
        <v>0</v>
      </c>
      <c r="F255" s="31">
        <v>0</v>
      </c>
      <c r="G255" s="31">
        <v>0</v>
      </c>
    </row>
    <row r="256" spans="1:7">
      <c r="A256" s="28">
        <v>46033.291666666664</v>
      </c>
      <c r="B256" s="31">
        <v>22.983039999999999</v>
      </c>
      <c r="C256" s="31">
        <v>2</v>
      </c>
      <c r="D256" s="31">
        <v>0</v>
      </c>
      <c r="E256" s="31">
        <v>1</v>
      </c>
      <c r="F256" s="31">
        <v>1.9966555184219033</v>
      </c>
      <c r="G256" s="31">
        <v>1.9933333332883194</v>
      </c>
    </row>
    <row r="257" spans="1:7">
      <c r="A257" s="28">
        <v>46033.333333333336</v>
      </c>
      <c r="B257" s="31">
        <v>94.436840000000004</v>
      </c>
      <c r="C257" s="31">
        <v>5</v>
      </c>
      <c r="D257" s="31">
        <v>3</v>
      </c>
      <c r="E257" s="31">
        <v>4.9966666666441597</v>
      </c>
      <c r="F257" s="31">
        <v>5.0000111482804641</v>
      </c>
      <c r="G257" s="31">
        <v>6</v>
      </c>
    </row>
    <row r="258" spans="1:7">
      <c r="A258" s="28">
        <v>46033.375</v>
      </c>
      <c r="B258" s="31">
        <v>204.82499999999999</v>
      </c>
      <c r="C258" s="31">
        <v>10</v>
      </c>
      <c r="D258" s="31">
        <v>6.9966666667023674</v>
      </c>
      <c r="E258" s="31">
        <v>10</v>
      </c>
      <c r="F258" s="31">
        <v>9.9999888517195359</v>
      </c>
      <c r="G258" s="31">
        <v>13.993333333404735</v>
      </c>
    </row>
    <row r="259" spans="1:7">
      <c r="A259" s="28">
        <v>46033.416666666664</v>
      </c>
      <c r="B259" s="31">
        <v>500.22879999999998</v>
      </c>
      <c r="C259" s="31">
        <v>23.993355481768958</v>
      </c>
      <c r="D259" s="31">
        <v>16</v>
      </c>
      <c r="E259" s="31">
        <v>20.996666666702367</v>
      </c>
      <c r="F259" s="31">
        <v>20.990055445057806</v>
      </c>
      <c r="G259" s="31">
        <v>27</v>
      </c>
    </row>
    <row r="260" spans="1:7">
      <c r="A260" s="28">
        <v>46033.458333333336</v>
      </c>
      <c r="B260" s="31">
        <v>587.9479</v>
      </c>
      <c r="C260" s="31">
        <v>29.006644518231042</v>
      </c>
      <c r="D260" s="31">
        <v>18.99666666664416</v>
      </c>
      <c r="E260" s="31">
        <v>25</v>
      </c>
      <c r="F260" s="31">
        <v>26.003289036510978</v>
      </c>
      <c r="G260" s="31">
        <v>33.993333333288319</v>
      </c>
    </row>
    <row r="261" spans="1:7">
      <c r="A261" s="28">
        <v>46033.5</v>
      </c>
      <c r="B261" s="31">
        <v>604.49789999999996</v>
      </c>
      <c r="C261" s="31">
        <v>28.993355481710751</v>
      </c>
      <c r="D261" s="31">
        <v>18.003333333297633</v>
      </c>
      <c r="E261" s="31">
        <v>28</v>
      </c>
      <c r="F261" s="31">
        <v>26.996710963489022</v>
      </c>
      <c r="G261" s="31">
        <v>37.000000000116415</v>
      </c>
    </row>
    <row r="262" spans="1:7">
      <c r="A262" s="28">
        <v>46033.541666666664</v>
      </c>
      <c r="B262" s="31">
        <v>549.73770000000002</v>
      </c>
      <c r="C262" s="31">
        <v>26.006644518289249</v>
      </c>
      <c r="D262" s="31">
        <v>16.996666666702367</v>
      </c>
      <c r="E262" s="31">
        <v>26</v>
      </c>
      <c r="F262" s="31">
        <v>26.006622369808611</v>
      </c>
      <c r="G262" s="31">
        <v>34.999999999883585</v>
      </c>
    </row>
    <row r="263" spans="1:7">
      <c r="A263" s="28">
        <v>46033.583333333336</v>
      </c>
      <c r="B263" s="31">
        <v>429.5727</v>
      </c>
      <c r="C263" s="31">
        <v>19</v>
      </c>
      <c r="D263" s="31">
        <v>12.006666666653473</v>
      </c>
      <c r="E263" s="31">
        <v>21.003333333297633</v>
      </c>
      <c r="F263" s="31">
        <v>21.000000000058208</v>
      </c>
      <c r="G263" s="31">
        <v>29.006666666595265</v>
      </c>
    </row>
    <row r="264" spans="1:7">
      <c r="A264" s="28">
        <v>46033.625</v>
      </c>
      <c r="B264" s="31">
        <v>257.67520000000002</v>
      </c>
      <c r="C264" s="31">
        <v>9</v>
      </c>
      <c r="D264" s="31">
        <v>7.9966666666441597</v>
      </c>
      <c r="E264" s="31">
        <v>14.00333333335584</v>
      </c>
      <c r="F264" s="31">
        <v>15.003322185075376</v>
      </c>
      <c r="G264" s="31">
        <v>19.000000000116415</v>
      </c>
    </row>
    <row r="265" spans="1:7">
      <c r="A265" s="28">
        <v>46033.666666666664</v>
      </c>
      <c r="B265" s="31">
        <v>57.828539999999997</v>
      </c>
      <c r="C265" s="31">
        <v>2</v>
      </c>
      <c r="D265" s="31">
        <v>1.0033333333558403</v>
      </c>
      <c r="E265" s="31">
        <v>4</v>
      </c>
      <c r="F265" s="31">
        <v>3.0033444815780967</v>
      </c>
      <c r="G265" s="31">
        <v>5.0133333333069459</v>
      </c>
    </row>
    <row r="266" spans="1:7">
      <c r="A266" s="28">
        <v>46033.708333333336</v>
      </c>
      <c r="B266" s="31">
        <v>1.7300930000000001</v>
      </c>
      <c r="C266" s="31">
        <v>0</v>
      </c>
      <c r="D266" s="31">
        <v>0</v>
      </c>
      <c r="E266" s="31">
        <v>0</v>
      </c>
      <c r="F266" s="31">
        <v>0</v>
      </c>
      <c r="G266" s="31">
        <v>0</v>
      </c>
    </row>
    <row r="267" spans="1:7">
      <c r="A267" s="28">
        <v>46033.75</v>
      </c>
      <c r="B267" s="31">
        <v>3.3960539999999997E-2</v>
      </c>
      <c r="C267" s="32"/>
      <c r="D267" s="32"/>
      <c r="E267" s="32"/>
      <c r="F267" s="32"/>
      <c r="G267" s="32"/>
    </row>
    <row r="268" spans="1:7">
      <c r="A268" s="28">
        <v>46033.791666666664</v>
      </c>
      <c r="B268" s="31">
        <v>4.1011680000000002E-2</v>
      </c>
      <c r="C268" s="32"/>
      <c r="D268" s="32"/>
      <c r="E268" s="32"/>
      <c r="F268" s="32"/>
      <c r="G268" s="32"/>
    </row>
    <row r="269" spans="1:7">
      <c r="A269" s="28">
        <v>46033.833333333336</v>
      </c>
      <c r="B269" s="31">
        <v>1.7152779999999999E-2</v>
      </c>
      <c r="C269" s="32"/>
      <c r="D269" s="32"/>
      <c r="E269" s="32"/>
      <c r="F269" s="32"/>
      <c r="G269" s="32"/>
    </row>
    <row r="270" spans="1:7">
      <c r="A270" s="28">
        <v>46033.875</v>
      </c>
      <c r="B270" s="31">
        <v>0</v>
      </c>
      <c r="C270" s="32"/>
      <c r="D270" s="32"/>
      <c r="E270" s="32"/>
      <c r="F270" s="32"/>
      <c r="G270" s="32"/>
    </row>
    <row r="271" spans="1:7">
      <c r="A271" s="28">
        <v>46033.916666666664</v>
      </c>
      <c r="B271" s="31">
        <v>0</v>
      </c>
      <c r="C271" s="32"/>
      <c r="D271" s="32"/>
      <c r="E271" s="32"/>
      <c r="F271" s="32"/>
      <c r="G271" s="32"/>
    </row>
    <row r="272" spans="1:7">
      <c r="A272" s="28">
        <v>46033.958333333336</v>
      </c>
      <c r="B272" s="31">
        <v>0</v>
      </c>
      <c r="C272" s="32"/>
      <c r="D272" s="32"/>
      <c r="E272" s="32"/>
      <c r="F272" s="32"/>
      <c r="G272" s="32"/>
    </row>
    <row r="273" spans="1:7">
      <c r="A273" s="28">
        <v>46034</v>
      </c>
      <c r="B273" s="31">
        <v>0</v>
      </c>
      <c r="C273" s="32"/>
      <c r="D273" s="32"/>
      <c r="E273" s="32"/>
      <c r="F273" s="32"/>
      <c r="G273" s="32"/>
    </row>
    <row r="274" spans="1:7">
      <c r="A274" s="28">
        <v>46034.041666666664</v>
      </c>
      <c r="B274" s="31">
        <v>0</v>
      </c>
      <c r="C274" s="32"/>
      <c r="D274" s="32"/>
      <c r="E274" s="32"/>
      <c r="F274" s="32"/>
      <c r="G274" s="32"/>
    </row>
    <row r="275" spans="1:7">
      <c r="A275" s="28">
        <v>46034.083333333336</v>
      </c>
      <c r="B275" s="31">
        <v>0</v>
      </c>
      <c r="C275" s="32"/>
      <c r="D275" s="32"/>
      <c r="E275" s="32"/>
      <c r="F275" s="32"/>
      <c r="G275" s="32"/>
    </row>
    <row r="276" spans="1:7">
      <c r="A276" s="28">
        <v>46034.125</v>
      </c>
      <c r="B276" s="31">
        <v>0</v>
      </c>
      <c r="C276" s="32"/>
      <c r="D276" s="32"/>
      <c r="E276" s="32"/>
      <c r="F276" s="32"/>
      <c r="G276" s="32"/>
    </row>
    <row r="277" spans="1:7">
      <c r="A277" s="28">
        <v>46034.166666666664</v>
      </c>
      <c r="B277" s="31">
        <v>0</v>
      </c>
      <c r="C277" s="32"/>
      <c r="D277" s="32"/>
      <c r="E277" s="32"/>
      <c r="F277" s="32"/>
      <c r="G277" s="32"/>
    </row>
    <row r="278" spans="1:7">
      <c r="A278" s="28">
        <v>46034.208333333336</v>
      </c>
      <c r="B278" s="31">
        <v>0</v>
      </c>
      <c r="C278" s="32"/>
      <c r="D278" s="32"/>
      <c r="E278" s="32"/>
      <c r="F278" s="32"/>
      <c r="G278" s="32"/>
    </row>
    <row r="279" spans="1:7">
      <c r="A279" s="28">
        <v>46034.25</v>
      </c>
      <c r="B279" s="31">
        <v>9.1866349999999999E-2</v>
      </c>
      <c r="C279" s="32"/>
      <c r="D279" s="32"/>
      <c r="E279" s="32"/>
      <c r="F279" s="32"/>
      <c r="G279" s="32"/>
    </row>
    <row r="280" spans="1:7">
      <c r="A280" s="28">
        <v>46034.291666666664</v>
      </c>
      <c r="B280" s="31">
        <v>20.185600000000001</v>
      </c>
      <c r="C280" s="31">
        <v>1</v>
      </c>
      <c r="D280" s="31">
        <v>0</v>
      </c>
      <c r="E280" s="31">
        <v>1</v>
      </c>
      <c r="F280" s="31">
        <v>1</v>
      </c>
      <c r="G280" s="31">
        <v>1</v>
      </c>
    </row>
    <row r="281" spans="1:7">
      <c r="A281" s="28">
        <v>46034.333333333336</v>
      </c>
      <c r="B281" s="31">
        <v>127.85809999999999</v>
      </c>
      <c r="C281" s="31">
        <v>6</v>
      </c>
      <c r="D281" s="31">
        <v>4.9966666667023674</v>
      </c>
      <c r="E281" s="31">
        <v>5.9966666667023674</v>
      </c>
      <c r="F281" s="31">
        <v>5.9966555184219033</v>
      </c>
      <c r="G281" s="31">
        <v>6.9933333334047347</v>
      </c>
    </row>
    <row r="282" spans="1:7">
      <c r="A282" s="28">
        <v>46034.375</v>
      </c>
      <c r="B282" s="31">
        <v>357.44850000000002</v>
      </c>
      <c r="C282" s="31">
        <v>17</v>
      </c>
      <c r="D282" s="31">
        <v>11.996666666585952</v>
      </c>
      <c r="E282" s="31">
        <v>13</v>
      </c>
      <c r="F282" s="31">
        <v>13.000011148222256</v>
      </c>
      <c r="G282" s="31">
        <v>17.993333333288319</v>
      </c>
    </row>
    <row r="283" spans="1:7">
      <c r="A283" s="28">
        <v>46034.416666666664</v>
      </c>
      <c r="B283" s="31">
        <v>509.85939999999999</v>
      </c>
      <c r="C283" s="31">
        <v>25</v>
      </c>
      <c r="D283" s="31">
        <v>16.003333333414048</v>
      </c>
      <c r="E283" s="31">
        <v>20.99666666664416</v>
      </c>
      <c r="F283" s="31">
        <v>20.99666666664416</v>
      </c>
      <c r="G283" s="31">
        <v>27</v>
      </c>
    </row>
    <row r="284" spans="1:7">
      <c r="A284" s="28">
        <v>46034.458333333336</v>
      </c>
      <c r="B284" s="31">
        <v>594.37239999999997</v>
      </c>
      <c r="C284" s="31">
        <v>28.99003322259523</v>
      </c>
      <c r="D284" s="31">
        <v>18</v>
      </c>
      <c r="E284" s="31">
        <v>24.999999999941792</v>
      </c>
      <c r="F284" s="31">
        <v>25.98673311190214</v>
      </c>
      <c r="G284" s="31">
        <v>33.993333333288319</v>
      </c>
    </row>
    <row r="285" spans="1:7">
      <c r="A285" s="28">
        <v>46034.5</v>
      </c>
      <c r="B285" s="31">
        <v>603.69169999999997</v>
      </c>
      <c r="C285" s="31">
        <v>28.003322259115521</v>
      </c>
      <c r="D285" s="31">
        <v>18.99666666664416</v>
      </c>
      <c r="E285" s="31">
        <v>27.000000000058208</v>
      </c>
      <c r="F285" s="31">
        <v>27</v>
      </c>
      <c r="G285" s="31">
        <v>37.000000000116415</v>
      </c>
    </row>
    <row r="286" spans="1:7">
      <c r="A286" s="28">
        <v>46034.541666666664</v>
      </c>
      <c r="B286" s="31">
        <v>550.00760000000002</v>
      </c>
      <c r="C286" s="31">
        <v>26.006644518289249</v>
      </c>
      <c r="D286" s="31">
        <v>16.003333333297633</v>
      </c>
      <c r="E286" s="31">
        <v>26</v>
      </c>
      <c r="F286" s="31">
        <v>25.006644518289249</v>
      </c>
      <c r="G286" s="31">
        <v>34.999999999883585</v>
      </c>
    </row>
    <row r="287" spans="1:7">
      <c r="A287" s="28">
        <v>46034.583333333336</v>
      </c>
      <c r="B287" s="31">
        <v>429.6035</v>
      </c>
      <c r="C287" s="31">
        <v>18.99666666664416</v>
      </c>
      <c r="D287" s="31">
        <v>13</v>
      </c>
      <c r="E287" s="31">
        <v>21.999999999941792</v>
      </c>
      <c r="F287" s="31">
        <v>21.999955703213345</v>
      </c>
      <c r="G287" s="31">
        <v>28.006666666711681</v>
      </c>
    </row>
    <row r="288" spans="1:7">
      <c r="A288" s="28">
        <v>46034.625</v>
      </c>
      <c r="B288" s="31">
        <v>255.25450000000001</v>
      </c>
      <c r="C288" s="31">
        <v>9.0000110742403194</v>
      </c>
      <c r="D288" s="31">
        <v>7.0033333333558403</v>
      </c>
      <c r="E288" s="31">
        <v>13.00333333335584</v>
      </c>
      <c r="F288" s="31">
        <v>13.013333333306946</v>
      </c>
      <c r="G288" s="31">
        <v>18.006666666711681</v>
      </c>
    </row>
    <row r="289" spans="1:7">
      <c r="A289" s="28">
        <v>46034.666666666664</v>
      </c>
      <c r="B289" s="31">
        <v>60.576709999999999</v>
      </c>
      <c r="C289" s="31">
        <v>2.0033222591155209</v>
      </c>
      <c r="D289" s="31">
        <v>1</v>
      </c>
      <c r="E289" s="31">
        <v>4.0033333333558403</v>
      </c>
      <c r="F289" s="31">
        <v>4</v>
      </c>
      <c r="G289" s="31">
        <v>6.0066666665952653</v>
      </c>
    </row>
    <row r="290" spans="1:7">
      <c r="A290" s="28">
        <v>46034.708333333336</v>
      </c>
      <c r="B290" s="31">
        <v>1.2539979999999999</v>
      </c>
      <c r="C290" s="31">
        <v>0</v>
      </c>
      <c r="D290" s="31">
        <v>0</v>
      </c>
      <c r="E290" s="31">
        <v>0</v>
      </c>
      <c r="F290" s="31">
        <v>0</v>
      </c>
      <c r="G290" s="31">
        <v>0</v>
      </c>
    </row>
    <row r="291" spans="1:7">
      <c r="A291" s="28">
        <v>46034.75</v>
      </c>
      <c r="B291" s="31">
        <v>3.4444450000000001E-2</v>
      </c>
      <c r="C291" s="32"/>
      <c r="D291" s="32"/>
      <c r="E291" s="32"/>
      <c r="F291" s="32"/>
      <c r="G291" s="32"/>
    </row>
    <row r="292" spans="1:7">
      <c r="A292" s="28">
        <v>46034.791666666664</v>
      </c>
      <c r="B292" s="31">
        <v>2.0944440000000002E-2</v>
      </c>
      <c r="C292" s="32"/>
      <c r="D292" s="32"/>
      <c r="E292" s="32"/>
      <c r="F292" s="32"/>
      <c r="G292" s="32"/>
    </row>
    <row r="293" spans="1:7">
      <c r="A293" s="28">
        <v>46034.833333333336</v>
      </c>
      <c r="B293" s="31">
        <v>0</v>
      </c>
      <c r="C293" s="32"/>
      <c r="D293" s="32"/>
      <c r="E293" s="32"/>
      <c r="F293" s="32"/>
      <c r="G293" s="32"/>
    </row>
    <row r="294" spans="1:7">
      <c r="A294" s="28">
        <v>46034.875</v>
      </c>
      <c r="B294" s="31">
        <v>1.2222220000000001E-2</v>
      </c>
      <c r="C294" s="32"/>
      <c r="D294" s="32"/>
      <c r="E294" s="32"/>
      <c r="F294" s="32"/>
      <c r="G294" s="32"/>
    </row>
    <row r="295" spans="1:7">
      <c r="A295" s="28">
        <v>46034.916666666664</v>
      </c>
      <c r="B295" s="31">
        <v>4.6388890000000002E-3</v>
      </c>
      <c r="C295" s="32"/>
      <c r="D295" s="32"/>
      <c r="E295" s="32"/>
      <c r="F295" s="32"/>
      <c r="G295" s="32"/>
    </row>
    <row r="296" spans="1:7">
      <c r="A296" s="28">
        <v>46034.958333333336</v>
      </c>
      <c r="B296" s="31">
        <v>0</v>
      </c>
      <c r="C296" s="32"/>
      <c r="D296" s="32"/>
      <c r="E296" s="32"/>
      <c r="F296" s="32"/>
      <c r="G296" s="32"/>
    </row>
    <row r="297" spans="1:7">
      <c r="A297" s="28">
        <v>46035</v>
      </c>
      <c r="B297" s="31">
        <v>0</v>
      </c>
      <c r="C297" s="32"/>
      <c r="D297" s="32"/>
      <c r="E297" s="32"/>
      <c r="F297" s="32"/>
      <c r="G297" s="32"/>
    </row>
    <row r="298" spans="1:7">
      <c r="A298" s="28">
        <v>46035.041666666664</v>
      </c>
      <c r="B298" s="31">
        <v>0</v>
      </c>
      <c r="C298" s="32"/>
      <c r="D298" s="32"/>
      <c r="E298" s="32"/>
      <c r="F298" s="32"/>
      <c r="G298" s="32"/>
    </row>
    <row r="299" spans="1:7">
      <c r="A299" s="28">
        <v>46035.083333333336</v>
      </c>
      <c r="B299" s="31">
        <v>0</v>
      </c>
      <c r="C299" s="32"/>
      <c r="D299" s="32"/>
      <c r="E299" s="32"/>
      <c r="F299" s="32"/>
      <c r="G299" s="32"/>
    </row>
    <row r="300" spans="1:7">
      <c r="A300" s="28">
        <v>46035.125</v>
      </c>
      <c r="B300" s="31">
        <v>0</v>
      </c>
      <c r="C300" s="32"/>
      <c r="D300" s="32"/>
      <c r="E300" s="32"/>
      <c r="F300" s="32"/>
      <c r="G300" s="32"/>
    </row>
    <row r="301" spans="1:7">
      <c r="A301" s="28">
        <v>46035.166666666664</v>
      </c>
      <c r="B301" s="31">
        <v>0</v>
      </c>
      <c r="C301" s="32"/>
      <c r="D301" s="32"/>
      <c r="E301" s="32"/>
      <c r="F301" s="32"/>
      <c r="G301" s="32"/>
    </row>
    <row r="302" spans="1:7">
      <c r="A302" s="28">
        <v>46035.208333333336</v>
      </c>
      <c r="B302" s="31">
        <v>0</v>
      </c>
      <c r="C302" s="32"/>
      <c r="D302" s="32"/>
      <c r="E302" s="32"/>
      <c r="F302" s="32"/>
      <c r="G302" s="32"/>
    </row>
    <row r="303" spans="1:7">
      <c r="A303" s="28">
        <v>46035.25</v>
      </c>
      <c r="B303" s="31">
        <v>0.1101742</v>
      </c>
      <c r="C303" s="32"/>
      <c r="D303" s="32"/>
      <c r="E303" s="32"/>
      <c r="F303" s="32"/>
      <c r="G303" s="32"/>
    </row>
    <row r="304" spans="1:7">
      <c r="A304" s="28">
        <v>46035.291666666664</v>
      </c>
      <c r="B304" s="31">
        <v>30.254090000000001</v>
      </c>
      <c r="C304" s="31">
        <v>1</v>
      </c>
      <c r="D304" s="31">
        <v>1</v>
      </c>
      <c r="E304" s="31">
        <v>1</v>
      </c>
      <c r="F304" s="31">
        <v>1.9966666666441597</v>
      </c>
      <c r="G304" s="31">
        <v>1</v>
      </c>
    </row>
    <row r="305" spans="1:7">
      <c r="A305" s="28">
        <v>46035.333333333336</v>
      </c>
      <c r="B305" s="31">
        <v>173.6003</v>
      </c>
      <c r="C305" s="31">
        <v>7</v>
      </c>
      <c r="D305" s="31">
        <v>5</v>
      </c>
      <c r="E305" s="31">
        <v>4.9966666666441597</v>
      </c>
      <c r="F305" s="31">
        <v>4.9966888150665909</v>
      </c>
      <c r="G305" s="31">
        <v>5.9933333334047347</v>
      </c>
    </row>
    <row r="306" spans="1:7">
      <c r="A306" s="28">
        <v>46035.375</v>
      </c>
      <c r="B306" s="31">
        <v>342.76420000000002</v>
      </c>
      <c r="C306" s="31">
        <v>16</v>
      </c>
      <c r="D306" s="31">
        <v>11.99666666664416</v>
      </c>
      <c r="E306" s="31">
        <v>12</v>
      </c>
      <c r="F306" s="31">
        <v>12</v>
      </c>
      <c r="G306" s="31">
        <v>16.993333333171904</v>
      </c>
    </row>
    <row r="307" spans="1:7">
      <c r="A307" s="28">
        <v>46035.416666666664</v>
      </c>
      <c r="B307" s="31">
        <v>504.52190000000002</v>
      </c>
      <c r="C307" s="31">
        <v>24</v>
      </c>
      <c r="D307" s="31">
        <v>15.99666666664416</v>
      </c>
      <c r="E307" s="31">
        <v>20.996666666702367</v>
      </c>
      <c r="F307" s="31">
        <v>20.999977851635776</v>
      </c>
      <c r="G307" s="31">
        <v>26.993333333404735</v>
      </c>
    </row>
    <row r="308" spans="1:7">
      <c r="A308" s="28">
        <v>46035.458333333336</v>
      </c>
      <c r="B308" s="31">
        <v>572.61040000000003</v>
      </c>
      <c r="C308" s="31">
        <v>29</v>
      </c>
      <c r="D308" s="31">
        <v>19.000000000058208</v>
      </c>
      <c r="E308" s="31">
        <v>26</v>
      </c>
      <c r="F308" s="31">
        <v>25.99666666664416</v>
      </c>
      <c r="G308" s="31">
        <v>35</v>
      </c>
    </row>
    <row r="309" spans="1:7">
      <c r="A309" s="28">
        <v>46035.5</v>
      </c>
      <c r="B309" s="31">
        <v>574.2731</v>
      </c>
      <c r="C309" s="31">
        <v>27</v>
      </c>
      <c r="D309" s="31">
        <v>16.999999999941792</v>
      </c>
      <c r="E309" s="31">
        <v>25.99666666664416</v>
      </c>
      <c r="F309" s="31">
        <v>24.996710963489022</v>
      </c>
      <c r="G309" s="31">
        <v>34.000000000116415</v>
      </c>
    </row>
    <row r="310" spans="1:7">
      <c r="A310" s="28">
        <v>46035.541666666664</v>
      </c>
      <c r="B310" s="31">
        <v>550.15260000000001</v>
      </c>
      <c r="C310" s="31">
        <v>25</v>
      </c>
      <c r="D310" s="31">
        <v>16.00333333335584</v>
      </c>
      <c r="E310" s="31">
        <v>25.00333333335584</v>
      </c>
      <c r="F310" s="31">
        <v>26.006622369866818</v>
      </c>
      <c r="G310" s="31">
        <v>34.999999999883585</v>
      </c>
    </row>
    <row r="311" spans="1:7">
      <c r="A311" s="28">
        <v>46035.583333333336</v>
      </c>
      <c r="B311" s="31">
        <v>424.5829</v>
      </c>
      <c r="C311" s="31">
        <v>19</v>
      </c>
      <c r="D311" s="31">
        <v>13</v>
      </c>
      <c r="E311" s="31">
        <v>21.003333333297633</v>
      </c>
      <c r="F311" s="31">
        <v>20.993333333346527</v>
      </c>
      <c r="G311" s="31">
        <v>28.006666666711681</v>
      </c>
    </row>
    <row r="312" spans="1:7">
      <c r="A312" s="28">
        <v>46035.625</v>
      </c>
      <c r="B312" s="31">
        <v>244.07660000000001</v>
      </c>
      <c r="C312" s="31">
        <v>9</v>
      </c>
      <c r="D312" s="31">
        <v>6.0033333333558403</v>
      </c>
      <c r="E312" s="31">
        <v>13.00333333335584</v>
      </c>
      <c r="F312" s="31">
        <v>13.009988851728849</v>
      </c>
      <c r="G312" s="31">
        <v>18.006666666711681</v>
      </c>
    </row>
    <row r="313" spans="1:7">
      <c r="A313" s="28">
        <v>46035.666666666664</v>
      </c>
      <c r="B313" s="31">
        <v>58.851050000000001</v>
      </c>
      <c r="C313" s="31">
        <v>2</v>
      </c>
      <c r="D313" s="31">
        <v>2</v>
      </c>
      <c r="E313" s="31">
        <v>4</v>
      </c>
      <c r="F313" s="31">
        <v>4.0033444815780967</v>
      </c>
      <c r="G313" s="31">
        <v>5.0066666665952653</v>
      </c>
    </row>
    <row r="314" spans="1:7">
      <c r="A314" s="28">
        <v>46035.708333333336</v>
      </c>
      <c r="B314" s="31">
        <v>1.3658360000000001</v>
      </c>
      <c r="C314" s="31">
        <v>0</v>
      </c>
      <c r="D314" s="31">
        <v>0</v>
      </c>
      <c r="E314" s="31">
        <v>-5.8207660913467407E-11</v>
      </c>
      <c r="F314" s="31">
        <v>5.8207660913467407E-11</v>
      </c>
      <c r="G314" s="31">
        <v>0</v>
      </c>
    </row>
    <row r="315" spans="1:7">
      <c r="A315" s="28">
        <v>46035.75</v>
      </c>
      <c r="B315" s="31">
        <v>8.3541669999999998E-2</v>
      </c>
      <c r="C315" s="32"/>
      <c r="D315" s="32"/>
      <c r="E315" s="32"/>
      <c r="F315" s="32"/>
      <c r="G315" s="32"/>
    </row>
    <row r="316" spans="1:7">
      <c r="A316" s="28">
        <v>46035.791666666664</v>
      </c>
      <c r="B316" s="31">
        <v>3.3384469999999999E-2</v>
      </c>
      <c r="C316" s="32"/>
      <c r="D316" s="32"/>
      <c r="E316" s="32"/>
      <c r="F316" s="32"/>
      <c r="G316" s="32"/>
    </row>
    <row r="317" spans="1:7">
      <c r="A317" s="28">
        <v>46035.833333333336</v>
      </c>
      <c r="B317" s="31">
        <v>4.4188769999999999E-3</v>
      </c>
      <c r="C317" s="32"/>
      <c r="D317" s="32"/>
      <c r="E317" s="32"/>
      <c r="F317" s="32"/>
      <c r="G317" s="32"/>
    </row>
    <row r="318" spans="1:7">
      <c r="A318" s="28">
        <v>46035.875</v>
      </c>
      <c r="B318" s="31">
        <v>1.2E-2</v>
      </c>
      <c r="C318" s="32"/>
      <c r="D318" s="32"/>
      <c r="E318" s="32"/>
      <c r="F318" s="32"/>
      <c r="G318" s="32"/>
    </row>
    <row r="319" spans="1:7">
      <c r="A319" s="28">
        <v>46035.916666666664</v>
      </c>
      <c r="B319" s="31">
        <v>4.4444439999999997E-3</v>
      </c>
      <c r="C319" s="32"/>
      <c r="D319" s="32"/>
      <c r="E319" s="32"/>
      <c r="F319" s="32"/>
      <c r="G319" s="32"/>
    </row>
    <row r="320" spans="1:7">
      <c r="A320" s="28">
        <v>46035.958333333336</v>
      </c>
      <c r="B320" s="31">
        <v>0</v>
      </c>
      <c r="C320" s="32"/>
      <c r="D320" s="32"/>
      <c r="E320" s="32"/>
      <c r="F320" s="32"/>
      <c r="G320" s="32"/>
    </row>
    <row r="321" spans="1:7">
      <c r="A321" s="28">
        <v>46036</v>
      </c>
      <c r="B321" s="31">
        <v>0</v>
      </c>
      <c r="C321" s="32"/>
      <c r="D321" s="32"/>
      <c r="E321" s="32"/>
      <c r="F321" s="32"/>
      <c r="G321" s="32"/>
    </row>
    <row r="322" spans="1:7">
      <c r="A322" s="28">
        <v>46036.041666666664</v>
      </c>
      <c r="B322" s="31">
        <v>0</v>
      </c>
      <c r="C322" s="32"/>
      <c r="D322" s="32"/>
      <c r="E322" s="32"/>
      <c r="F322" s="32"/>
      <c r="G322" s="32"/>
    </row>
    <row r="323" spans="1:7">
      <c r="A323" s="28">
        <v>46036.083333333336</v>
      </c>
      <c r="B323" s="31">
        <v>0</v>
      </c>
      <c r="C323" s="32"/>
      <c r="D323" s="32"/>
      <c r="E323" s="32"/>
      <c r="F323" s="32"/>
      <c r="G323" s="32"/>
    </row>
    <row r="324" spans="1:7">
      <c r="A324" s="28">
        <v>46036.125</v>
      </c>
      <c r="B324" s="31">
        <v>0</v>
      </c>
      <c r="C324" s="32"/>
      <c r="D324" s="32"/>
      <c r="E324" s="32"/>
      <c r="F324" s="32"/>
      <c r="G324" s="32"/>
    </row>
    <row r="325" spans="1:7">
      <c r="A325" s="28">
        <v>46036.166666666664</v>
      </c>
      <c r="B325" s="31">
        <v>0</v>
      </c>
      <c r="C325" s="32"/>
      <c r="D325" s="32"/>
      <c r="E325" s="32"/>
      <c r="F325" s="32"/>
      <c r="G325" s="32"/>
    </row>
    <row r="326" spans="1:7">
      <c r="A326" s="28">
        <v>46036.208333333336</v>
      </c>
      <c r="B326" s="31">
        <v>0</v>
      </c>
      <c r="C326" s="32"/>
      <c r="D326" s="32"/>
      <c r="E326" s="32"/>
      <c r="F326" s="32"/>
      <c r="G326" s="32"/>
    </row>
    <row r="327" spans="1:7">
      <c r="A327" s="28">
        <v>46036.25</v>
      </c>
      <c r="B327" s="31">
        <v>0.1719483</v>
      </c>
      <c r="C327" s="32"/>
      <c r="D327" s="31">
        <v>0</v>
      </c>
      <c r="E327" s="32"/>
      <c r="F327" s="32"/>
      <c r="G327" s="32"/>
    </row>
    <row r="328" spans="1:7">
      <c r="A328" s="28">
        <v>46036.291666666664</v>
      </c>
      <c r="B328" s="31">
        <v>30.217459999999999</v>
      </c>
      <c r="C328" s="31">
        <v>1</v>
      </c>
      <c r="D328" s="31">
        <v>0</v>
      </c>
      <c r="E328" s="31">
        <v>1.0000000000582077</v>
      </c>
      <c r="F328" s="31">
        <v>0.99999999994179234</v>
      </c>
      <c r="G328" s="31">
        <v>1</v>
      </c>
    </row>
    <row r="329" spans="1:7">
      <c r="A329" s="28">
        <v>46036.333333333336</v>
      </c>
      <c r="B329" s="31">
        <v>165.56559999999999</v>
      </c>
      <c r="C329" s="31">
        <v>7</v>
      </c>
      <c r="D329" s="31">
        <v>5.9966666666441597</v>
      </c>
      <c r="E329" s="31">
        <v>4.9966666667023674</v>
      </c>
      <c r="F329" s="31">
        <v>4.9966666667023674</v>
      </c>
      <c r="G329" s="31">
        <v>6</v>
      </c>
    </row>
    <row r="330" spans="1:7">
      <c r="A330" s="28">
        <v>46036.375</v>
      </c>
      <c r="B330" s="31">
        <v>336.83980000000003</v>
      </c>
      <c r="C330" s="31">
        <v>15</v>
      </c>
      <c r="D330" s="31">
        <v>11</v>
      </c>
      <c r="E330" s="31">
        <v>11.999999999941792</v>
      </c>
      <c r="F330" s="31">
        <v>12.99666666664416</v>
      </c>
      <c r="G330" s="31">
        <v>16.986666666693054</v>
      </c>
    </row>
    <row r="331" spans="1:7">
      <c r="A331" s="28">
        <v>46036.416666666664</v>
      </c>
      <c r="B331" s="31">
        <v>428.20670000000001</v>
      </c>
      <c r="C331" s="31">
        <v>19.993355481768958</v>
      </c>
      <c r="D331" s="31">
        <v>13</v>
      </c>
      <c r="E331" s="31">
        <v>18</v>
      </c>
      <c r="F331" s="31">
        <v>17.000022148422431</v>
      </c>
      <c r="G331" s="31">
        <v>23.993333333288319</v>
      </c>
    </row>
    <row r="332" spans="1:7">
      <c r="A332" s="28">
        <v>46036.458333333336</v>
      </c>
      <c r="B332" s="31">
        <v>568.89070000000004</v>
      </c>
      <c r="C332" s="31">
        <v>28.006644518231042</v>
      </c>
      <c r="D332" s="31">
        <v>17.996666666702367</v>
      </c>
      <c r="E332" s="31">
        <v>24.996666666702367</v>
      </c>
      <c r="F332" s="31">
        <v>24.999977851577569</v>
      </c>
      <c r="G332" s="31">
        <v>33</v>
      </c>
    </row>
    <row r="333" spans="1:7">
      <c r="A333" s="28">
        <v>46036.5</v>
      </c>
      <c r="B333" s="31">
        <v>585.26310000000001</v>
      </c>
      <c r="C333" s="31">
        <v>27</v>
      </c>
      <c r="D333" s="31">
        <v>17.00333333335584</v>
      </c>
      <c r="E333" s="31">
        <v>26.996666666760575</v>
      </c>
      <c r="F333" s="31">
        <v>26.999999999941792</v>
      </c>
      <c r="G333" s="31">
        <v>35</v>
      </c>
    </row>
    <row r="334" spans="1:7">
      <c r="A334" s="28">
        <v>46036.541666666664</v>
      </c>
      <c r="B334" s="31">
        <v>532.32190000000003</v>
      </c>
      <c r="C334" s="31">
        <v>25</v>
      </c>
      <c r="D334" s="31">
        <v>15.999999999941792</v>
      </c>
      <c r="E334" s="31">
        <v>25.003333333239425</v>
      </c>
      <c r="F334" s="31">
        <v>24.993377630191389</v>
      </c>
      <c r="G334" s="31">
        <v>34</v>
      </c>
    </row>
    <row r="335" spans="1:7">
      <c r="A335" s="28">
        <v>46036.583333333336</v>
      </c>
      <c r="B335" s="31">
        <v>412.67910000000001</v>
      </c>
      <c r="C335" s="31">
        <v>18</v>
      </c>
      <c r="D335" s="31">
        <v>12.00333333335584</v>
      </c>
      <c r="E335" s="31">
        <v>20.003333333297633</v>
      </c>
      <c r="F335" s="31">
        <v>20.009955703164451</v>
      </c>
      <c r="G335" s="31">
        <v>27.006666666711681</v>
      </c>
    </row>
    <row r="336" spans="1:7">
      <c r="A336" s="28">
        <v>46036.625</v>
      </c>
      <c r="B336" s="31">
        <v>237.42150000000001</v>
      </c>
      <c r="C336" s="31">
        <v>9</v>
      </c>
      <c r="D336" s="31">
        <v>7</v>
      </c>
      <c r="E336" s="31">
        <v>13</v>
      </c>
      <c r="F336" s="31">
        <v>12.999988851777744</v>
      </c>
      <c r="G336" s="31">
        <v>17.006666666711681</v>
      </c>
    </row>
    <row r="337" spans="1:7">
      <c r="A337" s="28">
        <v>46036.666666666664</v>
      </c>
      <c r="B337" s="31">
        <v>59.428930000000001</v>
      </c>
      <c r="C337" s="31">
        <v>2</v>
      </c>
      <c r="D337" s="31">
        <v>1</v>
      </c>
      <c r="E337" s="31">
        <v>3.0033333333558403</v>
      </c>
      <c r="F337" s="31">
        <v>3.0033444815780967</v>
      </c>
      <c r="G337" s="31">
        <v>5.0066666665952653</v>
      </c>
    </row>
    <row r="338" spans="1:7">
      <c r="A338" s="28">
        <v>46036.708333333336</v>
      </c>
      <c r="B338" s="31">
        <v>1.4572780000000001</v>
      </c>
      <c r="C338" s="31">
        <v>0</v>
      </c>
      <c r="D338" s="31">
        <v>0</v>
      </c>
      <c r="E338" s="31">
        <v>0</v>
      </c>
      <c r="F338" s="31">
        <v>1</v>
      </c>
      <c r="G338" s="31">
        <v>0</v>
      </c>
    </row>
    <row r="339" spans="1:7">
      <c r="A339" s="28">
        <v>46036.75</v>
      </c>
      <c r="B339" s="31">
        <v>4.666667E-2</v>
      </c>
      <c r="C339" s="32"/>
      <c r="D339" s="32"/>
      <c r="E339" s="32"/>
      <c r="F339" s="32"/>
      <c r="G339" s="32"/>
    </row>
    <row r="340" spans="1:7">
      <c r="A340" s="28">
        <v>46036.791666666664</v>
      </c>
      <c r="B340" s="31">
        <v>4.1722219999999997E-2</v>
      </c>
      <c r="C340" s="32"/>
      <c r="D340" s="32"/>
      <c r="E340" s="32"/>
      <c r="F340" s="32"/>
      <c r="G340" s="32"/>
    </row>
    <row r="341" spans="1:7">
      <c r="A341" s="28">
        <v>46036.833333333336</v>
      </c>
      <c r="B341" s="31">
        <v>8.9296830000000008E-3</v>
      </c>
      <c r="C341" s="32"/>
      <c r="D341" s="32"/>
      <c r="E341" s="32"/>
      <c r="F341" s="32"/>
      <c r="G341" s="32"/>
    </row>
    <row r="342" spans="1:7">
      <c r="A342" s="28">
        <v>46036.875</v>
      </c>
      <c r="B342" s="31">
        <v>1.6667540000000002E-2</v>
      </c>
      <c r="C342" s="32"/>
      <c r="D342" s="32"/>
      <c r="E342" s="32"/>
      <c r="F342" s="32"/>
      <c r="G342" s="32"/>
    </row>
    <row r="343" spans="1:7">
      <c r="A343" s="28">
        <v>46036.916666666664</v>
      </c>
      <c r="B343" s="31">
        <v>3.7727289999999997E-2</v>
      </c>
      <c r="C343" s="32"/>
      <c r="D343" s="32"/>
      <c r="E343" s="32"/>
      <c r="F343" s="32"/>
      <c r="G343" s="32"/>
    </row>
    <row r="344" spans="1:7">
      <c r="A344" s="28">
        <v>46036.958333333336</v>
      </c>
      <c r="B344" s="31">
        <v>2.2719200000000001E-5</v>
      </c>
      <c r="C344" s="32"/>
      <c r="D344" s="32"/>
      <c r="E344" s="32"/>
      <c r="F344" s="32"/>
      <c r="G344" s="32"/>
    </row>
    <row r="345" spans="1:7">
      <c r="A345" s="28">
        <v>46037</v>
      </c>
      <c r="B345" s="31">
        <v>3.3250000000000002E-2</v>
      </c>
      <c r="C345" s="32"/>
      <c r="D345" s="32"/>
      <c r="E345" s="32"/>
      <c r="F345" s="32"/>
      <c r="G345" s="32"/>
    </row>
    <row r="346" spans="1:7">
      <c r="A346" s="28">
        <v>46037.041666666664</v>
      </c>
      <c r="B346" s="31">
        <v>0</v>
      </c>
      <c r="C346" s="32"/>
      <c r="D346" s="32"/>
      <c r="E346" s="32"/>
      <c r="F346" s="32"/>
      <c r="G346" s="32"/>
    </row>
    <row r="347" spans="1:7">
      <c r="A347" s="28">
        <v>46037.083333333336</v>
      </c>
      <c r="B347" s="31">
        <v>0</v>
      </c>
      <c r="C347" s="32"/>
      <c r="D347" s="32"/>
      <c r="E347" s="32"/>
      <c r="F347" s="32"/>
      <c r="G347" s="32"/>
    </row>
    <row r="348" spans="1:7">
      <c r="A348" s="28">
        <v>46037.125</v>
      </c>
      <c r="B348" s="31">
        <v>0</v>
      </c>
      <c r="C348" s="32"/>
      <c r="D348" s="32"/>
      <c r="E348" s="32"/>
      <c r="F348" s="32"/>
      <c r="G348" s="32"/>
    </row>
    <row r="349" spans="1:7">
      <c r="A349" s="28">
        <v>46037.166666666664</v>
      </c>
      <c r="B349" s="31">
        <v>0</v>
      </c>
      <c r="C349" s="32"/>
      <c r="D349" s="32"/>
      <c r="E349" s="32"/>
      <c r="F349" s="32"/>
      <c r="G349" s="32"/>
    </row>
    <row r="350" spans="1:7">
      <c r="A350" s="28">
        <v>46037.208333333336</v>
      </c>
      <c r="B350" s="31">
        <v>1.2222220000000001E-2</v>
      </c>
      <c r="C350" s="32"/>
      <c r="D350" s="32"/>
      <c r="E350" s="32"/>
      <c r="F350" s="32"/>
      <c r="G350" s="32"/>
    </row>
    <row r="351" spans="1:7">
      <c r="A351" s="28">
        <v>46037.25</v>
      </c>
      <c r="B351" s="31">
        <v>0.13264090000000001</v>
      </c>
      <c r="C351" s="32"/>
      <c r="D351" s="31">
        <v>0</v>
      </c>
      <c r="E351" s="32"/>
      <c r="F351" s="32"/>
      <c r="G351" s="32"/>
    </row>
    <row r="352" spans="1:7">
      <c r="A352" s="28">
        <v>46037.291666666664</v>
      </c>
      <c r="B352" s="31">
        <v>19.385899999999999</v>
      </c>
      <c r="C352" s="31">
        <v>1</v>
      </c>
      <c r="D352" s="31">
        <v>1</v>
      </c>
      <c r="E352" s="31">
        <v>1</v>
      </c>
      <c r="F352" s="31">
        <v>0.99666666670236737</v>
      </c>
      <c r="G352" s="31">
        <v>1</v>
      </c>
    </row>
    <row r="353" spans="1:7">
      <c r="A353" s="28">
        <v>46037.333333333336</v>
      </c>
      <c r="B353" s="31">
        <v>86.990750000000006</v>
      </c>
      <c r="C353" s="31">
        <v>4</v>
      </c>
      <c r="D353" s="31">
        <v>2</v>
      </c>
      <c r="E353" s="31">
        <v>4</v>
      </c>
      <c r="F353" s="31">
        <v>4.0033333332976326</v>
      </c>
      <c r="G353" s="31">
        <v>5.9933333332883194</v>
      </c>
    </row>
    <row r="354" spans="1:7">
      <c r="A354" s="28">
        <v>46037.375</v>
      </c>
      <c r="B354" s="31">
        <v>178.48480000000001</v>
      </c>
      <c r="C354" s="31">
        <v>9</v>
      </c>
      <c r="D354" s="31">
        <v>6</v>
      </c>
      <c r="E354" s="31">
        <v>9.9966666666441597</v>
      </c>
      <c r="F354" s="31">
        <v>9.9966555184219033</v>
      </c>
      <c r="G354" s="31">
        <v>12</v>
      </c>
    </row>
    <row r="355" spans="1:7">
      <c r="A355" s="28">
        <v>46037.416666666664</v>
      </c>
      <c r="B355" s="31">
        <v>265.9864</v>
      </c>
      <c r="C355" s="31">
        <v>14</v>
      </c>
      <c r="D355" s="31">
        <v>8.9966666667023674</v>
      </c>
      <c r="E355" s="31">
        <v>13</v>
      </c>
      <c r="F355" s="31">
        <v>13.996677814924624</v>
      </c>
      <c r="G355" s="31">
        <v>18.993333333288319</v>
      </c>
    </row>
    <row r="356" spans="1:7">
      <c r="A356" s="28">
        <v>46037.458333333336</v>
      </c>
      <c r="B356" s="31">
        <v>481.07209999999998</v>
      </c>
      <c r="C356" s="31">
        <v>23</v>
      </c>
      <c r="D356" s="31">
        <v>13.999999999941792</v>
      </c>
      <c r="E356" s="31">
        <v>21.99666666664416</v>
      </c>
      <c r="F356" s="31">
        <v>21.99666666664416</v>
      </c>
      <c r="G356" s="31">
        <v>28.993333333404735</v>
      </c>
    </row>
    <row r="357" spans="1:7">
      <c r="A357" s="28">
        <v>46037.5</v>
      </c>
      <c r="B357" s="31">
        <v>585.45230000000004</v>
      </c>
      <c r="C357" s="31">
        <v>28</v>
      </c>
      <c r="D357" s="31">
        <v>18</v>
      </c>
      <c r="E357" s="31">
        <v>27.000000000058208</v>
      </c>
      <c r="F357" s="31">
        <v>25.996666666702367</v>
      </c>
      <c r="G357" s="31">
        <v>36.000000000116415</v>
      </c>
    </row>
    <row r="358" spans="1:7">
      <c r="A358" s="28">
        <v>46037.541666666664</v>
      </c>
      <c r="B358" s="31">
        <v>534.90800000000002</v>
      </c>
      <c r="C358" s="31">
        <v>24</v>
      </c>
      <c r="D358" s="31">
        <v>16</v>
      </c>
      <c r="E358" s="31">
        <v>25</v>
      </c>
      <c r="F358" s="31">
        <v>25.006666666653473</v>
      </c>
      <c r="G358" s="31">
        <v>33.999999999883585</v>
      </c>
    </row>
    <row r="359" spans="1:7">
      <c r="A359" s="28">
        <v>46037.583333333336</v>
      </c>
      <c r="B359" s="31">
        <v>411.59589999999997</v>
      </c>
      <c r="C359" s="31">
        <v>19</v>
      </c>
      <c r="D359" s="31">
        <v>12.00333333335584</v>
      </c>
      <c r="E359" s="31">
        <v>21</v>
      </c>
      <c r="F359" s="31">
        <v>21</v>
      </c>
      <c r="G359" s="31">
        <v>27.006666666711681</v>
      </c>
    </row>
    <row r="360" spans="1:7">
      <c r="A360" s="28">
        <v>46037.625</v>
      </c>
      <c r="B360" s="31">
        <v>238.91399999999999</v>
      </c>
      <c r="C360" s="31">
        <v>8</v>
      </c>
      <c r="D360" s="31">
        <v>7</v>
      </c>
      <c r="E360" s="31">
        <v>13.00333333335584</v>
      </c>
      <c r="F360" s="31">
        <v>13.003322185075376</v>
      </c>
      <c r="G360" s="31">
        <v>17.006666666711681</v>
      </c>
    </row>
    <row r="361" spans="1:7">
      <c r="A361" s="28">
        <v>46037.666666666664</v>
      </c>
      <c r="B361" s="31">
        <v>61.737670000000001</v>
      </c>
      <c r="C361" s="31">
        <v>2</v>
      </c>
      <c r="D361" s="31">
        <v>2</v>
      </c>
      <c r="E361" s="31">
        <v>3.0033333332976326</v>
      </c>
      <c r="F361" s="31">
        <v>3.0033444815780967</v>
      </c>
      <c r="G361" s="31">
        <v>5.0066666665952653</v>
      </c>
    </row>
    <row r="362" spans="1:7">
      <c r="A362" s="28">
        <v>46037.708333333336</v>
      </c>
      <c r="B362" s="31">
        <v>1.5617490000000001</v>
      </c>
      <c r="C362" s="31">
        <v>0</v>
      </c>
      <c r="D362" s="31">
        <v>0</v>
      </c>
      <c r="E362" s="31">
        <v>5.8207660913467407E-11</v>
      </c>
      <c r="F362" s="31">
        <v>0</v>
      </c>
      <c r="G362" s="31">
        <v>0</v>
      </c>
    </row>
    <row r="363" spans="1:7">
      <c r="A363" s="28">
        <v>46037.75</v>
      </c>
      <c r="B363" s="31">
        <v>2.9444439999999999E-2</v>
      </c>
      <c r="C363" s="32"/>
      <c r="D363" s="32"/>
      <c r="E363" s="32"/>
      <c r="F363" s="32"/>
      <c r="G363" s="32"/>
    </row>
    <row r="364" spans="1:7">
      <c r="A364" s="28">
        <v>46037.791666666664</v>
      </c>
      <c r="B364" s="31">
        <v>4.5541669999999999E-2</v>
      </c>
      <c r="C364" s="32"/>
      <c r="D364" s="32"/>
      <c r="E364" s="32"/>
      <c r="F364" s="32"/>
      <c r="G364" s="32"/>
    </row>
    <row r="365" spans="1:7">
      <c r="A365" s="28">
        <v>46037.833333333336</v>
      </c>
      <c r="B365" s="31">
        <v>1.5942230000000002E-2</v>
      </c>
      <c r="C365" s="32"/>
      <c r="D365" s="32"/>
      <c r="E365" s="32"/>
      <c r="F365" s="32"/>
      <c r="G365" s="32"/>
    </row>
    <row r="366" spans="1:7">
      <c r="A366" s="28">
        <v>46037.875</v>
      </c>
      <c r="B366" s="31">
        <v>4.4188769999999999E-3</v>
      </c>
      <c r="C366" s="32"/>
      <c r="D366" s="32"/>
      <c r="E366" s="32"/>
      <c r="F366" s="32"/>
      <c r="G366" s="32"/>
    </row>
    <row r="367" spans="1:7">
      <c r="A367" s="28">
        <v>46037.916666666664</v>
      </c>
      <c r="B367" s="31">
        <v>0</v>
      </c>
      <c r="C367" s="32"/>
      <c r="D367" s="32"/>
      <c r="E367" s="32"/>
      <c r="F367" s="32"/>
      <c r="G367" s="32"/>
    </row>
    <row r="368" spans="1:7">
      <c r="A368" s="28">
        <v>46037.958333333336</v>
      </c>
      <c r="B368" s="31">
        <v>8.6388890000000003E-3</v>
      </c>
      <c r="C368" s="32"/>
      <c r="D368" s="32"/>
      <c r="E368" s="32"/>
      <c r="F368" s="32"/>
      <c r="G368" s="32"/>
    </row>
    <row r="369" spans="1:7">
      <c r="A369" s="28">
        <v>46038</v>
      </c>
      <c r="B369" s="31">
        <v>4.5361110000000003E-2</v>
      </c>
      <c r="C369" s="32"/>
      <c r="D369" s="32"/>
      <c r="E369" s="32"/>
      <c r="F369" s="32"/>
      <c r="G369" s="32"/>
    </row>
    <row r="370" spans="1:7">
      <c r="A370" s="28">
        <v>46038.041666666664</v>
      </c>
      <c r="B370" s="31">
        <v>0</v>
      </c>
      <c r="C370" s="32"/>
      <c r="D370" s="32"/>
      <c r="E370" s="32"/>
      <c r="F370" s="32"/>
      <c r="G370" s="32"/>
    </row>
    <row r="371" spans="1:7">
      <c r="A371" s="28">
        <v>46038.083333333336</v>
      </c>
      <c r="B371" s="31">
        <v>8.3472230000000008E-3</v>
      </c>
      <c r="C371" s="32"/>
      <c r="D371" s="32"/>
      <c r="E371" s="32"/>
      <c r="F371" s="32"/>
      <c r="G371" s="32"/>
    </row>
    <row r="372" spans="1:7">
      <c r="A372" s="28">
        <v>46038.125</v>
      </c>
      <c r="B372" s="31">
        <v>1.6666670000000001E-2</v>
      </c>
      <c r="C372" s="32"/>
      <c r="D372" s="32"/>
      <c r="E372" s="32"/>
      <c r="F372" s="32"/>
      <c r="G372" s="32"/>
    </row>
    <row r="373" spans="1:7">
      <c r="A373" s="28">
        <v>46038.166666666664</v>
      </c>
      <c r="B373" s="31">
        <v>2.055556E-2</v>
      </c>
      <c r="C373" s="32"/>
      <c r="D373" s="32"/>
      <c r="E373" s="32"/>
      <c r="F373" s="32"/>
      <c r="G373" s="32"/>
    </row>
    <row r="374" spans="1:7">
      <c r="A374" s="28">
        <v>46038.208333333336</v>
      </c>
      <c r="B374" s="31">
        <v>1.275221E-2</v>
      </c>
      <c r="C374" s="32"/>
      <c r="D374" s="32"/>
      <c r="E374" s="32"/>
      <c r="F374" s="32"/>
      <c r="G374" s="32"/>
    </row>
    <row r="375" spans="1:7">
      <c r="A375" s="28">
        <v>46038.25</v>
      </c>
      <c r="B375" s="31">
        <v>0.1144178</v>
      </c>
      <c r="C375" s="32"/>
      <c r="D375" s="32"/>
      <c r="E375" s="32"/>
      <c r="F375" s="32"/>
      <c r="G375" s="32"/>
    </row>
    <row r="376" spans="1:7">
      <c r="A376" s="28">
        <v>46038.291666666664</v>
      </c>
      <c r="B376" s="31">
        <v>18.340489999999999</v>
      </c>
      <c r="C376" s="31">
        <v>1</v>
      </c>
      <c r="D376" s="31">
        <v>0</v>
      </c>
      <c r="E376" s="31">
        <v>0.99999999994179234</v>
      </c>
      <c r="F376" s="31">
        <v>1</v>
      </c>
      <c r="G376" s="31">
        <v>1</v>
      </c>
    </row>
    <row r="377" spans="1:7">
      <c r="A377" s="28">
        <v>46038.333333333336</v>
      </c>
      <c r="B377" s="31">
        <v>78.157229999999998</v>
      </c>
      <c r="C377" s="31">
        <v>4</v>
      </c>
      <c r="D377" s="31">
        <v>2</v>
      </c>
      <c r="E377" s="31">
        <v>3.9966666667023674</v>
      </c>
      <c r="F377" s="31">
        <v>4.9966555184219033</v>
      </c>
      <c r="G377" s="31">
        <v>5</v>
      </c>
    </row>
    <row r="378" spans="1:7">
      <c r="A378" s="28">
        <v>46038.375</v>
      </c>
      <c r="B378" s="31">
        <v>132.83920000000001</v>
      </c>
      <c r="C378" s="31">
        <v>7</v>
      </c>
      <c r="D378" s="31">
        <v>4</v>
      </c>
      <c r="E378" s="31">
        <v>6.9999999999417923</v>
      </c>
      <c r="F378" s="31">
        <v>7</v>
      </c>
      <c r="G378" s="31">
        <v>9.9933333334047347</v>
      </c>
    </row>
    <row r="379" spans="1:7">
      <c r="A379" s="28">
        <v>46038.416666666664</v>
      </c>
      <c r="B379" s="31">
        <v>182.66679999999999</v>
      </c>
      <c r="C379" s="31">
        <v>9</v>
      </c>
      <c r="D379" s="31">
        <v>6</v>
      </c>
      <c r="E379" s="31">
        <v>8.9999888517777435</v>
      </c>
      <c r="F379" s="31">
        <v>9.0033444815780967</v>
      </c>
      <c r="G379" s="31">
        <v>12</v>
      </c>
    </row>
    <row r="380" spans="1:7">
      <c r="A380" s="28">
        <v>46038.458333333336</v>
      </c>
      <c r="B380" s="31">
        <v>214.8879</v>
      </c>
      <c r="C380" s="31">
        <v>11</v>
      </c>
      <c r="D380" s="31">
        <v>6.9966666667023674</v>
      </c>
      <c r="E380" s="31">
        <v>12.000011148280464</v>
      </c>
      <c r="F380" s="31">
        <v>11.996655518421903</v>
      </c>
      <c r="G380" s="31">
        <v>15.993333333288319</v>
      </c>
    </row>
    <row r="381" spans="1:7">
      <c r="A381" s="28">
        <v>46038.5</v>
      </c>
      <c r="B381" s="31">
        <v>243.36600000000001</v>
      </c>
      <c r="C381" s="31">
        <v>11.996677740826271</v>
      </c>
      <c r="D381" s="31">
        <v>7.0033333332976326</v>
      </c>
      <c r="E381" s="31">
        <v>11.999999999941792</v>
      </c>
      <c r="F381" s="31">
        <v>12.996699963288847</v>
      </c>
      <c r="G381" s="31">
        <v>16.999999999883585</v>
      </c>
    </row>
    <row r="382" spans="1:7">
      <c r="A382" s="28">
        <v>46038.541666666664</v>
      </c>
      <c r="B382" s="31">
        <v>201.3511</v>
      </c>
      <c r="C382" s="31">
        <v>10.000000000058208</v>
      </c>
      <c r="D382" s="31">
        <v>6.9966666666441597</v>
      </c>
      <c r="E382" s="31">
        <v>11.000000000058208</v>
      </c>
      <c r="F382" s="31">
        <v>10.006644518289249</v>
      </c>
      <c r="G382" s="31">
        <v>14.000000000116415</v>
      </c>
    </row>
    <row r="383" spans="1:7">
      <c r="A383" s="28">
        <v>46038.583333333336</v>
      </c>
      <c r="B383" s="31">
        <v>174.1617</v>
      </c>
      <c r="C383" s="31">
        <v>8.0033222591155209</v>
      </c>
      <c r="D383" s="31">
        <v>5.0033333333558403</v>
      </c>
      <c r="E383" s="31">
        <v>8.9999999999417923</v>
      </c>
      <c r="F383" s="31">
        <v>9</v>
      </c>
      <c r="G383" s="31">
        <v>11.013333333306946</v>
      </c>
    </row>
    <row r="384" spans="1:7">
      <c r="A384" s="28">
        <v>46038.625</v>
      </c>
      <c r="B384" s="31">
        <v>95.238990000000001</v>
      </c>
      <c r="C384" s="31">
        <v>4</v>
      </c>
      <c r="D384" s="31">
        <v>3</v>
      </c>
      <c r="E384" s="31">
        <v>5</v>
      </c>
      <c r="F384" s="31">
        <v>5.9966666666441597</v>
      </c>
      <c r="G384" s="31">
        <v>7</v>
      </c>
    </row>
    <row r="385" spans="1:7">
      <c r="A385" s="28">
        <v>46038.666666666664</v>
      </c>
      <c r="B385" s="31">
        <v>32.447009999999999</v>
      </c>
      <c r="C385" s="31">
        <v>2</v>
      </c>
      <c r="D385" s="31">
        <v>1</v>
      </c>
      <c r="E385" s="31">
        <v>1.0033333333558403</v>
      </c>
      <c r="F385" s="31">
        <v>1.0033333333558403</v>
      </c>
      <c r="G385" s="31">
        <v>2</v>
      </c>
    </row>
    <row r="386" spans="1:7">
      <c r="A386" s="28">
        <v>46038.708333333336</v>
      </c>
      <c r="B386" s="31">
        <v>0.90002890000000002</v>
      </c>
      <c r="C386" s="31">
        <v>0</v>
      </c>
      <c r="D386" s="31">
        <v>0</v>
      </c>
      <c r="E386" s="31">
        <v>5.8207660913467407E-11</v>
      </c>
      <c r="F386" s="31">
        <v>-5.8207660913467407E-11</v>
      </c>
      <c r="G386" s="31">
        <v>0</v>
      </c>
    </row>
    <row r="387" spans="1:7">
      <c r="A387" s="28">
        <v>46038.75</v>
      </c>
      <c r="B387" s="31">
        <v>4.1264759999999998E-2</v>
      </c>
      <c r="C387" s="32"/>
      <c r="D387" s="32"/>
      <c r="E387" s="32"/>
      <c r="F387" s="32"/>
      <c r="G387" s="32"/>
    </row>
    <row r="388" spans="1:7">
      <c r="A388" s="28">
        <v>46038.791666666664</v>
      </c>
      <c r="B388" s="31">
        <v>7.9360260000000002E-2</v>
      </c>
      <c r="C388" s="32"/>
      <c r="D388" s="32"/>
      <c r="E388" s="32"/>
      <c r="F388" s="32"/>
      <c r="G388" s="32"/>
    </row>
    <row r="389" spans="1:7">
      <c r="A389" s="28">
        <v>46038.833333333336</v>
      </c>
      <c r="B389" s="31">
        <v>8.2112820000000003E-2</v>
      </c>
      <c r="C389" s="32"/>
      <c r="D389" s="32"/>
      <c r="E389" s="32"/>
      <c r="F389" s="32"/>
      <c r="G389" s="32"/>
    </row>
    <row r="390" spans="1:7">
      <c r="A390" s="28">
        <v>46038.875</v>
      </c>
      <c r="B390" s="31">
        <v>7.0749129999999993E-2</v>
      </c>
      <c r="C390" s="32"/>
      <c r="D390" s="32"/>
      <c r="E390" s="32"/>
      <c r="F390" s="32"/>
      <c r="G390" s="32"/>
    </row>
    <row r="391" spans="1:7">
      <c r="A391" s="28">
        <v>46038.916666666664</v>
      </c>
      <c r="B391" s="31">
        <v>2.5613319999999998E-2</v>
      </c>
      <c r="C391" s="32"/>
      <c r="D391" s="32"/>
      <c r="E391" s="32"/>
      <c r="F391" s="32"/>
      <c r="G391" s="32"/>
    </row>
    <row r="392" spans="1:7">
      <c r="A392" s="28">
        <v>46038.958333333336</v>
      </c>
      <c r="B392" s="31">
        <v>5.4858900000000002E-2</v>
      </c>
      <c r="C392" s="32"/>
      <c r="D392" s="32"/>
      <c r="E392" s="32"/>
      <c r="F392" s="32"/>
      <c r="G392" s="32"/>
    </row>
    <row r="393" spans="1:7">
      <c r="A393" s="28">
        <v>46039</v>
      </c>
      <c r="B393" s="31">
        <v>7.4333330000000003E-2</v>
      </c>
      <c r="C393" s="32"/>
      <c r="D393" s="32"/>
      <c r="E393" s="32"/>
      <c r="F393" s="32"/>
      <c r="G393" s="32"/>
    </row>
    <row r="394" spans="1:7">
      <c r="A394" s="28">
        <v>46039.041666666664</v>
      </c>
      <c r="B394" s="31">
        <v>5.8944450000000002E-2</v>
      </c>
      <c r="C394" s="32"/>
      <c r="D394" s="32"/>
      <c r="E394" s="32"/>
      <c r="F394" s="32"/>
      <c r="G394" s="32"/>
    </row>
    <row r="395" spans="1:7">
      <c r="A395" s="28">
        <v>46039.083333333336</v>
      </c>
      <c r="B395" s="31">
        <v>5.4776909999999998E-2</v>
      </c>
      <c r="C395" s="32"/>
      <c r="D395" s="32"/>
      <c r="E395" s="32"/>
      <c r="F395" s="32"/>
      <c r="G395" s="32"/>
    </row>
    <row r="396" spans="1:7">
      <c r="A396" s="28">
        <v>46039.125</v>
      </c>
      <c r="B396" s="31">
        <v>5.4257050000000001E-2</v>
      </c>
      <c r="C396" s="32"/>
      <c r="D396" s="32"/>
      <c r="E396" s="32"/>
      <c r="F396" s="32"/>
      <c r="G396" s="32"/>
    </row>
    <row r="397" spans="1:7">
      <c r="A397" s="28">
        <v>46039.166666666664</v>
      </c>
      <c r="B397" s="31">
        <v>2.0669320000000001E-2</v>
      </c>
      <c r="C397" s="32"/>
      <c r="D397" s="32"/>
      <c r="E397" s="32"/>
      <c r="F397" s="32"/>
      <c r="G397" s="32"/>
    </row>
    <row r="398" spans="1:7">
      <c r="A398" s="28">
        <v>46039.208333333336</v>
      </c>
      <c r="B398" s="31">
        <v>4.1824500000000001E-2</v>
      </c>
      <c r="C398" s="32"/>
      <c r="D398" s="32"/>
      <c r="E398" s="32"/>
      <c r="F398" s="32"/>
      <c r="G398" s="32"/>
    </row>
    <row r="399" spans="1:7">
      <c r="A399" s="28">
        <v>46039.25</v>
      </c>
      <c r="B399" s="31">
        <v>0.20250499999999999</v>
      </c>
      <c r="C399" s="32"/>
      <c r="D399" s="31">
        <v>0</v>
      </c>
      <c r="E399" s="32"/>
      <c r="F399" s="32"/>
      <c r="G399" s="32"/>
    </row>
    <row r="400" spans="1:7">
      <c r="A400" s="28">
        <v>46039.291666666664</v>
      </c>
      <c r="B400" s="31">
        <v>16.0335</v>
      </c>
      <c r="C400" s="31">
        <v>1</v>
      </c>
      <c r="D400" s="31">
        <v>0</v>
      </c>
      <c r="E400" s="31">
        <v>0.99999999994179234</v>
      </c>
      <c r="F400" s="31">
        <v>1.0000000000582077</v>
      </c>
      <c r="G400" s="31">
        <v>1</v>
      </c>
    </row>
    <row r="401" spans="1:7">
      <c r="A401" s="28">
        <v>46039.333333333336</v>
      </c>
      <c r="B401" s="31">
        <v>68.247460000000004</v>
      </c>
      <c r="C401" s="31">
        <v>3</v>
      </c>
      <c r="D401" s="31">
        <v>2</v>
      </c>
      <c r="E401" s="31">
        <v>3</v>
      </c>
      <c r="F401" s="31">
        <v>4</v>
      </c>
      <c r="G401" s="31">
        <v>4</v>
      </c>
    </row>
    <row r="402" spans="1:7">
      <c r="A402" s="28">
        <v>46039.375</v>
      </c>
      <c r="B402" s="31">
        <v>118.4474</v>
      </c>
      <c r="C402" s="31">
        <v>6</v>
      </c>
      <c r="D402" s="31">
        <v>3.9966666667023674</v>
      </c>
      <c r="E402" s="31">
        <v>6</v>
      </c>
      <c r="F402" s="31">
        <v>6</v>
      </c>
      <c r="G402" s="31">
        <v>8</v>
      </c>
    </row>
    <row r="403" spans="1:7">
      <c r="A403" s="28">
        <v>46039.416666666664</v>
      </c>
      <c r="B403" s="31">
        <v>155.16980000000001</v>
      </c>
      <c r="C403" s="31">
        <v>7.9966666666441597</v>
      </c>
      <c r="D403" s="31">
        <v>5</v>
      </c>
      <c r="E403" s="31">
        <v>8.9966666667023674</v>
      </c>
      <c r="F403" s="31">
        <v>8.9933333332883194</v>
      </c>
      <c r="G403" s="31">
        <v>11</v>
      </c>
    </row>
    <row r="404" spans="1:7">
      <c r="A404" s="28">
        <v>46039.458333333336</v>
      </c>
      <c r="B404" s="31">
        <v>197.8989</v>
      </c>
      <c r="C404" s="31">
        <v>10.00333333335584</v>
      </c>
      <c r="D404" s="31">
        <v>5.9999999999417923</v>
      </c>
      <c r="E404" s="31">
        <v>10</v>
      </c>
      <c r="F404" s="31">
        <v>10.00333333335584</v>
      </c>
      <c r="G404" s="31">
        <v>13.993333333288319</v>
      </c>
    </row>
    <row r="405" spans="1:7">
      <c r="A405" s="28">
        <v>46039.5</v>
      </c>
      <c r="B405" s="31">
        <v>279.435</v>
      </c>
      <c r="C405" s="31">
        <v>12</v>
      </c>
      <c r="D405" s="31">
        <v>8</v>
      </c>
      <c r="E405" s="31">
        <v>13.999999999941792</v>
      </c>
      <c r="F405" s="31">
        <v>13.999988851777744</v>
      </c>
      <c r="G405" s="31">
        <v>18.993333333288319</v>
      </c>
    </row>
    <row r="406" spans="1:7">
      <c r="A406" s="28">
        <v>46039.541666666664</v>
      </c>
      <c r="B406" s="31">
        <v>267.65730000000002</v>
      </c>
      <c r="C406" s="31">
        <v>13</v>
      </c>
      <c r="D406" s="31">
        <v>8.0033333333558403</v>
      </c>
      <c r="E406" s="31">
        <v>14</v>
      </c>
      <c r="F406" s="31">
        <v>14.996677814924624</v>
      </c>
      <c r="G406" s="31">
        <v>19.006666666828096</v>
      </c>
    </row>
    <row r="407" spans="1:7">
      <c r="A407" s="28">
        <v>46039.583333333336</v>
      </c>
      <c r="B407" s="31">
        <v>221.02719999999999</v>
      </c>
      <c r="C407" s="31">
        <v>10.996666666702367</v>
      </c>
      <c r="D407" s="31">
        <v>7</v>
      </c>
      <c r="E407" s="31">
        <v>12</v>
      </c>
      <c r="F407" s="31">
        <v>12</v>
      </c>
      <c r="G407" s="31">
        <v>15.999999999883585</v>
      </c>
    </row>
    <row r="408" spans="1:7">
      <c r="A408" s="28">
        <v>46039.625</v>
      </c>
      <c r="B408" s="31">
        <v>118.7531</v>
      </c>
      <c r="C408" s="31">
        <v>6.0033333332976326</v>
      </c>
      <c r="D408" s="31">
        <v>4</v>
      </c>
      <c r="E408" s="31">
        <v>6.0033333333558403</v>
      </c>
      <c r="F408" s="31">
        <v>6.0066666666534729</v>
      </c>
      <c r="G408" s="31">
        <v>8.0066666667116806</v>
      </c>
    </row>
    <row r="409" spans="1:7">
      <c r="A409" s="28">
        <v>46039.666666666664</v>
      </c>
      <c r="B409" s="31">
        <v>43.116970000000002</v>
      </c>
      <c r="C409" s="31">
        <v>2</v>
      </c>
      <c r="D409" s="31">
        <v>1</v>
      </c>
      <c r="E409" s="31">
        <v>3</v>
      </c>
      <c r="F409" s="31">
        <v>3</v>
      </c>
      <c r="G409" s="31">
        <v>3</v>
      </c>
    </row>
    <row r="410" spans="1:7">
      <c r="A410" s="28">
        <v>46039.708333333336</v>
      </c>
      <c r="B410" s="31">
        <v>0.86797899999999995</v>
      </c>
      <c r="C410" s="31">
        <v>5.8207660913467407E-11</v>
      </c>
      <c r="D410" s="31">
        <v>0</v>
      </c>
      <c r="E410" s="31">
        <v>0</v>
      </c>
      <c r="F410" s="31">
        <v>0</v>
      </c>
      <c r="G410" s="31">
        <v>0</v>
      </c>
    </row>
    <row r="411" spans="1:7">
      <c r="A411" s="28">
        <v>46039.75</v>
      </c>
      <c r="B411" s="31">
        <v>9.2140440000000004E-2</v>
      </c>
      <c r="C411" s="32"/>
      <c r="D411" s="32"/>
      <c r="E411" s="32"/>
      <c r="F411" s="32"/>
      <c r="G411" s="32"/>
    </row>
    <row r="412" spans="1:7">
      <c r="A412" s="28">
        <v>46039.791666666664</v>
      </c>
      <c r="B412" s="31">
        <v>4.6236119999999999E-2</v>
      </c>
      <c r="C412" s="32"/>
      <c r="D412" s="32"/>
      <c r="E412" s="32"/>
      <c r="F412" s="32"/>
      <c r="G412" s="32"/>
    </row>
    <row r="413" spans="1:7">
      <c r="A413" s="28">
        <v>46039.833333333336</v>
      </c>
      <c r="B413" s="31">
        <v>3.7208329999999998E-2</v>
      </c>
      <c r="C413" s="32"/>
      <c r="D413" s="32"/>
      <c r="E413" s="32"/>
      <c r="F413" s="32"/>
      <c r="G413" s="32"/>
    </row>
    <row r="414" spans="1:7">
      <c r="A414" s="28">
        <v>46039.875</v>
      </c>
      <c r="B414" s="31">
        <v>4.1651899999999999E-2</v>
      </c>
      <c r="C414" s="32"/>
      <c r="D414" s="32"/>
      <c r="E414" s="32"/>
      <c r="F414" s="32"/>
      <c r="G414" s="32"/>
    </row>
    <row r="415" spans="1:7">
      <c r="A415" s="28">
        <v>46039.916666666664</v>
      </c>
      <c r="B415" s="31">
        <v>4.1696190000000001E-2</v>
      </c>
      <c r="C415" s="32"/>
      <c r="D415" s="32"/>
      <c r="E415" s="32"/>
      <c r="F415" s="32"/>
      <c r="G415" s="32"/>
    </row>
    <row r="416" spans="1:7">
      <c r="A416" s="28">
        <v>46039.958333333336</v>
      </c>
      <c r="B416" s="31">
        <v>7.4666659999999996E-2</v>
      </c>
      <c r="C416" s="32"/>
      <c r="D416" s="32"/>
      <c r="E416" s="32"/>
      <c r="F416" s="32"/>
      <c r="G416" s="32"/>
    </row>
    <row r="417" spans="1:7">
      <c r="A417" s="28">
        <v>46040</v>
      </c>
      <c r="B417" s="31">
        <v>3.767968E-2</v>
      </c>
      <c r="C417" s="32"/>
      <c r="D417" s="32"/>
      <c r="E417" s="32"/>
      <c r="F417" s="32"/>
      <c r="G417" s="32"/>
    </row>
    <row r="418" spans="1:7">
      <c r="A418" s="28">
        <v>46040.041666666664</v>
      </c>
      <c r="B418" s="31">
        <v>3.7972220000000001E-2</v>
      </c>
      <c r="C418" s="32"/>
      <c r="D418" s="32"/>
      <c r="E418" s="32"/>
      <c r="F418" s="32"/>
      <c r="G418" s="32"/>
    </row>
    <row r="419" spans="1:7">
      <c r="A419" s="28">
        <v>46040.083333333336</v>
      </c>
      <c r="B419" s="31">
        <v>4.4444439999999997E-3</v>
      </c>
      <c r="C419" s="32"/>
      <c r="D419" s="32"/>
      <c r="E419" s="32"/>
      <c r="F419" s="32"/>
      <c r="G419" s="32"/>
    </row>
    <row r="420" spans="1:7">
      <c r="A420" s="28">
        <v>46040.125</v>
      </c>
      <c r="B420" s="31">
        <v>4.5583329999999998E-2</v>
      </c>
      <c r="C420" s="32"/>
      <c r="D420" s="32"/>
      <c r="E420" s="32"/>
      <c r="F420" s="32"/>
      <c r="G420" s="32"/>
    </row>
    <row r="421" spans="1:7">
      <c r="A421" s="28">
        <v>46040.166666666664</v>
      </c>
      <c r="B421" s="31">
        <v>2.947222E-2</v>
      </c>
      <c r="C421" s="32"/>
      <c r="D421" s="32"/>
      <c r="E421" s="32"/>
      <c r="F421" s="32"/>
      <c r="G421" s="32"/>
    </row>
    <row r="422" spans="1:7">
      <c r="A422" s="28">
        <v>46040.208333333336</v>
      </c>
      <c r="B422" s="31">
        <v>2.6366170000000001E-2</v>
      </c>
      <c r="C422" s="32"/>
      <c r="D422" s="32"/>
      <c r="E422" s="32"/>
      <c r="F422" s="32"/>
      <c r="G422" s="32"/>
    </row>
    <row r="423" spans="1:7">
      <c r="A423" s="28">
        <v>46040.25</v>
      </c>
      <c r="B423" s="31">
        <v>0.17220679999999999</v>
      </c>
      <c r="C423" s="32"/>
      <c r="D423" s="32"/>
      <c r="E423" s="32"/>
      <c r="F423" s="32"/>
      <c r="G423" s="32"/>
    </row>
    <row r="424" spans="1:7">
      <c r="A424" s="28">
        <v>46040.291666666664</v>
      </c>
      <c r="B424" s="31">
        <v>8.8299350000000008</v>
      </c>
      <c r="C424" s="31">
        <v>-5.8207660913467407E-11</v>
      </c>
      <c r="D424" s="31">
        <v>0</v>
      </c>
      <c r="E424" s="31">
        <v>0</v>
      </c>
      <c r="F424" s="31">
        <v>0</v>
      </c>
      <c r="G424" s="31">
        <v>0</v>
      </c>
    </row>
    <row r="425" spans="1:7">
      <c r="A425" s="28">
        <v>46040.333333333336</v>
      </c>
      <c r="B425" s="31">
        <v>63.933770000000003</v>
      </c>
      <c r="C425" s="31">
        <v>3</v>
      </c>
      <c r="D425" s="31">
        <v>2</v>
      </c>
      <c r="E425" s="31">
        <v>3</v>
      </c>
      <c r="F425" s="31">
        <v>3.9966666666441597</v>
      </c>
      <c r="G425" s="31">
        <v>4.9966666667023674</v>
      </c>
    </row>
    <row r="426" spans="1:7">
      <c r="A426" s="28">
        <v>46040.375</v>
      </c>
      <c r="B426" s="31">
        <v>81.917609999999996</v>
      </c>
      <c r="C426" s="31">
        <v>4</v>
      </c>
      <c r="D426" s="31">
        <v>2</v>
      </c>
      <c r="E426" s="31">
        <v>4</v>
      </c>
      <c r="F426" s="31">
        <v>4</v>
      </c>
      <c r="G426" s="31">
        <v>4.9966888149501756</v>
      </c>
    </row>
    <row r="427" spans="1:7">
      <c r="A427" s="28">
        <v>46040.416666666664</v>
      </c>
      <c r="B427" s="31">
        <v>159.68440000000001</v>
      </c>
      <c r="C427" s="31">
        <v>8</v>
      </c>
      <c r="D427" s="31">
        <v>5</v>
      </c>
      <c r="E427" s="31">
        <v>7.9966666666441597</v>
      </c>
      <c r="F427" s="31">
        <v>8.0000000000582077</v>
      </c>
      <c r="G427" s="31">
        <v>10.003311184933409</v>
      </c>
    </row>
    <row r="428" spans="1:7">
      <c r="A428" s="28">
        <v>46040.458333333336</v>
      </c>
      <c r="B428" s="31">
        <v>192.27799999999999</v>
      </c>
      <c r="C428" s="31">
        <v>9</v>
      </c>
      <c r="D428" s="31">
        <v>6</v>
      </c>
      <c r="E428" s="31">
        <v>10</v>
      </c>
      <c r="F428" s="31">
        <v>9.9999999999417923</v>
      </c>
      <c r="G428" s="31">
        <v>14.000000000116415</v>
      </c>
    </row>
    <row r="429" spans="1:7">
      <c r="A429" s="28">
        <v>46040.5</v>
      </c>
      <c r="B429" s="31">
        <v>211.6268</v>
      </c>
      <c r="C429" s="31">
        <v>11</v>
      </c>
      <c r="D429" s="31">
        <v>6.9966666666441597</v>
      </c>
      <c r="E429" s="31">
        <v>11.00333333335584</v>
      </c>
      <c r="F429" s="31">
        <v>12</v>
      </c>
      <c r="G429" s="31">
        <v>14.996666666585952</v>
      </c>
    </row>
    <row r="430" spans="1:7">
      <c r="A430" s="28">
        <v>46040.541666666664</v>
      </c>
      <c r="B430" s="31">
        <v>223.1696</v>
      </c>
      <c r="C430" s="31">
        <v>11</v>
      </c>
      <c r="D430" s="31">
        <v>7</v>
      </c>
      <c r="E430" s="31">
        <v>11.99666666664416</v>
      </c>
      <c r="F430" s="31">
        <v>11</v>
      </c>
      <c r="G430" s="31">
        <v>15</v>
      </c>
    </row>
    <row r="431" spans="1:7">
      <c r="A431" s="28">
        <v>46040.583333333336</v>
      </c>
      <c r="B431" s="31">
        <v>156.27600000000001</v>
      </c>
      <c r="C431" s="31">
        <v>7</v>
      </c>
      <c r="D431" s="31">
        <v>5</v>
      </c>
      <c r="E431" s="31">
        <v>8.0033333333558403</v>
      </c>
      <c r="F431" s="31">
        <v>9.0000000000582077</v>
      </c>
      <c r="G431" s="31">
        <v>11.006666666711681</v>
      </c>
    </row>
    <row r="432" spans="1:7">
      <c r="A432" s="28">
        <v>46040.625</v>
      </c>
      <c r="B432" s="31">
        <v>105.57040000000001</v>
      </c>
      <c r="C432" s="31">
        <v>5</v>
      </c>
      <c r="D432" s="31">
        <v>3.0033333333558403</v>
      </c>
      <c r="E432" s="31">
        <v>5.9966666666441597</v>
      </c>
      <c r="F432" s="31">
        <v>5.9999999999417923</v>
      </c>
      <c r="G432" s="31">
        <v>7.9933333332883194</v>
      </c>
    </row>
    <row r="433" spans="1:7">
      <c r="A433" s="28">
        <v>46040.666666666664</v>
      </c>
      <c r="B433" s="31">
        <v>38.965240000000001</v>
      </c>
      <c r="C433" s="31">
        <v>2</v>
      </c>
      <c r="D433" s="31">
        <v>1</v>
      </c>
      <c r="E433" s="31">
        <v>2.0033333333558403</v>
      </c>
      <c r="F433" s="31">
        <v>2.0033333333558403</v>
      </c>
      <c r="G433" s="31">
        <v>3</v>
      </c>
    </row>
    <row r="434" spans="1:7">
      <c r="A434" s="28">
        <v>46040.708333333336</v>
      </c>
      <c r="B434" s="31">
        <v>1.2130540000000001</v>
      </c>
      <c r="C434" s="31">
        <v>0</v>
      </c>
      <c r="D434" s="31">
        <v>0</v>
      </c>
      <c r="E434" s="31">
        <v>-5.8207660913467407E-11</v>
      </c>
      <c r="F434" s="31">
        <v>0</v>
      </c>
      <c r="G434" s="31">
        <v>6.6666667116805911E-3</v>
      </c>
    </row>
    <row r="435" spans="1:7">
      <c r="A435" s="28">
        <v>46040.75</v>
      </c>
      <c r="B435" s="31">
        <v>5.7829150000000003E-2</v>
      </c>
      <c r="C435" s="32"/>
      <c r="D435" s="32"/>
      <c r="E435" s="32"/>
      <c r="F435" s="32"/>
      <c r="G435" s="32"/>
    </row>
    <row r="436" spans="1:7">
      <c r="A436" s="28">
        <v>46040.791666666664</v>
      </c>
      <c r="B436" s="31">
        <v>6.6689150000000003E-2</v>
      </c>
      <c r="C436" s="32"/>
      <c r="D436" s="32"/>
      <c r="E436" s="32"/>
      <c r="F436" s="32"/>
      <c r="G436" s="32"/>
    </row>
    <row r="437" spans="1:7">
      <c r="A437" s="28">
        <v>46040.833333333336</v>
      </c>
      <c r="B437" s="31">
        <v>4.6339970000000001E-2</v>
      </c>
      <c r="C437" s="32"/>
      <c r="D437" s="32"/>
      <c r="E437" s="32"/>
      <c r="F437" s="32"/>
      <c r="G437" s="32"/>
    </row>
    <row r="438" spans="1:7">
      <c r="A438" s="28">
        <v>46040.875</v>
      </c>
      <c r="B438" s="31">
        <v>1.2081120000000001E-2</v>
      </c>
      <c r="C438" s="32"/>
      <c r="D438" s="32"/>
      <c r="E438" s="32"/>
      <c r="F438" s="32"/>
      <c r="G438" s="32"/>
    </row>
    <row r="439" spans="1:7">
      <c r="A439" s="28">
        <v>46040.916666666664</v>
      </c>
      <c r="B439" s="31">
        <v>2.072222E-2</v>
      </c>
      <c r="C439" s="32"/>
      <c r="D439" s="32"/>
      <c r="E439" s="32"/>
      <c r="F439" s="32"/>
      <c r="G439" s="32"/>
    </row>
    <row r="440" spans="1:7">
      <c r="A440" s="28">
        <v>46040.958333333336</v>
      </c>
      <c r="B440" s="31">
        <v>2.0916669999999998E-2</v>
      </c>
      <c r="C440" s="32"/>
      <c r="D440" s="32"/>
      <c r="E440" s="32"/>
      <c r="F440" s="32"/>
      <c r="G440" s="32"/>
    </row>
    <row r="441" spans="1:7">
      <c r="A441" s="28">
        <v>46041</v>
      </c>
      <c r="B441" s="31">
        <v>2.9638020000000001E-2</v>
      </c>
      <c r="C441" s="32"/>
      <c r="D441" s="32"/>
      <c r="E441" s="32"/>
      <c r="F441" s="32"/>
      <c r="G441" s="32"/>
    </row>
    <row r="442" spans="1:7">
      <c r="A442" s="28">
        <v>46041.041666666664</v>
      </c>
      <c r="B442" s="31">
        <v>6.2320319999999998E-2</v>
      </c>
      <c r="C442" s="32"/>
      <c r="D442" s="32"/>
      <c r="E442" s="32"/>
      <c r="F442" s="32"/>
      <c r="G442" s="32"/>
    </row>
    <row r="443" spans="1:7">
      <c r="A443" s="28">
        <v>46041.083333333336</v>
      </c>
      <c r="B443" s="31">
        <v>4.4305550000000001E-3</v>
      </c>
      <c r="C443" s="32"/>
      <c r="D443" s="32"/>
      <c r="E443" s="32"/>
      <c r="F443" s="32"/>
      <c r="G443" s="32"/>
    </row>
    <row r="444" spans="1:7">
      <c r="A444" s="28">
        <v>46041.125</v>
      </c>
      <c r="B444" s="31">
        <v>1.2749999999999999E-2</v>
      </c>
      <c r="C444" s="32"/>
      <c r="D444" s="32"/>
      <c r="E444" s="32"/>
      <c r="F444" s="32"/>
      <c r="G444" s="32"/>
    </row>
    <row r="445" spans="1:7">
      <c r="A445" s="28">
        <v>46041.166666666664</v>
      </c>
      <c r="B445" s="31">
        <v>1.3082460000000001E-2</v>
      </c>
      <c r="C445" s="32"/>
      <c r="D445" s="32"/>
      <c r="E445" s="32"/>
      <c r="F445" s="32"/>
      <c r="G445" s="32"/>
    </row>
    <row r="446" spans="1:7">
      <c r="A446" s="28">
        <v>46041.208333333336</v>
      </c>
      <c r="B446" s="31">
        <v>1.7027819999999999E-2</v>
      </c>
      <c r="C446" s="32"/>
      <c r="D446" s="32"/>
      <c r="E446" s="32"/>
      <c r="F446" s="32"/>
      <c r="G446" s="32"/>
    </row>
    <row r="447" spans="1:7">
      <c r="A447" s="28">
        <v>46041.25</v>
      </c>
      <c r="B447" s="31">
        <v>0.20597750000000001</v>
      </c>
      <c r="C447" s="32"/>
      <c r="D447" s="31">
        <v>0</v>
      </c>
      <c r="E447" s="32"/>
      <c r="F447" s="32"/>
      <c r="G447" s="32"/>
    </row>
    <row r="448" spans="1:7">
      <c r="A448" s="28">
        <v>46041.291666666664</v>
      </c>
      <c r="B448" s="31">
        <v>8.8802289999999999</v>
      </c>
      <c r="C448" s="31">
        <v>1</v>
      </c>
      <c r="D448" s="31">
        <v>0</v>
      </c>
      <c r="E448" s="31">
        <v>5.8207660913467407E-11</v>
      </c>
      <c r="F448" s="31">
        <v>1</v>
      </c>
      <c r="G448" s="31">
        <v>0</v>
      </c>
    </row>
    <row r="449" spans="1:7">
      <c r="A449" s="28">
        <v>46041.333333333336</v>
      </c>
      <c r="B449" s="31">
        <v>46.975250000000003</v>
      </c>
      <c r="C449" s="31">
        <v>2</v>
      </c>
      <c r="D449" s="31">
        <v>1</v>
      </c>
      <c r="E449" s="31">
        <v>2.9966666666441597</v>
      </c>
      <c r="F449" s="31">
        <v>2</v>
      </c>
      <c r="G449" s="31">
        <v>2.9966666667023674</v>
      </c>
    </row>
    <row r="450" spans="1:7">
      <c r="A450" s="28">
        <v>46041.375</v>
      </c>
      <c r="B450" s="31">
        <v>88.127210000000005</v>
      </c>
      <c r="C450" s="31">
        <v>5</v>
      </c>
      <c r="D450" s="31">
        <v>3</v>
      </c>
      <c r="E450" s="31">
        <v>4.0033333333558403</v>
      </c>
      <c r="F450" s="31">
        <v>5</v>
      </c>
      <c r="G450" s="31">
        <v>5.9999999998835847</v>
      </c>
    </row>
    <row r="451" spans="1:7">
      <c r="A451" s="28">
        <v>46041.416666666664</v>
      </c>
      <c r="B451" s="31">
        <v>126.64100000000001</v>
      </c>
      <c r="C451" s="31">
        <v>6</v>
      </c>
      <c r="D451" s="31">
        <v>4</v>
      </c>
      <c r="E451" s="31">
        <v>6.9966666667023674</v>
      </c>
      <c r="F451" s="31">
        <v>6.9966666667023674</v>
      </c>
      <c r="G451" s="31">
        <v>9.0000000001164153</v>
      </c>
    </row>
    <row r="452" spans="1:7">
      <c r="A452" s="28">
        <v>46041.458333333336</v>
      </c>
      <c r="B452" s="31">
        <v>176.96899999999999</v>
      </c>
      <c r="C452" s="31">
        <v>9</v>
      </c>
      <c r="D452" s="31">
        <v>5</v>
      </c>
      <c r="E452" s="31">
        <v>8.9999999999417923</v>
      </c>
      <c r="F452" s="31">
        <v>8.9999999999417923</v>
      </c>
      <c r="G452" s="31">
        <v>11.996688815066591</v>
      </c>
    </row>
    <row r="453" spans="1:7">
      <c r="A453" s="28">
        <v>46041.5</v>
      </c>
      <c r="B453" s="31">
        <v>239.29339999999999</v>
      </c>
      <c r="C453" s="31">
        <v>11</v>
      </c>
      <c r="D453" s="31">
        <v>8</v>
      </c>
      <c r="E453" s="31">
        <v>12.000000000058208</v>
      </c>
      <c r="F453" s="31">
        <v>12.000000000058208</v>
      </c>
      <c r="G453" s="31">
        <v>15.999955554958433</v>
      </c>
    </row>
    <row r="454" spans="1:7">
      <c r="A454" s="28">
        <v>46041.541666666664</v>
      </c>
      <c r="B454" s="31">
        <v>535.61659999999995</v>
      </c>
      <c r="C454" s="31">
        <v>24</v>
      </c>
      <c r="D454" s="31">
        <v>15</v>
      </c>
      <c r="E454" s="31">
        <v>24.996666666585952</v>
      </c>
      <c r="F454" s="31">
        <v>25.993333333288319</v>
      </c>
      <c r="G454" s="31">
        <v>33.996655518421903</v>
      </c>
    </row>
    <row r="455" spans="1:7">
      <c r="A455" s="28">
        <v>46041.583333333336</v>
      </c>
      <c r="B455" s="31">
        <v>428.49200000000002</v>
      </c>
      <c r="C455" s="31">
        <v>20</v>
      </c>
      <c r="D455" s="31">
        <v>13</v>
      </c>
      <c r="E455" s="31">
        <v>22.00333333335584</v>
      </c>
      <c r="F455" s="31">
        <v>21.006666666653473</v>
      </c>
      <c r="G455" s="31">
        <v>28.99670011154376</v>
      </c>
    </row>
    <row r="456" spans="1:7">
      <c r="A456" s="28">
        <v>46041.625</v>
      </c>
      <c r="B456" s="31">
        <v>256.33859999999999</v>
      </c>
      <c r="C456" s="31">
        <v>9</v>
      </c>
      <c r="D456" s="31">
        <v>8</v>
      </c>
      <c r="E456" s="31">
        <v>14</v>
      </c>
      <c r="F456" s="31">
        <v>14</v>
      </c>
      <c r="G456" s="31">
        <v>18.009988851728849</v>
      </c>
    </row>
    <row r="457" spans="1:7">
      <c r="A457" s="28">
        <v>46041.666666666664</v>
      </c>
      <c r="B457" s="31">
        <v>77.901539999999997</v>
      </c>
      <c r="C457" s="31">
        <v>2</v>
      </c>
      <c r="D457" s="31">
        <v>1.9966777408262715</v>
      </c>
      <c r="E457" s="31">
        <v>4.0033333333558403</v>
      </c>
      <c r="F457" s="31">
        <v>5.0033333333558403</v>
      </c>
      <c r="G457" s="31">
        <v>6.0033444815780967</v>
      </c>
    </row>
    <row r="458" spans="1:7">
      <c r="A458" s="28">
        <v>46041.708333333336</v>
      </c>
      <c r="B458" s="31">
        <v>1.9852369999999999</v>
      </c>
      <c r="C458" s="31">
        <v>1</v>
      </c>
      <c r="D458" s="31">
        <v>3.3222591737285256E-3</v>
      </c>
      <c r="E458" s="31">
        <v>0</v>
      </c>
      <c r="F458" s="31">
        <v>5.8207660913467407E-11</v>
      </c>
      <c r="G458" s="31">
        <v>1</v>
      </c>
    </row>
    <row r="459" spans="1:7">
      <c r="A459" s="28">
        <v>46041.75</v>
      </c>
      <c r="B459" s="31">
        <v>3.3167500000000003E-2</v>
      </c>
      <c r="C459" s="32"/>
      <c r="D459" s="32"/>
      <c r="E459" s="32"/>
      <c r="F459" s="32"/>
      <c r="G459" s="32"/>
    </row>
    <row r="460" spans="1:7">
      <c r="A460" s="28">
        <v>46041.791666666664</v>
      </c>
      <c r="B460" s="31">
        <v>1.341583E-2</v>
      </c>
      <c r="C460" s="32"/>
      <c r="D460" s="32"/>
      <c r="E460" s="32"/>
      <c r="F460" s="32"/>
      <c r="G460" s="32"/>
    </row>
    <row r="461" spans="1:7">
      <c r="A461" s="28">
        <v>46041.833333333336</v>
      </c>
      <c r="B461" s="31">
        <v>3.6708329999999997E-2</v>
      </c>
      <c r="C461" s="32"/>
      <c r="D461" s="32"/>
      <c r="E461" s="32"/>
      <c r="F461" s="32"/>
      <c r="G461" s="32"/>
    </row>
    <row r="462" spans="1:7">
      <c r="A462" s="28">
        <v>46041.875</v>
      </c>
      <c r="B462" s="31">
        <v>5.9071659999999998E-2</v>
      </c>
      <c r="C462" s="32"/>
      <c r="D462" s="32"/>
      <c r="E462" s="32"/>
      <c r="F462" s="32"/>
      <c r="G462" s="32"/>
    </row>
    <row r="463" spans="1:7">
      <c r="A463" s="28">
        <v>46041.916666666664</v>
      </c>
      <c r="B463" s="31">
        <v>2.115057E-2</v>
      </c>
      <c r="C463" s="32"/>
      <c r="D463" s="32"/>
      <c r="E463" s="32"/>
      <c r="F463" s="32"/>
      <c r="G463" s="32"/>
    </row>
    <row r="464" spans="1:7">
      <c r="A464" s="28">
        <v>46041.958333333336</v>
      </c>
      <c r="B464" s="31">
        <v>1.6652779999999999E-2</v>
      </c>
      <c r="C464" s="32"/>
      <c r="D464" s="32"/>
      <c r="E464" s="32"/>
      <c r="F464" s="32"/>
      <c r="G464" s="32"/>
    </row>
    <row r="465" spans="1:7">
      <c r="A465" s="28">
        <v>46042</v>
      </c>
      <c r="B465" s="31">
        <v>2.9301779999999999E-2</v>
      </c>
      <c r="C465" s="32"/>
      <c r="D465" s="32"/>
      <c r="E465" s="32"/>
      <c r="F465" s="32"/>
      <c r="G465" s="32"/>
    </row>
    <row r="466" spans="1:7">
      <c r="A466" s="28">
        <v>46042.041666666664</v>
      </c>
      <c r="B466" s="31">
        <v>2.9600999999999999E-2</v>
      </c>
      <c r="C466" s="32"/>
      <c r="D466" s="32"/>
      <c r="E466" s="32"/>
      <c r="F466" s="32"/>
      <c r="G466" s="32"/>
    </row>
    <row r="467" spans="1:7">
      <c r="A467" s="28">
        <v>46042.083333333336</v>
      </c>
      <c r="B467" s="31">
        <v>2.076389E-2</v>
      </c>
      <c r="C467" s="32"/>
      <c r="D467" s="32"/>
      <c r="E467" s="32"/>
      <c r="F467" s="32"/>
      <c r="G467" s="32"/>
    </row>
    <row r="468" spans="1:7">
      <c r="A468" s="28">
        <v>46042.125</v>
      </c>
      <c r="B468" s="31">
        <v>2.9457460000000001E-2</v>
      </c>
      <c r="C468" s="32"/>
      <c r="D468" s="32"/>
      <c r="E468" s="32"/>
      <c r="F468" s="32"/>
      <c r="G468" s="32"/>
    </row>
    <row r="469" spans="1:7">
      <c r="A469" s="28">
        <v>46042.166666666664</v>
      </c>
      <c r="B469" s="31">
        <v>2.9499999999999998E-2</v>
      </c>
      <c r="C469" s="32"/>
      <c r="D469" s="32"/>
      <c r="E469" s="32"/>
      <c r="F469" s="32"/>
      <c r="G469" s="32"/>
    </row>
    <row r="470" spans="1:7">
      <c r="A470" s="28">
        <v>46042.208333333336</v>
      </c>
      <c r="B470" s="31">
        <v>8.3342060000000003E-3</v>
      </c>
      <c r="C470" s="32"/>
      <c r="D470" s="32"/>
      <c r="E470" s="32"/>
      <c r="F470" s="32"/>
      <c r="G470" s="32"/>
    </row>
    <row r="471" spans="1:7">
      <c r="A471" s="28">
        <v>46042.25</v>
      </c>
      <c r="B471" s="31">
        <v>0.1498218</v>
      </c>
      <c r="C471" s="32"/>
      <c r="D471" s="31">
        <v>0</v>
      </c>
      <c r="E471" s="32"/>
      <c r="F471" s="32"/>
      <c r="G471" s="32"/>
    </row>
    <row r="472" spans="1:7">
      <c r="A472" s="28">
        <v>46042.291666666664</v>
      </c>
      <c r="B472" s="31">
        <v>12.48915</v>
      </c>
      <c r="C472" s="31">
        <v>0</v>
      </c>
      <c r="D472" s="31">
        <v>0</v>
      </c>
      <c r="E472" s="31">
        <v>1</v>
      </c>
      <c r="F472" s="31">
        <v>-5.8207660913467407E-11</v>
      </c>
      <c r="G472" s="31">
        <v>0</v>
      </c>
    </row>
    <row r="473" spans="1:7">
      <c r="A473" s="28">
        <v>46042.333333333336</v>
      </c>
      <c r="B473" s="31">
        <v>47.339559999999999</v>
      </c>
      <c r="C473" s="31">
        <v>3</v>
      </c>
      <c r="D473" s="31">
        <v>1</v>
      </c>
      <c r="E473" s="31">
        <v>2</v>
      </c>
      <c r="F473" s="31">
        <v>3</v>
      </c>
      <c r="G473" s="31">
        <v>3</v>
      </c>
    </row>
    <row r="474" spans="1:7">
      <c r="A474" s="28">
        <v>46042.375</v>
      </c>
      <c r="B474" s="31">
        <v>84.681150000000002</v>
      </c>
      <c r="C474" s="31">
        <v>4</v>
      </c>
      <c r="D474" s="31">
        <v>3</v>
      </c>
      <c r="E474" s="31">
        <v>4.9966666666441597</v>
      </c>
      <c r="F474" s="31">
        <v>4.9966666666441597</v>
      </c>
      <c r="G474" s="31">
        <v>5.996666666585952</v>
      </c>
    </row>
    <row r="475" spans="1:7">
      <c r="A475" s="28">
        <v>46042.416666666664</v>
      </c>
      <c r="B475" s="31">
        <v>116.1371</v>
      </c>
      <c r="C475" s="31">
        <v>6</v>
      </c>
      <c r="D475" s="31">
        <v>3</v>
      </c>
      <c r="E475" s="31">
        <v>6</v>
      </c>
      <c r="F475" s="31">
        <v>6.0000000000582077</v>
      </c>
      <c r="G475" s="31">
        <v>7.9999888518359512</v>
      </c>
    </row>
    <row r="476" spans="1:7">
      <c r="A476" s="28">
        <v>46042.458333333336</v>
      </c>
      <c r="B476" s="31">
        <v>175.89779999999999</v>
      </c>
      <c r="C476" s="31">
        <v>8</v>
      </c>
      <c r="D476" s="31">
        <v>5.9966666666441597</v>
      </c>
      <c r="E476" s="31">
        <v>9.0000000000582077</v>
      </c>
      <c r="F476" s="31">
        <v>9.9966666666441597</v>
      </c>
      <c r="G476" s="31">
        <v>12.990055444999598</v>
      </c>
    </row>
    <row r="477" spans="1:7">
      <c r="A477" s="28">
        <v>46042.5</v>
      </c>
      <c r="B477" s="31">
        <v>193.798</v>
      </c>
      <c r="C477" s="31">
        <v>10</v>
      </c>
      <c r="D477" s="31">
        <v>6.0033333333558403</v>
      </c>
      <c r="E477" s="31">
        <v>10</v>
      </c>
      <c r="F477" s="31">
        <v>10.003333333297633</v>
      </c>
      <c r="G477" s="31">
        <v>13.009944554883987</v>
      </c>
    </row>
    <row r="478" spans="1:7">
      <c r="A478" s="28">
        <v>46042.541666666664</v>
      </c>
      <c r="B478" s="31">
        <v>233.41730000000001</v>
      </c>
      <c r="C478" s="31">
        <v>11</v>
      </c>
      <c r="D478" s="31">
        <v>7</v>
      </c>
      <c r="E478" s="31">
        <v>12.003333333297633</v>
      </c>
      <c r="F478" s="31">
        <v>12.00333333335584</v>
      </c>
      <c r="G478" s="31">
        <v>17.000011148396879</v>
      </c>
    </row>
    <row r="479" spans="1:7">
      <c r="A479" s="28">
        <v>46042.583333333336</v>
      </c>
      <c r="B479" s="31">
        <v>180.42590000000001</v>
      </c>
      <c r="C479" s="31">
        <v>9</v>
      </c>
      <c r="D479" s="31">
        <v>6</v>
      </c>
      <c r="E479" s="31">
        <v>10</v>
      </c>
      <c r="F479" s="31">
        <v>9.9966666666441597</v>
      </c>
      <c r="G479" s="31">
        <v>12.003333333297633</v>
      </c>
    </row>
    <row r="480" spans="1:7">
      <c r="A480" s="28">
        <v>46042.625</v>
      </c>
      <c r="B480" s="31">
        <v>99.621219999999994</v>
      </c>
      <c r="C480" s="31">
        <v>5</v>
      </c>
      <c r="D480" s="31">
        <v>2.9966666666441597</v>
      </c>
      <c r="E480" s="31">
        <v>5</v>
      </c>
      <c r="F480" s="31">
        <v>5.0033333333558403</v>
      </c>
      <c r="G480" s="31">
        <v>7</v>
      </c>
    </row>
    <row r="481" spans="1:7">
      <c r="A481" s="28">
        <v>46042.666666666664</v>
      </c>
      <c r="B481" s="31">
        <v>39.734549999999999</v>
      </c>
      <c r="C481" s="31">
        <v>2</v>
      </c>
      <c r="D481" s="31">
        <v>1.0033333333558403</v>
      </c>
      <c r="E481" s="31">
        <v>2</v>
      </c>
      <c r="F481" s="31">
        <v>3</v>
      </c>
      <c r="G481" s="31">
        <v>3</v>
      </c>
    </row>
    <row r="482" spans="1:7">
      <c r="A482" s="28">
        <v>46042.708333333336</v>
      </c>
      <c r="B482" s="31">
        <v>1.3429990000000001</v>
      </c>
      <c r="C482" s="31">
        <v>0</v>
      </c>
      <c r="D482" s="31">
        <v>0</v>
      </c>
      <c r="E482" s="31">
        <v>0</v>
      </c>
      <c r="F482" s="31">
        <v>-5.8207660913467407E-11</v>
      </c>
      <c r="G482" s="31">
        <v>0</v>
      </c>
    </row>
    <row r="483" spans="1:7">
      <c r="A483" s="28">
        <v>46042.75</v>
      </c>
      <c r="B483" s="31">
        <v>3.3630060000000003E-2</v>
      </c>
      <c r="C483" s="32"/>
      <c r="D483" s="32"/>
      <c r="E483" s="32"/>
      <c r="F483" s="32"/>
      <c r="G483" s="32"/>
    </row>
    <row r="484" spans="1:7">
      <c r="A484" s="28">
        <v>46042.791666666664</v>
      </c>
      <c r="B484" s="31">
        <v>2.5036610000000001E-2</v>
      </c>
      <c r="C484" s="32"/>
      <c r="D484" s="32"/>
      <c r="E484" s="32"/>
      <c r="F484" s="32"/>
      <c r="G484" s="32"/>
    </row>
    <row r="485" spans="1:7">
      <c r="A485" s="28">
        <v>46042.833333333336</v>
      </c>
      <c r="B485" s="31">
        <v>3.8305550000000001E-2</v>
      </c>
      <c r="C485" s="32"/>
      <c r="D485" s="32"/>
      <c r="E485" s="32"/>
      <c r="F485" s="32"/>
      <c r="G485" s="32"/>
    </row>
    <row r="486" spans="1:7">
      <c r="A486" s="28">
        <v>46042.875</v>
      </c>
      <c r="B486" s="31">
        <v>9.9361969999999994E-2</v>
      </c>
      <c r="C486" s="32"/>
      <c r="D486" s="32"/>
      <c r="E486" s="32"/>
      <c r="F486" s="32"/>
      <c r="G486" s="32"/>
    </row>
    <row r="487" spans="1:7">
      <c r="A487" s="28">
        <v>46042.916666666664</v>
      </c>
      <c r="B487" s="31">
        <v>7.5347200000000003E-2</v>
      </c>
      <c r="C487" s="32"/>
      <c r="D487" s="32"/>
      <c r="E487" s="32"/>
      <c r="F487" s="32"/>
      <c r="G487" s="32"/>
    </row>
    <row r="488" spans="1:7">
      <c r="A488" s="28">
        <v>46042.958333333336</v>
      </c>
      <c r="B488" s="31">
        <v>4.9374139999999997E-2</v>
      </c>
      <c r="C488" s="32"/>
      <c r="D488" s="32"/>
      <c r="E488" s="32"/>
      <c r="F488" s="32"/>
      <c r="G488" s="32"/>
    </row>
    <row r="489" spans="1:7">
      <c r="A489" s="28">
        <v>46043</v>
      </c>
      <c r="B489" s="31">
        <v>9.1111109999999995E-2</v>
      </c>
      <c r="C489" s="32"/>
      <c r="D489" s="32"/>
      <c r="E489" s="32"/>
      <c r="F489" s="32"/>
      <c r="G489" s="32"/>
    </row>
    <row r="490" spans="1:7">
      <c r="A490" s="28">
        <v>46043.041666666664</v>
      </c>
      <c r="B490" s="31">
        <v>4.6124999999999999E-2</v>
      </c>
      <c r="C490" s="32"/>
      <c r="D490" s="32"/>
      <c r="E490" s="32"/>
      <c r="F490" s="32"/>
      <c r="G490" s="32"/>
    </row>
    <row r="491" spans="1:7">
      <c r="A491" s="28">
        <v>46043.083333333336</v>
      </c>
      <c r="B491" s="31">
        <v>9.4997789999999999E-2</v>
      </c>
      <c r="C491" s="32"/>
      <c r="D491" s="32"/>
      <c r="E491" s="32"/>
      <c r="F491" s="32"/>
      <c r="G491" s="32"/>
    </row>
    <row r="492" spans="1:7">
      <c r="A492" s="28">
        <v>46043.125</v>
      </c>
      <c r="B492" s="31">
        <v>5.3669750000000002E-2</v>
      </c>
      <c r="C492" s="32"/>
      <c r="D492" s="32"/>
      <c r="E492" s="32"/>
      <c r="F492" s="32"/>
      <c r="G492" s="32"/>
    </row>
    <row r="493" spans="1:7">
      <c r="A493" s="28">
        <v>46043.166666666664</v>
      </c>
      <c r="B493" s="31">
        <v>8.2208349999999999E-2</v>
      </c>
      <c r="C493" s="32"/>
      <c r="D493" s="32"/>
      <c r="E493" s="32"/>
      <c r="F493" s="32"/>
      <c r="G493" s="32"/>
    </row>
    <row r="494" spans="1:7">
      <c r="A494" s="28">
        <v>46043.208333333336</v>
      </c>
      <c r="B494" s="31">
        <v>3.0401049999999999E-2</v>
      </c>
      <c r="C494" s="32"/>
      <c r="D494" s="32"/>
      <c r="E494" s="32"/>
      <c r="F494" s="32"/>
      <c r="G494" s="32"/>
    </row>
    <row r="495" spans="1:7">
      <c r="A495" s="28">
        <v>46043.25</v>
      </c>
      <c r="B495" s="31">
        <v>8.5100690000000007E-2</v>
      </c>
      <c r="C495" s="32"/>
      <c r="D495" s="32"/>
      <c r="E495" s="32"/>
      <c r="F495" s="32"/>
      <c r="G495" s="32"/>
    </row>
    <row r="496" spans="1:7">
      <c r="A496" s="28">
        <v>46043.291666666664</v>
      </c>
      <c r="B496" s="31">
        <v>7.9509990000000004</v>
      </c>
      <c r="C496" s="31">
        <v>0</v>
      </c>
      <c r="D496" s="31">
        <v>0</v>
      </c>
      <c r="E496" s="31">
        <v>0.9966666666441597</v>
      </c>
      <c r="F496" s="31">
        <v>5.8207660913467407E-11</v>
      </c>
      <c r="G496" s="31">
        <v>0</v>
      </c>
    </row>
    <row r="497" spans="1:7">
      <c r="A497" s="28">
        <v>46043.333333333336</v>
      </c>
      <c r="B497" s="31">
        <v>40.511780000000002</v>
      </c>
      <c r="C497" s="31">
        <v>2</v>
      </c>
      <c r="D497" s="31">
        <v>1</v>
      </c>
      <c r="E497" s="31">
        <v>1.0033333333558403</v>
      </c>
      <c r="F497" s="31">
        <v>2</v>
      </c>
      <c r="G497" s="31">
        <v>2.9966666667023674</v>
      </c>
    </row>
    <row r="498" spans="1:7">
      <c r="A498" s="28">
        <v>46043.375</v>
      </c>
      <c r="B498" s="31">
        <v>84.962649999999996</v>
      </c>
      <c r="C498" s="31">
        <v>5</v>
      </c>
      <c r="D498" s="31">
        <v>3</v>
      </c>
      <c r="E498" s="31">
        <v>5</v>
      </c>
      <c r="F498" s="31">
        <v>5</v>
      </c>
      <c r="G498" s="31">
        <v>6</v>
      </c>
    </row>
    <row r="499" spans="1:7">
      <c r="A499" s="28">
        <v>46043.416666666664</v>
      </c>
      <c r="B499" s="31">
        <v>112.8595</v>
      </c>
      <c r="C499" s="31">
        <v>5</v>
      </c>
      <c r="D499" s="31">
        <v>3</v>
      </c>
      <c r="E499" s="31">
        <v>5.9966666667023674</v>
      </c>
      <c r="F499" s="31">
        <v>5.9966666666441597</v>
      </c>
      <c r="G499" s="31">
        <v>6.996666666585952</v>
      </c>
    </row>
    <row r="500" spans="1:7">
      <c r="A500" s="28">
        <v>46043.458333333336</v>
      </c>
      <c r="B500" s="31">
        <v>207.95830000000001</v>
      </c>
      <c r="C500" s="31">
        <v>10</v>
      </c>
      <c r="D500" s="31">
        <v>6.9966666667023674</v>
      </c>
      <c r="E500" s="31">
        <v>10.999999999941792</v>
      </c>
      <c r="F500" s="31">
        <v>11.00333333335584</v>
      </c>
      <c r="G500" s="31">
        <v>15.003322185133584</v>
      </c>
    </row>
    <row r="501" spans="1:7">
      <c r="A501" s="28">
        <v>46043.5</v>
      </c>
      <c r="B501" s="31">
        <v>184.4554</v>
      </c>
      <c r="C501" s="31">
        <v>9</v>
      </c>
      <c r="D501" s="31">
        <v>5.0033333332976326</v>
      </c>
      <c r="E501" s="31">
        <v>9.0000000000582077</v>
      </c>
      <c r="F501" s="31">
        <v>9.9966666666441597</v>
      </c>
      <c r="G501" s="31">
        <v>12.996655518421903</v>
      </c>
    </row>
    <row r="502" spans="1:7">
      <c r="A502" s="28">
        <v>46043.541666666664</v>
      </c>
      <c r="B502" s="31">
        <v>198.3304</v>
      </c>
      <c r="C502" s="31">
        <v>10</v>
      </c>
      <c r="D502" s="31">
        <v>6</v>
      </c>
      <c r="E502" s="31">
        <v>11</v>
      </c>
      <c r="F502" s="31">
        <v>11</v>
      </c>
      <c r="G502" s="31">
        <v>14.003355629858561</v>
      </c>
    </row>
    <row r="503" spans="1:7">
      <c r="A503" s="28">
        <v>46043.583333333336</v>
      </c>
      <c r="B503" s="31">
        <v>165.01249999999999</v>
      </c>
      <c r="C503" s="31">
        <v>8</v>
      </c>
      <c r="D503" s="31">
        <v>6</v>
      </c>
      <c r="E503" s="31">
        <v>8.0033333332976326</v>
      </c>
      <c r="F503" s="31">
        <v>9</v>
      </c>
      <c r="G503" s="31">
        <v>10.999988851719536</v>
      </c>
    </row>
    <row r="504" spans="1:7">
      <c r="A504" s="28">
        <v>46043.625</v>
      </c>
      <c r="B504" s="31">
        <v>116.5087</v>
      </c>
      <c r="C504" s="31">
        <v>6</v>
      </c>
      <c r="D504" s="31">
        <v>3</v>
      </c>
      <c r="E504" s="31">
        <v>6.9966666667023674</v>
      </c>
      <c r="F504" s="31">
        <v>6.0033333333558403</v>
      </c>
      <c r="G504" s="31">
        <v>8.0033444815780967</v>
      </c>
    </row>
    <row r="505" spans="1:7">
      <c r="A505" s="28">
        <v>46043.666666666664</v>
      </c>
      <c r="B505" s="31">
        <v>40.702019999999997</v>
      </c>
      <c r="C505" s="31">
        <v>2</v>
      </c>
      <c r="D505" s="31">
        <v>1</v>
      </c>
      <c r="E505" s="31">
        <v>1.9999999999417923</v>
      </c>
      <c r="F505" s="31">
        <v>2</v>
      </c>
      <c r="G505" s="31">
        <v>3</v>
      </c>
    </row>
    <row r="506" spans="1:7">
      <c r="A506" s="28">
        <v>46043.708333333336</v>
      </c>
      <c r="B506" s="31">
        <v>1.774351</v>
      </c>
      <c r="C506" s="31">
        <v>5.8207660913467407E-11</v>
      </c>
      <c r="D506" s="31">
        <v>0</v>
      </c>
      <c r="E506" s="31">
        <v>3.3333334140479565E-3</v>
      </c>
      <c r="F506" s="31">
        <v>0</v>
      </c>
      <c r="G506" s="31">
        <v>0</v>
      </c>
    </row>
    <row r="507" spans="1:7">
      <c r="A507" s="28">
        <v>46043.75</v>
      </c>
      <c r="B507" s="31">
        <v>0.10125000000000001</v>
      </c>
      <c r="C507" s="32"/>
      <c r="D507" s="32"/>
      <c r="E507" s="32"/>
      <c r="F507" s="32"/>
      <c r="G507" s="32"/>
    </row>
    <row r="508" spans="1:7">
      <c r="A508" s="28">
        <v>46043.791666666664</v>
      </c>
      <c r="B508" s="31">
        <v>0.1164583</v>
      </c>
      <c r="C508" s="32"/>
      <c r="D508" s="32"/>
      <c r="E508" s="32"/>
      <c r="F508" s="32"/>
      <c r="G508" s="32"/>
    </row>
    <row r="509" spans="1:7">
      <c r="A509" s="28">
        <v>46043.833333333336</v>
      </c>
      <c r="B509" s="31">
        <v>0.1250009</v>
      </c>
      <c r="C509" s="32"/>
      <c r="D509" s="32"/>
      <c r="E509" s="32"/>
      <c r="F509" s="32"/>
      <c r="G509" s="32"/>
    </row>
    <row r="510" spans="1:7">
      <c r="A510" s="28">
        <v>46043.875</v>
      </c>
      <c r="B510" s="31">
        <v>6.7884059999999996E-2</v>
      </c>
      <c r="C510" s="32"/>
      <c r="D510" s="32"/>
      <c r="E510" s="32"/>
      <c r="F510" s="32"/>
      <c r="G510" s="32"/>
    </row>
    <row r="511" spans="1:7">
      <c r="A511" s="28">
        <v>46043.916666666664</v>
      </c>
      <c r="B511" s="31">
        <v>5.3407620000000003E-2</v>
      </c>
      <c r="C511" s="32"/>
      <c r="D511" s="32"/>
      <c r="E511" s="32"/>
      <c r="F511" s="32"/>
      <c r="G511" s="32"/>
    </row>
    <row r="512" spans="1:7">
      <c r="A512" s="28">
        <v>46043.958333333336</v>
      </c>
      <c r="B512" s="31">
        <v>7.4333330000000003E-2</v>
      </c>
      <c r="C512" s="32"/>
      <c r="D512" s="32"/>
      <c r="E512" s="32"/>
      <c r="F512" s="32"/>
      <c r="G512" s="32"/>
    </row>
    <row r="513" spans="1:7">
      <c r="A513" s="28">
        <v>46044</v>
      </c>
      <c r="B513" s="31">
        <v>4.5749129999999999E-2</v>
      </c>
      <c r="C513" s="32"/>
      <c r="D513" s="32"/>
      <c r="E513" s="32"/>
      <c r="F513" s="32"/>
      <c r="G513" s="32"/>
    </row>
    <row r="514" spans="1:7">
      <c r="A514" s="28">
        <v>46044.041666666664</v>
      </c>
      <c r="B514" s="31">
        <v>6.63937E-2</v>
      </c>
      <c r="C514" s="32"/>
      <c r="D514" s="32"/>
      <c r="E514" s="32"/>
      <c r="F514" s="32"/>
      <c r="G514" s="32"/>
    </row>
    <row r="515" spans="1:7">
      <c r="A515" s="28">
        <v>46044.083333333336</v>
      </c>
      <c r="B515" s="31">
        <v>0.1001896</v>
      </c>
      <c r="C515" s="32"/>
      <c r="D515" s="32"/>
      <c r="E515" s="32"/>
      <c r="F515" s="32"/>
      <c r="G515" s="32"/>
    </row>
    <row r="516" spans="1:7">
      <c r="A516" s="28">
        <v>46044.125</v>
      </c>
      <c r="B516" s="31">
        <v>4.5337290000000002E-2</v>
      </c>
      <c r="C516" s="32"/>
      <c r="D516" s="32"/>
      <c r="E516" s="32"/>
      <c r="F516" s="32"/>
      <c r="G516" s="32"/>
    </row>
    <row r="517" spans="1:7">
      <c r="A517" s="28">
        <v>46044.166666666664</v>
      </c>
      <c r="B517" s="31">
        <v>8.7551589999999999E-2</v>
      </c>
      <c r="C517" s="32"/>
      <c r="D517" s="32"/>
      <c r="E517" s="32"/>
      <c r="F517" s="32"/>
      <c r="G517" s="32"/>
    </row>
    <row r="518" spans="1:7">
      <c r="A518" s="28">
        <v>46044.208333333336</v>
      </c>
      <c r="B518" s="31">
        <v>2.0777779999999999E-2</v>
      </c>
      <c r="C518" s="32"/>
      <c r="D518" s="32"/>
      <c r="E518" s="32"/>
      <c r="F518" s="32"/>
      <c r="G518" s="32"/>
    </row>
    <row r="519" spans="1:7">
      <c r="A519" s="28">
        <v>46044.25</v>
      </c>
      <c r="B519" s="31">
        <v>0.1803961</v>
      </c>
      <c r="C519" s="32"/>
      <c r="D519" s="31">
        <v>0</v>
      </c>
      <c r="E519" s="32"/>
      <c r="F519" s="32"/>
      <c r="G519" s="32"/>
    </row>
    <row r="520" spans="1:7">
      <c r="A520" s="28">
        <v>46044.291666666664</v>
      </c>
      <c r="B520" s="31">
        <v>8.670121</v>
      </c>
      <c r="C520" s="31">
        <v>0.99999999994179234</v>
      </c>
      <c r="D520" s="31">
        <v>0.9966666666441597</v>
      </c>
      <c r="E520" s="31">
        <v>-5.8207660913467407E-11</v>
      </c>
      <c r="F520" s="31">
        <v>1</v>
      </c>
      <c r="G520" s="31">
        <v>0</v>
      </c>
    </row>
    <row r="521" spans="1:7">
      <c r="A521" s="28">
        <v>46044.333333333336</v>
      </c>
      <c r="B521" s="31">
        <v>34.267150000000001</v>
      </c>
      <c r="C521" s="31">
        <v>1</v>
      </c>
      <c r="D521" s="31">
        <v>3.3333333558402956E-3</v>
      </c>
      <c r="E521" s="31">
        <v>1</v>
      </c>
      <c r="F521" s="31">
        <v>1.9966666666441597</v>
      </c>
      <c r="G521" s="31">
        <v>2</v>
      </c>
    </row>
    <row r="522" spans="1:7">
      <c r="A522" s="28">
        <v>46044.375</v>
      </c>
      <c r="B522" s="31">
        <v>51.184510000000003</v>
      </c>
      <c r="C522" s="31">
        <v>3</v>
      </c>
      <c r="D522" s="31">
        <v>2</v>
      </c>
      <c r="E522" s="31">
        <v>3</v>
      </c>
      <c r="F522" s="31">
        <v>2.0033333333558403</v>
      </c>
      <c r="G522" s="31">
        <v>3.9933333332883194</v>
      </c>
    </row>
    <row r="523" spans="1:7">
      <c r="A523" s="28">
        <v>46044.416666666664</v>
      </c>
      <c r="B523" s="31">
        <v>94.740520000000004</v>
      </c>
      <c r="C523" s="31">
        <v>5</v>
      </c>
      <c r="D523" s="31">
        <v>3</v>
      </c>
      <c r="E523" s="31">
        <v>4.9966666666441597</v>
      </c>
      <c r="F523" s="31">
        <v>5.9966666666441597</v>
      </c>
      <c r="G523" s="31">
        <v>6.0066666667116806</v>
      </c>
    </row>
    <row r="524" spans="1:7">
      <c r="A524" s="28">
        <v>46044.458333333336</v>
      </c>
      <c r="B524" s="31">
        <v>120.2153</v>
      </c>
      <c r="C524" s="31">
        <v>5.9966777408262715</v>
      </c>
      <c r="D524" s="31">
        <v>3.9966666667023674</v>
      </c>
      <c r="E524" s="31">
        <v>6.0033333333558403</v>
      </c>
      <c r="F524" s="31">
        <v>6.0000000000582077</v>
      </c>
      <c r="G524" s="31">
        <v>8.9933333332883194</v>
      </c>
    </row>
    <row r="525" spans="1:7">
      <c r="A525" s="28">
        <v>46044.5</v>
      </c>
      <c r="B525" s="31">
        <v>127.0077</v>
      </c>
      <c r="C525" s="31">
        <v>6.0033222591737285</v>
      </c>
      <c r="D525" s="31">
        <v>3.0033333332976326</v>
      </c>
      <c r="E525" s="31">
        <v>6.9966666666441597</v>
      </c>
      <c r="F525" s="31">
        <v>6.9999999999417923</v>
      </c>
      <c r="G525" s="31">
        <v>8.0066666667116806</v>
      </c>
    </row>
    <row r="526" spans="1:7">
      <c r="A526" s="28">
        <v>46044.541666666664</v>
      </c>
      <c r="B526" s="31">
        <v>131.95920000000001</v>
      </c>
      <c r="C526" s="31">
        <v>6</v>
      </c>
      <c r="D526" s="31">
        <v>4</v>
      </c>
      <c r="E526" s="31">
        <v>7.0000000000582077</v>
      </c>
      <c r="F526" s="31">
        <v>7</v>
      </c>
      <c r="G526" s="31">
        <v>8.9966666667023674</v>
      </c>
    </row>
    <row r="527" spans="1:7">
      <c r="A527" s="28">
        <v>46044.583333333336</v>
      </c>
      <c r="B527" s="31">
        <v>250.47020000000001</v>
      </c>
      <c r="C527" s="31">
        <v>10</v>
      </c>
      <c r="D527" s="31">
        <v>6.9966666666441597</v>
      </c>
      <c r="E527" s="31">
        <v>10.003333333297633</v>
      </c>
      <c r="F527" s="31">
        <v>11</v>
      </c>
      <c r="G527" s="31">
        <v>14.996666666585952</v>
      </c>
    </row>
    <row r="528" spans="1:7">
      <c r="A528" s="28">
        <v>46044.625</v>
      </c>
      <c r="B528" s="31">
        <v>121.5194</v>
      </c>
      <c r="C528" s="31">
        <v>5.9966777408262715</v>
      </c>
      <c r="D528" s="31">
        <v>3.0033333333558403</v>
      </c>
      <c r="E528" s="31">
        <v>6</v>
      </c>
      <c r="F528" s="31">
        <v>6.0000000000582077</v>
      </c>
      <c r="G528" s="31">
        <v>8.0000221484806389</v>
      </c>
    </row>
    <row r="529" spans="1:7">
      <c r="A529" s="28">
        <v>46044.666666666664</v>
      </c>
      <c r="B529" s="31">
        <v>56.416559999999997</v>
      </c>
      <c r="C529" s="31">
        <v>2.0033222591737285</v>
      </c>
      <c r="D529" s="31">
        <v>2</v>
      </c>
      <c r="E529" s="31">
        <v>3</v>
      </c>
      <c r="F529" s="31">
        <v>3.0033333332976326</v>
      </c>
      <c r="G529" s="31">
        <v>4.0066445182310417</v>
      </c>
    </row>
    <row r="530" spans="1:7">
      <c r="A530" s="28">
        <v>46044.708333333336</v>
      </c>
      <c r="B530" s="31">
        <v>2.7727390000000001</v>
      </c>
      <c r="C530" s="31">
        <v>1</v>
      </c>
      <c r="D530" s="31">
        <v>0</v>
      </c>
      <c r="E530" s="31">
        <v>5.8207660913467407E-11</v>
      </c>
      <c r="F530" s="31">
        <v>5.8207660913467407E-11</v>
      </c>
      <c r="G530" s="31">
        <v>-1.1641532182693481E-10</v>
      </c>
    </row>
    <row r="531" spans="1:7">
      <c r="A531" s="28">
        <v>46044.75</v>
      </c>
      <c r="B531" s="31">
        <v>9.9962499999999996E-2</v>
      </c>
      <c r="C531" s="32"/>
      <c r="D531" s="32"/>
      <c r="E531" s="32"/>
      <c r="F531" s="32"/>
      <c r="G531" s="32"/>
    </row>
    <row r="532" spans="1:7">
      <c r="A532" s="28">
        <v>46044.791666666664</v>
      </c>
      <c r="B532" s="31">
        <v>6.0291030000000002E-2</v>
      </c>
      <c r="C532" s="32"/>
      <c r="D532" s="32"/>
      <c r="E532" s="32"/>
      <c r="F532" s="32"/>
      <c r="G532" s="32"/>
    </row>
    <row r="533" spans="1:7">
      <c r="A533" s="28">
        <v>46044.833333333336</v>
      </c>
      <c r="B533" s="31">
        <v>2.5606690000000001E-2</v>
      </c>
      <c r="C533" s="32"/>
      <c r="D533" s="32"/>
      <c r="E533" s="32"/>
      <c r="F533" s="32"/>
      <c r="G533" s="32"/>
    </row>
    <row r="534" spans="1:7">
      <c r="A534" s="28">
        <v>46044.875</v>
      </c>
      <c r="B534" s="31">
        <v>5.8888889999999999E-2</v>
      </c>
      <c r="C534" s="32"/>
      <c r="D534" s="32"/>
      <c r="E534" s="32"/>
      <c r="F534" s="32"/>
      <c r="G534" s="32"/>
    </row>
    <row r="535" spans="1:7">
      <c r="A535" s="28">
        <v>46044.916666666664</v>
      </c>
      <c r="B535" s="31">
        <v>8.3333350000000007E-3</v>
      </c>
      <c r="C535" s="32"/>
      <c r="D535" s="32"/>
      <c r="E535" s="32"/>
      <c r="F535" s="32"/>
      <c r="G535" s="32"/>
    </row>
    <row r="536" spans="1:7">
      <c r="A536" s="28">
        <v>46044.958333333336</v>
      </c>
      <c r="B536" s="31">
        <v>8.3333350000000007E-3</v>
      </c>
      <c r="C536" s="32"/>
      <c r="D536" s="32"/>
      <c r="E536" s="32"/>
      <c r="F536" s="32"/>
      <c r="G536" s="32"/>
    </row>
    <row r="537" spans="1:7">
      <c r="A537" s="28">
        <v>46045</v>
      </c>
      <c r="B537" s="31">
        <v>6.1819440000000003E-2</v>
      </c>
      <c r="C537" s="32"/>
      <c r="D537" s="32"/>
      <c r="E537" s="32"/>
      <c r="F537" s="32"/>
      <c r="G537" s="32"/>
    </row>
    <row r="538" spans="1:7">
      <c r="A538" s="28">
        <v>46045.041666666664</v>
      </c>
      <c r="B538" s="31">
        <v>4.2138889999999998E-2</v>
      </c>
      <c r="C538" s="32"/>
      <c r="D538" s="32"/>
      <c r="E538" s="32"/>
      <c r="F538" s="32"/>
      <c r="G538" s="32"/>
    </row>
    <row r="539" spans="1:7">
      <c r="A539" s="28">
        <v>46045.083333333336</v>
      </c>
      <c r="B539" s="31">
        <v>2.9833330000000002E-2</v>
      </c>
      <c r="C539" s="32"/>
      <c r="D539" s="32"/>
      <c r="E539" s="32"/>
      <c r="F539" s="32"/>
      <c r="G539" s="32"/>
    </row>
    <row r="540" spans="1:7">
      <c r="A540" s="28">
        <v>46045.125</v>
      </c>
      <c r="B540" s="31">
        <v>3.3568569999999999E-2</v>
      </c>
      <c r="C540" s="32"/>
      <c r="D540" s="32"/>
      <c r="E540" s="32"/>
      <c r="F540" s="32"/>
      <c r="G540" s="32"/>
    </row>
    <row r="541" spans="1:7">
      <c r="A541" s="28">
        <v>46045.166666666664</v>
      </c>
      <c r="B541" s="31">
        <v>4.5903649999999997E-2</v>
      </c>
      <c r="C541" s="32"/>
      <c r="D541" s="32"/>
      <c r="E541" s="32"/>
      <c r="F541" s="32"/>
      <c r="G541" s="32"/>
    </row>
    <row r="542" spans="1:7">
      <c r="A542" s="28">
        <v>46045.208333333336</v>
      </c>
      <c r="B542" s="31">
        <v>8.8888890000000005E-3</v>
      </c>
      <c r="C542" s="32"/>
      <c r="D542" s="32"/>
      <c r="E542" s="32"/>
      <c r="F542" s="32"/>
      <c r="G542" s="32"/>
    </row>
    <row r="543" spans="1:7">
      <c r="A543" s="28">
        <v>46045.25</v>
      </c>
      <c r="B543" s="31">
        <v>0.24950849999999999</v>
      </c>
      <c r="C543" s="32"/>
      <c r="D543" s="31">
        <v>0</v>
      </c>
      <c r="E543" s="31">
        <v>-5.8207660913467407E-11</v>
      </c>
      <c r="F543" s="31">
        <v>-5.8207660913467407E-11</v>
      </c>
      <c r="G543" s="31">
        <v>1.1641532182693481E-10</v>
      </c>
    </row>
    <row r="544" spans="1:7">
      <c r="A544" s="28">
        <v>46045.291666666664</v>
      </c>
      <c r="B544" s="31">
        <v>26.807320000000001</v>
      </c>
      <c r="C544" s="31">
        <v>1</v>
      </c>
      <c r="D544" s="31">
        <v>1</v>
      </c>
      <c r="E544" s="31">
        <v>1.9966666667023674</v>
      </c>
      <c r="F544" s="31">
        <v>1.9966666667023674</v>
      </c>
      <c r="G544" s="31">
        <v>1</v>
      </c>
    </row>
    <row r="545" spans="1:7">
      <c r="A545" s="28">
        <v>46045.333333333336</v>
      </c>
      <c r="B545" s="31">
        <v>105.2936</v>
      </c>
      <c r="C545" s="31">
        <v>5</v>
      </c>
      <c r="D545" s="31">
        <v>3</v>
      </c>
      <c r="E545" s="31">
        <v>5</v>
      </c>
      <c r="F545" s="31">
        <v>4.9999999999417923</v>
      </c>
      <c r="G545" s="31">
        <v>6.9933554816525429</v>
      </c>
    </row>
    <row r="546" spans="1:7">
      <c r="A546" s="28">
        <v>46045.375</v>
      </c>
      <c r="B546" s="31">
        <v>176.11869999999999</v>
      </c>
      <c r="C546" s="31">
        <v>9</v>
      </c>
      <c r="D546" s="31">
        <v>5.9966777408844791</v>
      </c>
      <c r="E546" s="31">
        <v>8.9999999999417923</v>
      </c>
      <c r="F546" s="31">
        <v>9</v>
      </c>
      <c r="G546" s="31">
        <v>12.000000000116415</v>
      </c>
    </row>
    <row r="547" spans="1:7">
      <c r="A547" s="28">
        <v>46045.416666666664</v>
      </c>
      <c r="B547" s="31">
        <v>232.3569</v>
      </c>
      <c r="C547" s="31">
        <v>12</v>
      </c>
      <c r="D547" s="31">
        <v>7.0033222591155209</v>
      </c>
      <c r="E547" s="31">
        <v>11.996666666702367</v>
      </c>
      <c r="F547" s="31">
        <v>12.000000000058208</v>
      </c>
      <c r="G547" s="31">
        <v>16.003300036652945</v>
      </c>
    </row>
    <row r="548" spans="1:7">
      <c r="A548" s="28">
        <v>46045.458333333336</v>
      </c>
      <c r="B548" s="31">
        <v>247.48699999999999</v>
      </c>
      <c r="C548" s="31">
        <v>11.996677740826271</v>
      </c>
      <c r="D548" s="31">
        <v>7.9966666667023674</v>
      </c>
      <c r="E548" s="31">
        <v>12.003333333297633</v>
      </c>
      <c r="F548" s="31">
        <v>13</v>
      </c>
      <c r="G548" s="31">
        <v>16.996677814982831</v>
      </c>
    </row>
    <row r="549" spans="1:7">
      <c r="A549" s="28">
        <v>46045.5</v>
      </c>
      <c r="B549" s="31">
        <v>273.57100000000003</v>
      </c>
      <c r="C549" s="31">
        <v>13.003322259173729</v>
      </c>
      <c r="D549" s="31">
        <v>8</v>
      </c>
      <c r="E549" s="31">
        <v>14.000000000058208</v>
      </c>
      <c r="F549" s="31">
        <v>14.996666666585952</v>
      </c>
      <c r="G549" s="31">
        <v>19.986666666576639</v>
      </c>
    </row>
    <row r="550" spans="1:7">
      <c r="A550" s="28">
        <v>46045.541666666664</v>
      </c>
      <c r="B550" s="31">
        <v>421.61799999999999</v>
      </c>
      <c r="C550" s="31">
        <v>17.993333333346527</v>
      </c>
      <c r="D550" s="31">
        <v>11.999999999941792</v>
      </c>
      <c r="E550" s="31">
        <v>19.99666666664416</v>
      </c>
      <c r="F550" s="31">
        <v>19.000000000058208</v>
      </c>
      <c r="G550" s="31">
        <v>26</v>
      </c>
    </row>
    <row r="551" spans="1:7">
      <c r="A551" s="28">
        <v>46045.583333333336</v>
      </c>
      <c r="B551" s="31">
        <v>450.77800000000002</v>
      </c>
      <c r="C551" s="31">
        <v>20.006666666653473</v>
      </c>
      <c r="D551" s="31">
        <v>13.00333333335584</v>
      </c>
      <c r="E551" s="31">
        <v>22.003333333297633</v>
      </c>
      <c r="F551" s="31">
        <v>23</v>
      </c>
      <c r="G551" s="31">
        <v>30.013311036746018</v>
      </c>
    </row>
    <row r="552" spans="1:7">
      <c r="A552" s="28">
        <v>46045.625</v>
      </c>
      <c r="B552" s="31">
        <v>282.02089999999998</v>
      </c>
      <c r="C552" s="31">
        <v>11</v>
      </c>
      <c r="D552" s="31">
        <v>8.9966777408844791</v>
      </c>
      <c r="E552" s="31">
        <v>15</v>
      </c>
      <c r="F552" s="31">
        <v>15.003333333297633</v>
      </c>
      <c r="G552" s="31">
        <v>20.000044444925152</v>
      </c>
    </row>
    <row r="553" spans="1:7">
      <c r="A553" s="28">
        <v>46045.666666666664</v>
      </c>
      <c r="B553" s="31">
        <v>86.698909999999998</v>
      </c>
      <c r="C553" s="31">
        <v>3</v>
      </c>
      <c r="D553" s="31">
        <v>2.0033222591155209</v>
      </c>
      <c r="E553" s="31">
        <v>5.0033333333558403</v>
      </c>
      <c r="F553" s="31">
        <v>5.0033333333558403</v>
      </c>
      <c r="G553" s="31">
        <v>7.0066445183474571</v>
      </c>
    </row>
    <row r="554" spans="1:7">
      <c r="A554" s="28">
        <v>46045.708333333336</v>
      </c>
      <c r="B554" s="31">
        <v>3.3753679999999999</v>
      </c>
      <c r="C554" s="31">
        <v>0</v>
      </c>
      <c r="D554" s="31">
        <v>0</v>
      </c>
      <c r="E554" s="31">
        <v>0</v>
      </c>
      <c r="F554" s="31">
        <v>0</v>
      </c>
      <c r="G554" s="31">
        <v>0</v>
      </c>
    </row>
    <row r="555" spans="1:7">
      <c r="A555" s="28">
        <v>46045.75</v>
      </c>
      <c r="B555" s="31">
        <v>6.3721369999999999E-2</v>
      </c>
      <c r="C555" s="32"/>
      <c r="D555" s="32"/>
      <c r="E555" s="32"/>
      <c r="F555" s="32"/>
      <c r="G555" s="32"/>
    </row>
    <row r="556" spans="1:7">
      <c r="A556" s="28">
        <v>46045.791666666664</v>
      </c>
      <c r="B556" s="31">
        <v>3.3333340000000003E-2</v>
      </c>
      <c r="C556" s="32"/>
      <c r="D556" s="32"/>
      <c r="E556" s="32"/>
      <c r="F556" s="32"/>
      <c r="G556" s="32"/>
    </row>
    <row r="557" spans="1:7">
      <c r="A557" s="28">
        <v>46045.833333333336</v>
      </c>
      <c r="B557" s="31">
        <v>5.3231059999999997E-2</v>
      </c>
      <c r="C557" s="32"/>
      <c r="D557" s="32"/>
      <c r="E557" s="32"/>
      <c r="F557" s="32"/>
      <c r="G557" s="32"/>
    </row>
    <row r="558" spans="1:7">
      <c r="A558" s="28">
        <v>46045.875</v>
      </c>
      <c r="B558" s="31">
        <v>3.3852279999999998E-2</v>
      </c>
      <c r="C558" s="32"/>
      <c r="D558" s="32"/>
      <c r="E558" s="32"/>
      <c r="F558" s="32"/>
      <c r="G558" s="32"/>
    </row>
    <row r="559" spans="1:7">
      <c r="A559" s="28">
        <v>46045.916666666664</v>
      </c>
      <c r="B559" s="31">
        <v>5.7791670000000003E-2</v>
      </c>
      <c r="C559" s="32"/>
      <c r="D559" s="32"/>
      <c r="E559" s="32"/>
      <c r="F559" s="32"/>
      <c r="G559" s="32"/>
    </row>
    <row r="560" spans="1:7">
      <c r="A560" s="28">
        <v>46045.958333333336</v>
      </c>
      <c r="B560" s="31">
        <v>4.1220010000000001E-2</v>
      </c>
      <c r="C560" s="32"/>
      <c r="D560" s="32"/>
      <c r="E560" s="32"/>
      <c r="F560" s="32"/>
      <c r="G560" s="32"/>
    </row>
    <row r="561" spans="1:7">
      <c r="A561" s="28">
        <v>46046</v>
      </c>
      <c r="B561" s="31">
        <v>5.8904999999999999E-2</v>
      </c>
      <c r="C561" s="32"/>
      <c r="D561" s="32"/>
      <c r="E561" s="32"/>
      <c r="F561" s="32"/>
      <c r="G561" s="32"/>
    </row>
    <row r="562" spans="1:7">
      <c r="A562" s="28">
        <v>46046.041666666664</v>
      </c>
      <c r="B562" s="31">
        <v>4.5611110000000003E-2</v>
      </c>
      <c r="C562" s="32"/>
      <c r="D562" s="32"/>
      <c r="E562" s="32"/>
      <c r="F562" s="32"/>
      <c r="G562" s="32"/>
    </row>
    <row r="563" spans="1:7">
      <c r="A563" s="28">
        <v>46046.083333333336</v>
      </c>
      <c r="B563" s="31">
        <v>8.8749980000000003E-3</v>
      </c>
      <c r="C563" s="32"/>
      <c r="D563" s="32"/>
      <c r="E563" s="32"/>
      <c r="F563" s="32"/>
      <c r="G563" s="32"/>
    </row>
    <row r="564" spans="1:7">
      <c r="A564" s="28">
        <v>46046.125</v>
      </c>
      <c r="B564" s="31">
        <v>2.9024629999999999E-2</v>
      </c>
      <c r="C564" s="32"/>
      <c r="D564" s="32"/>
      <c r="E564" s="32"/>
      <c r="F564" s="32"/>
      <c r="G564" s="32"/>
    </row>
    <row r="565" spans="1:7">
      <c r="A565" s="28">
        <v>46046.166666666664</v>
      </c>
      <c r="B565" s="31">
        <v>3.7987050000000001E-2</v>
      </c>
      <c r="C565" s="32"/>
      <c r="D565" s="32"/>
      <c r="E565" s="32"/>
      <c r="F565" s="32"/>
      <c r="G565" s="32"/>
    </row>
    <row r="566" spans="1:7">
      <c r="A566" s="28">
        <v>46046.208333333336</v>
      </c>
      <c r="B566" s="31">
        <v>3.7110829999999997E-2</v>
      </c>
      <c r="C566" s="32"/>
      <c r="D566" s="32"/>
      <c r="E566" s="32"/>
      <c r="F566" s="32"/>
      <c r="G566" s="32"/>
    </row>
    <row r="567" spans="1:7">
      <c r="A567" s="28">
        <v>46046.25</v>
      </c>
      <c r="B567" s="31">
        <v>8.1926429999999995E-2</v>
      </c>
      <c r="C567" s="32"/>
      <c r="D567" s="32"/>
      <c r="E567" s="32"/>
      <c r="F567" s="32"/>
      <c r="G567" s="32"/>
    </row>
    <row r="568" spans="1:7">
      <c r="A568" s="28">
        <v>46046.291666666664</v>
      </c>
      <c r="B568" s="31">
        <v>6.7872820000000003</v>
      </c>
      <c r="C568" s="31">
        <v>0</v>
      </c>
      <c r="D568" s="31">
        <v>0</v>
      </c>
      <c r="E568" s="31">
        <v>0</v>
      </c>
      <c r="F568" s="31">
        <v>0</v>
      </c>
      <c r="G568" s="31">
        <v>0</v>
      </c>
    </row>
    <row r="569" spans="1:7">
      <c r="A569" s="28">
        <v>46046.333333333336</v>
      </c>
      <c r="B569" s="31">
        <v>33.211350000000003</v>
      </c>
      <c r="C569" s="31">
        <v>2</v>
      </c>
      <c r="D569" s="31">
        <v>1</v>
      </c>
      <c r="E569" s="31">
        <v>2</v>
      </c>
      <c r="F569" s="31">
        <v>2</v>
      </c>
      <c r="G569" s="31">
        <v>2</v>
      </c>
    </row>
    <row r="570" spans="1:7">
      <c r="A570" s="28">
        <v>46046.375</v>
      </c>
      <c r="B570" s="31">
        <v>71.528689999999997</v>
      </c>
      <c r="C570" s="31">
        <v>3.9966777408844791</v>
      </c>
      <c r="D570" s="31">
        <v>2</v>
      </c>
      <c r="E570" s="31">
        <v>3.9933554817107506</v>
      </c>
      <c r="F570" s="31">
        <v>4</v>
      </c>
      <c r="G570" s="31">
        <v>4.9900662251748145</v>
      </c>
    </row>
    <row r="571" spans="1:7">
      <c r="A571" s="28">
        <v>46046.416666666664</v>
      </c>
      <c r="B571" s="31">
        <v>84.199119999999994</v>
      </c>
      <c r="C571" s="31">
        <v>4</v>
      </c>
      <c r="D571" s="31">
        <v>2</v>
      </c>
      <c r="E571" s="31">
        <v>4.0066445182892494</v>
      </c>
      <c r="F571" s="31">
        <v>4.9966666667023674</v>
      </c>
      <c r="G571" s="31">
        <v>6.0032671081135049</v>
      </c>
    </row>
    <row r="572" spans="1:7">
      <c r="A572" s="28">
        <v>46046.458333333336</v>
      </c>
      <c r="B572" s="31">
        <v>77.093829999999997</v>
      </c>
      <c r="C572" s="31">
        <v>3.9999999999417923</v>
      </c>
      <c r="D572" s="31">
        <v>3</v>
      </c>
      <c r="E572" s="31">
        <v>3.9966666666441597</v>
      </c>
      <c r="F572" s="31">
        <v>3.9999999999417923</v>
      </c>
      <c r="G572" s="31">
        <v>5.0000221483642235</v>
      </c>
    </row>
    <row r="573" spans="1:7">
      <c r="A573" s="28">
        <v>46046.5</v>
      </c>
      <c r="B573" s="31">
        <v>90.160740000000004</v>
      </c>
      <c r="C573" s="31">
        <v>4.0033222591737285</v>
      </c>
      <c r="D573" s="31">
        <v>2.9966777408262715</v>
      </c>
      <c r="E573" s="31">
        <v>5</v>
      </c>
      <c r="F573" s="31">
        <v>4.9966888150665909</v>
      </c>
      <c r="G573" s="31">
        <v>6.0066445183474571</v>
      </c>
    </row>
    <row r="574" spans="1:7">
      <c r="A574" s="28">
        <v>46046.541666666664</v>
      </c>
      <c r="B574" s="31">
        <v>75.75376</v>
      </c>
      <c r="C574" s="31">
        <v>4</v>
      </c>
      <c r="D574" s="31">
        <v>2.0033222591737285</v>
      </c>
      <c r="E574" s="31">
        <v>3.0033333333558403</v>
      </c>
      <c r="F574" s="31">
        <v>4.0033111849916168</v>
      </c>
      <c r="G574" s="31">
        <v>5</v>
      </c>
    </row>
    <row r="575" spans="1:7">
      <c r="A575" s="28">
        <v>46046.583333333336</v>
      </c>
      <c r="B575" s="31">
        <v>46.120930000000001</v>
      </c>
      <c r="C575" s="31">
        <v>2</v>
      </c>
      <c r="D575" s="31">
        <v>1</v>
      </c>
      <c r="E575" s="31">
        <v>3</v>
      </c>
      <c r="F575" s="31">
        <v>2.0033333332976326</v>
      </c>
      <c r="G575" s="31">
        <v>3</v>
      </c>
    </row>
    <row r="576" spans="1:7">
      <c r="A576" s="28">
        <v>46046.625</v>
      </c>
      <c r="B576" s="31">
        <v>28.383759999999999</v>
      </c>
      <c r="C576" s="31">
        <v>2</v>
      </c>
      <c r="D576" s="31">
        <v>1</v>
      </c>
      <c r="E576" s="31">
        <v>1</v>
      </c>
      <c r="F576" s="31">
        <v>2</v>
      </c>
      <c r="G576" s="31">
        <v>2</v>
      </c>
    </row>
    <row r="577" spans="1:7">
      <c r="A577" s="28">
        <v>46046.666666666664</v>
      </c>
      <c r="B577" s="31">
        <v>11.519579999999999</v>
      </c>
      <c r="C577" s="31">
        <v>1</v>
      </c>
      <c r="D577" s="31">
        <v>0</v>
      </c>
      <c r="E577" s="31">
        <v>0</v>
      </c>
      <c r="F577" s="31">
        <v>1</v>
      </c>
      <c r="G577" s="31">
        <v>0</v>
      </c>
    </row>
    <row r="578" spans="1:7">
      <c r="A578" s="28">
        <v>46046.708333333336</v>
      </c>
      <c r="B578" s="31">
        <v>0.89564239999999995</v>
      </c>
      <c r="C578" s="31">
        <v>0</v>
      </c>
      <c r="D578" s="31">
        <v>0</v>
      </c>
      <c r="E578" s="31">
        <v>0</v>
      </c>
      <c r="F578" s="31">
        <v>0</v>
      </c>
      <c r="G578" s="31">
        <v>0</v>
      </c>
    </row>
    <row r="579" spans="1:7">
      <c r="A579" s="28">
        <v>46046.75</v>
      </c>
      <c r="B579" s="31">
        <v>5.7612860000000002E-2</v>
      </c>
      <c r="C579" s="32"/>
      <c r="D579" s="32"/>
      <c r="E579" s="32"/>
      <c r="F579" s="32"/>
      <c r="G579" s="32"/>
    </row>
    <row r="580" spans="1:7">
      <c r="A580" s="28">
        <v>46046.791666666664</v>
      </c>
      <c r="B580" s="31">
        <v>8.2943580000000003E-2</v>
      </c>
      <c r="C580" s="32"/>
      <c r="D580" s="32"/>
      <c r="E580" s="32"/>
      <c r="F580" s="32"/>
      <c r="G580" s="32"/>
    </row>
    <row r="581" spans="1:7">
      <c r="A581" s="28">
        <v>46046.833333333336</v>
      </c>
      <c r="B581" s="31">
        <v>9.3069449999999998E-2</v>
      </c>
      <c r="C581" s="32"/>
      <c r="D581" s="32"/>
      <c r="E581" s="32"/>
      <c r="F581" s="32"/>
      <c r="G581" s="32"/>
    </row>
    <row r="582" spans="1:7">
      <c r="A582" s="28">
        <v>46046.875</v>
      </c>
      <c r="B582" s="31">
        <v>3.2803350000000002E-2</v>
      </c>
      <c r="C582" s="32"/>
      <c r="D582" s="32"/>
      <c r="E582" s="32"/>
      <c r="F582" s="32"/>
      <c r="G582" s="32"/>
    </row>
    <row r="583" spans="1:7">
      <c r="A583" s="28">
        <v>46046.916666666664</v>
      </c>
      <c r="B583" s="31">
        <v>9.6016089999999998E-2</v>
      </c>
      <c r="C583" s="32"/>
      <c r="D583" s="32"/>
      <c r="E583" s="32"/>
      <c r="F583" s="32"/>
      <c r="G583" s="32"/>
    </row>
    <row r="584" spans="1:7">
      <c r="A584" s="28">
        <v>46046.958333333336</v>
      </c>
      <c r="B584" s="31">
        <v>7.979079E-2</v>
      </c>
      <c r="C584" s="32"/>
      <c r="D584" s="32"/>
      <c r="E584" s="32"/>
      <c r="F584" s="32"/>
      <c r="G584" s="32"/>
    </row>
    <row r="585" spans="1:7">
      <c r="A585" s="28">
        <v>46047</v>
      </c>
      <c r="B585" s="31">
        <v>6.2038120000000002E-2</v>
      </c>
      <c r="C585" s="32"/>
      <c r="D585" s="32"/>
      <c r="E585" s="32"/>
      <c r="F585" s="32"/>
      <c r="G585" s="32"/>
    </row>
    <row r="586" spans="1:7">
      <c r="A586" s="28">
        <v>46047.041666666664</v>
      </c>
      <c r="B586" s="31">
        <v>4.2156329999999999E-2</v>
      </c>
      <c r="C586" s="32"/>
      <c r="D586" s="32"/>
      <c r="E586" s="32"/>
      <c r="F586" s="32"/>
      <c r="G586" s="32"/>
    </row>
    <row r="587" spans="1:7">
      <c r="A587" s="28">
        <v>46047.083333333336</v>
      </c>
      <c r="B587" s="31">
        <v>7.3890600000000001E-2</v>
      </c>
      <c r="C587" s="32"/>
      <c r="D587" s="32"/>
      <c r="E587" s="32"/>
      <c r="F587" s="32"/>
      <c r="G587" s="32"/>
    </row>
    <row r="588" spans="1:7">
      <c r="A588" s="28">
        <v>46047.125</v>
      </c>
      <c r="B588" s="31">
        <v>7.505473E-2</v>
      </c>
      <c r="C588" s="32"/>
      <c r="D588" s="32"/>
      <c r="E588" s="32"/>
      <c r="F588" s="32"/>
      <c r="G588" s="32"/>
    </row>
    <row r="589" spans="1:7">
      <c r="A589" s="28">
        <v>46047.166666666664</v>
      </c>
      <c r="B589" s="31">
        <v>5.0179719999999997E-2</v>
      </c>
      <c r="C589" s="32"/>
      <c r="D589" s="32"/>
      <c r="E589" s="32"/>
      <c r="F589" s="32"/>
      <c r="G589" s="32"/>
    </row>
    <row r="590" spans="1:7">
      <c r="A590" s="28">
        <v>46047.208333333336</v>
      </c>
      <c r="B590" s="31">
        <v>7.1625820000000007E-2</v>
      </c>
      <c r="C590" s="32"/>
      <c r="D590" s="32"/>
      <c r="E590" s="32"/>
      <c r="F590" s="32"/>
      <c r="G590" s="32"/>
    </row>
    <row r="591" spans="1:7">
      <c r="A591" s="28">
        <v>46047.25</v>
      </c>
      <c r="B591" s="31">
        <v>0.2122107</v>
      </c>
      <c r="C591" s="32"/>
      <c r="D591" s="31">
        <v>0</v>
      </c>
      <c r="E591" s="32"/>
      <c r="F591" s="32"/>
      <c r="G591" s="31">
        <v>0</v>
      </c>
    </row>
    <row r="592" spans="1:7">
      <c r="A592" s="28">
        <v>46047.291666666664</v>
      </c>
      <c r="B592" s="31">
        <v>11.29772</v>
      </c>
      <c r="C592" s="31">
        <v>0</v>
      </c>
      <c r="D592" s="31">
        <v>0</v>
      </c>
      <c r="E592" s="31">
        <v>1</v>
      </c>
      <c r="F592" s="31">
        <v>0</v>
      </c>
      <c r="G592" s="31">
        <v>1</v>
      </c>
    </row>
    <row r="593" spans="1:7">
      <c r="A593" s="28">
        <v>46047.333333333336</v>
      </c>
      <c r="B593" s="31">
        <v>43.134279999999997</v>
      </c>
      <c r="C593" s="31">
        <v>2</v>
      </c>
      <c r="D593" s="31">
        <v>1.9966666666441597</v>
      </c>
      <c r="E593" s="31">
        <v>2</v>
      </c>
      <c r="F593" s="31">
        <v>2.9966666667023674</v>
      </c>
      <c r="G593" s="31">
        <v>2.9933554816525429</v>
      </c>
    </row>
    <row r="594" spans="1:7">
      <c r="A594" s="28">
        <v>46047.375</v>
      </c>
      <c r="B594" s="31">
        <v>101.2906</v>
      </c>
      <c r="C594" s="31">
        <v>5</v>
      </c>
      <c r="D594" s="31">
        <v>3.0000110742403194</v>
      </c>
      <c r="E594" s="31">
        <v>4.9966666666441597</v>
      </c>
      <c r="F594" s="31">
        <v>5</v>
      </c>
      <c r="G594" s="31">
        <v>6.0066445183474571</v>
      </c>
    </row>
    <row r="595" spans="1:7">
      <c r="A595" s="28">
        <v>46047.416666666664</v>
      </c>
      <c r="B595" s="31">
        <v>274.875</v>
      </c>
      <c r="C595" s="31">
        <v>13</v>
      </c>
      <c r="D595" s="31">
        <v>8.0033222591155209</v>
      </c>
      <c r="E595" s="31">
        <v>13</v>
      </c>
      <c r="F595" s="31">
        <v>13</v>
      </c>
      <c r="G595" s="31">
        <v>18.993311036727391</v>
      </c>
    </row>
    <row r="596" spans="1:7">
      <c r="A596" s="28">
        <v>46047.458333333336</v>
      </c>
      <c r="B596" s="31">
        <v>311.57010000000002</v>
      </c>
      <c r="C596" s="31">
        <v>15.996677740884479</v>
      </c>
      <c r="D596" s="31">
        <v>9.9966666666441597</v>
      </c>
      <c r="E596" s="31">
        <v>16.996666666702367</v>
      </c>
      <c r="F596" s="31">
        <v>16.990044296777342</v>
      </c>
      <c r="G596" s="31">
        <v>20.993355629965663</v>
      </c>
    </row>
    <row r="597" spans="1:7">
      <c r="A597" s="28">
        <v>46047.5</v>
      </c>
      <c r="B597" s="31">
        <v>441.72289999999998</v>
      </c>
      <c r="C597" s="31">
        <v>21.003322259115521</v>
      </c>
      <c r="D597" s="31">
        <v>14.000011074240319</v>
      </c>
      <c r="E597" s="31">
        <v>21</v>
      </c>
      <c r="F597" s="31">
        <v>21.006622369808611</v>
      </c>
      <c r="G597" s="31">
        <v>29.000044296844862</v>
      </c>
    </row>
    <row r="598" spans="1:7">
      <c r="A598" s="28">
        <v>46047.541666666664</v>
      </c>
      <c r="B598" s="31">
        <v>467.42619999999999</v>
      </c>
      <c r="C598" s="31">
        <v>21</v>
      </c>
      <c r="D598" s="31">
        <v>14</v>
      </c>
      <c r="E598" s="31">
        <v>22.003333333297633</v>
      </c>
      <c r="F598" s="31">
        <v>22.00333333335584</v>
      </c>
      <c r="G598" s="31">
        <v>30.006622369866818</v>
      </c>
    </row>
    <row r="599" spans="1:7">
      <c r="A599" s="28">
        <v>46047.583333333336</v>
      </c>
      <c r="B599" s="31">
        <v>378.78129999999999</v>
      </c>
      <c r="C599" s="31">
        <v>18</v>
      </c>
      <c r="D599" s="31">
        <v>11.003322259115521</v>
      </c>
      <c r="E599" s="31">
        <v>19.000000000058208</v>
      </c>
      <c r="F599" s="31">
        <v>19</v>
      </c>
      <c r="G599" s="31">
        <v>25.999977703322656</v>
      </c>
    </row>
    <row r="600" spans="1:7">
      <c r="A600" s="28">
        <v>46047.625</v>
      </c>
      <c r="B600" s="31">
        <v>210.7688</v>
      </c>
      <c r="C600" s="31">
        <v>8</v>
      </c>
      <c r="D600" s="31">
        <v>6</v>
      </c>
      <c r="E600" s="31">
        <v>11</v>
      </c>
      <c r="F600" s="31">
        <v>11.00333333335584</v>
      </c>
      <c r="G600" s="31">
        <v>15.000022296677344</v>
      </c>
    </row>
    <row r="601" spans="1:7">
      <c r="A601" s="28">
        <v>46047.666666666664</v>
      </c>
      <c r="B601" s="31">
        <v>47.444589999999998</v>
      </c>
      <c r="C601" s="31">
        <v>2</v>
      </c>
      <c r="D601" s="31">
        <v>2</v>
      </c>
      <c r="E601" s="31">
        <v>2.0033333332976326</v>
      </c>
      <c r="F601" s="31">
        <v>3</v>
      </c>
      <c r="G601" s="31">
        <v>3.0066666665952653</v>
      </c>
    </row>
    <row r="602" spans="1:7">
      <c r="A602" s="28">
        <v>46047.708333333336</v>
      </c>
      <c r="B602" s="31">
        <v>2.5783390000000002</v>
      </c>
      <c r="C602" s="31">
        <v>5.8207660913467407E-11</v>
      </c>
      <c r="D602" s="31">
        <v>0</v>
      </c>
      <c r="E602" s="31">
        <v>0</v>
      </c>
      <c r="F602" s="31">
        <v>0</v>
      </c>
      <c r="G602" s="31">
        <v>-1.1641532182693481E-10</v>
      </c>
    </row>
    <row r="603" spans="1:7">
      <c r="A603" s="28">
        <v>46047.75</v>
      </c>
      <c r="B603" s="31">
        <v>2.9444439999999999E-2</v>
      </c>
      <c r="C603" s="32"/>
      <c r="D603" s="32"/>
      <c r="E603" s="32"/>
      <c r="F603" s="32"/>
      <c r="G603" s="32"/>
    </row>
    <row r="604" spans="1:7">
      <c r="A604" s="28">
        <v>46047.791666666664</v>
      </c>
      <c r="B604" s="31">
        <v>2.0901909999999999E-2</v>
      </c>
      <c r="C604" s="32"/>
      <c r="D604" s="32"/>
      <c r="E604" s="32"/>
      <c r="F604" s="32"/>
      <c r="G604" s="32"/>
    </row>
    <row r="605" spans="1:7">
      <c r="A605" s="28">
        <v>46047.833333333336</v>
      </c>
      <c r="B605" s="31">
        <v>7.04592E-2</v>
      </c>
      <c r="C605" s="32"/>
      <c r="D605" s="32"/>
      <c r="E605" s="32"/>
      <c r="F605" s="32"/>
      <c r="G605" s="32"/>
    </row>
    <row r="606" spans="1:7">
      <c r="A606" s="28">
        <v>46047.875</v>
      </c>
      <c r="B606" s="31">
        <v>4.2584169999999998E-2</v>
      </c>
      <c r="C606" s="32"/>
      <c r="D606" s="32"/>
      <c r="E606" s="32"/>
      <c r="F606" s="32"/>
      <c r="G606" s="32"/>
    </row>
    <row r="607" spans="1:7">
      <c r="A607" s="28">
        <v>46047.916666666664</v>
      </c>
      <c r="B607" s="31">
        <v>7.9386310000000002E-2</v>
      </c>
      <c r="C607" s="32"/>
      <c r="D607" s="32"/>
      <c r="E607" s="32"/>
      <c r="F607" s="32"/>
      <c r="G607" s="32"/>
    </row>
    <row r="608" spans="1:7">
      <c r="A608" s="28">
        <v>46047.958333333336</v>
      </c>
      <c r="B608" s="31">
        <v>2.8670620000000001E-2</v>
      </c>
      <c r="C608" s="32"/>
      <c r="D608" s="32"/>
      <c r="E608" s="32"/>
      <c r="F608" s="32"/>
      <c r="G608" s="32"/>
    </row>
    <row r="609" spans="1:7">
      <c r="A609" s="28">
        <v>46048</v>
      </c>
      <c r="B609" s="31">
        <v>2.890057E-2</v>
      </c>
      <c r="C609" s="32"/>
      <c r="D609" s="32"/>
      <c r="E609" s="32"/>
      <c r="F609" s="32"/>
      <c r="G609" s="32"/>
    </row>
    <row r="610" spans="1:7">
      <c r="A610" s="28">
        <v>46048.041666666664</v>
      </c>
      <c r="B610" s="31">
        <v>4.1509940000000002E-2</v>
      </c>
      <c r="C610" s="32"/>
      <c r="D610" s="32"/>
      <c r="E610" s="32"/>
      <c r="F610" s="32"/>
      <c r="G610" s="32"/>
    </row>
    <row r="611" spans="1:7">
      <c r="A611" s="28">
        <v>46048.083333333336</v>
      </c>
      <c r="B611" s="31">
        <v>4.6226179999999999E-2</v>
      </c>
      <c r="C611" s="32"/>
      <c r="D611" s="32"/>
      <c r="E611" s="32"/>
      <c r="F611" s="32"/>
      <c r="G611" s="32"/>
    </row>
    <row r="612" spans="1:7">
      <c r="A612" s="28">
        <v>46048.125</v>
      </c>
      <c r="B612" s="31">
        <v>1.297222E-2</v>
      </c>
      <c r="C612" s="32"/>
      <c r="D612" s="32"/>
      <c r="E612" s="32"/>
      <c r="F612" s="32"/>
      <c r="G612" s="32"/>
    </row>
    <row r="613" spans="1:7">
      <c r="A613" s="28">
        <v>46048.166666666664</v>
      </c>
      <c r="B613" s="31">
        <v>4.44357E-3</v>
      </c>
      <c r="C613" s="32"/>
      <c r="D613" s="32"/>
      <c r="E613" s="32"/>
      <c r="F613" s="32"/>
      <c r="G613" s="32"/>
    </row>
    <row r="614" spans="1:7">
      <c r="A614" s="28">
        <v>46048.208333333336</v>
      </c>
      <c r="B614" s="31">
        <v>8.7412580000000002E-7</v>
      </c>
      <c r="C614" s="32"/>
      <c r="D614" s="32"/>
      <c r="E614" s="32"/>
      <c r="F614" s="32"/>
      <c r="G614" s="32"/>
    </row>
    <row r="615" spans="1:7">
      <c r="A615" s="28">
        <v>46048.25</v>
      </c>
      <c r="B615" s="31">
        <v>0.20530960000000001</v>
      </c>
      <c r="C615" s="32"/>
      <c r="D615" s="32"/>
      <c r="E615" s="31">
        <v>0</v>
      </c>
      <c r="F615" s="32"/>
      <c r="G615" s="31">
        <v>1.1641532182693481E-10</v>
      </c>
    </row>
    <row r="616" spans="1:7">
      <c r="A616" s="28">
        <v>46048.291666666664</v>
      </c>
      <c r="B616" s="31">
        <v>32.561520000000002</v>
      </c>
      <c r="C616" s="31">
        <v>1.9999999999417923</v>
      </c>
      <c r="D616" s="31">
        <v>0.99667774088447914</v>
      </c>
      <c r="E616" s="31">
        <v>1</v>
      </c>
      <c r="F616" s="31">
        <v>1.9966666666441597</v>
      </c>
      <c r="G616" s="31">
        <v>1</v>
      </c>
    </row>
    <row r="617" spans="1:7">
      <c r="A617" s="28">
        <v>46048.333333333336</v>
      </c>
      <c r="B617" s="31">
        <v>183.24160000000001</v>
      </c>
      <c r="C617" s="31">
        <v>8</v>
      </c>
      <c r="D617" s="31">
        <v>5.9999999999417923</v>
      </c>
      <c r="E617" s="31">
        <v>6.9966666667023674</v>
      </c>
      <c r="F617" s="31">
        <v>6.0000000000582077</v>
      </c>
      <c r="G617" s="31">
        <v>8.9933554817689583</v>
      </c>
    </row>
    <row r="618" spans="1:7">
      <c r="A618" s="28">
        <v>46048.375</v>
      </c>
      <c r="B618" s="31">
        <v>391.20710000000003</v>
      </c>
      <c r="C618" s="31">
        <v>19.993355481710751</v>
      </c>
      <c r="D618" s="31">
        <v>13.000000000058208</v>
      </c>
      <c r="E618" s="31">
        <v>13.999999999941792</v>
      </c>
      <c r="F618" s="31">
        <v>14.99666666664416</v>
      </c>
      <c r="G618" s="31">
        <v>18.993355481652543</v>
      </c>
    </row>
    <row r="619" spans="1:7">
      <c r="A619" s="28">
        <v>46048.416666666664</v>
      </c>
      <c r="B619" s="31">
        <v>516.49289999999996</v>
      </c>
      <c r="C619" s="31">
        <v>26.006644518289249</v>
      </c>
      <c r="D619" s="31">
        <v>16.996655592462048</v>
      </c>
      <c r="E619" s="31">
        <v>21.996666666702367</v>
      </c>
      <c r="F619" s="31">
        <v>22</v>
      </c>
      <c r="G619" s="31">
        <v>29.993355481768958</v>
      </c>
    </row>
    <row r="620" spans="1:7">
      <c r="A620" s="28">
        <v>46048.458333333336</v>
      </c>
      <c r="B620" s="31">
        <v>628.8134</v>
      </c>
      <c r="C620" s="31">
        <v>30</v>
      </c>
      <c r="D620" s="31">
        <v>19.003333333297633</v>
      </c>
      <c r="E620" s="31">
        <v>27</v>
      </c>
      <c r="F620" s="31">
        <v>26.996666666760575</v>
      </c>
      <c r="G620" s="31">
        <v>36.00990011007525</v>
      </c>
    </row>
    <row r="621" spans="1:7">
      <c r="A621" s="28">
        <v>46048.5</v>
      </c>
      <c r="B621" s="31">
        <v>645.07590000000005</v>
      </c>
      <c r="C621" s="31">
        <v>30</v>
      </c>
      <c r="D621" s="31">
        <v>19.00333333335584</v>
      </c>
      <c r="E621" s="31">
        <v>28.99666666664416</v>
      </c>
      <c r="F621" s="31">
        <v>28.999999999883585</v>
      </c>
      <c r="G621" s="31">
        <v>39</v>
      </c>
    </row>
    <row r="622" spans="1:7">
      <c r="A622" s="28">
        <v>46048.541666666664</v>
      </c>
      <c r="B622" s="31">
        <v>595.29629999999997</v>
      </c>
      <c r="C622" s="31">
        <v>27</v>
      </c>
      <c r="D622" s="31">
        <v>17.993333333346527</v>
      </c>
      <c r="E622" s="31">
        <v>27.00333333335584</v>
      </c>
      <c r="F622" s="31">
        <v>27.00333333335584</v>
      </c>
      <c r="G622" s="31">
        <v>36.990033444715664</v>
      </c>
    </row>
    <row r="623" spans="1:7">
      <c r="A623" s="28">
        <v>46048.583333333336</v>
      </c>
      <c r="B623" s="31">
        <v>478.11160000000001</v>
      </c>
      <c r="C623" s="31">
        <v>21</v>
      </c>
      <c r="D623" s="31">
        <v>14.006666666653473</v>
      </c>
      <c r="E623" s="31">
        <v>23</v>
      </c>
      <c r="F623" s="31">
        <v>23</v>
      </c>
      <c r="G623" s="31">
        <v>31.013311036862433</v>
      </c>
    </row>
    <row r="624" spans="1:7">
      <c r="A624" s="28">
        <v>46048.625</v>
      </c>
      <c r="B624" s="31">
        <v>306.38069999999999</v>
      </c>
      <c r="C624" s="31">
        <v>12</v>
      </c>
      <c r="D624" s="31">
        <v>8</v>
      </c>
      <c r="E624" s="31">
        <v>16.00333333335584</v>
      </c>
      <c r="F624" s="31">
        <v>16.003333333297633</v>
      </c>
      <c r="G624" s="31">
        <v>21.993355629732832</v>
      </c>
    </row>
    <row r="625" spans="1:7">
      <c r="A625" s="28">
        <v>46048.666666666664</v>
      </c>
      <c r="B625" s="31">
        <v>107.47920000000001</v>
      </c>
      <c r="C625" s="31">
        <v>3</v>
      </c>
      <c r="D625" s="31">
        <v>3</v>
      </c>
      <c r="E625" s="31">
        <v>6.0033333332976326</v>
      </c>
      <c r="F625" s="31">
        <v>6.0033333333558403</v>
      </c>
      <c r="G625" s="31">
        <v>8.0133333334233612</v>
      </c>
    </row>
    <row r="626" spans="1:7">
      <c r="A626" s="28">
        <v>46048.708333333336</v>
      </c>
      <c r="B626" s="31">
        <v>3.7007620000000001</v>
      </c>
      <c r="C626" s="31">
        <v>0</v>
      </c>
      <c r="D626" s="31">
        <v>0</v>
      </c>
      <c r="E626" s="31">
        <v>0</v>
      </c>
      <c r="F626" s="31">
        <v>0</v>
      </c>
      <c r="G626" s="31">
        <v>1</v>
      </c>
    </row>
    <row r="627" spans="1:7">
      <c r="A627" s="28">
        <v>46048.75</v>
      </c>
      <c r="B627" s="31">
        <v>2.0875870000000001E-2</v>
      </c>
      <c r="C627" s="32"/>
      <c r="D627" s="32"/>
      <c r="E627" s="32"/>
      <c r="F627" s="32"/>
      <c r="G627" s="32"/>
    </row>
    <row r="628" spans="1:7">
      <c r="A628" s="28">
        <v>46048.791666666664</v>
      </c>
      <c r="B628" s="31">
        <v>5.4166659999999998E-2</v>
      </c>
      <c r="C628" s="32"/>
      <c r="D628" s="32"/>
      <c r="E628" s="32"/>
      <c r="F628" s="32"/>
      <c r="G628" s="32"/>
    </row>
    <row r="629" spans="1:7">
      <c r="A629" s="28">
        <v>46048.833333333336</v>
      </c>
      <c r="B629" s="31">
        <v>3.2888889999999997E-2</v>
      </c>
      <c r="C629" s="32"/>
      <c r="D629" s="32"/>
      <c r="E629" s="32"/>
      <c r="F629" s="32"/>
      <c r="G629" s="32"/>
    </row>
    <row r="630" spans="1:7">
      <c r="A630" s="28">
        <v>46048.875</v>
      </c>
      <c r="B630" s="31">
        <v>1.6736109999999998E-2</v>
      </c>
      <c r="C630" s="32"/>
      <c r="D630" s="32"/>
      <c r="E630" s="32"/>
      <c r="F630" s="32"/>
      <c r="G630" s="32"/>
    </row>
    <row r="631" spans="1:7">
      <c r="A631" s="28">
        <v>46048.916666666664</v>
      </c>
      <c r="B631" s="31">
        <v>1.1916670000000001E-2</v>
      </c>
      <c r="C631" s="32"/>
      <c r="D631" s="32"/>
      <c r="E631" s="32"/>
      <c r="F631" s="32"/>
      <c r="G631" s="32"/>
    </row>
    <row r="632" spans="1:7">
      <c r="A632" s="28">
        <v>46048.958333333336</v>
      </c>
      <c r="B632" s="31">
        <v>0</v>
      </c>
      <c r="C632" s="32"/>
      <c r="D632" s="32"/>
      <c r="E632" s="32"/>
      <c r="F632" s="32"/>
      <c r="G632" s="32"/>
    </row>
    <row r="633" spans="1:7">
      <c r="A633" s="28">
        <v>46049</v>
      </c>
      <c r="B633" s="31">
        <v>1.2222220000000001E-2</v>
      </c>
      <c r="C633" s="32"/>
      <c r="D633" s="32"/>
      <c r="E633" s="32"/>
      <c r="F633" s="32"/>
      <c r="G633" s="32"/>
    </row>
    <row r="634" spans="1:7">
      <c r="A634" s="28">
        <v>46049.041666666664</v>
      </c>
      <c r="B634" s="31">
        <v>4.5555550000000002E-3</v>
      </c>
      <c r="C634" s="32"/>
      <c r="D634" s="32"/>
      <c r="E634" s="32"/>
      <c r="F634" s="32"/>
      <c r="G634" s="32"/>
    </row>
    <row r="635" spans="1:7">
      <c r="A635" s="28">
        <v>46049.083333333336</v>
      </c>
      <c r="B635" s="31">
        <v>4.5555559999999997E-3</v>
      </c>
      <c r="C635" s="32"/>
      <c r="D635" s="32"/>
      <c r="E635" s="32"/>
      <c r="F635" s="32"/>
      <c r="G635" s="32"/>
    </row>
    <row r="636" spans="1:7">
      <c r="A636" s="28">
        <v>46049.125</v>
      </c>
      <c r="B636" s="31">
        <v>4.5694439999999998E-3</v>
      </c>
      <c r="C636" s="32"/>
      <c r="D636" s="32"/>
      <c r="E636" s="32"/>
      <c r="F636" s="32"/>
      <c r="G636" s="32"/>
    </row>
    <row r="637" spans="1:7">
      <c r="A637" s="28">
        <v>46049.166666666664</v>
      </c>
      <c r="B637" s="31">
        <v>1.2777780000000001E-2</v>
      </c>
      <c r="C637" s="32"/>
      <c r="D637" s="32"/>
      <c r="E637" s="32"/>
      <c r="F637" s="32"/>
      <c r="G637" s="32"/>
    </row>
    <row r="638" spans="1:7">
      <c r="A638" s="28">
        <v>46049.208333333336</v>
      </c>
      <c r="B638" s="31">
        <v>1.2600200000000001E-2</v>
      </c>
      <c r="C638" s="32"/>
      <c r="D638" s="32"/>
      <c r="E638" s="32"/>
      <c r="F638" s="32"/>
      <c r="G638" s="32"/>
    </row>
    <row r="639" spans="1:7">
      <c r="A639" s="28">
        <v>46049.25</v>
      </c>
      <c r="B639" s="31">
        <v>0.32935930000000002</v>
      </c>
      <c r="C639" s="31">
        <v>0</v>
      </c>
      <c r="D639" s="31">
        <v>0</v>
      </c>
      <c r="E639" s="31">
        <v>0</v>
      </c>
      <c r="F639" s="31">
        <v>0</v>
      </c>
      <c r="G639" s="31">
        <v>0</v>
      </c>
    </row>
    <row r="640" spans="1:7">
      <c r="A640" s="28">
        <v>46049.291666666664</v>
      </c>
      <c r="B640" s="31">
        <v>28.75198</v>
      </c>
      <c r="C640" s="31">
        <v>2</v>
      </c>
      <c r="D640" s="31">
        <v>1</v>
      </c>
      <c r="E640" s="31">
        <v>1.9966666667023674</v>
      </c>
      <c r="F640" s="31">
        <v>1.9966666666441597</v>
      </c>
      <c r="G640" s="31">
        <v>1</v>
      </c>
    </row>
    <row r="641" spans="1:7">
      <c r="A641" s="28">
        <v>46049.333333333336</v>
      </c>
      <c r="B641" s="31">
        <v>132.61689999999999</v>
      </c>
      <c r="C641" s="31">
        <v>6</v>
      </c>
      <c r="D641" s="31">
        <v>3.9966666666441597</v>
      </c>
      <c r="E641" s="31">
        <v>6.0033333332976326</v>
      </c>
      <c r="F641" s="31">
        <v>6.9966666667023674</v>
      </c>
      <c r="G641" s="31">
        <v>8.9933333334047347</v>
      </c>
    </row>
    <row r="642" spans="1:7">
      <c r="A642" s="28">
        <v>46049.375</v>
      </c>
      <c r="B642" s="31">
        <v>179.27119999999999</v>
      </c>
      <c r="C642" s="31">
        <v>10</v>
      </c>
      <c r="D642" s="31">
        <v>6.0000110742403194</v>
      </c>
      <c r="E642" s="31">
        <v>9.9966666666441597</v>
      </c>
      <c r="F642" s="31">
        <v>9.0066666666534729</v>
      </c>
      <c r="G642" s="31">
        <v>13.000022148247808</v>
      </c>
    </row>
    <row r="643" spans="1:7">
      <c r="A643" s="28">
        <v>46049.416666666664</v>
      </c>
      <c r="B643" s="31">
        <v>264.92140000000001</v>
      </c>
      <c r="C643" s="31">
        <v>13</v>
      </c>
      <c r="D643" s="31">
        <v>8.0033222591155209</v>
      </c>
      <c r="E643" s="31">
        <v>13</v>
      </c>
      <c r="F643" s="31">
        <v>13.99666666664416</v>
      </c>
      <c r="G643" s="31">
        <v>18.003311185049824</v>
      </c>
    </row>
    <row r="644" spans="1:7">
      <c r="A644" s="28">
        <v>46049.458333333336</v>
      </c>
      <c r="B644" s="31">
        <v>435.42619999999999</v>
      </c>
      <c r="C644" s="31">
        <v>21</v>
      </c>
      <c r="D644" s="31">
        <v>14</v>
      </c>
      <c r="E644" s="31">
        <v>21.993333333462942</v>
      </c>
      <c r="F644" s="31">
        <v>20.996666666702367</v>
      </c>
      <c r="G644" s="31">
        <v>27.993333333404735</v>
      </c>
    </row>
    <row r="645" spans="1:7">
      <c r="A645" s="28">
        <v>46049.5</v>
      </c>
      <c r="B645" s="31">
        <v>666.83010000000002</v>
      </c>
      <c r="C645" s="31">
        <v>31</v>
      </c>
      <c r="D645" s="31">
        <v>20</v>
      </c>
      <c r="E645" s="31">
        <v>29.003333333239425</v>
      </c>
      <c r="F645" s="31">
        <v>30</v>
      </c>
      <c r="G645" s="31">
        <v>39.999999999883585</v>
      </c>
    </row>
    <row r="646" spans="1:7">
      <c r="A646" s="28">
        <v>46049.541666666664</v>
      </c>
      <c r="B646" s="31">
        <v>614.05489999999998</v>
      </c>
      <c r="C646" s="31">
        <v>28</v>
      </c>
      <c r="D646" s="31">
        <v>17.993355481768958</v>
      </c>
      <c r="E646" s="31">
        <v>28</v>
      </c>
      <c r="F646" s="31">
        <v>28</v>
      </c>
      <c r="G646" s="31">
        <v>37.990066445199773</v>
      </c>
    </row>
    <row r="647" spans="1:7">
      <c r="A647" s="28">
        <v>46049.583333333336</v>
      </c>
      <c r="B647" s="31">
        <v>494.08150000000001</v>
      </c>
      <c r="C647" s="31">
        <v>21</v>
      </c>
      <c r="D647" s="31">
        <v>14.006644518231042</v>
      </c>
      <c r="E647" s="31">
        <v>24</v>
      </c>
      <c r="F647" s="31">
        <v>24</v>
      </c>
      <c r="G647" s="31">
        <v>32.013266888214275</v>
      </c>
    </row>
    <row r="648" spans="1:7">
      <c r="A648" s="28">
        <v>46049.625</v>
      </c>
      <c r="B648" s="31">
        <v>318.69409999999999</v>
      </c>
      <c r="C648" s="31">
        <v>12</v>
      </c>
      <c r="D648" s="31">
        <v>9</v>
      </c>
      <c r="E648" s="31">
        <v>16.003333333297633</v>
      </c>
      <c r="F648" s="31">
        <v>16.003333333297633</v>
      </c>
      <c r="G648" s="31">
        <v>22.999977703322656</v>
      </c>
    </row>
    <row r="649" spans="1:7">
      <c r="A649" s="28">
        <v>46049.666666666664</v>
      </c>
      <c r="B649" s="31">
        <v>109.35169999999999</v>
      </c>
      <c r="C649" s="31">
        <v>3</v>
      </c>
      <c r="D649" s="31">
        <v>2</v>
      </c>
      <c r="E649" s="31">
        <v>6.0033333333558403</v>
      </c>
      <c r="F649" s="31">
        <v>6.0033333333558403</v>
      </c>
      <c r="G649" s="31">
        <v>8.0066889632726088</v>
      </c>
    </row>
    <row r="650" spans="1:7">
      <c r="A650" s="28">
        <v>46049.708333333336</v>
      </c>
      <c r="B650" s="31">
        <v>2.785361</v>
      </c>
      <c r="C650" s="31">
        <v>1</v>
      </c>
      <c r="D650" s="31">
        <v>0</v>
      </c>
      <c r="E650" s="31">
        <v>1</v>
      </c>
      <c r="F650" s="31">
        <v>0.96277355641359463</v>
      </c>
      <c r="G650" s="31">
        <v>1</v>
      </c>
    </row>
    <row r="651" spans="1:7">
      <c r="A651" s="28">
        <v>46049.75</v>
      </c>
      <c r="B651" s="31">
        <v>6.5847230000000007E-2</v>
      </c>
      <c r="C651" s="32"/>
      <c r="D651" s="32"/>
      <c r="E651" s="32"/>
      <c r="F651" s="32"/>
      <c r="G651" s="32"/>
    </row>
    <row r="652" spans="1:7">
      <c r="A652" s="28">
        <v>46049.791666666664</v>
      </c>
      <c r="B652" s="31">
        <v>6.6402790000000003E-2</v>
      </c>
      <c r="C652" s="32"/>
      <c r="D652" s="32"/>
      <c r="E652" s="32"/>
      <c r="F652" s="32"/>
      <c r="G652" s="32"/>
    </row>
    <row r="653" spans="1:7">
      <c r="A653" s="28">
        <v>46049.833333333336</v>
      </c>
      <c r="B653" s="31">
        <v>4.5553349999999999E-2</v>
      </c>
      <c r="C653" s="32"/>
      <c r="D653" s="32"/>
      <c r="E653" s="32"/>
      <c r="F653" s="32"/>
      <c r="G653" s="32"/>
    </row>
    <row r="654" spans="1:7">
      <c r="A654" s="28">
        <v>46049.875</v>
      </c>
      <c r="B654" s="31">
        <v>3.7261040000000002E-2</v>
      </c>
      <c r="C654" s="32"/>
      <c r="D654" s="32"/>
      <c r="E654" s="32"/>
      <c r="F654" s="32"/>
      <c r="G654" s="32"/>
    </row>
    <row r="655" spans="1:7">
      <c r="A655" s="28">
        <v>46049.916666666664</v>
      </c>
      <c r="B655" s="31">
        <v>2.4796729999999999E-2</v>
      </c>
      <c r="C655" s="32"/>
      <c r="D655" s="32"/>
      <c r="E655" s="32"/>
      <c r="F655" s="32"/>
      <c r="G655" s="32"/>
    </row>
    <row r="656" spans="1:7">
      <c r="A656" s="28">
        <v>46049.958333333336</v>
      </c>
      <c r="B656" s="31">
        <v>4.4305560000000004E-3</v>
      </c>
      <c r="C656" s="32"/>
      <c r="D656" s="32"/>
      <c r="E656" s="32"/>
      <c r="F656" s="32"/>
      <c r="G656" s="32"/>
    </row>
    <row r="657" spans="1:7">
      <c r="A657" s="28">
        <v>46050</v>
      </c>
      <c r="B657" s="31">
        <v>4.6388890000000002E-3</v>
      </c>
      <c r="C657" s="32"/>
      <c r="D657" s="32"/>
      <c r="E657" s="32"/>
      <c r="F657" s="32"/>
      <c r="G657" s="32"/>
    </row>
    <row r="658" spans="1:7">
      <c r="A658" s="28">
        <v>46050.041666666664</v>
      </c>
      <c r="B658" s="31">
        <v>8.2500000000000004E-3</v>
      </c>
      <c r="C658" s="32"/>
      <c r="D658" s="32"/>
      <c r="E658" s="32"/>
      <c r="F658" s="32"/>
      <c r="G658" s="32"/>
    </row>
    <row r="659" spans="1:7">
      <c r="A659" s="28">
        <v>46050.083333333336</v>
      </c>
      <c r="B659" s="31">
        <v>0</v>
      </c>
      <c r="C659" s="32"/>
      <c r="D659" s="32"/>
      <c r="E659" s="32"/>
      <c r="F659" s="32"/>
      <c r="G659" s="32"/>
    </row>
    <row r="660" spans="1:7">
      <c r="A660" s="28">
        <v>46050.125</v>
      </c>
      <c r="B660" s="31">
        <v>0</v>
      </c>
      <c r="C660" s="32"/>
      <c r="D660" s="32"/>
      <c r="E660" s="32"/>
      <c r="F660" s="32"/>
      <c r="G660" s="32"/>
    </row>
    <row r="661" spans="1:7">
      <c r="A661" s="28">
        <v>46050.166666666664</v>
      </c>
      <c r="B661" s="31">
        <v>0</v>
      </c>
      <c r="C661" s="32"/>
      <c r="D661" s="32"/>
      <c r="E661" s="32"/>
      <c r="F661" s="32"/>
      <c r="G661" s="32"/>
    </row>
    <row r="662" spans="1:7">
      <c r="A662" s="28">
        <v>46050.208333333336</v>
      </c>
      <c r="B662" s="31">
        <v>0</v>
      </c>
      <c r="C662" s="32"/>
      <c r="D662" s="32"/>
      <c r="E662" s="32"/>
      <c r="F662" s="32"/>
      <c r="G662" s="32"/>
    </row>
    <row r="663" spans="1:7">
      <c r="A663" s="28">
        <v>46050.25</v>
      </c>
      <c r="B663" s="31">
        <v>0.30483700000000002</v>
      </c>
      <c r="C663" s="31">
        <v>0</v>
      </c>
      <c r="D663" s="31">
        <v>0</v>
      </c>
      <c r="E663" s="31">
        <v>0</v>
      </c>
      <c r="F663" s="31">
        <v>-0.96277355641359463</v>
      </c>
      <c r="G663" s="31">
        <v>0</v>
      </c>
    </row>
    <row r="664" spans="1:7">
      <c r="A664" s="28">
        <v>46050.291666666664</v>
      </c>
      <c r="B664" s="31">
        <v>41.310839999999999</v>
      </c>
      <c r="C664" s="31">
        <v>1</v>
      </c>
      <c r="D664" s="31">
        <v>1.9966777408844791</v>
      </c>
      <c r="E664" s="31">
        <v>0.9966666666441597</v>
      </c>
      <c r="F664" s="31">
        <v>2</v>
      </c>
      <c r="G664" s="31">
        <v>1</v>
      </c>
    </row>
    <row r="665" spans="1:7">
      <c r="A665" s="28">
        <v>46050.333333333336</v>
      </c>
      <c r="B665" s="31">
        <v>202.4153</v>
      </c>
      <c r="C665" s="31">
        <v>10</v>
      </c>
      <c r="D665" s="31">
        <v>7.0033222591155209</v>
      </c>
      <c r="E665" s="31">
        <v>6.0000000000582077</v>
      </c>
      <c r="F665" s="31">
        <v>5.9966666666441597</v>
      </c>
      <c r="G665" s="31">
        <v>7.9933110368438065</v>
      </c>
    </row>
    <row r="666" spans="1:7">
      <c r="A666" s="28">
        <v>46050.375</v>
      </c>
      <c r="B666" s="31">
        <v>390.43950000000001</v>
      </c>
      <c r="C666" s="31">
        <v>18</v>
      </c>
      <c r="D666" s="31">
        <v>11.996666666702367</v>
      </c>
      <c r="E666" s="31">
        <v>13</v>
      </c>
      <c r="F666" s="31">
        <v>13</v>
      </c>
      <c r="G666" s="31">
        <v>17.993355629849248</v>
      </c>
    </row>
    <row r="667" spans="1:7">
      <c r="A667" s="28">
        <v>46050.416666666664</v>
      </c>
      <c r="B667" s="31">
        <v>534.94569999999999</v>
      </c>
      <c r="C667" s="31">
        <v>25.993355481710751</v>
      </c>
      <c r="D667" s="31">
        <v>16.99666666664416</v>
      </c>
      <c r="E667" s="31">
        <v>20.99666666664416</v>
      </c>
      <c r="F667" s="31">
        <v>20.996688815124799</v>
      </c>
      <c r="G667" s="31">
        <v>28</v>
      </c>
    </row>
    <row r="668" spans="1:7">
      <c r="A668" s="28">
        <v>46050.458333333336</v>
      </c>
      <c r="B668" s="31">
        <v>616.78200000000004</v>
      </c>
      <c r="C668" s="31">
        <v>29.006644518289249</v>
      </c>
      <c r="D668" s="31">
        <v>19.006666666653473</v>
      </c>
      <c r="E668" s="31">
        <v>25.99666666664416</v>
      </c>
      <c r="F668" s="31">
        <v>25.999977851577569</v>
      </c>
      <c r="G668" s="31">
        <v>35.003333333297633</v>
      </c>
    </row>
    <row r="669" spans="1:7">
      <c r="A669" s="28">
        <v>46050.5</v>
      </c>
      <c r="B669" s="31">
        <v>635.39229999999998</v>
      </c>
      <c r="C669" s="31">
        <v>29</v>
      </c>
      <c r="D669" s="31">
        <v>17.99666666664416</v>
      </c>
      <c r="E669" s="31">
        <v>27.00333333335584</v>
      </c>
      <c r="F669" s="31">
        <v>27.999999999941792</v>
      </c>
      <c r="G669" s="31">
        <v>37.989999999990687</v>
      </c>
    </row>
    <row r="670" spans="1:7">
      <c r="A670" s="28">
        <v>46050.541666666664</v>
      </c>
      <c r="B670" s="31">
        <v>576.65120000000002</v>
      </c>
      <c r="C670" s="31">
        <v>26</v>
      </c>
      <c r="D670" s="31">
        <v>17.00333333335584</v>
      </c>
      <c r="E670" s="31">
        <v>27</v>
      </c>
      <c r="F670" s="31">
        <v>27.000000000058208</v>
      </c>
      <c r="G670" s="31">
        <v>36.010000000009313</v>
      </c>
    </row>
    <row r="671" spans="1:7">
      <c r="A671" s="28">
        <v>46050.583333333336</v>
      </c>
      <c r="B671" s="31">
        <v>422.45269999999999</v>
      </c>
      <c r="C671" s="31">
        <v>18.996677740884479</v>
      </c>
      <c r="D671" s="31">
        <v>12.996677740884479</v>
      </c>
      <c r="E671" s="31">
        <v>21</v>
      </c>
      <c r="F671" s="31">
        <v>20.000022148422431</v>
      </c>
      <c r="G671" s="31">
        <v>27.996710963430814</v>
      </c>
    </row>
    <row r="672" spans="1:7">
      <c r="A672" s="28">
        <v>46050.625</v>
      </c>
      <c r="B672" s="31">
        <v>270.93740000000003</v>
      </c>
      <c r="C672" s="31">
        <v>11.003322259115521</v>
      </c>
      <c r="D672" s="31">
        <v>8</v>
      </c>
      <c r="E672" s="31">
        <v>13.006666666653473</v>
      </c>
      <c r="F672" s="31">
        <v>14.003311184875201</v>
      </c>
      <c r="G672" s="31">
        <v>19.009955703164451</v>
      </c>
    </row>
    <row r="673" spans="1:7">
      <c r="A673" s="28">
        <v>46050.666666666664</v>
      </c>
      <c r="B673" s="31">
        <v>91.751769999999993</v>
      </c>
      <c r="C673" s="31">
        <v>3</v>
      </c>
      <c r="D673" s="31">
        <v>2.0033222591155209</v>
      </c>
      <c r="E673" s="31">
        <v>5</v>
      </c>
      <c r="F673" s="31">
        <v>5.0033333333558403</v>
      </c>
      <c r="G673" s="31">
        <v>7.0000000001164153</v>
      </c>
    </row>
    <row r="674" spans="1:7">
      <c r="A674" s="28">
        <v>46050.708333333336</v>
      </c>
      <c r="B674" s="31">
        <v>5.7495390000000004</v>
      </c>
      <c r="C674" s="31">
        <v>0</v>
      </c>
      <c r="D674" s="31">
        <v>0</v>
      </c>
      <c r="E674" s="31">
        <v>1.0000000000582077</v>
      </c>
      <c r="F674" s="31">
        <v>1</v>
      </c>
      <c r="G674" s="31">
        <v>3.3333332976326346E-3</v>
      </c>
    </row>
    <row r="675" spans="1:7">
      <c r="A675" s="28">
        <v>46050.75</v>
      </c>
      <c r="B675" s="31">
        <v>0.1038472</v>
      </c>
      <c r="C675" s="32"/>
      <c r="D675" s="32"/>
      <c r="E675" s="32"/>
      <c r="F675" s="32"/>
      <c r="G675" s="32"/>
    </row>
    <row r="676" spans="1:7">
      <c r="A676" s="28">
        <v>46050.791666666664</v>
      </c>
      <c r="B676" s="31">
        <v>8.3375009999999999E-2</v>
      </c>
      <c r="C676" s="32"/>
      <c r="D676" s="32"/>
      <c r="E676" s="32"/>
      <c r="F676" s="32"/>
      <c r="G676" s="32"/>
    </row>
    <row r="677" spans="1:7">
      <c r="A677" s="28">
        <v>46050.833333333336</v>
      </c>
      <c r="B677" s="31">
        <v>0.1283203</v>
      </c>
      <c r="C677" s="32"/>
      <c r="D677" s="32"/>
      <c r="E677" s="32"/>
      <c r="F677" s="32"/>
      <c r="G677" s="32"/>
    </row>
    <row r="678" spans="1:7">
      <c r="A678" s="28">
        <v>46050.875</v>
      </c>
      <c r="B678" s="31">
        <v>0.1252163</v>
      </c>
      <c r="C678" s="32"/>
      <c r="D678" s="32"/>
      <c r="E678" s="32"/>
      <c r="F678" s="32"/>
      <c r="G678" s="32"/>
    </row>
    <row r="679" spans="1:7">
      <c r="A679" s="28">
        <v>46050.916666666664</v>
      </c>
      <c r="B679" s="31">
        <v>8.7532840000000001E-2</v>
      </c>
      <c r="C679" s="32"/>
      <c r="D679" s="32"/>
      <c r="E679" s="32"/>
      <c r="F679" s="32"/>
      <c r="G679" s="32"/>
    </row>
    <row r="680" spans="1:7">
      <c r="A680" s="28">
        <v>46050.958333333336</v>
      </c>
      <c r="B680" s="31">
        <v>5.7666670000000003E-2</v>
      </c>
      <c r="C680" s="32"/>
      <c r="D680" s="32"/>
      <c r="E680" s="32"/>
      <c r="F680" s="32"/>
      <c r="G680" s="32"/>
    </row>
    <row r="681" spans="1:7">
      <c r="A681" s="28">
        <v>46051</v>
      </c>
      <c r="B681" s="31">
        <v>1.2694449999999999E-2</v>
      </c>
      <c r="C681" s="32"/>
      <c r="D681" s="32"/>
      <c r="E681" s="32"/>
      <c r="F681" s="32"/>
      <c r="G681" s="32"/>
    </row>
    <row r="682" spans="1:7">
      <c r="A682" s="28">
        <v>46051.041666666664</v>
      </c>
      <c r="B682" s="31">
        <v>2.9680560000000002E-2</v>
      </c>
      <c r="C682" s="32"/>
      <c r="D682" s="32"/>
      <c r="E682" s="32"/>
      <c r="F682" s="32"/>
      <c r="G682" s="32"/>
    </row>
    <row r="683" spans="1:7">
      <c r="A683" s="28">
        <v>46051.083333333336</v>
      </c>
      <c r="B683" s="31">
        <v>0</v>
      </c>
      <c r="C683" s="32"/>
      <c r="D683" s="32"/>
      <c r="E683" s="32"/>
      <c r="F683" s="32"/>
      <c r="G683" s="32"/>
    </row>
    <row r="684" spans="1:7">
      <c r="A684" s="28">
        <v>46051.125</v>
      </c>
      <c r="B684" s="31">
        <v>4.4444439999999997E-3</v>
      </c>
      <c r="C684" s="32"/>
      <c r="D684" s="32"/>
      <c r="E684" s="32"/>
      <c r="F684" s="32"/>
      <c r="G684" s="32"/>
    </row>
    <row r="685" spans="1:7">
      <c r="A685" s="28">
        <v>46051.166666666664</v>
      </c>
      <c r="B685" s="31">
        <v>0</v>
      </c>
      <c r="C685" s="32"/>
      <c r="D685" s="32"/>
      <c r="E685" s="32"/>
      <c r="F685" s="32"/>
      <c r="G685" s="32"/>
    </row>
    <row r="686" spans="1:7">
      <c r="A686" s="28">
        <v>46051.208333333336</v>
      </c>
      <c r="B686" s="31">
        <v>4.4583340000000004E-3</v>
      </c>
      <c r="C686" s="32"/>
      <c r="D686" s="32"/>
      <c r="E686" s="32"/>
      <c r="F686" s="32"/>
      <c r="G686" s="32"/>
    </row>
    <row r="687" spans="1:7">
      <c r="A687" s="28">
        <v>46051.25</v>
      </c>
      <c r="B687" s="31">
        <v>0.44765830000000001</v>
      </c>
      <c r="C687" s="31">
        <v>0</v>
      </c>
      <c r="D687" s="31">
        <v>0</v>
      </c>
      <c r="E687" s="31">
        <v>-5.8207660913467407E-11</v>
      </c>
      <c r="F687" s="31">
        <v>0</v>
      </c>
      <c r="G687" s="31">
        <v>0</v>
      </c>
    </row>
    <row r="688" spans="1:7">
      <c r="A688" s="28">
        <v>46051.291666666664</v>
      </c>
      <c r="B688" s="31">
        <v>38.87135</v>
      </c>
      <c r="C688" s="31">
        <v>2</v>
      </c>
      <c r="D688" s="31">
        <v>1</v>
      </c>
      <c r="E688" s="31">
        <v>1</v>
      </c>
      <c r="F688" s="31">
        <v>1</v>
      </c>
      <c r="G688" s="31">
        <v>1.9933333332883194</v>
      </c>
    </row>
    <row r="689" spans="1:7">
      <c r="A689" s="28">
        <v>46051.333333333336</v>
      </c>
      <c r="B689" s="31">
        <v>180.80340000000001</v>
      </c>
      <c r="C689" s="31">
        <v>9</v>
      </c>
      <c r="D689" s="31">
        <v>6</v>
      </c>
      <c r="E689" s="31">
        <v>6.9966666666441597</v>
      </c>
      <c r="F689" s="31">
        <v>7</v>
      </c>
      <c r="G689" s="31">
        <v>9.003333333414048</v>
      </c>
    </row>
    <row r="690" spans="1:7">
      <c r="A690" s="28">
        <v>46051.375</v>
      </c>
      <c r="B690" s="31">
        <v>342.57639999999998</v>
      </c>
      <c r="C690" s="31">
        <v>15.996677740884479</v>
      </c>
      <c r="D690" s="31">
        <v>10.996666666702367</v>
      </c>
      <c r="E690" s="31">
        <v>13</v>
      </c>
      <c r="F690" s="31">
        <v>13.986710963479709</v>
      </c>
      <c r="G690" s="31">
        <v>16.996666666702367</v>
      </c>
    </row>
    <row r="691" spans="1:7">
      <c r="A691" s="28">
        <v>46051.416666666664</v>
      </c>
      <c r="B691" s="31">
        <v>486.9171</v>
      </c>
      <c r="C691" s="31">
        <v>23.996677740826271</v>
      </c>
      <c r="D691" s="31">
        <v>15.000011074123904</v>
      </c>
      <c r="E691" s="31">
        <v>19.996666666702367</v>
      </c>
      <c r="F691" s="31">
        <v>20</v>
      </c>
      <c r="G691" s="31">
        <v>26.993377630016766</v>
      </c>
    </row>
    <row r="692" spans="1:7">
      <c r="A692" s="28">
        <v>46051.458333333336</v>
      </c>
      <c r="B692" s="31">
        <v>579.58040000000005</v>
      </c>
      <c r="C692" s="31">
        <v>27.006644518289249</v>
      </c>
      <c r="D692" s="31">
        <v>18.003322259173729</v>
      </c>
      <c r="E692" s="31">
        <v>25</v>
      </c>
      <c r="F692" s="31">
        <v>24.006622369866818</v>
      </c>
      <c r="G692" s="31">
        <v>34.003289036569186</v>
      </c>
    </row>
    <row r="693" spans="1:7">
      <c r="A693" s="28">
        <v>46051.5</v>
      </c>
      <c r="B693" s="31">
        <v>613.04570000000001</v>
      </c>
      <c r="C693" s="31">
        <v>28.99003322259523</v>
      </c>
      <c r="D693" s="31">
        <v>18.993333333346527</v>
      </c>
      <c r="E693" s="31">
        <v>27</v>
      </c>
      <c r="F693" s="31">
        <v>26.993377630074974</v>
      </c>
      <c r="G693" s="31">
        <v>36.990066445199773</v>
      </c>
    </row>
    <row r="694" spans="1:7">
      <c r="A694" s="28">
        <v>46051.541666666664</v>
      </c>
      <c r="B694" s="31">
        <v>567.88850000000002</v>
      </c>
      <c r="C694" s="31">
        <v>25.00996677740477</v>
      </c>
      <c r="D694" s="31">
        <v>16.999999999941792</v>
      </c>
      <c r="E694" s="31">
        <v>26</v>
      </c>
      <c r="F694" s="31">
        <v>27.006622369925026</v>
      </c>
      <c r="G694" s="31">
        <v>36</v>
      </c>
    </row>
    <row r="695" spans="1:7">
      <c r="A695" s="28">
        <v>46051.583333333336</v>
      </c>
      <c r="B695" s="31">
        <v>452.27629999999999</v>
      </c>
      <c r="C695" s="31">
        <v>19.996677740884479</v>
      </c>
      <c r="D695" s="31">
        <v>13.003333333414048</v>
      </c>
      <c r="E695" s="31">
        <v>22</v>
      </c>
      <c r="F695" s="31">
        <v>21.993377630133182</v>
      </c>
      <c r="G695" s="31">
        <v>29.006600221502595</v>
      </c>
    </row>
    <row r="696" spans="1:7">
      <c r="A696" s="28">
        <v>46051.625</v>
      </c>
      <c r="B696" s="31">
        <v>278.48070000000001</v>
      </c>
      <c r="C696" s="31">
        <v>11.003322259115521</v>
      </c>
      <c r="D696" s="31">
        <v>8</v>
      </c>
      <c r="E696" s="31">
        <v>14.003333333297633</v>
      </c>
      <c r="F696" s="31">
        <v>14.009944554942194</v>
      </c>
      <c r="G696" s="31">
        <v>20.006666666595265</v>
      </c>
    </row>
    <row r="697" spans="1:7">
      <c r="A697" s="28">
        <v>46051.666666666664</v>
      </c>
      <c r="B697" s="31">
        <v>94.37012</v>
      </c>
      <c r="C697" s="31">
        <v>4</v>
      </c>
      <c r="D697" s="31">
        <v>2.0033333332976326</v>
      </c>
      <c r="E697" s="31">
        <v>5.0033333333558403</v>
      </c>
      <c r="F697" s="31">
        <v>5.0033444815780967</v>
      </c>
      <c r="G697" s="31">
        <v>7.0066666667116806</v>
      </c>
    </row>
    <row r="698" spans="1:7">
      <c r="A698" s="28">
        <v>46051.708333333336</v>
      </c>
      <c r="B698" s="31">
        <v>5.3517849999999996</v>
      </c>
      <c r="C698" s="31">
        <v>0</v>
      </c>
      <c r="D698" s="31">
        <v>0</v>
      </c>
      <c r="E698" s="31">
        <v>1</v>
      </c>
      <c r="F698" s="31">
        <v>1</v>
      </c>
      <c r="G698" s="31">
        <v>0</v>
      </c>
    </row>
    <row r="699" spans="1:7">
      <c r="A699" s="28">
        <v>46051.75</v>
      </c>
      <c r="B699" s="31">
        <v>9.0943079999999996E-2</v>
      </c>
      <c r="C699" s="32"/>
      <c r="D699" s="32"/>
      <c r="E699" s="32"/>
      <c r="F699" s="32"/>
      <c r="G699" s="32"/>
    </row>
    <row r="700" spans="1:7">
      <c r="A700" s="28">
        <v>46051.791666666664</v>
      </c>
      <c r="B700" s="31">
        <v>7.9276949999999999E-2</v>
      </c>
      <c r="C700" s="32"/>
      <c r="D700" s="32"/>
      <c r="E700" s="32"/>
      <c r="F700" s="32"/>
      <c r="G700" s="32"/>
    </row>
    <row r="701" spans="1:7">
      <c r="A701" s="28">
        <v>46051.833333333336</v>
      </c>
      <c r="B701" s="31">
        <v>3.4404990000000003E-2</v>
      </c>
      <c r="C701" s="32"/>
      <c r="D701" s="32"/>
      <c r="E701" s="32"/>
      <c r="F701" s="32"/>
      <c r="G701" s="32"/>
    </row>
    <row r="702" spans="1:7">
      <c r="A702" s="28">
        <v>46051.875</v>
      </c>
      <c r="B702" s="31">
        <v>1.6886680000000001E-2</v>
      </c>
      <c r="C702" s="32"/>
      <c r="D702" s="32"/>
      <c r="E702" s="32"/>
      <c r="F702" s="32"/>
      <c r="G702" s="32"/>
    </row>
    <row r="703" spans="1:7">
      <c r="A703" s="28">
        <v>46051.916666666664</v>
      </c>
      <c r="B703" s="31">
        <v>8.319445E-3</v>
      </c>
      <c r="C703" s="32"/>
      <c r="D703" s="32"/>
      <c r="E703" s="32"/>
      <c r="F703" s="32"/>
      <c r="G703" s="32"/>
    </row>
    <row r="704" spans="1:7">
      <c r="A704" s="28">
        <v>46051.958333333336</v>
      </c>
      <c r="B704" s="31">
        <v>1.276389E-2</v>
      </c>
      <c r="C704" s="32"/>
      <c r="D704" s="32"/>
      <c r="E704" s="32"/>
      <c r="F704" s="32"/>
      <c r="G704" s="32"/>
    </row>
    <row r="705" spans="1:7">
      <c r="A705" s="28">
        <v>46052</v>
      </c>
      <c r="B705" s="31">
        <v>3.3555559999999998E-2</v>
      </c>
      <c r="C705" s="32"/>
      <c r="D705" s="32"/>
      <c r="E705" s="32"/>
      <c r="F705" s="32"/>
      <c r="G705" s="32"/>
    </row>
    <row r="706" spans="1:7">
      <c r="A706" s="28">
        <v>46052.041666666664</v>
      </c>
      <c r="B706" s="31">
        <v>1.6643950000000001E-2</v>
      </c>
      <c r="C706" s="32"/>
      <c r="D706" s="32"/>
      <c r="E706" s="32"/>
      <c r="F706" s="32"/>
      <c r="G706" s="32"/>
    </row>
    <row r="707" spans="1:7">
      <c r="A707" s="28">
        <v>46052.083333333336</v>
      </c>
      <c r="B707" s="31">
        <v>2.2719200000000001E-5</v>
      </c>
      <c r="C707" s="32"/>
      <c r="D707" s="32"/>
      <c r="E707" s="32"/>
      <c r="F707" s="32"/>
      <c r="G707" s="32"/>
    </row>
    <row r="708" spans="1:7">
      <c r="A708" s="28">
        <v>46052.125</v>
      </c>
      <c r="B708" s="31">
        <v>0</v>
      </c>
      <c r="C708" s="32"/>
      <c r="D708" s="32"/>
      <c r="E708" s="32"/>
      <c r="F708" s="32"/>
      <c r="G708" s="32"/>
    </row>
    <row r="709" spans="1:7">
      <c r="A709" s="28">
        <v>46052.166666666664</v>
      </c>
      <c r="B709" s="31">
        <v>1.666579E-2</v>
      </c>
      <c r="C709" s="32"/>
      <c r="D709" s="32"/>
      <c r="E709" s="32"/>
      <c r="F709" s="32"/>
      <c r="G709" s="32"/>
    </row>
    <row r="710" spans="1:7">
      <c r="A710" s="28">
        <v>46052.208333333336</v>
      </c>
      <c r="B710" s="31">
        <v>1.2778650000000001E-2</v>
      </c>
      <c r="C710" s="32"/>
      <c r="D710" s="32"/>
      <c r="E710" s="32"/>
      <c r="F710" s="32"/>
      <c r="G710" s="32"/>
    </row>
    <row r="711" spans="1:7">
      <c r="A711" s="28">
        <v>46052.25</v>
      </c>
      <c r="B711" s="31">
        <v>0.3264628</v>
      </c>
      <c r="C711" s="31">
        <v>0</v>
      </c>
      <c r="D711" s="31">
        <v>0</v>
      </c>
      <c r="E711" s="31">
        <v>0</v>
      </c>
      <c r="F711" s="31">
        <v>0</v>
      </c>
      <c r="G711" s="31">
        <v>0</v>
      </c>
    </row>
    <row r="712" spans="1:7">
      <c r="A712" s="28">
        <v>46052.291666666664</v>
      </c>
      <c r="B712" s="31">
        <v>21.894680000000001</v>
      </c>
      <c r="C712" s="31">
        <v>1</v>
      </c>
      <c r="D712" s="31">
        <v>1</v>
      </c>
      <c r="E712" s="31">
        <v>0.99666666670236737</v>
      </c>
      <c r="F712" s="31">
        <v>1</v>
      </c>
      <c r="G712" s="31">
        <v>1</v>
      </c>
    </row>
    <row r="713" spans="1:7">
      <c r="A713" s="28">
        <v>46052.333333333336</v>
      </c>
      <c r="B713" s="31">
        <v>113.2599</v>
      </c>
      <c r="C713" s="31">
        <v>6</v>
      </c>
      <c r="D713" s="31">
        <v>3</v>
      </c>
      <c r="E713" s="31">
        <v>5</v>
      </c>
      <c r="F713" s="31">
        <v>5.9966666667023674</v>
      </c>
      <c r="G713" s="31">
        <v>7.9933554816525429</v>
      </c>
    </row>
    <row r="714" spans="1:7">
      <c r="A714" s="28">
        <v>46052.375</v>
      </c>
      <c r="B714" s="31">
        <v>294.4486</v>
      </c>
      <c r="C714" s="31">
        <v>14</v>
      </c>
      <c r="D714" s="31">
        <v>9.9966666667023674</v>
      </c>
      <c r="E714" s="31">
        <v>12.99666666664416</v>
      </c>
      <c r="F714" s="31">
        <v>11.999999999941792</v>
      </c>
      <c r="G714" s="31">
        <v>15.999977851752192</v>
      </c>
    </row>
    <row r="715" spans="1:7">
      <c r="A715" s="28">
        <v>46052.416666666664</v>
      </c>
      <c r="B715" s="31">
        <v>440.14819999999997</v>
      </c>
      <c r="C715" s="31">
        <v>21</v>
      </c>
      <c r="D715" s="31">
        <v>13.003333333297633</v>
      </c>
      <c r="E715" s="31">
        <v>19</v>
      </c>
      <c r="F715" s="31">
        <v>18.996644370141439</v>
      </c>
      <c r="G715" s="31">
        <v>25.99663322174456</v>
      </c>
    </row>
    <row r="716" spans="1:7">
      <c r="A716" s="28">
        <v>46052.458333333336</v>
      </c>
      <c r="B716" s="31">
        <v>558.57690000000002</v>
      </c>
      <c r="C716" s="31">
        <v>27</v>
      </c>
      <c r="D716" s="31">
        <v>17.993333333346527</v>
      </c>
      <c r="E716" s="31">
        <v>23.999999999941792</v>
      </c>
      <c r="F716" s="31">
        <v>25.000022296502721</v>
      </c>
      <c r="G716" s="31">
        <v>32.990033444832079</v>
      </c>
    </row>
    <row r="717" spans="1:7">
      <c r="A717" s="28">
        <v>46052.5</v>
      </c>
      <c r="B717" s="31">
        <v>605.31700000000001</v>
      </c>
      <c r="C717" s="31">
        <v>27</v>
      </c>
      <c r="D717" s="31">
        <v>18</v>
      </c>
      <c r="E717" s="31">
        <v>27.000000000058208</v>
      </c>
      <c r="F717" s="31">
        <v>26.00333333335584</v>
      </c>
      <c r="G717" s="31">
        <v>36</v>
      </c>
    </row>
    <row r="718" spans="1:7">
      <c r="A718" s="28">
        <v>46052.541666666664</v>
      </c>
      <c r="B718" s="31">
        <v>547.02660000000003</v>
      </c>
      <c r="C718" s="31">
        <v>25</v>
      </c>
      <c r="D718" s="31">
        <v>16</v>
      </c>
      <c r="E718" s="31">
        <v>24.999999999941792</v>
      </c>
      <c r="F718" s="31">
        <v>24.996666666702367</v>
      </c>
      <c r="G718" s="31">
        <v>34.000066445209086</v>
      </c>
    </row>
    <row r="719" spans="1:7">
      <c r="A719" s="28">
        <v>46052.583333333336</v>
      </c>
      <c r="B719" s="31">
        <v>449.60219999999998</v>
      </c>
      <c r="C719" s="31">
        <v>19</v>
      </c>
      <c r="D719" s="31">
        <v>13.003344407479744</v>
      </c>
      <c r="E719" s="31">
        <v>21.000000000058208</v>
      </c>
      <c r="F719" s="31">
        <v>22</v>
      </c>
      <c r="G719" s="31">
        <v>29.006644518231042</v>
      </c>
    </row>
    <row r="720" spans="1:7">
      <c r="A720" s="28">
        <v>46052.625</v>
      </c>
      <c r="B720" s="31">
        <v>277.86</v>
      </c>
      <c r="C720" s="31">
        <v>11</v>
      </c>
      <c r="D720" s="31">
        <v>7.0033222591737285</v>
      </c>
      <c r="E720" s="31">
        <v>14.003333333297633</v>
      </c>
      <c r="F720" s="31">
        <v>14.003333333297633</v>
      </c>
      <c r="G720" s="31">
        <v>19.006622369866818</v>
      </c>
    </row>
    <row r="721" spans="1:7">
      <c r="A721" s="28">
        <v>46052.666666666664</v>
      </c>
      <c r="B721" s="31">
        <v>93.768259999999998</v>
      </c>
      <c r="C721" s="31">
        <v>4</v>
      </c>
      <c r="D721" s="31">
        <v>3</v>
      </c>
      <c r="E721" s="31">
        <v>5.0033333333558403</v>
      </c>
      <c r="F721" s="31">
        <v>5.0033333333558403</v>
      </c>
      <c r="G721" s="31">
        <v>7.0066666667116806</v>
      </c>
    </row>
    <row r="722" spans="1:7">
      <c r="A722" s="28">
        <v>46052.708333333336</v>
      </c>
      <c r="B722" s="31">
        <v>4.9382679999999999</v>
      </c>
      <c r="C722" s="31">
        <v>0</v>
      </c>
      <c r="D722" s="31">
        <v>0</v>
      </c>
      <c r="E722" s="31">
        <v>5.8207660913467407E-11</v>
      </c>
      <c r="F722" s="31">
        <v>1</v>
      </c>
      <c r="G722" s="31">
        <v>0</v>
      </c>
    </row>
    <row r="723" spans="1:7">
      <c r="A723" s="28">
        <v>46052.75</v>
      </c>
      <c r="B723" s="31">
        <v>0.1381579</v>
      </c>
      <c r="C723" s="32"/>
      <c r="D723" s="32"/>
      <c r="E723" s="32"/>
      <c r="F723" s="32"/>
      <c r="G723" s="32"/>
    </row>
    <row r="724" spans="1:7">
      <c r="A724" s="28">
        <v>46052.791666666664</v>
      </c>
      <c r="B724" s="31">
        <v>9.5220009999999994E-2</v>
      </c>
      <c r="C724" s="32"/>
      <c r="D724" s="32"/>
      <c r="E724" s="32"/>
      <c r="F724" s="32"/>
      <c r="G724" s="32"/>
    </row>
    <row r="725" spans="1:7">
      <c r="A725" s="28">
        <v>46052.833333333336</v>
      </c>
      <c r="B725" s="31">
        <v>6.1849429999999997E-2</v>
      </c>
      <c r="C725" s="32"/>
      <c r="D725" s="32"/>
      <c r="E725" s="32"/>
      <c r="F725" s="32"/>
      <c r="G725" s="32"/>
    </row>
    <row r="726" spans="1:7">
      <c r="A726" s="28">
        <v>46052.875</v>
      </c>
      <c r="B726" s="31">
        <v>7.5277780000000002E-2</v>
      </c>
      <c r="C726" s="32"/>
      <c r="D726" s="32"/>
      <c r="E726" s="32"/>
      <c r="F726" s="32"/>
      <c r="G726" s="32"/>
    </row>
    <row r="727" spans="1:7">
      <c r="A727" s="28">
        <v>46052.916666666664</v>
      </c>
      <c r="B727" s="31">
        <v>4.2043879999999999E-2</v>
      </c>
      <c r="C727" s="32"/>
      <c r="D727" s="32"/>
      <c r="E727" s="32"/>
      <c r="F727" s="32"/>
      <c r="G727" s="32"/>
    </row>
    <row r="728" spans="1:7">
      <c r="A728" s="28">
        <v>46052.958333333336</v>
      </c>
      <c r="B728" s="31">
        <v>2.4443110000000001E-2</v>
      </c>
      <c r="C728" s="32"/>
      <c r="D728" s="32"/>
      <c r="E728" s="32"/>
      <c r="F728" s="32"/>
      <c r="G728" s="32"/>
    </row>
    <row r="729" spans="1:7">
      <c r="A729" s="28">
        <v>46053</v>
      </c>
      <c r="B729" s="31">
        <v>2.9456619999999999E-2</v>
      </c>
      <c r="C729" s="32"/>
      <c r="D729" s="32"/>
      <c r="E729" s="32"/>
      <c r="F729" s="32"/>
      <c r="G729" s="32"/>
    </row>
    <row r="730" spans="1:7">
      <c r="A730" s="28">
        <v>46053.041666666664</v>
      </c>
      <c r="B730" s="31">
        <v>4.4452830000000004E-3</v>
      </c>
      <c r="C730" s="32"/>
      <c r="D730" s="32"/>
      <c r="E730" s="32"/>
      <c r="F730" s="32"/>
      <c r="G730" s="32"/>
    </row>
    <row r="731" spans="1:7">
      <c r="A731" s="28">
        <v>46053.083333333336</v>
      </c>
      <c r="B731" s="31">
        <v>0</v>
      </c>
      <c r="C731" s="32"/>
      <c r="D731" s="32"/>
      <c r="E731" s="32"/>
      <c r="F731" s="32"/>
      <c r="G731" s="32"/>
    </row>
    <row r="732" spans="1:7">
      <c r="A732" s="28">
        <v>46053.125</v>
      </c>
      <c r="B732" s="31">
        <v>4.4327680000000001E-3</v>
      </c>
      <c r="C732" s="32"/>
      <c r="D732" s="32"/>
      <c r="E732" s="32"/>
      <c r="F732" s="32"/>
      <c r="G732" s="32"/>
    </row>
    <row r="733" spans="1:7">
      <c r="A733" s="28">
        <v>46053.166666666664</v>
      </c>
      <c r="B733" s="31">
        <v>2.5566170000000001E-5</v>
      </c>
      <c r="C733" s="32"/>
      <c r="D733" s="32"/>
      <c r="E733" s="32"/>
      <c r="F733" s="32"/>
      <c r="G733" s="32"/>
    </row>
    <row r="734" spans="1:7">
      <c r="A734" s="28">
        <v>46053.208333333336</v>
      </c>
      <c r="B734" s="31">
        <v>1.2874999999999999E-2</v>
      </c>
      <c r="C734" s="32"/>
      <c r="D734" s="32"/>
      <c r="E734" s="32"/>
      <c r="F734" s="32"/>
      <c r="G734" s="32"/>
    </row>
    <row r="735" spans="1:7">
      <c r="A735" s="28">
        <v>46053.25</v>
      </c>
      <c r="B735" s="31">
        <v>0.57801930000000001</v>
      </c>
      <c r="C735" s="31">
        <v>0</v>
      </c>
      <c r="D735" s="31">
        <v>0</v>
      </c>
      <c r="E735" s="31">
        <v>-5.8207660913467407E-11</v>
      </c>
      <c r="F735" s="31">
        <v>0</v>
      </c>
      <c r="G735" s="31">
        <v>0</v>
      </c>
    </row>
    <row r="736" spans="1:7">
      <c r="A736" s="28">
        <v>46053.291666666664</v>
      </c>
      <c r="B736" s="31">
        <v>35.109839999999998</v>
      </c>
      <c r="C736" s="31">
        <v>2</v>
      </c>
      <c r="D736" s="31">
        <v>1</v>
      </c>
      <c r="E736" s="31">
        <v>2</v>
      </c>
      <c r="F736" s="31">
        <v>1</v>
      </c>
      <c r="G736" s="31">
        <v>2</v>
      </c>
    </row>
    <row r="737" spans="1:7">
      <c r="A737" s="28">
        <v>46053.333333333336</v>
      </c>
      <c r="B737" s="31">
        <v>99.551820000000006</v>
      </c>
      <c r="C737" s="31">
        <v>5</v>
      </c>
      <c r="D737" s="31">
        <v>3</v>
      </c>
      <c r="E737" s="31">
        <v>4.9966666667023674</v>
      </c>
      <c r="F737" s="31">
        <v>5.9966666666441597</v>
      </c>
      <c r="G737" s="31">
        <v>6.9933554817689583</v>
      </c>
    </row>
    <row r="738" spans="1:7">
      <c r="A738" s="28">
        <v>46053.375</v>
      </c>
      <c r="B738" s="31">
        <v>184.38509999999999</v>
      </c>
      <c r="C738" s="31">
        <v>8.9966777408262715</v>
      </c>
      <c r="D738" s="31">
        <v>5.9966666667023674</v>
      </c>
      <c r="E738" s="31">
        <v>8.9999999999417923</v>
      </c>
      <c r="F738" s="31">
        <v>8.9966888150665909</v>
      </c>
      <c r="G738" s="31">
        <v>11.999977851519361</v>
      </c>
    </row>
    <row r="739" spans="1:7">
      <c r="A739" s="28">
        <v>46053.416666666664</v>
      </c>
      <c r="B739" s="31">
        <v>349.22890000000001</v>
      </c>
      <c r="C739" s="31">
        <v>17.003322259173729</v>
      </c>
      <c r="D739" s="31">
        <v>10.999999999941792</v>
      </c>
      <c r="E739" s="31">
        <v>17.996666666702367</v>
      </c>
      <c r="F739" s="31">
        <v>17.999977851577569</v>
      </c>
      <c r="G739" s="31">
        <v>23.986666666693054</v>
      </c>
    </row>
    <row r="740" spans="1:7">
      <c r="A740" s="28">
        <v>46053.458333333336</v>
      </c>
      <c r="B740" s="31">
        <v>387.3836</v>
      </c>
      <c r="C740" s="31">
        <v>17.996677740884479</v>
      </c>
      <c r="D740" s="31">
        <v>12.000000000058208</v>
      </c>
      <c r="E740" s="31">
        <v>18</v>
      </c>
      <c r="F740" s="31">
        <v>18</v>
      </c>
      <c r="G740" s="31">
        <v>24.006666666595265</v>
      </c>
    </row>
    <row r="741" spans="1:7">
      <c r="A741" s="28">
        <v>46053.5</v>
      </c>
      <c r="B741" s="31">
        <v>607.90660000000003</v>
      </c>
      <c r="C741" s="31">
        <v>28.003322259115521</v>
      </c>
      <c r="D741" s="31">
        <v>17.99666666664416</v>
      </c>
      <c r="E741" s="31">
        <v>26</v>
      </c>
      <c r="F741" s="31">
        <v>25.999977703497279</v>
      </c>
      <c r="G741" s="31">
        <v>35.993333333404735</v>
      </c>
    </row>
    <row r="742" spans="1:7">
      <c r="A742" s="28">
        <v>46053.541666666664</v>
      </c>
      <c r="B742" s="31">
        <v>572.77549999999997</v>
      </c>
      <c r="C742" s="31">
        <v>26</v>
      </c>
      <c r="D742" s="31">
        <v>17.006666666653473</v>
      </c>
      <c r="E742" s="31">
        <v>26</v>
      </c>
      <c r="F742" s="31">
        <v>26.000022296502721</v>
      </c>
      <c r="G742" s="31">
        <v>35.009966555167921</v>
      </c>
    </row>
    <row r="743" spans="1:7">
      <c r="A743" s="28">
        <v>46053.583333333336</v>
      </c>
      <c r="B743" s="31">
        <v>463.70609999999999</v>
      </c>
      <c r="C743" s="31">
        <v>19.996677740884479</v>
      </c>
      <c r="D743" s="31">
        <v>12.996677740884479</v>
      </c>
      <c r="E743" s="31">
        <v>22.00333333335584</v>
      </c>
      <c r="F743" s="31">
        <v>22.993377630133182</v>
      </c>
      <c r="G743" s="31">
        <v>29.996744408388622</v>
      </c>
    </row>
    <row r="744" spans="1:7">
      <c r="A744" s="28">
        <v>46053.625</v>
      </c>
      <c r="B744" s="31">
        <v>291.10329999999999</v>
      </c>
      <c r="C744" s="31">
        <v>12.003322259115521</v>
      </c>
      <c r="D744" s="31">
        <v>8.0033222591155209</v>
      </c>
      <c r="E744" s="31">
        <v>14.999999999941792</v>
      </c>
      <c r="F744" s="31">
        <v>14.013289036578499</v>
      </c>
      <c r="G744" s="31">
        <v>20.006622369750403</v>
      </c>
    </row>
    <row r="745" spans="1:7">
      <c r="A745" s="28">
        <v>46053.666666666664</v>
      </c>
      <c r="B745" s="31">
        <v>105.96980000000001</v>
      </c>
      <c r="C745" s="31">
        <v>3</v>
      </c>
      <c r="D745" s="31">
        <v>3</v>
      </c>
      <c r="E745" s="31">
        <v>6.0033333333558403</v>
      </c>
      <c r="F745" s="31">
        <v>6</v>
      </c>
      <c r="G745" s="31">
        <v>8.0066666667116806</v>
      </c>
    </row>
    <row r="746" spans="1:7">
      <c r="A746" s="28">
        <v>46053.708333333336</v>
      </c>
      <c r="B746" s="31">
        <v>6.6647109999999996</v>
      </c>
      <c r="C746" s="31">
        <v>1.0000000000582077</v>
      </c>
      <c r="D746" s="31">
        <v>0</v>
      </c>
      <c r="E746" s="31">
        <v>0</v>
      </c>
      <c r="F746" s="31">
        <v>1</v>
      </c>
      <c r="G746" s="31">
        <v>1</v>
      </c>
    </row>
    <row r="747" spans="1:7">
      <c r="A747" s="28">
        <v>46053.75</v>
      </c>
      <c r="B747" s="31">
        <v>8.8682090000000005E-2</v>
      </c>
      <c r="C747" s="32"/>
      <c r="D747" s="32"/>
      <c r="E747" s="32"/>
      <c r="F747" s="32"/>
      <c r="G747" s="32"/>
    </row>
    <row r="748" spans="1:7">
      <c r="A748" s="28">
        <v>46053.791666666664</v>
      </c>
      <c r="B748" s="31">
        <v>2.995921E-2</v>
      </c>
      <c r="C748" s="32"/>
      <c r="D748" s="32"/>
      <c r="E748" s="32"/>
      <c r="F748" s="32"/>
      <c r="G748" s="32"/>
    </row>
    <row r="749" spans="1:7">
      <c r="A749" s="28">
        <v>46053.833333333336</v>
      </c>
      <c r="B749" s="31">
        <v>4.1693569999999999E-2</v>
      </c>
      <c r="C749" s="32"/>
      <c r="D749" s="32"/>
      <c r="E749" s="32"/>
      <c r="F749" s="32"/>
      <c r="G749" s="32"/>
    </row>
    <row r="750" spans="1:7">
      <c r="A750" s="28">
        <v>46053.875</v>
      </c>
      <c r="B750" s="31">
        <v>5.2815899999999999E-2</v>
      </c>
      <c r="C750" s="32"/>
      <c r="D750" s="32"/>
      <c r="E750" s="32"/>
      <c r="F750" s="32"/>
      <c r="G750" s="32"/>
    </row>
    <row r="751" spans="1:7">
      <c r="A751" s="28">
        <v>46053.916666666664</v>
      </c>
      <c r="B751" s="31">
        <v>2.605998E-2</v>
      </c>
      <c r="C751" s="32"/>
      <c r="D751" s="32"/>
      <c r="E751" s="32"/>
      <c r="F751" s="32"/>
      <c r="G751" s="32"/>
    </row>
    <row r="752" spans="1:7">
      <c r="A752" s="28">
        <v>46053.958333333336</v>
      </c>
      <c r="B752" s="31">
        <v>2.8708339999999999E-2</v>
      </c>
      <c r="C752" s="32"/>
      <c r="D752" s="32"/>
      <c r="E752" s="32"/>
      <c r="F752" s="32"/>
      <c r="G752" s="32"/>
    </row>
  </sheetData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45D93-56EC-40A8-AF41-F2BC5C3D46BD}">
  <dimension ref="A1:BH752"/>
  <sheetViews>
    <sheetView workbookViewId="0">
      <selection activeCell="C9" sqref="C9:BH752"/>
    </sheetView>
  </sheetViews>
  <sheetFormatPr defaultRowHeight="15"/>
  <cols>
    <col min="1" max="1" width="17.42578125" bestFit="1" customWidth="1"/>
    <col min="2" max="30" width="10.7109375" customWidth="1"/>
  </cols>
  <sheetData>
    <row r="1" spans="1:60">
      <c r="A1" s="10" t="s">
        <v>25</v>
      </c>
    </row>
    <row r="2" spans="1:60" ht="102" customHeight="1">
      <c r="A2" s="1" t="s">
        <v>42</v>
      </c>
      <c r="B2" s="1" t="s">
        <v>283</v>
      </c>
      <c r="C2" s="1" t="s">
        <v>45</v>
      </c>
      <c r="D2" s="1" t="s">
        <v>284</v>
      </c>
      <c r="E2" s="1" t="s">
        <v>47</v>
      </c>
      <c r="F2" s="1" t="s">
        <v>48</v>
      </c>
      <c r="G2" s="1" t="s">
        <v>49</v>
      </c>
      <c r="H2" s="1" t="s">
        <v>50</v>
      </c>
      <c r="I2" s="1" t="s">
        <v>51</v>
      </c>
      <c r="J2" s="1" t="s">
        <v>52</v>
      </c>
      <c r="K2" s="1" t="s">
        <v>53</v>
      </c>
      <c r="L2" s="1" t="s">
        <v>285</v>
      </c>
      <c r="M2" s="1" t="s">
        <v>55</v>
      </c>
      <c r="N2" s="1" t="s">
        <v>286</v>
      </c>
      <c r="O2" s="1" t="s">
        <v>287</v>
      </c>
      <c r="P2" s="1" t="s">
        <v>58</v>
      </c>
      <c r="Q2" s="1" t="s">
        <v>288</v>
      </c>
      <c r="R2" s="1" t="s">
        <v>60</v>
      </c>
      <c r="S2" s="1" t="s">
        <v>289</v>
      </c>
      <c r="T2" s="1" t="s">
        <v>290</v>
      </c>
      <c r="U2" s="1" t="s">
        <v>291</v>
      </c>
      <c r="V2" s="1" t="s">
        <v>64</v>
      </c>
      <c r="W2" s="1" t="s">
        <v>292</v>
      </c>
      <c r="X2" s="1" t="s">
        <v>66</v>
      </c>
      <c r="Y2" s="1" t="s">
        <v>67</v>
      </c>
      <c r="Z2" s="1" t="s">
        <v>68</v>
      </c>
      <c r="AA2" s="1" t="s">
        <v>293</v>
      </c>
      <c r="AB2" s="1" t="s">
        <v>70</v>
      </c>
      <c r="AC2" s="1" t="s">
        <v>294</v>
      </c>
      <c r="AD2" s="1" t="s">
        <v>72</v>
      </c>
      <c r="AE2" s="1" t="s">
        <v>295</v>
      </c>
      <c r="AF2" s="11" t="s">
        <v>296</v>
      </c>
      <c r="AG2" s="1" t="s">
        <v>297</v>
      </c>
      <c r="AH2" s="1" t="s">
        <v>298</v>
      </c>
      <c r="AI2" s="1" t="s">
        <v>299</v>
      </c>
      <c r="AJ2" s="1" t="s">
        <v>300</v>
      </c>
      <c r="AK2" s="1" t="s">
        <v>301</v>
      </c>
      <c r="AL2" s="1" t="s">
        <v>302</v>
      </c>
      <c r="AM2" s="1" t="s">
        <v>303</v>
      </c>
      <c r="AN2" s="1" t="s">
        <v>304</v>
      </c>
      <c r="AO2" s="1" t="s">
        <v>305</v>
      </c>
      <c r="AP2" s="1" t="s">
        <v>306</v>
      </c>
      <c r="AQ2" s="1" t="s">
        <v>307</v>
      </c>
      <c r="AR2" s="9" t="s">
        <v>308</v>
      </c>
      <c r="AS2" s="1" t="s">
        <v>309</v>
      </c>
      <c r="AT2" s="11" t="s">
        <v>310</v>
      </c>
      <c r="AU2" s="1" t="s">
        <v>311</v>
      </c>
      <c r="AV2" s="1" t="s">
        <v>312</v>
      </c>
      <c r="AW2" s="1" t="s">
        <v>313</v>
      </c>
    </row>
    <row r="3" spans="1:60">
      <c r="A3" t="s">
        <v>39</v>
      </c>
      <c r="B3" s="5">
        <f ca="1">COUNTIF(INDIRECT($A$1 &amp; "[" &amp; B2 &amp; "]"), "&gt;100")</f>
        <v>198</v>
      </c>
      <c r="C3" s="5">
        <f t="shared" ref="C3:AG3" ca="1" si="0">COUNTIF(INDIRECT($A$1 &amp; "[" &amp; C2 &amp; "]"), "&gt;1")</f>
        <v>272</v>
      </c>
      <c r="D3" s="5">
        <f t="shared" ca="1" si="0"/>
        <v>259</v>
      </c>
      <c r="E3" s="5">
        <f t="shared" ca="1" si="0"/>
        <v>273</v>
      </c>
      <c r="F3" s="5">
        <f t="shared" ca="1" si="0"/>
        <v>271</v>
      </c>
      <c r="G3" s="5">
        <f t="shared" ca="1" si="0"/>
        <v>268</v>
      </c>
      <c r="H3" s="5">
        <f t="shared" ca="1" si="0"/>
        <v>273</v>
      </c>
      <c r="I3" s="5">
        <f t="shared" ca="1" si="0"/>
        <v>272</v>
      </c>
      <c r="J3" s="5">
        <f t="shared" ca="1" si="0"/>
        <v>272</v>
      </c>
      <c r="K3" s="5">
        <f t="shared" ca="1" si="0"/>
        <v>247</v>
      </c>
      <c r="L3" s="5">
        <f t="shared" ca="1" si="0"/>
        <v>273</v>
      </c>
      <c r="M3" s="5">
        <f t="shared" ca="1" si="0"/>
        <v>248</v>
      </c>
      <c r="N3" s="5">
        <f t="shared" ca="1" si="0"/>
        <v>250</v>
      </c>
      <c r="O3" s="5">
        <f t="shared" ca="1" si="0"/>
        <v>271</v>
      </c>
      <c r="P3" s="5">
        <f t="shared" ca="1" si="0"/>
        <v>250</v>
      </c>
      <c r="Q3" s="5">
        <f t="shared" ca="1" si="0"/>
        <v>272</v>
      </c>
      <c r="R3" s="5">
        <f t="shared" ca="1" si="0"/>
        <v>254</v>
      </c>
      <c r="S3" s="5">
        <f t="shared" ca="1" si="0"/>
        <v>250</v>
      </c>
      <c r="T3" s="5">
        <f t="shared" ca="1" si="0"/>
        <v>250</v>
      </c>
      <c r="U3" s="5">
        <f t="shared" ca="1" si="0"/>
        <v>276</v>
      </c>
      <c r="V3" s="5">
        <f t="shared" ca="1" si="0"/>
        <v>247</v>
      </c>
      <c r="W3" s="5">
        <f t="shared" ca="1" si="0"/>
        <v>270</v>
      </c>
      <c r="X3" s="5">
        <f t="shared" ca="1" si="0"/>
        <v>270</v>
      </c>
      <c r="Y3" s="5">
        <f t="shared" ca="1" si="0"/>
        <v>168</v>
      </c>
      <c r="Z3" s="5">
        <f t="shared" ca="1" si="0"/>
        <v>247</v>
      </c>
      <c r="AA3" s="5">
        <f t="shared" ca="1" si="0"/>
        <v>271</v>
      </c>
      <c r="AB3" s="5">
        <f t="shared" ca="1" si="0"/>
        <v>249</v>
      </c>
      <c r="AC3" s="5">
        <f t="shared" ca="1" si="0"/>
        <v>271</v>
      </c>
      <c r="AD3" s="5">
        <f t="shared" ca="1" si="0"/>
        <v>273</v>
      </c>
      <c r="AE3" s="5">
        <f t="shared" ca="1" si="0"/>
        <v>272</v>
      </c>
      <c r="AF3" s="5">
        <f t="shared" ca="1" si="0"/>
        <v>249</v>
      </c>
      <c r="AG3" s="5">
        <f t="shared" ca="1" si="0"/>
        <v>253</v>
      </c>
      <c r="AH3" s="5">
        <f t="shared" ref="AH3" ca="1" si="1">COUNTIF(INDIRECT($A$1 &amp; "[" &amp; AH2 &amp; "]"), "&gt;1")</f>
        <v>273</v>
      </c>
      <c r="AI3" s="5">
        <f t="shared" ref="AI3" ca="1" si="2">COUNTIF(INDIRECT($A$1 &amp; "[" &amp; AI2 &amp; "]"), "&gt;1")</f>
        <v>0</v>
      </c>
      <c r="AJ3" s="5">
        <f t="shared" ref="AJ3" ca="1" si="3">COUNTIF(INDIRECT($A$1 &amp; "[" &amp; AJ2 &amp; "]"), "&gt;1")</f>
        <v>0</v>
      </c>
      <c r="AK3" s="5">
        <f t="shared" ref="AK3" ca="1" si="4">COUNTIF(INDIRECT($A$1 &amp; "[" &amp; AK2 &amp; "]"), "&gt;1")</f>
        <v>0</v>
      </c>
      <c r="AL3" s="5">
        <f t="shared" ref="AL3" ca="1" si="5">COUNTIF(INDIRECT($A$1 &amp; "[" &amp; AL2 &amp; "]"), "&gt;1")</f>
        <v>0</v>
      </c>
      <c r="AM3" s="5">
        <f t="shared" ref="AM3" ca="1" si="6">COUNTIF(INDIRECT($A$1 &amp; "[" &amp; AM2 &amp; "]"), "&gt;1")</f>
        <v>0</v>
      </c>
      <c r="AN3" s="5">
        <f t="shared" ref="AN3" ca="1" si="7">COUNTIF(INDIRECT($A$1 &amp; "[" &amp; AN2 &amp; "]"), "&gt;1")</f>
        <v>0</v>
      </c>
      <c r="AO3" s="5">
        <f t="shared" ref="AO3" ca="1" si="8">COUNTIF(INDIRECT($A$1 &amp; "[" &amp; AO2 &amp; "]"), "&gt;1")</f>
        <v>0</v>
      </c>
      <c r="AP3" s="5">
        <f t="shared" ref="AP3" ca="1" si="9">COUNTIF(INDIRECT($A$1 &amp; "[" &amp; AP2 &amp; "]"), "&gt;1")</f>
        <v>0</v>
      </c>
      <c r="AQ3" s="5">
        <f t="shared" ref="AQ3" ca="1" si="10">COUNTIF(INDIRECT($A$1 &amp; "[" &amp; AQ2 &amp; "]"), "&gt;1")</f>
        <v>0</v>
      </c>
      <c r="AR3" s="5">
        <f t="shared" ref="AR3" ca="1" si="11">COUNTIF(INDIRECT($A$1 &amp; "[" &amp; AR2 &amp; "]"), "&gt;1")</f>
        <v>0</v>
      </c>
      <c r="AS3" s="5">
        <f t="shared" ref="AS3" ca="1" si="12">COUNTIF(INDIRECT($A$1 &amp; "[" &amp; AS2 &amp; "]"), "&gt;1")</f>
        <v>0</v>
      </c>
      <c r="AT3" s="5">
        <f t="shared" ref="AT3" ca="1" si="13">COUNTIF(INDIRECT($A$1 &amp; "[" &amp; AT2 &amp; "]"), "&gt;1")</f>
        <v>0</v>
      </c>
      <c r="AU3" s="5">
        <f t="shared" ref="AU3" ca="1" si="14">COUNTIF(INDIRECT($A$1 &amp; "[" &amp; AU2 &amp; "]"), "&gt;1")</f>
        <v>0</v>
      </c>
      <c r="AV3" s="5">
        <f t="shared" ref="AV3" ca="1" si="15">COUNTIF(INDIRECT($A$1 &amp; "[" &amp; AV2 &amp; "]"), "&gt;1")</f>
        <v>0</v>
      </c>
      <c r="AW3" s="5">
        <f t="shared" ref="AW3" ca="1" si="16">COUNTIF(INDIRECT($A$1 &amp; "[" &amp; AW2 &amp; "]"), "&gt;1")</f>
        <v>0</v>
      </c>
    </row>
    <row r="4" spans="1:60">
      <c r="B4" s="4"/>
    </row>
    <row r="5" spans="1:60" ht="45">
      <c r="A5" s="6" t="s">
        <v>314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41</v>
      </c>
      <c r="G5" s="6" t="s">
        <v>5</v>
      </c>
    </row>
    <row r="6" spans="1:60">
      <c r="A6" t="str">
        <f>timeframe</f>
        <v>1/1-1/31/26</v>
      </c>
      <c r="B6" s="16">
        <f ca="1">B3</f>
        <v>198</v>
      </c>
      <c r="C6" s="17">
        <f ca="1">AVERAGE(C3:AW3)</f>
        <v>176.89361702127658</v>
      </c>
      <c r="D6" s="18">
        <f ca="1">C6/B6</f>
        <v>0.89340210616806359</v>
      </c>
      <c r="E6" s="19">
        <f ca="1">0.9-D6</f>
        <v>6.59789383193643E-3</v>
      </c>
      <c r="F6" s="20">
        <f>_xlfn.XLOOKUP(A1, Sites[Name], Sites[Contract])</f>
        <v>44557.182000000001</v>
      </c>
      <c r="G6" s="21">
        <f ca="1">MAX(0, F6*E6)</f>
        <v>293.98355628626894</v>
      </c>
    </row>
    <row r="7" spans="1:60">
      <c r="B7" s="4"/>
    </row>
    <row r="8" spans="1:60" ht="45">
      <c r="A8" s="1" t="s">
        <v>42</v>
      </c>
      <c r="B8" s="1" t="s">
        <v>283</v>
      </c>
      <c r="C8" s="1" t="s">
        <v>45</v>
      </c>
      <c r="D8" s="1" t="s">
        <v>284</v>
      </c>
      <c r="E8" s="1" t="s">
        <v>47</v>
      </c>
      <c r="F8" s="1" t="s">
        <v>48</v>
      </c>
      <c r="G8" s="1" t="s">
        <v>49</v>
      </c>
      <c r="H8" s="1" t="s">
        <v>50</v>
      </c>
      <c r="I8" s="1" t="s">
        <v>51</v>
      </c>
      <c r="J8" s="1" t="s">
        <v>52</v>
      </c>
      <c r="K8" s="1" t="s">
        <v>53</v>
      </c>
      <c r="L8" s="1" t="s">
        <v>285</v>
      </c>
      <c r="M8" s="1" t="s">
        <v>55</v>
      </c>
      <c r="N8" s="1" t="s">
        <v>286</v>
      </c>
      <c r="O8" s="1" t="s">
        <v>287</v>
      </c>
      <c r="P8" s="1" t="s">
        <v>58</v>
      </c>
      <c r="Q8" s="1" t="s">
        <v>288</v>
      </c>
      <c r="R8" s="1" t="s">
        <v>60</v>
      </c>
      <c r="S8" s="1" t="s">
        <v>289</v>
      </c>
      <c r="T8" s="1" t="s">
        <v>290</v>
      </c>
      <c r="U8" s="1" t="s">
        <v>291</v>
      </c>
      <c r="V8" s="1" t="s">
        <v>64</v>
      </c>
      <c r="W8" s="1" t="s">
        <v>292</v>
      </c>
      <c r="X8" s="1" t="s">
        <v>66</v>
      </c>
      <c r="Y8" s="1" t="s">
        <v>67</v>
      </c>
      <c r="Z8" s="1" t="s">
        <v>68</v>
      </c>
      <c r="AA8" s="1" t="s">
        <v>293</v>
      </c>
      <c r="AB8" s="1" t="s">
        <v>70</v>
      </c>
      <c r="AC8" s="1" t="s">
        <v>294</v>
      </c>
      <c r="AD8" s="1" t="s">
        <v>72</v>
      </c>
      <c r="AE8" s="1" t="s">
        <v>295</v>
      </c>
      <c r="AF8" s="1" t="s">
        <v>296</v>
      </c>
      <c r="AG8" s="1" t="s">
        <v>297</v>
      </c>
      <c r="AH8" s="1" t="s">
        <v>298</v>
      </c>
      <c r="AI8" s="1" t="s">
        <v>299</v>
      </c>
      <c r="AJ8" s="1" t="s">
        <v>300</v>
      </c>
      <c r="AK8" s="1" t="s">
        <v>301</v>
      </c>
      <c r="AL8" s="1" t="s">
        <v>302</v>
      </c>
      <c r="AM8" s="1" t="s">
        <v>303</v>
      </c>
      <c r="AN8" s="1" t="s">
        <v>304</v>
      </c>
      <c r="AO8" s="1" t="s">
        <v>305</v>
      </c>
      <c r="AP8" s="1" t="s">
        <v>306</v>
      </c>
      <c r="AQ8" s="1" t="s">
        <v>307</v>
      </c>
      <c r="AR8" s="1" t="s">
        <v>308</v>
      </c>
      <c r="AS8" s="1" t="s">
        <v>309</v>
      </c>
      <c r="AT8" s="1" t="s">
        <v>310</v>
      </c>
      <c r="AU8" s="1" t="s">
        <v>311</v>
      </c>
      <c r="AV8" s="1" t="s">
        <v>312</v>
      </c>
      <c r="AW8" s="1" t="s">
        <v>313</v>
      </c>
      <c r="AX8" s="1" t="s">
        <v>315</v>
      </c>
      <c r="AY8" s="1" t="s">
        <v>316</v>
      </c>
      <c r="AZ8" s="1" t="s">
        <v>317</v>
      </c>
      <c r="BA8" s="1" t="s">
        <v>318</v>
      </c>
      <c r="BB8" s="1" t="s">
        <v>319</v>
      </c>
      <c r="BC8" s="1" t="s">
        <v>320</v>
      </c>
      <c r="BD8" s="1" t="s">
        <v>321</v>
      </c>
      <c r="BE8" s="1" t="s">
        <v>322</v>
      </c>
      <c r="BF8" s="1" t="s">
        <v>323</v>
      </c>
      <c r="BG8" s="1" t="s">
        <v>324</v>
      </c>
      <c r="BH8" s="1" t="s">
        <v>325</v>
      </c>
    </row>
    <row r="9" spans="1:60">
      <c r="A9" s="28">
        <v>46023</v>
      </c>
      <c r="B9" s="31">
        <v>0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</row>
    <row r="10" spans="1:60">
      <c r="A10" s="30">
        <v>46023.041666666664</v>
      </c>
      <c r="B10" s="31">
        <v>0</v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</row>
    <row r="11" spans="1:60">
      <c r="A11" s="30">
        <v>46023.083333333336</v>
      </c>
      <c r="B11" s="31">
        <v>0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  <c r="AO11" s="32"/>
      <c r="AP11" s="32"/>
      <c r="AQ11" s="32"/>
      <c r="AR11" s="32"/>
      <c r="AS11" s="32"/>
      <c r="AT11" s="32"/>
      <c r="AU11" s="32"/>
      <c r="AV11" s="32"/>
      <c r="AW11" s="32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</row>
    <row r="12" spans="1:60">
      <c r="A12" s="30">
        <v>46023.125</v>
      </c>
      <c r="B12" s="31">
        <v>0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  <c r="AO12" s="32"/>
      <c r="AP12" s="32"/>
      <c r="AQ12" s="32"/>
      <c r="AR12" s="32"/>
      <c r="AS12" s="32"/>
      <c r="AT12" s="32"/>
      <c r="AU12" s="32"/>
      <c r="AV12" s="32"/>
      <c r="AW12" s="32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</row>
    <row r="13" spans="1:60">
      <c r="A13" s="30">
        <v>46023.166666666664</v>
      </c>
      <c r="B13" s="31">
        <v>0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  <c r="AO13" s="32"/>
      <c r="AP13" s="32"/>
      <c r="AQ13" s="32"/>
      <c r="AR13" s="32"/>
      <c r="AS13" s="32"/>
      <c r="AT13" s="32"/>
      <c r="AU13" s="32"/>
      <c r="AV13" s="32"/>
      <c r="AW13" s="32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</row>
    <row r="14" spans="1:60">
      <c r="A14" s="30">
        <v>46023.208333333336</v>
      </c>
      <c r="B14" s="31">
        <v>0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</row>
    <row r="15" spans="1:60">
      <c r="A15" s="30">
        <v>46023.25</v>
      </c>
      <c r="B15" s="31">
        <v>0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  <c r="AO15" s="32"/>
      <c r="AP15" s="32"/>
      <c r="AQ15" s="32"/>
      <c r="AR15" s="32"/>
      <c r="AS15" s="32"/>
      <c r="AT15" s="32"/>
      <c r="AU15" s="32"/>
      <c r="AV15" s="32"/>
      <c r="AW15" s="32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</row>
    <row r="16" spans="1:60">
      <c r="A16" s="30">
        <v>46023.291666666664</v>
      </c>
      <c r="B16" s="31">
        <v>1.2062520000000001</v>
      </c>
      <c r="C16" s="31">
        <v>0</v>
      </c>
      <c r="D16" s="31">
        <v>0</v>
      </c>
      <c r="E16" s="31">
        <v>0</v>
      </c>
      <c r="F16" s="31">
        <v>0</v>
      </c>
      <c r="G16" s="31">
        <v>0</v>
      </c>
      <c r="H16" s="31">
        <v>5.8207660913467407E-11</v>
      </c>
      <c r="I16" s="31">
        <v>5.8207660913467407E-11</v>
      </c>
      <c r="J16" s="31">
        <v>0</v>
      </c>
      <c r="K16" s="31">
        <v>0</v>
      </c>
      <c r="L16" s="31">
        <v>5.8207660913467407E-11</v>
      </c>
      <c r="M16" s="31">
        <v>0</v>
      </c>
      <c r="N16" s="31">
        <v>0</v>
      </c>
      <c r="O16" s="31">
        <v>0</v>
      </c>
      <c r="P16" s="31">
        <v>0</v>
      </c>
      <c r="Q16" s="31">
        <v>0</v>
      </c>
      <c r="R16" s="31">
        <v>0</v>
      </c>
      <c r="S16" s="31">
        <v>0</v>
      </c>
      <c r="T16" s="31">
        <v>5.8207660913467407E-11</v>
      </c>
      <c r="U16" s="31">
        <v>0</v>
      </c>
      <c r="V16" s="31">
        <v>-2.9103830456733704E-11</v>
      </c>
      <c r="W16" s="31">
        <v>0</v>
      </c>
      <c r="X16" s="31">
        <v>0</v>
      </c>
      <c r="Y16" s="31">
        <v>0</v>
      </c>
      <c r="Z16" s="31">
        <v>0</v>
      </c>
      <c r="AA16" s="31">
        <v>0</v>
      </c>
      <c r="AB16" s="31">
        <v>5.8207660913467407E-11</v>
      </c>
      <c r="AC16" s="31">
        <v>0.72727272723568603</v>
      </c>
      <c r="AD16" s="31">
        <v>0</v>
      </c>
      <c r="AE16" s="31">
        <v>0</v>
      </c>
      <c r="AF16" s="31">
        <v>0</v>
      </c>
      <c r="AG16" s="31">
        <v>0</v>
      </c>
      <c r="AH16" s="31">
        <v>0</v>
      </c>
      <c r="AI16" s="32"/>
      <c r="AJ16" s="32"/>
      <c r="AK16" s="32"/>
      <c r="AL16" s="32"/>
      <c r="AM16" s="32"/>
      <c r="AN16" s="32"/>
      <c r="AO16" s="32"/>
      <c r="AP16" s="32"/>
      <c r="AQ16" s="32"/>
      <c r="AR16" s="32"/>
      <c r="AS16" s="32"/>
      <c r="AT16" s="32"/>
      <c r="AU16" s="32"/>
      <c r="AV16" s="32"/>
      <c r="AW16" s="32"/>
      <c r="AX16" s="33"/>
      <c r="AY16" s="33"/>
      <c r="AZ16" s="33"/>
      <c r="BA16" s="33"/>
      <c r="BB16" s="33"/>
      <c r="BC16" s="33"/>
      <c r="BD16" s="33"/>
      <c r="BE16" s="33">
        <v>0</v>
      </c>
      <c r="BF16" s="33">
        <v>1.0000000000582077</v>
      </c>
      <c r="BG16" s="33"/>
      <c r="BH16" s="33"/>
    </row>
    <row r="17" spans="1:60">
      <c r="A17" s="30">
        <v>46023.333333333336</v>
      </c>
      <c r="B17" s="31">
        <v>14.03472</v>
      </c>
      <c r="C17" s="31">
        <v>1</v>
      </c>
      <c r="D17" s="31">
        <v>0</v>
      </c>
      <c r="E17" s="31">
        <v>0</v>
      </c>
      <c r="F17" s="31">
        <v>1</v>
      </c>
      <c r="G17" s="31">
        <v>1</v>
      </c>
      <c r="H17" s="31">
        <v>1</v>
      </c>
      <c r="I17" s="31">
        <v>0</v>
      </c>
      <c r="J17" s="31">
        <v>1</v>
      </c>
      <c r="K17" s="31">
        <v>1</v>
      </c>
      <c r="L17" s="31">
        <v>1</v>
      </c>
      <c r="M17" s="31">
        <v>0</v>
      </c>
      <c r="N17" s="31">
        <v>0</v>
      </c>
      <c r="O17" s="31">
        <v>1</v>
      </c>
      <c r="P17" s="31">
        <v>0</v>
      </c>
      <c r="Q17" s="31">
        <v>1</v>
      </c>
      <c r="R17" s="31">
        <v>0</v>
      </c>
      <c r="S17" s="31">
        <v>0</v>
      </c>
      <c r="T17" s="31">
        <v>0</v>
      </c>
      <c r="U17" s="31">
        <v>1</v>
      </c>
      <c r="V17" s="31">
        <v>1</v>
      </c>
      <c r="W17" s="31">
        <v>1</v>
      </c>
      <c r="X17" s="31">
        <v>0</v>
      </c>
      <c r="Y17" s="31">
        <v>0</v>
      </c>
      <c r="Z17" s="31">
        <v>0</v>
      </c>
      <c r="AA17" s="31">
        <v>0</v>
      </c>
      <c r="AB17" s="31">
        <v>1</v>
      </c>
      <c r="AC17" s="31">
        <v>0.27272727276431397</v>
      </c>
      <c r="AD17" s="31">
        <v>0</v>
      </c>
      <c r="AE17" s="31">
        <v>1</v>
      </c>
      <c r="AF17" s="31">
        <v>1</v>
      </c>
      <c r="AG17" s="31">
        <v>0</v>
      </c>
      <c r="AH17" s="31">
        <v>0</v>
      </c>
      <c r="AI17" s="32"/>
      <c r="AJ17" s="32"/>
      <c r="AK17" s="32"/>
      <c r="AL17" s="32"/>
      <c r="AM17" s="32"/>
      <c r="AN17" s="32"/>
      <c r="AO17" s="32"/>
      <c r="AP17" s="32"/>
      <c r="AQ17" s="32"/>
      <c r="AR17" s="32"/>
      <c r="AS17" s="32"/>
      <c r="AT17" s="32"/>
      <c r="AU17" s="32"/>
      <c r="AV17" s="32"/>
      <c r="AW17" s="32"/>
      <c r="AX17" s="33"/>
      <c r="AY17" s="33"/>
      <c r="AZ17" s="33"/>
      <c r="BA17" s="33"/>
      <c r="BB17" s="33"/>
      <c r="BC17" s="33"/>
      <c r="BD17" s="33"/>
      <c r="BE17" s="33">
        <v>1</v>
      </c>
      <c r="BF17" s="33">
        <v>0</v>
      </c>
      <c r="BG17" s="33"/>
      <c r="BH17" s="33"/>
    </row>
    <row r="18" spans="1:60">
      <c r="A18" s="30">
        <v>46023.375</v>
      </c>
      <c r="B18" s="31">
        <v>34.507750000000001</v>
      </c>
      <c r="C18" s="31">
        <v>1</v>
      </c>
      <c r="D18" s="31">
        <v>1</v>
      </c>
      <c r="E18" s="31">
        <v>2</v>
      </c>
      <c r="F18" s="31">
        <v>1.9933110367855988</v>
      </c>
      <c r="G18" s="31">
        <v>1</v>
      </c>
      <c r="H18" s="31">
        <v>1.9899999999906868</v>
      </c>
      <c r="I18" s="31">
        <v>2</v>
      </c>
      <c r="J18" s="31">
        <v>2</v>
      </c>
      <c r="K18" s="31">
        <v>1</v>
      </c>
      <c r="L18" s="31">
        <v>2</v>
      </c>
      <c r="M18" s="31">
        <v>1</v>
      </c>
      <c r="N18" s="31">
        <v>1</v>
      </c>
      <c r="O18" s="31">
        <v>1</v>
      </c>
      <c r="P18" s="31">
        <v>1</v>
      </c>
      <c r="Q18" s="31">
        <v>2</v>
      </c>
      <c r="R18" s="31">
        <v>1</v>
      </c>
      <c r="S18" s="31">
        <v>1</v>
      </c>
      <c r="T18" s="31">
        <v>1</v>
      </c>
      <c r="U18" s="31">
        <v>2</v>
      </c>
      <c r="V18" s="31">
        <v>1</v>
      </c>
      <c r="W18" s="31">
        <v>2</v>
      </c>
      <c r="X18" s="31">
        <v>2</v>
      </c>
      <c r="Y18" s="31">
        <v>2</v>
      </c>
      <c r="Z18" s="31">
        <v>1</v>
      </c>
      <c r="AA18" s="31">
        <v>2</v>
      </c>
      <c r="AB18" s="31">
        <v>1</v>
      </c>
      <c r="AC18" s="31">
        <v>2</v>
      </c>
      <c r="AD18" s="31">
        <v>2</v>
      </c>
      <c r="AE18" s="31">
        <v>1</v>
      </c>
      <c r="AF18" s="31">
        <v>1</v>
      </c>
      <c r="AG18" s="31">
        <v>1</v>
      </c>
      <c r="AH18" s="31">
        <v>2</v>
      </c>
      <c r="AI18" s="32"/>
      <c r="AJ18" s="32"/>
      <c r="AK18" s="32"/>
      <c r="AL18" s="32"/>
      <c r="AM18" s="32"/>
      <c r="AN18" s="32"/>
      <c r="AO18" s="32"/>
      <c r="AP18" s="32"/>
      <c r="AQ18" s="32"/>
      <c r="AR18" s="32"/>
      <c r="AS18" s="32"/>
      <c r="AT18" s="32"/>
      <c r="AU18" s="32"/>
      <c r="AV18" s="32"/>
      <c r="AW18" s="32"/>
      <c r="AX18" s="33"/>
      <c r="AY18" s="33"/>
      <c r="AZ18" s="33"/>
      <c r="BA18" s="33"/>
      <c r="BB18" s="33"/>
      <c r="BC18" s="33"/>
      <c r="BD18" s="33"/>
      <c r="BE18" s="33">
        <v>1</v>
      </c>
      <c r="BF18" s="33">
        <v>2</v>
      </c>
      <c r="BG18" s="33"/>
      <c r="BH18" s="33"/>
    </row>
    <row r="19" spans="1:60">
      <c r="A19" s="30">
        <v>46023.416666666664</v>
      </c>
      <c r="B19" s="31">
        <v>37.992080000000001</v>
      </c>
      <c r="C19" s="31">
        <v>2</v>
      </c>
      <c r="D19" s="31">
        <v>1</v>
      </c>
      <c r="E19" s="31">
        <v>2</v>
      </c>
      <c r="F19" s="31">
        <v>1.0066889632144012</v>
      </c>
      <c r="G19" s="31">
        <v>2</v>
      </c>
      <c r="H19" s="31">
        <v>1.0100000000093132</v>
      </c>
      <c r="I19" s="31">
        <v>2</v>
      </c>
      <c r="J19" s="31">
        <v>2</v>
      </c>
      <c r="K19" s="31">
        <v>1</v>
      </c>
      <c r="L19" s="31">
        <v>2</v>
      </c>
      <c r="M19" s="31">
        <v>2</v>
      </c>
      <c r="N19" s="31">
        <v>1</v>
      </c>
      <c r="O19" s="31">
        <v>2</v>
      </c>
      <c r="P19" s="31">
        <v>2</v>
      </c>
      <c r="Q19" s="31">
        <v>2</v>
      </c>
      <c r="R19" s="31">
        <v>2</v>
      </c>
      <c r="S19" s="31">
        <v>1</v>
      </c>
      <c r="T19" s="31">
        <v>2</v>
      </c>
      <c r="U19" s="31">
        <v>1</v>
      </c>
      <c r="V19" s="31">
        <v>1</v>
      </c>
      <c r="W19" s="31">
        <v>2</v>
      </c>
      <c r="X19" s="31">
        <v>2</v>
      </c>
      <c r="Y19" s="31">
        <v>2</v>
      </c>
      <c r="Z19" s="31">
        <v>1</v>
      </c>
      <c r="AA19" s="31">
        <v>2</v>
      </c>
      <c r="AB19" s="31">
        <v>1</v>
      </c>
      <c r="AC19" s="31">
        <v>2</v>
      </c>
      <c r="AD19" s="31">
        <v>2</v>
      </c>
      <c r="AE19" s="31">
        <v>2</v>
      </c>
      <c r="AF19" s="31">
        <v>1</v>
      </c>
      <c r="AG19" s="31">
        <v>2</v>
      </c>
      <c r="AH19" s="31">
        <v>2</v>
      </c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3"/>
      <c r="AY19" s="33"/>
      <c r="AZ19" s="33"/>
      <c r="BA19" s="33"/>
      <c r="BB19" s="33"/>
      <c r="BC19" s="33"/>
      <c r="BD19" s="33"/>
      <c r="BE19" s="33">
        <v>2</v>
      </c>
      <c r="BF19" s="33">
        <v>2</v>
      </c>
      <c r="BG19" s="33"/>
      <c r="BH19" s="33"/>
    </row>
    <row r="20" spans="1:60">
      <c r="A20" s="30">
        <v>46023.458333333336</v>
      </c>
      <c r="B20" s="31">
        <v>86.678449999999998</v>
      </c>
      <c r="C20" s="31">
        <v>4</v>
      </c>
      <c r="D20" s="31">
        <v>3</v>
      </c>
      <c r="E20" s="31">
        <v>4.9933110367855988</v>
      </c>
      <c r="F20" s="31">
        <v>5</v>
      </c>
      <c r="G20" s="31">
        <v>5</v>
      </c>
      <c r="H20" s="31">
        <v>5</v>
      </c>
      <c r="I20" s="31">
        <v>4.9899665551492944</v>
      </c>
      <c r="J20" s="31">
        <v>4</v>
      </c>
      <c r="K20" s="31">
        <v>3</v>
      </c>
      <c r="L20" s="31">
        <v>4</v>
      </c>
      <c r="M20" s="31">
        <v>2</v>
      </c>
      <c r="N20" s="31">
        <v>3</v>
      </c>
      <c r="O20" s="31">
        <v>5</v>
      </c>
      <c r="P20" s="31">
        <v>2</v>
      </c>
      <c r="Q20" s="31">
        <v>4.8965517241158523</v>
      </c>
      <c r="R20" s="31">
        <v>3</v>
      </c>
      <c r="S20" s="31">
        <v>3</v>
      </c>
      <c r="T20" s="31">
        <v>2</v>
      </c>
      <c r="U20" s="31">
        <v>5</v>
      </c>
      <c r="V20" s="31">
        <v>3</v>
      </c>
      <c r="W20" s="31">
        <v>5</v>
      </c>
      <c r="X20" s="31">
        <v>5</v>
      </c>
      <c r="Y20" s="31">
        <v>5</v>
      </c>
      <c r="Z20" s="31">
        <v>3</v>
      </c>
      <c r="AA20" s="31">
        <v>5</v>
      </c>
      <c r="AB20" s="31">
        <v>3</v>
      </c>
      <c r="AC20" s="31">
        <v>5</v>
      </c>
      <c r="AD20" s="31">
        <v>5</v>
      </c>
      <c r="AE20" s="31">
        <v>4.7142857143189758</v>
      </c>
      <c r="AF20" s="31">
        <v>3</v>
      </c>
      <c r="AG20" s="31">
        <v>2</v>
      </c>
      <c r="AH20" s="31">
        <v>5</v>
      </c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3"/>
      <c r="AY20" s="33"/>
      <c r="AZ20" s="33"/>
      <c r="BA20" s="33"/>
      <c r="BB20" s="33"/>
      <c r="BC20" s="33"/>
      <c r="BD20" s="33"/>
      <c r="BE20" s="33">
        <v>4.9899665552075021</v>
      </c>
      <c r="BF20" s="33">
        <v>5</v>
      </c>
      <c r="BG20" s="33"/>
      <c r="BH20" s="33"/>
    </row>
    <row r="21" spans="1:60">
      <c r="A21" s="30">
        <v>46023.5</v>
      </c>
      <c r="B21" s="31">
        <v>134.21899999999999</v>
      </c>
      <c r="C21" s="31">
        <v>6</v>
      </c>
      <c r="D21" s="31">
        <v>5</v>
      </c>
      <c r="E21" s="31">
        <v>7.0000222965027206</v>
      </c>
      <c r="F21" s="31">
        <v>7</v>
      </c>
      <c r="G21" s="31">
        <v>7</v>
      </c>
      <c r="H21" s="31">
        <v>7</v>
      </c>
      <c r="I21" s="31">
        <v>6.0100334448507056</v>
      </c>
      <c r="J21" s="31">
        <v>8</v>
      </c>
      <c r="K21" s="31">
        <v>4.9473684210679494</v>
      </c>
      <c r="L21" s="31">
        <v>7</v>
      </c>
      <c r="M21" s="31">
        <v>5</v>
      </c>
      <c r="N21" s="31">
        <v>5</v>
      </c>
      <c r="O21" s="31">
        <v>7</v>
      </c>
      <c r="P21" s="31">
        <v>5</v>
      </c>
      <c r="Q21" s="31">
        <v>7.1034482758841477</v>
      </c>
      <c r="R21" s="31">
        <v>4</v>
      </c>
      <c r="S21" s="31">
        <v>5</v>
      </c>
      <c r="T21" s="31">
        <v>5</v>
      </c>
      <c r="U21" s="31">
        <v>7.8596491228090599</v>
      </c>
      <c r="V21" s="31">
        <v>4</v>
      </c>
      <c r="W21" s="31">
        <v>7</v>
      </c>
      <c r="X21" s="31">
        <v>7</v>
      </c>
      <c r="Y21" s="31">
        <v>7</v>
      </c>
      <c r="Z21" s="31">
        <v>5</v>
      </c>
      <c r="AA21" s="31">
        <v>7</v>
      </c>
      <c r="AB21" s="31">
        <v>4</v>
      </c>
      <c r="AC21" s="31">
        <v>7</v>
      </c>
      <c r="AD21" s="31">
        <v>7</v>
      </c>
      <c r="AE21" s="31">
        <v>6.2857142856810242</v>
      </c>
      <c r="AF21" s="31">
        <v>4.754385964886751</v>
      </c>
      <c r="AG21" s="31">
        <v>5</v>
      </c>
      <c r="AH21" s="31">
        <v>7</v>
      </c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3"/>
      <c r="AY21" s="33"/>
      <c r="AZ21" s="33"/>
      <c r="BA21" s="33"/>
      <c r="BB21" s="33"/>
      <c r="BC21" s="33"/>
      <c r="BD21" s="33"/>
      <c r="BE21" s="33">
        <v>7.0000334448413923</v>
      </c>
      <c r="BF21" s="33">
        <v>7</v>
      </c>
      <c r="BG21" s="33"/>
      <c r="BH21" s="33"/>
    </row>
    <row r="22" spans="1:60">
      <c r="A22" s="30">
        <v>46023.541666666664</v>
      </c>
      <c r="B22" s="31">
        <v>111.98260000000001</v>
      </c>
      <c r="C22" s="31">
        <v>5.9933333332883194</v>
      </c>
      <c r="D22" s="31">
        <v>3</v>
      </c>
      <c r="E22" s="31">
        <v>6.0000000000582077</v>
      </c>
      <c r="F22" s="31">
        <v>6</v>
      </c>
      <c r="G22" s="31">
        <v>5.9899999999906868</v>
      </c>
      <c r="H22" s="31">
        <v>6</v>
      </c>
      <c r="I22" s="31">
        <v>5.9899999999906868</v>
      </c>
      <c r="J22" s="31">
        <v>6</v>
      </c>
      <c r="K22" s="31">
        <v>3.0526315789320506</v>
      </c>
      <c r="L22" s="31">
        <v>6</v>
      </c>
      <c r="M22" s="31">
        <v>3.9649122807313688</v>
      </c>
      <c r="N22" s="31">
        <v>4</v>
      </c>
      <c r="O22" s="31">
        <v>6</v>
      </c>
      <c r="P22" s="31">
        <v>4</v>
      </c>
      <c r="Q22" s="31">
        <v>6</v>
      </c>
      <c r="R22" s="31">
        <v>4</v>
      </c>
      <c r="S22" s="31">
        <v>3</v>
      </c>
      <c r="T22" s="31">
        <v>3</v>
      </c>
      <c r="U22" s="31">
        <v>6.1403508771909401</v>
      </c>
      <c r="V22" s="31">
        <v>4</v>
      </c>
      <c r="W22" s="31">
        <v>6</v>
      </c>
      <c r="X22" s="31">
        <v>6.7894736842135899</v>
      </c>
      <c r="Y22" s="31">
        <v>6</v>
      </c>
      <c r="Z22" s="31">
        <v>4</v>
      </c>
      <c r="AA22" s="31">
        <v>6.7543859649449587</v>
      </c>
      <c r="AB22" s="31">
        <v>4</v>
      </c>
      <c r="AC22" s="31">
        <v>6</v>
      </c>
      <c r="AD22" s="31">
        <v>6.7368421052815393</v>
      </c>
      <c r="AE22" s="31">
        <v>6</v>
      </c>
      <c r="AF22" s="31">
        <v>3.245614035113249</v>
      </c>
      <c r="AG22" s="31">
        <v>4</v>
      </c>
      <c r="AH22" s="31">
        <v>6.684210526291281</v>
      </c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3"/>
      <c r="AY22" s="33"/>
      <c r="AZ22" s="33"/>
      <c r="BA22" s="33"/>
      <c r="BB22" s="33"/>
      <c r="BC22" s="33"/>
      <c r="BD22" s="33"/>
      <c r="BE22" s="33">
        <v>5.0099999999511056</v>
      </c>
      <c r="BF22" s="33">
        <v>6</v>
      </c>
      <c r="BG22" s="33"/>
      <c r="BH22" s="33"/>
    </row>
    <row r="23" spans="1:60">
      <c r="A23" s="30">
        <v>46023.583333333336</v>
      </c>
      <c r="B23" s="31">
        <v>290.12020000000001</v>
      </c>
      <c r="C23" s="31">
        <v>11.000022148422431</v>
      </c>
      <c r="D23" s="31">
        <v>8.9933333333465271</v>
      </c>
      <c r="E23" s="31">
        <v>12.986733111843932</v>
      </c>
      <c r="F23" s="31">
        <v>12.99003322259523</v>
      </c>
      <c r="G23" s="31">
        <v>13</v>
      </c>
      <c r="H23" s="31">
        <v>12.989999999990687</v>
      </c>
      <c r="I23" s="31">
        <v>12.983333333337214</v>
      </c>
      <c r="J23" s="31">
        <v>11</v>
      </c>
      <c r="K23" s="31">
        <v>8</v>
      </c>
      <c r="L23" s="31">
        <v>11</v>
      </c>
      <c r="M23" s="31">
        <v>7.0350877192686312</v>
      </c>
      <c r="N23" s="31">
        <v>6.9122807017411105</v>
      </c>
      <c r="O23" s="31">
        <v>11</v>
      </c>
      <c r="P23" s="31">
        <v>7</v>
      </c>
      <c r="Q23" s="31">
        <v>12</v>
      </c>
      <c r="R23" s="31">
        <v>7</v>
      </c>
      <c r="S23" s="31">
        <v>7</v>
      </c>
      <c r="T23" s="31">
        <v>7</v>
      </c>
      <c r="U23" s="31">
        <v>11</v>
      </c>
      <c r="V23" s="31">
        <v>7</v>
      </c>
      <c r="W23" s="31">
        <v>12</v>
      </c>
      <c r="X23" s="31">
        <v>11.21052631578641</v>
      </c>
      <c r="Y23" s="31">
        <v>12</v>
      </c>
      <c r="Z23" s="31">
        <v>7</v>
      </c>
      <c r="AA23" s="31">
        <v>11.245614035055041</v>
      </c>
      <c r="AB23" s="31">
        <v>8</v>
      </c>
      <c r="AC23" s="31">
        <v>12</v>
      </c>
      <c r="AD23" s="31">
        <v>11.263157894718461</v>
      </c>
      <c r="AE23" s="31">
        <v>11</v>
      </c>
      <c r="AF23" s="31">
        <v>7</v>
      </c>
      <c r="AG23" s="31">
        <v>7</v>
      </c>
      <c r="AH23" s="31">
        <v>11.315789473708719</v>
      </c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3"/>
      <c r="AY23" s="33"/>
      <c r="AZ23" s="33"/>
      <c r="BA23" s="33"/>
      <c r="BB23" s="33"/>
      <c r="BC23" s="33"/>
      <c r="BD23" s="33"/>
      <c r="BE23" s="33">
        <v>12.986666666693054</v>
      </c>
      <c r="BF23" s="33">
        <v>11.754385964944959</v>
      </c>
      <c r="BG23" s="33"/>
      <c r="BH23" s="33"/>
    </row>
    <row r="24" spans="1:60">
      <c r="A24" s="30">
        <v>46023.625</v>
      </c>
      <c r="B24" s="31">
        <v>114.4425</v>
      </c>
      <c r="C24" s="31">
        <v>5.0066445182892494</v>
      </c>
      <c r="D24" s="31">
        <v>3.0066666666534729</v>
      </c>
      <c r="E24" s="31">
        <v>5.0199335548095405</v>
      </c>
      <c r="F24" s="31">
        <v>6.0099667774047703</v>
      </c>
      <c r="G24" s="31">
        <v>6.0100000000093132</v>
      </c>
      <c r="H24" s="31">
        <v>6.0100000000093132</v>
      </c>
      <c r="I24" s="31">
        <v>5.0266666666720994</v>
      </c>
      <c r="J24" s="31">
        <v>5</v>
      </c>
      <c r="K24" s="31">
        <v>3</v>
      </c>
      <c r="L24" s="31">
        <v>4</v>
      </c>
      <c r="M24" s="31">
        <v>2</v>
      </c>
      <c r="N24" s="31">
        <v>2.0877192982588895</v>
      </c>
      <c r="O24" s="31">
        <v>4</v>
      </c>
      <c r="P24" s="31">
        <v>3</v>
      </c>
      <c r="Q24" s="31">
        <v>5</v>
      </c>
      <c r="R24" s="31">
        <v>3</v>
      </c>
      <c r="S24" s="31">
        <v>3</v>
      </c>
      <c r="T24" s="31">
        <v>3</v>
      </c>
      <c r="U24" s="31">
        <v>5</v>
      </c>
      <c r="V24" s="31">
        <v>3</v>
      </c>
      <c r="W24" s="31">
        <v>4</v>
      </c>
      <c r="X24" s="31">
        <v>5</v>
      </c>
      <c r="Y24" s="31">
        <v>5</v>
      </c>
      <c r="Z24" s="31">
        <v>3</v>
      </c>
      <c r="AA24" s="31">
        <v>5</v>
      </c>
      <c r="AB24" s="31">
        <v>3</v>
      </c>
      <c r="AC24" s="31">
        <v>5</v>
      </c>
      <c r="AD24" s="31">
        <v>5</v>
      </c>
      <c r="AE24" s="31">
        <v>4</v>
      </c>
      <c r="AF24" s="31">
        <v>3</v>
      </c>
      <c r="AG24" s="31">
        <v>3</v>
      </c>
      <c r="AH24" s="31">
        <v>5</v>
      </c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3"/>
      <c r="AY24" s="33"/>
      <c r="AZ24" s="33"/>
      <c r="BA24" s="33"/>
      <c r="BB24" s="33"/>
      <c r="BC24" s="33"/>
      <c r="BD24" s="33"/>
      <c r="BE24" s="33">
        <v>6.0033333332976326</v>
      </c>
      <c r="BF24" s="33">
        <v>4.2456140350550413</v>
      </c>
      <c r="BG24" s="33"/>
      <c r="BH24" s="33"/>
    </row>
    <row r="25" spans="1:60">
      <c r="A25" s="30">
        <v>46023.666666666664</v>
      </c>
      <c r="B25" s="31">
        <v>10.968970000000001</v>
      </c>
      <c r="C25" s="31">
        <v>0</v>
      </c>
      <c r="D25" s="31">
        <v>0</v>
      </c>
      <c r="E25" s="31">
        <v>1</v>
      </c>
      <c r="F25" s="31">
        <v>1</v>
      </c>
      <c r="G25" s="31">
        <v>0</v>
      </c>
      <c r="H25" s="31">
        <v>0</v>
      </c>
      <c r="I25" s="31">
        <v>1</v>
      </c>
      <c r="J25" s="31">
        <v>0</v>
      </c>
      <c r="K25" s="31">
        <v>0</v>
      </c>
      <c r="L25" s="31">
        <v>1</v>
      </c>
      <c r="M25" s="31">
        <v>1</v>
      </c>
      <c r="N25" s="31">
        <v>1</v>
      </c>
      <c r="O25" s="31">
        <v>1</v>
      </c>
      <c r="P25" s="31">
        <v>0</v>
      </c>
      <c r="Q25" s="31">
        <v>0</v>
      </c>
      <c r="R25" s="31">
        <v>1</v>
      </c>
      <c r="S25" s="31">
        <v>0</v>
      </c>
      <c r="T25" s="31">
        <v>0</v>
      </c>
      <c r="U25" s="31">
        <v>0</v>
      </c>
      <c r="V25" s="31">
        <v>0</v>
      </c>
      <c r="W25" s="31">
        <v>1</v>
      </c>
      <c r="X25" s="31">
        <v>0</v>
      </c>
      <c r="Y25" s="31">
        <v>0</v>
      </c>
      <c r="Z25" s="31">
        <v>0</v>
      </c>
      <c r="AA25" s="31">
        <v>0</v>
      </c>
      <c r="AB25" s="31">
        <v>0</v>
      </c>
      <c r="AC25" s="31">
        <v>1</v>
      </c>
      <c r="AD25" s="31">
        <v>0</v>
      </c>
      <c r="AE25" s="31">
        <v>0</v>
      </c>
      <c r="AF25" s="31">
        <v>0</v>
      </c>
      <c r="AG25" s="31">
        <v>0</v>
      </c>
      <c r="AH25" s="31">
        <v>1</v>
      </c>
      <c r="AI25" s="32"/>
      <c r="AJ25" s="32"/>
      <c r="AK25" s="32"/>
      <c r="AL25" s="32"/>
      <c r="AM25" s="32"/>
      <c r="AN25" s="32"/>
      <c r="AO25" s="32"/>
      <c r="AP25" s="32"/>
      <c r="AQ25" s="32"/>
      <c r="AR25" s="32"/>
      <c r="AS25" s="32"/>
      <c r="AT25" s="32"/>
      <c r="AU25" s="32"/>
      <c r="AV25" s="32"/>
      <c r="AW25" s="32"/>
      <c r="AX25" s="33"/>
      <c r="AY25" s="33"/>
      <c r="AZ25" s="33"/>
      <c r="BA25" s="33"/>
      <c r="BB25" s="33"/>
      <c r="BC25" s="33"/>
      <c r="BD25" s="33"/>
      <c r="BE25" s="33">
        <v>1.0000000009313226E-2</v>
      </c>
      <c r="BF25" s="33">
        <v>1</v>
      </c>
      <c r="BG25" s="33"/>
      <c r="BH25" s="33"/>
    </row>
    <row r="26" spans="1:60">
      <c r="A26" s="30">
        <v>46023.708333333336</v>
      </c>
      <c r="B26" s="31">
        <v>9.2592499999999995E-7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5.8207660913467407E-11</v>
      </c>
      <c r="R26" s="31">
        <v>0</v>
      </c>
      <c r="S26" s="31">
        <v>5.8207660913467407E-11</v>
      </c>
      <c r="T26" s="31">
        <v>0</v>
      </c>
      <c r="U26" s="31">
        <v>-5.8207660913467407E-11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  <c r="AC26" s="31">
        <v>0</v>
      </c>
      <c r="AD26" s="31">
        <v>0</v>
      </c>
      <c r="AE26" s="31">
        <v>0</v>
      </c>
      <c r="AF26" s="31">
        <v>0</v>
      </c>
      <c r="AG26" s="31">
        <v>0</v>
      </c>
      <c r="AH26" s="31">
        <v>-5.8207660913467407E-11</v>
      </c>
      <c r="AI26" s="32"/>
      <c r="AJ26" s="32"/>
      <c r="AK26" s="32"/>
      <c r="AL26" s="32"/>
      <c r="AM26" s="32"/>
      <c r="AN26" s="32"/>
      <c r="AO26" s="32"/>
      <c r="AP26" s="32"/>
      <c r="AQ26" s="32"/>
      <c r="AR26" s="32"/>
      <c r="AS26" s="32"/>
      <c r="AT26" s="32"/>
      <c r="AU26" s="32"/>
      <c r="AV26" s="32"/>
      <c r="AW26" s="32"/>
      <c r="AX26" s="33"/>
      <c r="AY26" s="33"/>
      <c r="AZ26" s="33"/>
      <c r="BA26" s="33"/>
      <c r="BB26" s="33"/>
      <c r="BC26" s="33"/>
      <c r="BD26" s="33"/>
      <c r="BE26" s="33">
        <v>0</v>
      </c>
      <c r="BF26" s="33">
        <v>0</v>
      </c>
      <c r="BG26" s="33"/>
      <c r="BH26" s="33"/>
    </row>
    <row r="27" spans="1:60">
      <c r="A27" s="30">
        <v>46023.75</v>
      </c>
      <c r="B27" s="31">
        <v>-4.1944429999999998E-2</v>
      </c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  <c r="AO27" s="32"/>
      <c r="AP27" s="32"/>
      <c r="AQ27" s="32"/>
      <c r="AR27" s="32"/>
      <c r="AS27" s="32"/>
      <c r="AT27" s="32"/>
      <c r="AU27" s="32"/>
      <c r="AV27" s="32"/>
      <c r="AW27" s="32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</row>
    <row r="28" spans="1:60">
      <c r="A28" s="30">
        <v>46023.791666666664</v>
      </c>
      <c r="B28" s="31">
        <v>0</v>
      </c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  <c r="AO28" s="32"/>
      <c r="AP28" s="32"/>
      <c r="AQ28" s="32"/>
      <c r="AR28" s="32"/>
      <c r="AS28" s="32"/>
      <c r="AT28" s="32"/>
      <c r="AU28" s="32"/>
      <c r="AV28" s="32"/>
      <c r="AW28" s="32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</row>
    <row r="29" spans="1:60">
      <c r="A29" s="30">
        <v>46023.833333333336</v>
      </c>
      <c r="B29" s="31">
        <v>0</v>
      </c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  <c r="AO29" s="32"/>
      <c r="AP29" s="32"/>
      <c r="AQ29" s="32"/>
      <c r="AR29" s="32"/>
      <c r="AS29" s="32"/>
      <c r="AT29" s="32"/>
      <c r="AU29" s="32"/>
      <c r="AV29" s="32"/>
      <c r="AW29" s="32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</row>
    <row r="30" spans="1:60">
      <c r="A30" s="30">
        <v>46023.875</v>
      </c>
      <c r="B30" s="31">
        <v>0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</row>
    <row r="31" spans="1:60">
      <c r="A31" s="30">
        <v>46023.916666666664</v>
      </c>
      <c r="B31" s="31">
        <v>0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</row>
    <row r="32" spans="1:60">
      <c r="A32" s="30">
        <v>46023.958333333336</v>
      </c>
      <c r="B32" s="31">
        <v>0</v>
      </c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</row>
    <row r="33" spans="1:60">
      <c r="A33" s="30">
        <v>46024</v>
      </c>
      <c r="B33" s="31">
        <v>0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</row>
    <row r="34" spans="1:60">
      <c r="A34" s="30">
        <v>46024.041666666664</v>
      </c>
      <c r="B34" s="31">
        <v>0</v>
      </c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</row>
    <row r="35" spans="1:60">
      <c r="A35" s="30">
        <v>46024.083333333336</v>
      </c>
      <c r="B35" s="31">
        <v>0</v>
      </c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  <c r="AP35" s="32"/>
      <c r="AQ35" s="32"/>
      <c r="AR35" s="32"/>
      <c r="AS35" s="32"/>
      <c r="AT35" s="32"/>
      <c r="AU35" s="32"/>
      <c r="AV35" s="32"/>
      <c r="AW35" s="32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</row>
    <row r="36" spans="1:60">
      <c r="A36" s="30">
        <v>46024.125</v>
      </c>
      <c r="B36" s="31">
        <v>0</v>
      </c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</row>
    <row r="37" spans="1:60">
      <c r="A37" s="30">
        <v>46024.166666666664</v>
      </c>
      <c r="B37" s="31">
        <v>-0.16722119999999999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</row>
    <row r="38" spans="1:60">
      <c r="A38" s="30">
        <v>46024.208333333336</v>
      </c>
      <c r="B38" s="31">
        <v>-0.91611180000000003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</row>
    <row r="39" spans="1:60">
      <c r="A39" s="30">
        <v>46024.25</v>
      </c>
      <c r="B39" s="31">
        <v>-1.761387</v>
      </c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  <c r="AO39" s="32"/>
      <c r="AP39" s="32"/>
      <c r="AQ39" s="32"/>
      <c r="AR39" s="32"/>
      <c r="AS39" s="32"/>
      <c r="AT39" s="32"/>
      <c r="AU39" s="32"/>
      <c r="AV39" s="32"/>
      <c r="AW39" s="32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</row>
    <row r="40" spans="1:60">
      <c r="A40" s="30">
        <v>46024.291666666664</v>
      </c>
      <c r="B40" s="31">
        <v>7.9866659999999996</v>
      </c>
      <c r="C40" s="31">
        <v>1</v>
      </c>
      <c r="D40" s="31">
        <v>0.99665551842190325</v>
      </c>
      <c r="E40" s="31">
        <v>0</v>
      </c>
      <c r="F40" s="31">
        <v>0</v>
      </c>
      <c r="G40" s="31">
        <v>1</v>
      </c>
      <c r="H40" s="31">
        <v>1</v>
      </c>
      <c r="I40" s="31">
        <v>0</v>
      </c>
      <c r="J40" s="31">
        <v>1</v>
      </c>
      <c r="K40" s="31">
        <v>0</v>
      </c>
      <c r="L40" s="31">
        <v>0</v>
      </c>
      <c r="M40" s="31">
        <v>0</v>
      </c>
      <c r="N40" s="31">
        <v>0</v>
      </c>
      <c r="O40" s="31">
        <v>0</v>
      </c>
      <c r="P40" s="31">
        <v>0</v>
      </c>
      <c r="Q40" s="31">
        <v>0.99999999994179234</v>
      </c>
      <c r="R40" s="31">
        <v>0</v>
      </c>
      <c r="S40" s="31">
        <v>0.99999999994179234</v>
      </c>
      <c r="T40" s="31">
        <v>1</v>
      </c>
      <c r="U40" s="31">
        <v>1.0000000000582077</v>
      </c>
      <c r="V40" s="31">
        <v>1</v>
      </c>
      <c r="W40" s="31">
        <v>0</v>
      </c>
      <c r="X40" s="31">
        <v>1</v>
      </c>
      <c r="Y40" s="31">
        <v>0</v>
      </c>
      <c r="Z40" s="31">
        <v>0</v>
      </c>
      <c r="AA40" s="31">
        <v>1</v>
      </c>
      <c r="AB40" s="31">
        <v>0</v>
      </c>
      <c r="AC40" s="31">
        <v>0</v>
      </c>
      <c r="AD40" s="31">
        <v>1</v>
      </c>
      <c r="AE40" s="31">
        <v>1</v>
      </c>
      <c r="AF40" s="31">
        <v>1</v>
      </c>
      <c r="AG40" s="31">
        <v>0</v>
      </c>
      <c r="AH40" s="31">
        <v>5.8207660913467407E-11</v>
      </c>
      <c r="AI40" s="32"/>
      <c r="AJ40" s="32"/>
      <c r="AK40" s="32"/>
      <c r="AL40" s="32"/>
      <c r="AM40" s="32"/>
      <c r="AN40" s="32"/>
      <c r="AO40" s="32"/>
      <c r="AP40" s="32"/>
      <c r="AQ40" s="32"/>
      <c r="AR40" s="32"/>
      <c r="AS40" s="32"/>
      <c r="AT40" s="32"/>
      <c r="AU40" s="32"/>
      <c r="AV40" s="32"/>
      <c r="AW40" s="32"/>
      <c r="AX40" s="33"/>
      <c r="AY40" s="33"/>
      <c r="AZ40" s="33"/>
      <c r="BA40" s="33"/>
      <c r="BB40" s="33"/>
      <c r="BC40" s="33"/>
      <c r="BD40" s="33"/>
      <c r="BE40" s="33">
        <v>0</v>
      </c>
      <c r="BF40" s="33">
        <v>0</v>
      </c>
      <c r="BG40" s="33"/>
      <c r="BH40" s="33"/>
    </row>
    <row r="41" spans="1:60">
      <c r="A41" s="30">
        <v>46024.333333333336</v>
      </c>
      <c r="B41" s="31">
        <v>75.215729999999994</v>
      </c>
      <c r="C41" s="31">
        <v>3.9770491803064942</v>
      </c>
      <c r="D41" s="31">
        <v>2.0033444815780967</v>
      </c>
      <c r="E41" s="31">
        <v>3.9933333333465271</v>
      </c>
      <c r="F41" s="31">
        <v>4</v>
      </c>
      <c r="G41" s="31">
        <v>3</v>
      </c>
      <c r="H41" s="31">
        <v>3.9899999999906868</v>
      </c>
      <c r="I41" s="31">
        <v>3.9900000000488944</v>
      </c>
      <c r="J41" s="31">
        <v>4</v>
      </c>
      <c r="K41" s="31">
        <v>3</v>
      </c>
      <c r="L41" s="31">
        <v>5</v>
      </c>
      <c r="M41" s="31">
        <v>3</v>
      </c>
      <c r="N41" s="31">
        <v>3</v>
      </c>
      <c r="O41" s="31">
        <v>4</v>
      </c>
      <c r="P41" s="31">
        <v>3</v>
      </c>
      <c r="Q41" s="31">
        <v>5</v>
      </c>
      <c r="R41" s="31">
        <v>3</v>
      </c>
      <c r="S41" s="31">
        <v>3</v>
      </c>
      <c r="T41" s="31">
        <v>3</v>
      </c>
      <c r="U41" s="31">
        <v>5</v>
      </c>
      <c r="V41" s="31">
        <v>3</v>
      </c>
      <c r="W41" s="31">
        <v>5.8196721311542206</v>
      </c>
      <c r="X41" s="31">
        <v>5</v>
      </c>
      <c r="Y41" s="31">
        <v>0</v>
      </c>
      <c r="Z41" s="31">
        <v>3</v>
      </c>
      <c r="AA41" s="31">
        <v>5</v>
      </c>
      <c r="AB41" s="31">
        <v>3</v>
      </c>
      <c r="AC41" s="31">
        <v>5</v>
      </c>
      <c r="AD41" s="31">
        <v>5</v>
      </c>
      <c r="AE41" s="31">
        <v>4.7540983606595546</v>
      </c>
      <c r="AF41" s="31">
        <v>3</v>
      </c>
      <c r="AG41" s="31">
        <v>3</v>
      </c>
      <c r="AH41" s="31">
        <v>5</v>
      </c>
      <c r="AI41" s="32"/>
      <c r="AJ41" s="32"/>
      <c r="AK41" s="32"/>
      <c r="AL41" s="32"/>
      <c r="AM41" s="32"/>
      <c r="AN41" s="32"/>
      <c r="AO41" s="32"/>
      <c r="AP41" s="32"/>
      <c r="AQ41" s="32"/>
      <c r="AR41" s="32"/>
      <c r="AS41" s="32"/>
      <c r="AT41" s="32"/>
      <c r="AU41" s="32"/>
      <c r="AV41" s="32"/>
      <c r="AW41" s="32"/>
      <c r="AX41" s="33"/>
      <c r="AY41" s="33"/>
      <c r="AZ41" s="33"/>
      <c r="BA41" s="33"/>
      <c r="BB41" s="33"/>
      <c r="BC41" s="33"/>
      <c r="BD41" s="33"/>
      <c r="BE41" s="33">
        <v>4</v>
      </c>
      <c r="BF41" s="33">
        <v>5</v>
      </c>
      <c r="BG41" s="33"/>
      <c r="BH41" s="33"/>
    </row>
    <row r="42" spans="1:60">
      <c r="A42" s="30">
        <v>46024.375</v>
      </c>
      <c r="B42" s="31">
        <v>164.3398</v>
      </c>
      <c r="C42" s="31">
        <v>10.019617486395873</v>
      </c>
      <c r="D42" s="31">
        <v>7.9933554817107506</v>
      </c>
      <c r="E42" s="31">
        <v>9</v>
      </c>
      <c r="F42" s="31">
        <v>11.993333333346527</v>
      </c>
      <c r="G42" s="31">
        <v>8</v>
      </c>
      <c r="H42" s="31">
        <v>10</v>
      </c>
      <c r="I42" s="31">
        <v>7.9999999999417923</v>
      </c>
      <c r="J42" s="31">
        <v>14</v>
      </c>
      <c r="K42" s="31">
        <v>9</v>
      </c>
      <c r="L42" s="31">
        <v>14</v>
      </c>
      <c r="M42" s="31">
        <v>8.9354838709696196</v>
      </c>
      <c r="N42" s="31">
        <v>9</v>
      </c>
      <c r="O42" s="31">
        <v>13</v>
      </c>
      <c r="P42" s="31">
        <v>9</v>
      </c>
      <c r="Q42" s="31">
        <v>14</v>
      </c>
      <c r="R42" s="31">
        <v>8.9016393442580011</v>
      </c>
      <c r="S42" s="31">
        <v>8</v>
      </c>
      <c r="T42" s="31">
        <v>8</v>
      </c>
      <c r="U42" s="31">
        <v>14</v>
      </c>
      <c r="V42" s="31">
        <v>8.8030303030100185</v>
      </c>
      <c r="W42" s="31">
        <v>14.180327868845779</v>
      </c>
      <c r="X42" s="31">
        <v>14</v>
      </c>
      <c r="Y42" s="31">
        <v>9</v>
      </c>
      <c r="Z42" s="31">
        <v>9</v>
      </c>
      <c r="AA42" s="31">
        <v>14.772727272706106</v>
      </c>
      <c r="AB42" s="31">
        <v>9</v>
      </c>
      <c r="AC42" s="31">
        <v>15</v>
      </c>
      <c r="AD42" s="31">
        <v>14</v>
      </c>
      <c r="AE42" s="31">
        <v>13.245901639340445</v>
      </c>
      <c r="AF42" s="31">
        <v>8.7272727272938937</v>
      </c>
      <c r="AG42" s="31">
        <v>9</v>
      </c>
      <c r="AH42" s="31">
        <v>14.712121212156489</v>
      </c>
      <c r="AI42" s="32"/>
      <c r="AJ42" s="32"/>
      <c r="AK42" s="32"/>
      <c r="AL42" s="32"/>
      <c r="AM42" s="32"/>
      <c r="AN42" s="32"/>
      <c r="AO42" s="32"/>
      <c r="AP42" s="32"/>
      <c r="AQ42" s="32"/>
      <c r="AR42" s="32"/>
      <c r="AS42" s="32"/>
      <c r="AT42" s="32"/>
      <c r="AU42" s="32"/>
      <c r="AV42" s="32"/>
      <c r="AW42" s="32"/>
      <c r="AX42" s="33"/>
      <c r="AY42" s="33"/>
      <c r="AZ42" s="33"/>
      <c r="BA42" s="33"/>
      <c r="BB42" s="33"/>
      <c r="BC42" s="33"/>
      <c r="BD42" s="33"/>
      <c r="BE42" s="33">
        <v>11.989999999990687</v>
      </c>
      <c r="BF42" s="33">
        <v>14</v>
      </c>
      <c r="BG42" s="33"/>
      <c r="BH42" s="33"/>
    </row>
    <row r="43" spans="1:60">
      <c r="A43" s="30">
        <v>46024.416666666664</v>
      </c>
      <c r="B43" s="31">
        <v>272.08330000000001</v>
      </c>
      <c r="C43" s="31">
        <v>13.003333333297633</v>
      </c>
      <c r="D43" s="31">
        <v>9.0066445182892494</v>
      </c>
      <c r="E43" s="31">
        <v>14</v>
      </c>
      <c r="F43" s="31">
        <v>15.999999999941792</v>
      </c>
      <c r="G43" s="31">
        <v>11</v>
      </c>
      <c r="H43" s="31">
        <v>15</v>
      </c>
      <c r="I43" s="31">
        <v>11.010000000009313</v>
      </c>
      <c r="J43" s="31">
        <v>16</v>
      </c>
      <c r="K43" s="31">
        <v>11</v>
      </c>
      <c r="L43" s="31">
        <v>17</v>
      </c>
      <c r="M43" s="31">
        <v>9.930187770863995</v>
      </c>
      <c r="N43" s="31">
        <v>10</v>
      </c>
      <c r="O43" s="31">
        <v>15.850746268639341</v>
      </c>
      <c r="P43" s="31">
        <v>10</v>
      </c>
      <c r="Q43" s="31">
        <v>17</v>
      </c>
      <c r="R43" s="31">
        <v>10.098360655741999</v>
      </c>
      <c r="S43" s="31">
        <v>11</v>
      </c>
      <c r="T43" s="31">
        <v>10.805970149231143</v>
      </c>
      <c r="U43" s="31">
        <v>16</v>
      </c>
      <c r="V43" s="31">
        <v>10.196969696989981</v>
      </c>
      <c r="W43" s="31">
        <v>16.791044776095077</v>
      </c>
      <c r="X43" s="31">
        <v>17</v>
      </c>
      <c r="Y43" s="31">
        <v>17</v>
      </c>
      <c r="Z43" s="31">
        <v>11</v>
      </c>
      <c r="AA43" s="31">
        <v>16.227272727293894</v>
      </c>
      <c r="AB43" s="31">
        <v>11</v>
      </c>
      <c r="AC43" s="31">
        <v>16.74626865668688</v>
      </c>
      <c r="AD43" s="31">
        <v>17</v>
      </c>
      <c r="AE43" s="31">
        <v>15</v>
      </c>
      <c r="AF43" s="31">
        <v>10.272727272706106</v>
      </c>
      <c r="AG43" s="31">
        <v>10.712121212098282</v>
      </c>
      <c r="AH43" s="31">
        <v>16.287878787843511</v>
      </c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3"/>
      <c r="AY43" s="33"/>
      <c r="AZ43" s="33"/>
      <c r="BA43" s="33"/>
      <c r="BB43" s="33"/>
      <c r="BC43" s="33"/>
      <c r="BD43" s="33"/>
      <c r="BE43" s="33">
        <v>14.996710963489022</v>
      </c>
      <c r="BF43" s="33">
        <v>17</v>
      </c>
      <c r="BG43" s="33"/>
      <c r="BH43" s="33"/>
    </row>
    <row r="44" spans="1:60">
      <c r="A44" s="30">
        <v>46024.458333333336</v>
      </c>
      <c r="B44" s="31">
        <v>221.95269999999999</v>
      </c>
      <c r="C44" s="31">
        <v>10</v>
      </c>
      <c r="D44" s="31">
        <v>7</v>
      </c>
      <c r="E44" s="31">
        <v>12</v>
      </c>
      <c r="F44" s="31">
        <v>11.000000000058208</v>
      </c>
      <c r="G44" s="31">
        <v>11.99003322259523</v>
      </c>
      <c r="H44" s="31">
        <v>12</v>
      </c>
      <c r="I44" s="31">
        <v>10.989999999990687</v>
      </c>
      <c r="J44" s="31">
        <v>11.982456140336581</v>
      </c>
      <c r="K44" s="31">
        <v>7</v>
      </c>
      <c r="L44" s="31">
        <v>11</v>
      </c>
      <c r="M44" s="31">
        <v>7.1343283581663854</v>
      </c>
      <c r="N44" s="31">
        <v>7</v>
      </c>
      <c r="O44" s="31">
        <v>11.149253731360659</v>
      </c>
      <c r="P44" s="31">
        <v>7</v>
      </c>
      <c r="Q44" s="31">
        <v>12</v>
      </c>
      <c r="R44" s="31">
        <v>7</v>
      </c>
      <c r="S44" s="31">
        <v>7</v>
      </c>
      <c r="T44" s="31">
        <v>7.1940298507688567</v>
      </c>
      <c r="U44" s="31">
        <v>12</v>
      </c>
      <c r="V44" s="31">
        <v>7</v>
      </c>
      <c r="W44" s="31">
        <v>11.208955223904923</v>
      </c>
      <c r="X44" s="31">
        <v>12</v>
      </c>
      <c r="Y44" s="31">
        <v>11.85964912280906</v>
      </c>
      <c r="Z44" s="31">
        <v>7</v>
      </c>
      <c r="AA44" s="31">
        <v>12</v>
      </c>
      <c r="AB44" s="31">
        <v>7</v>
      </c>
      <c r="AC44" s="31">
        <v>11.25373134331312</v>
      </c>
      <c r="AD44" s="31">
        <v>12</v>
      </c>
      <c r="AE44" s="31">
        <v>11</v>
      </c>
      <c r="AF44" s="31">
        <v>7</v>
      </c>
      <c r="AG44" s="31">
        <v>7.2878787879017182</v>
      </c>
      <c r="AH44" s="31">
        <v>12</v>
      </c>
      <c r="AI44" s="32"/>
      <c r="AJ44" s="32"/>
      <c r="AK44" s="32"/>
      <c r="AL44" s="32"/>
      <c r="AM44" s="32"/>
      <c r="AN44" s="32"/>
      <c r="AO44" s="32"/>
      <c r="AP44" s="32"/>
      <c r="AQ44" s="32"/>
      <c r="AR44" s="32"/>
      <c r="AS44" s="32"/>
      <c r="AT44" s="32"/>
      <c r="AU44" s="32"/>
      <c r="AV44" s="32"/>
      <c r="AW44" s="32"/>
      <c r="AX44" s="33"/>
      <c r="AY44" s="33"/>
      <c r="AZ44" s="33"/>
      <c r="BA44" s="33"/>
      <c r="BB44" s="33"/>
      <c r="BC44" s="33"/>
      <c r="BD44" s="33"/>
      <c r="BE44" s="33">
        <v>11.013289036520291</v>
      </c>
      <c r="BF44" s="33">
        <v>11.789473684155382</v>
      </c>
      <c r="BG44" s="33"/>
      <c r="BH44" s="33"/>
    </row>
    <row r="45" spans="1:60">
      <c r="A45" s="30">
        <v>46024.5</v>
      </c>
      <c r="B45" s="31">
        <v>279.60419999999999</v>
      </c>
      <c r="C45" s="31">
        <v>13.99666666664416</v>
      </c>
      <c r="D45" s="31">
        <v>9.9933333333465271</v>
      </c>
      <c r="E45" s="31">
        <v>14.999999999941792</v>
      </c>
      <c r="F45" s="31">
        <v>15.999999999941792</v>
      </c>
      <c r="G45" s="31">
        <v>14.999966777395457</v>
      </c>
      <c r="H45" s="31">
        <v>15</v>
      </c>
      <c r="I45" s="31">
        <v>14.010000000009313</v>
      </c>
      <c r="J45" s="31">
        <v>14.017543859663419</v>
      </c>
      <c r="K45" s="31">
        <v>9.8360655737342313</v>
      </c>
      <c r="L45" s="31">
        <v>15</v>
      </c>
      <c r="M45" s="31">
        <v>9</v>
      </c>
      <c r="N45" s="31">
        <v>9.8196721311542206</v>
      </c>
      <c r="O45" s="31">
        <v>14</v>
      </c>
      <c r="P45" s="31">
        <v>9.8032786885160021</v>
      </c>
      <c r="Q45" s="31">
        <v>14.786885245877784</v>
      </c>
      <c r="R45" s="31">
        <v>9</v>
      </c>
      <c r="S45" s="31">
        <v>9</v>
      </c>
      <c r="T45" s="31">
        <v>8.770491803297773</v>
      </c>
      <c r="U45" s="31">
        <v>15</v>
      </c>
      <c r="V45" s="31">
        <v>9</v>
      </c>
      <c r="W45" s="31">
        <v>15</v>
      </c>
      <c r="X45" s="31">
        <v>15</v>
      </c>
      <c r="Y45" s="31">
        <v>14.14035087719094</v>
      </c>
      <c r="Z45" s="31">
        <v>9.7213114754413255</v>
      </c>
      <c r="AA45" s="31">
        <v>15</v>
      </c>
      <c r="AB45" s="31">
        <v>10</v>
      </c>
      <c r="AC45" s="31">
        <v>15</v>
      </c>
      <c r="AD45" s="31">
        <v>14.688524590223096</v>
      </c>
      <c r="AE45" s="31">
        <v>13</v>
      </c>
      <c r="AF45" s="31">
        <v>9</v>
      </c>
      <c r="AG45" s="31">
        <v>9</v>
      </c>
      <c r="AH45" s="31">
        <v>15</v>
      </c>
      <c r="AI45" s="32"/>
      <c r="AJ45" s="32"/>
      <c r="AK45" s="32"/>
      <c r="AL45" s="32"/>
      <c r="AM45" s="32"/>
      <c r="AN45" s="32"/>
      <c r="AO45" s="32"/>
      <c r="AP45" s="32"/>
      <c r="AQ45" s="32"/>
      <c r="AR45" s="32"/>
      <c r="AS45" s="32"/>
      <c r="AT45" s="32"/>
      <c r="AU45" s="32"/>
      <c r="AV45" s="32"/>
      <c r="AW45" s="32"/>
      <c r="AX45" s="33"/>
      <c r="AY45" s="33"/>
      <c r="AZ45" s="33"/>
      <c r="BA45" s="33"/>
      <c r="BB45" s="33"/>
      <c r="BC45" s="33"/>
      <c r="BD45" s="33"/>
      <c r="BE45" s="33">
        <v>14.990000000048894</v>
      </c>
      <c r="BF45" s="33">
        <v>14.871816638391465</v>
      </c>
      <c r="BG45" s="33"/>
      <c r="BH45" s="33"/>
    </row>
    <row r="46" spans="1:60">
      <c r="A46" s="30">
        <v>46024.541666666664</v>
      </c>
      <c r="B46" s="31">
        <v>181.44380000000001</v>
      </c>
      <c r="C46" s="31">
        <v>8.0033333333558403</v>
      </c>
      <c r="D46" s="31">
        <v>6.0066666666534729</v>
      </c>
      <c r="E46" s="31">
        <v>9.0066666667116806</v>
      </c>
      <c r="F46" s="31">
        <v>9.0066666667116806</v>
      </c>
      <c r="G46" s="31">
        <v>9.0100000000093132</v>
      </c>
      <c r="H46" s="31">
        <v>9.0100000000093132</v>
      </c>
      <c r="I46" s="31">
        <v>9.9899999999906868</v>
      </c>
      <c r="J46" s="31">
        <v>10</v>
      </c>
      <c r="K46" s="31">
        <v>5.1639344262657687</v>
      </c>
      <c r="L46" s="31">
        <v>9</v>
      </c>
      <c r="M46" s="31">
        <v>6</v>
      </c>
      <c r="N46" s="31">
        <v>5.1803278688457794</v>
      </c>
      <c r="O46" s="31">
        <v>9</v>
      </c>
      <c r="P46" s="31">
        <v>5.1967213114839979</v>
      </c>
      <c r="Q46" s="31">
        <v>9.2131147541222163</v>
      </c>
      <c r="R46" s="31">
        <v>6</v>
      </c>
      <c r="S46" s="31">
        <v>6</v>
      </c>
      <c r="T46" s="31">
        <v>5.229508196702227</v>
      </c>
      <c r="U46" s="31">
        <v>9</v>
      </c>
      <c r="V46" s="31">
        <v>6</v>
      </c>
      <c r="W46" s="31">
        <v>10</v>
      </c>
      <c r="X46" s="31">
        <v>9</v>
      </c>
      <c r="Y46" s="31">
        <v>10</v>
      </c>
      <c r="Z46" s="31">
        <v>5.2786885245586745</v>
      </c>
      <c r="AA46" s="31">
        <v>10</v>
      </c>
      <c r="AB46" s="31">
        <v>5.75</v>
      </c>
      <c r="AC46" s="31">
        <v>10</v>
      </c>
      <c r="AD46" s="31">
        <v>9.3114754097769037</v>
      </c>
      <c r="AE46" s="31">
        <v>9</v>
      </c>
      <c r="AF46" s="31">
        <v>6</v>
      </c>
      <c r="AG46" s="31">
        <v>6</v>
      </c>
      <c r="AH46" s="31">
        <v>9</v>
      </c>
      <c r="AI46" s="32"/>
      <c r="AJ46" s="32"/>
      <c r="AK46" s="32"/>
      <c r="AL46" s="32"/>
      <c r="AM46" s="32"/>
      <c r="AN46" s="32"/>
      <c r="AO46" s="32"/>
      <c r="AP46" s="32"/>
      <c r="AQ46" s="32"/>
      <c r="AR46" s="32"/>
      <c r="AS46" s="32"/>
      <c r="AT46" s="32"/>
      <c r="AU46" s="32"/>
      <c r="AV46" s="32"/>
      <c r="AW46" s="32"/>
      <c r="AX46" s="33"/>
      <c r="AY46" s="33"/>
      <c r="AZ46" s="33"/>
      <c r="BA46" s="33"/>
      <c r="BB46" s="33"/>
      <c r="BC46" s="33"/>
      <c r="BD46" s="33"/>
      <c r="BE46" s="33">
        <v>9.9999999999417923</v>
      </c>
      <c r="BF46" s="33">
        <v>9.3387096774531528</v>
      </c>
      <c r="BG46" s="33"/>
      <c r="BH46" s="33"/>
    </row>
    <row r="47" spans="1:60">
      <c r="A47" s="30">
        <v>46024.583333333336</v>
      </c>
      <c r="B47" s="31">
        <v>35.959870000000002</v>
      </c>
      <c r="C47" s="31">
        <v>2</v>
      </c>
      <c r="D47" s="31">
        <v>1</v>
      </c>
      <c r="E47" s="31">
        <v>2</v>
      </c>
      <c r="F47" s="31">
        <v>2</v>
      </c>
      <c r="G47" s="31">
        <v>2</v>
      </c>
      <c r="H47" s="31">
        <v>2</v>
      </c>
      <c r="I47" s="31">
        <v>1.0100000000093132</v>
      </c>
      <c r="J47" s="31">
        <v>1.678571428579744</v>
      </c>
      <c r="K47" s="31">
        <v>2</v>
      </c>
      <c r="L47" s="31">
        <v>2</v>
      </c>
      <c r="M47" s="31">
        <v>1</v>
      </c>
      <c r="N47" s="31">
        <v>1</v>
      </c>
      <c r="O47" s="31">
        <v>2</v>
      </c>
      <c r="P47" s="31">
        <v>1</v>
      </c>
      <c r="Q47" s="31">
        <v>2</v>
      </c>
      <c r="R47" s="31">
        <v>1</v>
      </c>
      <c r="S47" s="31">
        <v>1</v>
      </c>
      <c r="T47" s="31">
        <v>1</v>
      </c>
      <c r="U47" s="31">
        <v>2</v>
      </c>
      <c r="V47" s="31">
        <v>1</v>
      </c>
      <c r="W47" s="31">
        <v>2</v>
      </c>
      <c r="X47" s="31">
        <v>2</v>
      </c>
      <c r="Y47" s="31">
        <v>2</v>
      </c>
      <c r="Z47" s="31">
        <v>2</v>
      </c>
      <c r="AA47" s="31">
        <v>1</v>
      </c>
      <c r="AB47" s="31">
        <v>1.25</v>
      </c>
      <c r="AC47" s="31">
        <v>2</v>
      </c>
      <c r="AD47" s="31">
        <v>2</v>
      </c>
      <c r="AE47" s="31">
        <v>2</v>
      </c>
      <c r="AF47" s="31">
        <v>1</v>
      </c>
      <c r="AG47" s="31">
        <v>1</v>
      </c>
      <c r="AH47" s="31">
        <v>2</v>
      </c>
      <c r="AI47" s="32"/>
      <c r="AJ47" s="32"/>
      <c r="AK47" s="32"/>
      <c r="AL47" s="32"/>
      <c r="AM47" s="32"/>
      <c r="AN47" s="32"/>
      <c r="AO47" s="32"/>
      <c r="AP47" s="32"/>
      <c r="AQ47" s="32"/>
      <c r="AR47" s="32"/>
      <c r="AS47" s="32"/>
      <c r="AT47" s="32"/>
      <c r="AU47" s="32"/>
      <c r="AV47" s="32"/>
      <c r="AW47" s="32"/>
      <c r="AX47" s="33"/>
      <c r="AY47" s="33"/>
      <c r="AZ47" s="33"/>
      <c r="BA47" s="33"/>
      <c r="BB47" s="33"/>
      <c r="BC47" s="33"/>
      <c r="BD47" s="33"/>
      <c r="BE47" s="33">
        <v>1.0100000000093132</v>
      </c>
      <c r="BF47" s="33">
        <v>2</v>
      </c>
      <c r="BG47" s="33"/>
      <c r="BH47" s="33"/>
    </row>
    <row r="48" spans="1:60">
      <c r="A48" s="30">
        <v>46024.625</v>
      </c>
      <c r="B48" s="31">
        <v>43.792250000000003</v>
      </c>
      <c r="C48" s="31">
        <v>2</v>
      </c>
      <c r="D48" s="31">
        <v>1.9933333333465271</v>
      </c>
      <c r="E48" s="31">
        <v>2</v>
      </c>
      <c r="F48" s="31">
        <v>2</v>
      </c>
      <c r="G48" s="31">
        <v>2</v>
      </c>
      <c r="H48" s="31">
        <v>3</v>
      </c>
      <c r="I48" s="31">
        <v>3</v>
      </c>
      <c r="J48" s="31">
        <v>2.321428571420256</v>
      </c>
      <c r="K48" s="31">
        <v>1</v>
      </c>
      <c r="L48" s="31">
        <v>2</v>
      </c>
      <c r="M48" s="31">
        <v>1</v>
      </c>
      <c r="N48" s="31">
        <v>2</v>
      </c>
      <c r="O48" s="31">
        <v>2</v>
      </c>
      <c r="P48" s="31">
        <v>2</v>
      </c>
      <c r="Q48" s="31">
        <v>2</v>
      </c>
      <c r="R48" s="31">
        <v>2</v>
      </c>
      <c r="S48" s="31">
        <v>2</v>
      </c>
      <c r="T48" s="31">
        <v>2</v>
      </c>
      <c r="U48" s="31">
        <v>2</v>
      </c>
      <c r="V48" s="31">
        <v>1</v>
      </c>
      <c r="W48" s="31">
        <v>2</v>
      </c>
      <c r="X48" s="31">
        <v>2</v>
      </c>
      <c r="Y48" s="31">
        <v>2</v>
      </c>
      <c r="Z48" s="31">
        <v>1</v>
      </c>
      <c r="AA48" s="31">
        <v>3</v>
      </c>
      <c r="AB48" s="31">
        <v>1</v>
      </c>
      <c r="AC48" s="31">
        <v>2</v>
      </c>
      <c r="AD48" s="31">
        <v>2</v>
      </c>
      <c r="AE48" s="31">
        <v>2</v>
      </c>
      <c r="AF48" s="31">
        <v>2</v>
      </c>
      <c r="AG48" s="31">
        <v>1</v>
      </c>
      <c r="AH48" s="31">
        <v>2</v>
      </c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3"/>
      <c r="AY48" s="33"/>
      <c r="AZ48" s="33"/>
      <c r="BA48" s="33"/>
      <c r="BB48" s="33"/>
      <c r="BC48" s="33"/>
      <c r="BD48" s="33"/>
      <c r="BE48" s="33">
        <v>2.9867109634797089</v>
      </c>
      <c r="BF48" s="33">
        <v>2</v>
      </c>
      <c r="BG48" s="33"/>
      <c r="BH48" s="33"/>
    </row>
    <row r="49" spans="1:60">
      <c r="A49" s="30">
        <v>46024.666666666664</v>
      </c>
      <c r="B49" s="31">
        <v>6.3409639999999996</v>
      </c>
      <c r="C49" s="31">
        <v>0</v>
      </c>
      <c r="D49" s="31">
        <v>6.6666666534729302E-3</v>
      </c>
      <c r="E49" s="31">
        <v>0</v>
      </c>
      <c r="F49" s="31">
        <v>1</v>
      </c>
      <c r="G49" s="31">
        <v>1</v>
      </c>
      <c r="H49" s="31">
        <v>0</v>
      </c>
      <c r="I49" s="31">
        <v>0</v>
      </c>
      <c r="J49" s="31">
        <v>0</v>
      </c>
      <c r="K49" s="31">
        <v>0</v>
      </c>
      <c r="L49" s="31">
        <v>0</v>
      </c>
      <c r="M49" s="31">
        <v>0</v>
      </c>
      <c r="N49" s="31">
        <v>0</v>
      </c>
      <c r="O49" s="31">
        <v>1</v>
      </c>
      <c r="P49" s="31">
        <v>0</v>
      </c>
      <c r="Q49" s="31">
        <v>1</v>
      </c>
      <c r="R49" s="31">
        <v>0</v>
      </c>
      <c r="S49" s="31">
        <v>5.8207660913467407E-11</v>
      </c>
      <c r="T49" s="31">
        <v>0</v>
      </c>
      <c r="U49" s="31">
        <v>1</v>
      </c>
      <c r="V49" s="31">
        <v>1</v>
      </c>
      <c r="W49" s="31">
        <v>0</v>
      </c>
      <c r="X49" s="31">
        <v>0.99999999994179234</v>
      </c>
      <c r="Y49" s="31">
        <v>-5.8207660913467407E-11</v>
      </c>
      <c r="Z49" s="31">
        <v>0</v>
      </c>
      <c r="AA49" s="31">
        <v>0</v>
      </c>
      <c r="AB49" s="31">
        <v>0</v>
      </c>
      <c r="AC49" s="31">
        <v>1</v>
      </c>
      <c r="AD49" s="31">
        <v>0.99999999994179234</v>
      </c>
      <c r="AE49" s="31">
        <v>0</v>
      </c>
      <c r="AF49" s="31">
        <v>0</v>
      </c>
      <c r="AG49" s="31">
        <v>0</v>
      </c>
      <c r="AH49" s="31">
        <v>1</v>
      </c>
      <c r="AI49" s="32"/>
      <c r="AJ49" s="32"/>
      <c r="AK49" s="32"/>
      <c r="AL49" s="32"/>
      <c r="AM49" s="32"/>
      <c r="AN49" s="32"/>
      <c r="AO49" s="32"/>
      <c r="AP49" s="32"/>
      <c r="AQ49" s="32"/>
      <c r="AR49" s="32"/>
      <c r="AS49" s="32"/>
      <c r="AT49" s="32"/>
      <c r="AU49" s="32"/>
      <c r="AV49" s="32"/>
      <c r="AW49" s="32"/>
      <c r="AX49" s="33"/>
      <c r="AY49" s="33"/>
      <c r="AZ49" s="33"/>
      <c r="BA49" s="33"/>
      <c r="BB49" s="33"/>
      <c r="BC49" s="33"/>
      <c r="BD49" s="33"/>
      <c r="BE49" s="33">
        <v>1.328903652029112E-2</v>
      </c>
      <c r="BF49" s="33">
        <v>0</v>
      </c>
      <c r="BG49" s="33"/>
      <c r="BH49" s="33"/>
    </row>
    <row r="50" spans="1:60">
      <c r="A50" s="30">
        <v>46024.708333333336</v>
      </c>
      <c r="B50" s="31">
        <v>-1.332778</v>
      </c>
      <c r="C50" s="31">
        <v>0</v>
      </c>
      <c r="D50" s="31">
        <v>0</v>
      </c>
      <c r="E50" s="31">
        <v>0</v>
      </c>
      <c r="F50" s="31">
        <v>0</v>
      </c>
      <c r="G50" s="31">
        <v>0</v>
      </c>
      <c r="H50" s="31">
        <v>-5.8207660913467407E-11</v>
      </c>
      <c r="I50" s="31">
        <v>0</v>
      </c>
      <c r="J50" s="31">
        <v>0</v>
      </c>
      <c r="K50" s="31">
        <v>0</v>
      </c>
      <c r="L50" s="31">
        <v>5.8207660913467407E-11</v>
      </c>
      <c r="M50" s="31">
        <v>0</v>
      </c>
      <c r="N50" s="31">
        <v>5.8207660913467407E-11</v>
      </c>
      <c r="O50" s="31">
        <v>5.8207660913467407E-11</v>
      </c>
      <c r="P50" s="31">
        <v>0</v>
      </c>
      <c r="Q50" s="31">
        <v>0</v>
      </c>
      <c r="R50" s="31">
        <v>0</v>
      </c>
      <c r="S50" s="31">
        <v>-5.8207660913467407E-11</v>
      </c>
      <c r="T50" s="31">
        <v>0</v>
      </c>
      <c r="U50" s="31">
        <v>5.8207660913467407E-11</v>
      </c>
      <c r="V50" s="31">
        <v>0</v>
      </c>
      <c r="W50" s="31">
        <v>0</v>
      </c>
      <c r="X50" s="31">
        <v>5.8207660913467407E-11</v>
      </c>
      <c r="Y50" s="31">
        <v>1.1641532182693481E-10</v>
      </c>
      <c r="Z50" s="31">
        <v>0</v>
      </c>
      <c r="AA50" s="31">
        <v>-5.8207660913467407E-11</v>
      </c>
      <c r="AB50" s="31">
        <v>0</v>
      </c>
      <c r="AC50" s="31">
        <v>0</v>
      </c>
      <c r="AD50" s="31">
        <v>5.8207660913467407E-11</v>
      </c>
      <c r="AE50" s="31">
        <v>0</v>
      </c>
      <c r="AF50" s="31">
        <v>5.8207660913467407E-11</v>
      </c>
      <c r="AG50" s="31">
        <v>0</v>
      </c>
      <c r="AH50" s="31">
        <v>0</v>
      </c>
      <c r="AI50" s="32"/>
      <c r="AJ50" s="32"/>
      <c r="AK50" s="32"/>
      <c r="AL50" s="32"/>
      <c r="AM50" s="32"/>
      <c r="AN50" s="32"/>
      <c r="AO50" s="32"/>
      <c r="AP50" s="32"/>
      <c r="AQ50" s="32"/>
      <c r="AR50" s="32"/>
      <c r="AS50" s="32"/>
      <c r="AT50" s="32"/>
      <c r="AU50" s="32"/>
      <c r="AV50" s="32"/>
      <c r="AW50" s="32"/>
      <c r="AX50" s="33"/>
      <c r="AY50" s="33"/>
      <c r="AZ50" s="33"/>
      <c r="BA50" s="33"/>
      <c r="BB50" s="33"/>
      <c r="BC50" s="33"/>
      <c r="BD50" s="33"/>
      <c r="BE50" s="33">
        <v>0</v>
      </c>
      <c r="BF50" s="33">
        <v>5.8207660913467407E-11</v>
      </c>
      <c r="BG50" s="33"/>
      <c r="BH50" s="33"/>
    </row>
    <row r="51" spans="1:60">
      <c r="A51" s="30">
        <v>46024.75</v>
      </c>
      <c r="B51" s="31">
        <v>-0.1666677</v>
      </c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  <c r="AO51" s="32"/>
      <c r="AP51" s="32"/>
      <c r="AQ51" s="32"/>
      <c r="AR51" s="32"/>
      <c r="AS51" s="32"/>
      <c r="AT51" s="32"/>
      <c r="AU51" s="32"/>
      <c r="AV51" s="32"/>
      <c r="AW51" s="32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</row>
    <row r="52" spans="1:60">
      <c r="A52" s="30">
        <v>46024.791666666664</v>
      </c>
      <c r="B52" s="31">
        <v>0.12527869999999999</v>
      </c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  <c r="AO52" s="32"/>
      <c r="AP52" s="32"/>
      <c r="AQ52" s="32"/>
      <c r="AR52" s="32"/>
      <c r="AS52" s="32"/>
      <c r="AT52" s="32"/>
      <c r="AU52" s="32"/>
      <c r="AV52" s="32"/>
      <c r="AW52" s="32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</row>
    <row r="53" spans="1:60">
      <c r="A53" s="30">
        <v>46024.833333333336</v>
      </c>
      <c r="B53" s="31">
        <v>0</v>
      </c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  <c r="AO53" s="32"/>
      <c r="AP53" s="32"/>
      <c r="AQ53" s="32"/>
      <c r="AR53" s="32"/>
      <c r="AS53" s="32"/>
      <c r="AT53" s="32"/>
      <c r="AU53" s="32"/>
      <c r="AV53" s="32"/>
      <c r="AW53" s="32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</row>
    <row r="54" spans="1:60">
      <c r="A54" s="30">
        <v>46024.875</v>
      </c>
      <c r="B54" s="31">
        <v>0</v>
      </c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  <c r="AO54" s="32"/>
      <c r="AP54" s="32"/>
      <c r="AQ54" s="32"/>
      <c r="AR54" s="32"/>
      <c r="AS54" s="32"/>
      <c r="AT54" s="32"/>
      <c r="AU54" s="32"/>
      <c r="AV54" s="32"/>
      <c r="AW54" s="32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</row>
    <row r="55" spans="1:60">
      <c r="A55" s="30">
        <v>46024.916666666664</v>
      </c>
      <c r="B55" s="31">
        <v>0</v>
      </c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  <c r="AO55" s="32"/>
      <c r="AP55" s="32"/>
      <c r="AQ55" s="32"/>
      <c r="AR55" s="32"/>
      <c r="AS55" s="32"/>
      <c r="AT55" s="32"/>
      <c r="AU55" s="32"/>
      <c r="AV55" s="32"/>
      <c r="AW55" s="32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</row>
    <row r="56" spans="1:60">
      <c r="A56" s="30">
        <v>46024.958333333336</v>
      </c>
      <c r="B56" s="31">
        <v>-0.37472220000000001</v>
      </c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  <c r="AO56" s="32"/>
      <c r="AP56" s="32"/>
      <c r="AQ56" s="32"/>
      <c r="AR56" s="32"/>
      <c r="AS56" s="32"/>
      <c r="AT56" s="32"/>
      <c r="AU56" s="32"/>
      <c r="AV56" s="32"/>
      <c r="AW56" s="32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</row>
    <row r="57" spans="1:60">
      <c r="A57" s="30">
        <v>46025</v>
      </c>
      <c r="B57" s="31">
        <v>-0.5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  <c r="AO57" s="32"/>
      <c r="AP57" s="32"/>
      <c r="AQ57" s="32"/>
      <c r="AR57" s="32"/>
      <c r="AS57" s="32"/>
      <c r="AT57" s="32"/>
      <c r="AU57" s="32"/>
      <c r="AV57" s="32"/>
      <c r="AW57" s="32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</row>
    <row r="58" spans="1:60">
      <c r="A58" s="30">
        <v>46025.041666666664</v>
      </c>
      <c r="B58" s="31">
        <v>-8.2778749999999998E-2</v>
      </c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  <c r="AO58" s="32"/>
      <c r="AP58" s="32"/>
      <c r="AQ58" s="32"/>
      <c r="AR58" s="32"/>
      <c r="AS58" s="32"/>
      <c r="AT58" s="32"/>
      <c r="AU58" s="32"/>
      <c r="AV58" s="32"/>
      <c r="AW58" s="32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</row>
    <row r="59" spans="1:60">
      <c r="A59" s="30">
        <v>46025.083333333336</v>
      </c>
      <c r="B59" s="31">
        <v>-4.2499250000000002E-2</v>
      </c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  <c r="AO59" s="32"/>
      <c r="AP59" s="32"/>
      <c r="AQ59" s="32"/>
      <c r="AR59" s="32"/>
      <c r="AS59" s="32"/>
      <c r="AT59" s="32"/>
      <c r="AU59" s="32"/>
      <c r="AV59" s="32"/>
      <c r="AW59" s="32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</row>
    <row r="60" spans="1:60">
      <c r="A60" s="30">
        <v>46025.125</v>
      </c>
      <c r="B60" s="31">
        <v>8.3333249999999998E-2</v>
      </c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  <c r="AO60" s="32"/>
      <c r="AP60" s="32"/>
      <c r="AQ60" s="32"/>
      <c r="AR60" s="32"/>
      <c r="AS60" s="32"/>
      <c r="AT60" s="32"/>
      <c r="AU60" s="32"/>
      <c r="AV60" s="32"/>
      <c r="AW60" s="32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</row>
    <row r="61" spans="1:60">
      <c r="A61" s="30">
        <v>46025.166666666664</v>
      </c>
      <c r="B61" s="31">
        <v>-0.1665277</v>
      </c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  <c r="AO61" s="32"/>
      <c r="AP61" s="32"/>
      <c r="AQ61" s="32"/>
      <c r="AR61" s="32"/>
      <c r="AS61" s="32"/>
      <c r="AT61" s="32"/>
      <c r="AU61" s="32"/>
      <c r="AV61" s="32"/>
      <c r="AW61" s="32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</row>
    <row r="62" spans="1:60">
      <c r="A62" s="30">
        <v>46025.208333333336</v>
      </c>
      <c r="B62" s="31">
        <v>-1.2086110000000001</v>
      </c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  <c r="AO62" s="32"/>
      <c r="AP62" s="32"/>
      <c r="AQ62" s="32"/>
      <c r="AR62" s="32"/>
      <c r="AS62" s="32"/>
      <c r="AT62" s="32"/>
      <c r="AU62" s="32"/>
      <c r="AV62" s="32"/>
      <c r="AW62" s="32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</row>
    <row r="63" spans="1:60">
      <c r="A63" s="30">
        <v>46025.25</v>
      </c>
      <c r="B63" s="31">
        <v>-1.165557</v>
      </c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  <c r="AO63" s="32"/>
      <c r="AP63" s="32"/>
      <c r="AQ63" s="32"/>
      <c r="AR63" s="32"/>
      <c r="AS63" s="32"/>
      <c r="AT63" s="32"/>
      <c r="AU63" s="32"/>
      <c r="AV63" s="32"/>
      <c r="AW63" s="32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</row>
    <row r="64" spans="1:60">
      <c r="A64" s="30">
        <v>46025.291666666664</v>
      </c>
      <c r="B64" s="31">
        <v>5.2394400000000001</v>
      </c>
      <c r="C64" s="31">
        <v>0</v>
      </c>
      <c r="D64" s="31">
        <v>0</v>
      </c>
      <c r="E64" s="31">
        <v>1</v>
      </c>
      <c r="F64" s="31">
        <v>0</v>
      </c>
      <c r="G64" s="31">
        <v>0</v>
      </c>
      <c r="H64" s="31">
        <v>5.8207660913467407E-11</v>
      </c>
      <c r="I64" s="31">
        <v>0</v>
      </c>
      <c r="J64" s="31">
        <v>0</v>
      </c>
      <c r="K64" s="31">
        <v>0</v>
      </c>
      <c r="L64" s="31">
        <v>0.99999999994179234</v>
      </c>
      <c r="M64" s="31">
        <v>0</v>
      </c>
      <c r="N64" s="31">
        <v>-5.8207660913467407E-11</v>
      </c>
      <c r="O64" s="31">
        <v>-5.8207660913467407E-11</v>
      </c>
      <c r="P64" s="31">
        <v>0</v>
      </c>
      <c r="Q64" s="31">
        <v>0</v>
      </c>
      <c r="R64" s="31">
        <v>0</v>
      </c>
      <c r="S64" s="31">
        <v>0</v>
      </c>
      <c r="T64" s="31">
        <v>0</v>
      </c>
      <c r="U64" s="31">
        <v>-5.8207660913467407E-11</v>
      </c>
      <c r="V64" s="31">
        <v>0</v>
      </c>
      <c r="W64" s="31">
        <v>1</v>
      </c>
      <c r="X64" s="31">
        <v>0</v>
      </c>
      <c r="Y64" s="31">
        <v>-5.8207660913467407E-11</v>
      </c>
      <c r="Z64" s="31">
        <v>0</v>
      </c>
      <c r="AA64" s="31">
        <v>5.8207660913467407E-11</v>
      </c>
      <c r="AB64" s="31">
        <v>0</v>
      </c>
      <c r="AC64" s="31">
        <v>0</v>
      </c>
      <c r="AD64" s="31">
        <v>0</v>
      </c>
      <c r="AE64" s="31">
        <v>0</v>
      </c>
      <c r="AF64" s="31">
        <v>-5.8207660913467407E-11</v>
      </c>
      <c r="AG64" s="31">
        <v>0</v>
      </c>
      <c r="AH64" s="31">
        <v>0</v>
      </c>
      <c r="AI64" s="32"/>
      <c r="AJ64" s="32"/>
      <c r="AK64" s="32"/>
      <c r="AL64" s="32"/>
      <c r="AM64" s="32"/>
      <c r="AN64" s="32"/>
      <c r="AO64" s="32"/>
      <c r="AP64" s="32"/>
      <c r="AQ64" s="32"/>
      <c r="AR64" s="32"/>
      <c r="AS64" s="32"/>
      <c r="AT64" s="32"/>
      <c r="AU64" s="32"/>
      <c r="AV64" s="32"/>
      <c r="AW64" s="32"/>
      <c r="AX64" s="33"/>
      <c r="AY64" s="33"/>
      <c r="AZ64" s="33"/>
      <c r="BA64" s="33"/>
      <c r="BB64" s="33"/>
      <c r="BC64" s="33"/>
      <c r="BD64" s="33"/>
      <c r="BE64" s="33">
        <v>0</v>
      </c>
      <c r="BF64" s="33">
        <v>-5.8207660913467407E-11</v>
      </c>
      <c r="BG64" s="33"/>
      <c r="BH64" s="33"/>
    </row>
    <row r="65" spans="1:60">
      <c r="A65" s="30">
        <v>46025.333333333336</v>
      </c>
      <c r="B65" s="31">
        <v>49.668669999999999</v>
      </c>
      <c r="C65" s="31">
        <v>3</v>
      </c>
      <c r="D65" s="31">
        <v>1</v>
      </c>
      <c r="E65" s="31">
        <v>2</v>
      </c>
      <c r="F65" s="31">
        <v>2</v>
      </c>
      <c r="G65" s="31">
        <v>2.9900332225952297</v>
      </c>
      <c r="H65" s="31">
        <v>3</v>
      </c>
      <c r="I65" s="31">
        <v>2.9899999999906868</v>
      </c>
      <c r="J65" s="31">
        <v>3</v>
      </c>
      <c r="K65" s="31">
        <v>2</v>
      </c>
      <c r="L65" s="31">
        <v>2</v>
      </c>
      <c r="M65" s="31">
        <v>2</v>
      </c>
      <c r="N65" s="31">
        <v>2</v>
      </c>
      <c r="O65" s="31">
        <v>2</v>
      </c>
      <c r="P65" s="31">
        <v>2</v>
      </c>
      <c r="Q65" s="31">
        <v>2.8928571428405121</v>
      </c>
      <c r="R65" s="31">
        <v>2</v>
      </c>
      <c r="S65" s="31">
        <v>1</v>
      </c>
      <c r="T65" s="31">
        <v>2</v>
      </c>
      <c r="U65" s="31">
        <v>3</v>
      </c>
      <c r="V65" s="31">
        <v>1</v>
      </c>
      <c r="W65" s="31">
        <v>2</v>
      </c>
      <c r="X65" s="31">
        <v>3</v>
      </c>
      <c r="Y65" s="31">
        <v>0</v>
      </c>
      <c r="Z65" s="31">
        <v>2</v>
      </c>
      <c r="AA65" s="31">
        <v>3</v>
      </c>
      <c r="AB65" s="31">
        <v>2</v>
      </c>
      <c r="AC65" s="31">
        <v>2</v>
      </c>
      <c r="AD65" s="31">
        <v>2</v>
      </c>
      <c r="AE65" s="31">
        <v>3</v>
      </c>
      <c r="AF65" s="31">
        <v>1</v>
      </c>
      <c r="AG65" s="31">
        <v>2</v>
      </c>
      <c r="AH65" s="31">
        <v>3</v>
      </c>
      <c r="AI65" s="32"/>
      <c r="AJ65" s="32"/>
      <c r="AK65" s="32"/>
      <c r="AL65" s="32"/>
      <c r="AM65" s="32"/>
      <c r="AN65" s="32"/>
      <c r="AO65" s="32"/>
      <c r="AP65" s="32"/>
      <c r="AQ65" s="32"/>
      <c r="AR65" s="32"/>
      <c r="AS65" s="32"/>
      <c r="AT65" s="32"/>
      <c r="AU65" s="32"/>
      <c r="AV65" s="32"/>
      <c r="AW65" s="32"/>
      <c r="AX65" s="33"/>
      <c r="AY65" s="33"/>
      <c r="AZ65" s="33"/>
      <c r="BA65" s="33"/>
      <c r="BB65" s="33"/>
      <c r="BC65" s="33"/>
      <c r="BD65" s="33"/>
      <c r="BE65" s="33">
        <v>2.9867109634215012</v>
      </c>
      <c r="BF65" s="33">
        <v>3</v>
      </c>
      <c r="BG65" s="33"/>
      <c r="BH65" s="33"/>
    </row>
    <row r="66" spans="1:60">
      <c r="A66" s="30">
        <v>46025.375</v>
      </c>
      <c r="B66" s="31">
        <v>65.358080000000001</v>
      </c>
      <c r="C66" s="31">
        <v>2.9966666666441597</v>
      </c>
      <c r="D66" s="31">
        <v>2</v>
      </c>
      <c r="E66" s="31">
        <v>3</v>
      </c>
      <c r="F66" s="31">
        <v>3.9933333333465271</v>
      </c>
      <c r="G66" s="31">
        <v>3.0033001107512973</v>
      </c>
      <c r="H66" s="31">
        <v>2.9899999999906868</v>
      </c>
      <c r="I66" s="31">
        <v>3</v>
      </c>
      <c r="J66" s="31">
        <v>3.9508196721435525</v>
      </c>
      <c r="K66" s="31">
        <v>2</v>
      </c>
      <c r="L66" s="31">
        <v>3.934426229505334</v>
      </c>
      <c r="M66" s="31">
        <v>2</v>
      </c>
      <c r="N66" s="31">
        <v>2</v>
      </c>
      <c r="O66" s="31">
        <v>3.9032258064253256</v>
      </c>
      <c r="P66" s="31">
        <v>2</v>
      </c>
      <c r="Q66" s="31">
        <v>3.1071428571594879</v>
      </c>
      <c r="R66" s="31">
        <v>2</v>
      </c>
      <c r="S66" s="31">
        <v>2.8709677419392392</v>
      </c>
      <c r="T66" s="31">
        <v>2</v>
      </c>
      <c r="U66" s="31">
        <v>3</v>
      </c>
      <c r="V66" s="31">
        <v>2</v>
      </c>
      <c r="W66" s="31">
        <v>4</v>
      </c>
      <c r="X66" s="31">
        <v>3</v>
      </c>
      <c r="Y66" s="31">
        <v>0</v>
      </c>
      <c r="Z66" s="31">
        <v>2</v>
      </c>
      <c r="AA66" s="31">
        <v>3.7575757575687021</v>
      </c>
      <c r="AB66" s="31">
        <v>2</v>
      </c>
      <c r="AC66" s="31">
        <v>4</v>
      </c>
      <c r="AD66" s="31">
        <v>4</v>
      </c>
      <c r="AE66" s="31">
        <v>3</v>
      </c>
      <c r="AF66" s="31">
        <v>2.7272727272938937</v>
      </c>
      <c r="AG66" s="31">
        <v>2</v>
      </c>
      <c r="AH66" s="31">
        <v>3</v>
      </c>
      <c r="AI66" s="32"/>
      <c r="AJ66" s="32"/>
      <c r="AK66" s="32"/>
      <c r="AL66" s="32"/>
      <c r="AM66" s="32"/>
      <c r="AN66" s="32"/>
      <c r="AO66" s="32"/>
      <c r="AP66" s="32"/>
      <c r="AQ66" s="32"/>
      <c r="AR66" s="32"/>
      <c r="AS66" s="32"/>
      <c r="AT66" s="32"/>
      <c r="AU66" s="32"/>
      <c r="AV66" s="32"/>
      <c r="AW66" s="32"/>
      <c r="AX66" s="33"/>
      <c r="AY66" s="33"/>
      <c r="AZ66" s="33"/>
      <c r="BA66" s="33"/>
      <c r="BB66" s="33"/>
      <c r="BC66" s="33"/>
      <c r="BD66" s="33"/>
      <c r="BE66" s="33">
        <v>3.0032890365691856</v>
      </c>
      <c r="BF66" s="33">
        <v>4</v>
      </c>
      <c r="BG66" s="33"/>
      <c r="BH66" s="33"/>
    </row>
    <row r="67" spans="1:60">
      <c r="A67" s="30">
        <v>46025.416666666664</v>
      </c>
      <c r="B67" s="31">
        <v>81.673249999999996</v>
      </c>
      <c r="C67" s="31">
        <v>3.0033333333558403</v>
      </c>
      <c r="D67" s="31">
        <v>3</v>
      </c>
      <c r="E67" s="31">
        <v>5</v>
      </c>
      <c r="F67" s="31">
        <v>4.0066666666534729</v>
      </c>
      <c r="G67" s="31">
        <v>4.0066666666534729</v>
      </c>
      <c r="H67" s="31">
        <v>5</v>
      </c>
      <c r="I67" s="31">
        <v>4.0100000000093132</v>
      </c>
      <c r="J67" s="31">
        <v>4.0491803278564475</v>
      </c>
      <c r="K67" s="31">
        <v>3</v>
      </c>
      <c r="L67" s="31">
        <v>4.065573770494666</v>
      </c>
      <c r="M67" s="31">
        <v>3</v>
      </c>
      <c r="N67" s="31">
        <v>3</v>
      </c>
      <c r="O67" s="31">
        <v>4.0967741935746744</v>
      </c>
      <c r="P67" s="31">
        <v>2</v>
      </c>
      <c r="Q67" s="31">
        <v>4</v>
      </c>
      <c r="R67" s="31">
        <v>3</v>
      </c>
      <c r="S67" s="31">
        <v>2.1290322580607608</v>
      </c>
      <c r="T67" s="31">
        <v>2</v>
      </c>
      <c r="U67" s="31">
        <v>5</v>
      </c>
      <c r="V67" s="31">
        <v>3</v>
      </c>
      <c r="W67" s="31">
        <v>4</v>
      </c>
      <c r="X67" s="31">
        <v>5</v>
      </c>
      <c r="Y67" s="31">
        <v>3</v>
      </c>
      <c r="Z67" s="31">
        <v>3</v>
      </c>
      <c r="AA67" s="31">
        <v>4.2424242424312979</v>
      </c>
      <c r="AB67" s="31">
        <v>3</v>
      </c>
      <c r="AC67" s="31">
        <v>4</v>
      </c>
      <c r="AD67" s="31">
        <v>4</v>
      </c>
      <c r="AE67" s="31">
        <v>4</v>
      </c>
      <c r="AF67" s="31">
        <v>2.2727272727061063</v>
      </c>
      <c r="AG67" s="31">
        <v>3</v>
      </c>
      <c r="AH67" s="31">
        <v>4.7719298245501705</v>
      </c>
      <c r="AI67" s="32"/>
      <c r="AJ67" s="32"/>
      <c r="AK67" s="32"/>
      <c r="AL67" s="32"/>
      <c r="AM67" s="32"/>
      <c r="AN67" s="32"/>
      <c r="AO67" s="32"/>
      <c r="AP67" s="32"/>
      <c r="AQ67" s="32"/>
      <c r="AR67" s="32"/>
      <c r="AS67" s="32"/>
      <c r="AT67" s="32"/>
      <c r="AU67" s="32"/>
      <c r="AV67" s="32"/>
      <c r="AW67" s="32"/>
      <c r="AX67" s="33"/>
      <c r="AY67" s="33"/>
      <c r="AZ67" s="33"/>
      <c r="BA67" s="33"/>
      <c r="BB67" s="33"/>
      <c r="BC67" s="33"/>
      <c r="BD67" s="33"/>
      <c r="BE67" s="33">
        <v>4.0100000000093132</v>
      </c>
      <c r="BF67" s="33">
        <v>4</v>
      </c>
      <c r="BG67" s="33"/>
      <c r="BH67" s="33"/>
    </row>
    <row r="68" spans="1:60">
      <c r="A68" s="30">
        <v>46025.458333333336</v>
      </c>
      <c r="B68" s="31">
        <v>240.59700000000001</v>
      </c>
      <c r="C68" s="31">
        <v>11.986710963479709</v>
      </c>
      <c r="D68" s="31">
        <v>7.9933333332883194</v>
      </c>
      <c r="E68" s="31">
        <v>11.986666666634846</v>
      </c>
      <c r="F68" s="31">
        <v>12.986666666693054</v>
      </c>
      <c r="G68" s="31">
        <v>12.979999999981374</v>
      </c>
      <c r="H68" s="31">
        <v>11.989999999990687</v>
      </c>
      <c r="I68" s="31">
        <v>8.9899999999906868</v>
      </c>
      <c r="J68" s="31">
        <v>12</v>
      </c>
      <c r="K68" s="31">
        <v>7.9821428571012802</v>
      </c>
      <c r="L68" s="31">
        <v>11.964912280731369</v>
      </c>
      <c r="M68" s="31">
        <v>7</v>
      </c>
      <c r="N68" s="31">
        <v>7</v>
      </c>
      <c r="O68" s="31">
        <v>11.946428571420256</v>
      </c>
      <c r="P68" s="31">
        <v>8</v>
      </c>
      <c r="Q68" s="31">
        <v>12.928571428579744</v>
      </c>
      <c r="R68" s="31">
        <v>7</v>
      </c>
      <c r="S68" s="31">
        <v>8</v>
      </c>
      <c r="T68" s="31">
        <v>8</v>
      </c>
      <c r="U68" s="31">
        <v>11.892857142840512</v>
      </c>
      <c r="V68" s="31">
        <v>7.8771929824433755</v>
      </c>
      <c r="W68" s="31">
        <v>12.875</v>
      </c>
      <c r="X68" s="31">
        <v>11.85964912280906</v>
      </c>
      <c r="Y68" s="31">
        <v>12.857142857159488</v>
      </c>
      <c r="Z68" s="31">
        <v>7</v>
      </c>
      <c r="AA68" s="31">
        <v>12</v>
      </c>
      <c r="AB68" s="31">
        <v>7.8245614035404287</v>
      </c>
      <c r="AC68" s="31">
        <v>13</v>
      </c>
      <c r="AD68" s="31">
        <v>12.807017543877009</v>
      </c>
      <c r="AE68" s="31">
        <v>11</v>
      </c>
      <c r="AF68" s="31">
        <v>8</v>
      </c>
      <c r="AG68" s="31">
        <v>7</v>
      </c>
      <c r="AH68" s="31">
        <v>12.22807017544983</v>
      </c>
      <c r="AI68" s="32"/>
      <c r="AJ68" s="32"/>
      <c r="AK68" s="32"/>
      <c r="AL68" s="32"/>
      <c r="AM68" s="32"/>
      <c r="AN68" s="32"/>
      <c r="AO68" s="32"/>
      <c r="AP68" s="32"/>
      <c r="AQ68" s="32"/>
      <c r="AR68" s="32"/>
      <c r="AS68" s="32"/>
      <c r="AT68" s="32"/>
      <c r="AU68" s="32"/>
      <c r="AV68" s="32"/>
      <c r="AW68" s="32"/>
      <c r="AX68" s="33"/>
      <c r="AY68" s="33"/>
      <c r="AZ68" s="33"/>
      <c r="BA68" s="33"/>
      <c r="BB68" s="33"/>
      <c r="BC68" s="33"/>
      <c r="BD68" s="33"/>
      <c r="BE68" s="33">
        <v>12.97342192690121</v>
      </c>
      <c r="BF68" s="33">
        <v>12</v>
      </c>
      <c r="BG68" s="33"/>
      <c r="BH68" s="33"/>
    </row>
    <row r="69" spans="1:60">
      <c r="A69" s="30">
        <v>46025.5</v>
      </c>
      <c r="B69" s="31">
        <v>346.29</v>
      </c>
      <c r="C69" s="31">
        <v>15.009944554883987</v>
      </c>
      <c r="D69" s="31">
        <v>11.003322185075376</v>
      </c>
      <c r="E69" s="31">
        <v>17.006644370150752</v>
      </c>
      <c r="F69" s="31">
        <v>17.999955406878144</v>
      </c>
      <c r="G69" s="31">
        <v>17.013311036804225</v>
      </c>
      <c r="H69" s="31">
        <v>18</v>
      </c>
      <c r="I69" s="31">
        <v>14.999966555216815</v>
      </c>
      <c r="J69" s="31">
        <v>16</v>
      </c>
      <c r="K69" s="31">
        <v>10.01785714289872</v>
      </c>
      <c r="L69" s="31">
        <v>16.035087719268631</v>
      </c>
      <c r="M69" s="31">
        <v>10</v>
      </c>
      <c r="N69" s="31">
        <v>10</v>
      </c>
      <c r="O69" s="31">
        <v>15.053571428579744</v>
      </c>
      <c r="P69" s="31">
        <v>10</v>
      </c>
      <c r="Q69" s="31">
        <v>16.071428571420256</v>
      </c>
      <c r="R69" s="31">
        <v>10</v>
      </c>
      <c r="S69" s="31">
        <v>10</v>
      </c>
      <c r="T69" s="31">
        <v>10</v>
      </c>
      <c r="U69" s="31">
        <v>16.107142857159488</v>
      </c>
      <c r="V69" s="31">
        <v>10.122807017556624</v>
      </c>
      <c r="W69" s="31">
        <v>16.125</v>
      </c>
      <c r="X69" s="31">
        <v>16.875644994841423</v>
      </c>
      <c r="Y69" s="31">
        <v>16.142857142840512</v>
      </c>
      <c r="Z69" s="31">
        <v>10.720588235300966</v>
      </c>
      <c r="AA69" s="31">
        <v>16.720588235300966</v>
      </c>
      <c r="AB69" s="31">
        <v>10.175438596459571</v>
      </c>
      <c r="AC69" s="31">
        <v>16.705882352893241</v>
      </c>
      <c r="AD69" s="31">
        <v>16.192982456122991</v>
      </c>
      <c r="AE69" s="31">
        <v>15.691176470601931</v>
      </c>
      <c r="AF69" s="31">
        <v>10</v>
      </c>
      <c r="AG69" s="31">
        <v>10.661764705902897</v>
      </c>
      <c r="AH69" s="31">
        <v>16</v>
      </c>
      <c r="AI69" s="32"/>
      <c r="AJ69" s="32"/>
      <c r="AK69" s="32"/>
      <c r="AL69" s="32"/>
      <c r="AM69" s="32"/>
      <c r="AN69" s="32"/>
      <c r="AO69" s="32"/>
      <c r="AP69" s="32"/>
      <c r="AQ69" s="32"/>
      <c r="AR69" s="32"/>
      <c r="AS69" s="32"/>
      <c r="AT69" s="32"/>
      <c r="AU69" s="32"/>
      <c r="AV69" s="32"/>
      <c r="AW69" s="32"/>
      <c r="AX69" s="33"/>
      <c r="AY69" s="33"/>
      <c r="AZ69" s="33"/>
      <c r="BA69" s="33"/>
      <c r="BB69" s="33"/>
      <c r="BC69" s="33"/>
      <c r="BD69" s="33"/>
      <c r="BE69" s="33">
        <v>18.006511183455586</v>
      </c>
      <c r="BF69" s="33">
        <v>16</v>
      </c>
      <c r="BG69" s="33"/>
      <c r="BH69" s="33"/>
    </row>
    <row r="70" spans="1:60">
      <c r="A70" s="30">
        <v>46025.541666666664</v>
      </c>
      <c r="B70" s="31">
        <v>496.2158</v>
      </c>
      <c r="C70" s="31">
        <v>21</v>
      </c>
      <c r="D70" s="31">
        <v>15</v>
      </c>
      <c r="E70" s="31">
        <v>22.993355629849248</v>
      </c>
      <c r="F70" s="31">
        <v>24.000044593063649</v>
      </c>
      <c r="G70" s="31">
        <v>23.993311036785599</v>
      </c>
      <c r="H70" s="31">
        <v>23.010000000067521</v>
      </c>
      <c r="I70" s="31">
        <v>22.990033444773871</v>
      </c>
      <c r="J70" s="31">
        <v>21</v>
      </c>
      <c r="K70" s="31">
        <v>14</v>
      </c>
      <c r="L70" s="31">
        <v>20.98214285710128</v>
      </c>
      <c r="M70" s="31">
        <v>13</v>
      </c>
      <c r="N70" s="31">
        <v>13.964285714318976</v>
      </c>
      <c r="O70" s="31">
        <v>20</v>
      </c>
      <c r="P70" s="31">
        <v>13</v>
      </c>
      <c r="Q70" s="31">
        <v>22</v>
      </c>
      <c r="R70" s="31">
        <v>13.928571428579744</v>
      </c>
      <c r="S70" s="31">
        <v>13</v>
      </c>
      <c r="T70" s="31">
        <v>13</v>
      </c>
      <c r="U70" s="31">
        <v>21</v>
      </c>
      <c r="V70" s="31">
        <v>13</v>
      </c>
      <c r="W70" s="31">
        <v>22</v>
      </c>
      <c r="X70" s="31">
        <v>21.054179566621315</v>
      </c>
      <c r="Y70" s="31">
        <v>22</v>
      </c>
      <c r="Z70" s="31">
        <v>13.279411764699034</v>
      </c>
      <c r="AA70" s="31">
        <v>21.279411764699034</v>
      </c>
      <c r="AB70" s="31">
        <v>13.767857142840512</v>
      </c>
      <c r="AC70" s="31">
        <v>21.294117647106759</v>
      </c>
      <c r="AD70" s="31">
        <v>21</v>
      </c>
      <c r="AE70" s="31">
        <v>19.308823529398069</v>
      </c>
      <c r="AF70" s="31">
        <v>13</v>
      </c>
      <c r="AG70" s="31">
        <v>13.338235294097103</v>
      </c>
      <c r="AH70" s="31">
        <v>21.7017543859547</v>
      </c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3"/>
      <c r="AY70" s="33"/>
      <c r="AZ70" s="33"/>
      <c r="BA70" s="33"/>
      <c r="BB70" s="33"/>
      <c r="BC70" s="33"/>
      <c r="BD70" s="33"/>
      <c r="BE70" s="33">
        <v>23.000000000058208</v>
      </c>
      <c r="BF70" s="33">
        <v>21</v>
      </c>
      <c r="BG70" s="33"/>
      <c r="BH70" s="33"/>
    </row>
    <row r="71" spans="1:60">
      <c r="A71" s="30">
        <v>46025.583333333336</v>
      </c>
      <c r="B71" s="31">
        <v>387.10950000000003</v>
      </c>
      <c r="C71" s="31">
        <v>16.996699963347055</v>
      </c>
      <c r="D71" s="31">
        <v>11.996699963347055</v>
      </c>
      <c r="E71" s="31">
        <v>19.006666666711681</v>
      </c>
      <c r="F71" s="31">
        <v>19.006666666711681</v>
      </c>
      <c r="G71" s="31">
        <v>19.003411149024032</v>
      </c>
      <c r="H71" s="31">
        <v>19</v>
      </c>
      <c r="I71" s="31">
        <v>19</v>
      </c>
      <c r="J71" s="31">
        <v>15</v>
      </c>
      <c r="K71" s="31">
        <v>10</v>
      </c>
      <c r="L71" s="31">
        <v>14.01785714289872</v>
      </c>
      <c r="M71" s="31">
        <v>9</v>
      </c>
      <c r="N71" s="31">
        <v>9.0357142856810242</v>
      </c>
      <c r="O71" s="31">
        <v>14.854838709637988</v>
      </c>
      <c r="P71" s="31">
        <v>10</v>
      </c>
      <c r="Q71" s="31">
        <v>15.838709677394945</v>
      </c>
      <c r="R71" s="31">
        <v>9.071428571420256</v>
      </c>
      <c r="S71" s="31">
        <v>9</v>
      </c>
      <c r="T71" s="31">
        <v>9</v>
      </c>
      <c r="U71" s="31">
        <v>15</v>
      </c>
      <c r="V71" s="31">
        <v>10</v>
      </c>
      <c r="W71" s="31">
        <v>16</v>
      </c>
      <c r="X71" s="31">
        <v>15.210526315728202</v>
      </c>
      <c r="Y71" s="31">
        <v>16</v>
      </c>
      <c r="Z71" s="31">
        <v>9</v>
      </c>
      <c r="AA71" s="31">
        <v>15</v>
      </c>
      <c r="AB71" s="31">
        <v>9.2321428571594879</v>
      </c>
      <c r="AC71" s="31">
        <v>16</v>
      </c>
      <c r="AD71" s="31">
        <v>15</v>
      </c>
      <c r="AE71" s="31">
        <v>14.737704918021336</v>
      </c>
      <c r="AF71" s="31">
        <v>9</v>
      </c>
      <c r="AG71" s="31">
        <v>9.7049180328031071</v>
      </c>
      <c r="AH71" s="31">
        <v>15.2982456140453</v>
      </c>
      <c r="AI71" s="32"/>
      <c r="AJ71" s="32"/>
      <c r="AK71" s="32"/>
      <c r="AL71" s="32"/>
      <c r="AM71" s="32"/>
      <c r="AN71" s="32"/>
      <c r="AO71" s="32"/>
      <c r="AP71" s="32"/>
      <c r="AQ71" s="32"/>
      <c r="AR71" s="32"/>
      <c r="AS71" s="32"/>
      <c r="AT71" s="32"/>
      <c r="AU71" s="32"/>
      <c r="AV71" s="32"/>
      <c r="AW71" s="32"/>
      <c r="AX71" s="33"/>
      <c r="AY71" s="33"/>
      <c r="AZ71" s="33"/>
      <c r="BA71" s="33"/>
      <c r="BB71" s="33"/>
      <c r="BC71" s="33"/>
      <c r="BD71" s="33"/>
      <c r="BE71" s="33">
        <v>19.010066889575683</v>
      </c>
      <c r="BF71" s="33">
        <v>15</v>
      </c>
      <c r="BG71" s="33"/>
      <c r="BH71" s="33"/>
    </row>
    <row r="72" spans="1:60">
      <c r="A72" s="30">
        <v>46025.625</v>
      </c>
      <c r="B72" s="31">
        <v>184.2946</v>
      </c>
      <c r="C72" s="31">
        <v>7.0066445182892494</v>
      </c>
      <c r="D72" s="31">
        <v>5.0066445182892494</v>
      </c>
      <c r="E72" s="31">
        <v>9</v>
      </c>
      <c r="F72" s="31">
        <v>9</v>
      </c>
      <c r="G72" s="31">
        <v>9</v>
      </c>
      <c r="H72" s="31">
        <v>9.0099999999511056</v>
      </c>
      <c r="I72" s="31">
        <v>8.0200000000186265</v>
      </c>
      <c r="J72" s="31">
        <v>6</v>
      </c>
      <c r="K72" s="31">
        <v>4</v>
      </c>
      <c r="L72" s="31">
        <v>7</v>
      </c>
      <c r="M72" s="31">
        <v>4.9180327869253233</v>
      </c>
      <c r="N72" s="31">
        <v>4</v>
      </c>
      <c r="O72" s="31">
        <v>6.1451612903620116</v>
      </c>
      <c r="P72" s="31">
        <v>4</v>
      </c>
      <c r="Q72" s="31">
        <v>7.1612903226050548</v>
      </c>
      <c r="R72" s="31">
        <v>5</v>
      </c>
      <c r="S72" s="31">
        <v>4</v>
      </c>
      <c r="T72" s="31">
        <v>4</v>
      </c>
      <c r="U72" s="31">
        <v>7</v>
      </c>
      <c r="V72" s="31">
        <v>4</v>
      </c>
      <c r="W72" s="31">
        <v>7</v>
      </c>
      <c r="X72" s="31">
        <v>7</v>
      </c>
      <c r="Y72" s="31">
        <v>7</v>
      </c>
      <c r="Z72" s="31">
        <v>4</v>
      </c>
      <c r="AA72" s="31">
        <v>7</v>
      </c>
      <c r="AB72" s="31">
        <v>5</v>
      </c>
      <c r="AC72" s="31">
        <v>7</v>
      </c>
      <c r="AD72" s="31">
        <v>7</v>
      </c>
      <c r="AE72" s="31">
        <v>6.2622950819786638</v>
      </c>
      <c r="AF72" s="31">
        <v>4</v>
      </c>
      <c r="AG72" s="31">
        <v>4.2950819671968929</v>
      </c>
      <c r="AH72" s="31">
        <v>7</v>
      </c>
      <c r="AI72" s="32"/>
      <c r="AJ72" s="32"/>
      <c r="AK72" s="32"/>
      <c r="AL72" s="32"/>
      <c r="AM72" s="32"/>
      <c r="AN72" s="32"/>
      <c r="AO72" s="32"/>
      <c r="AP72" s="32"/>
      <c r="AQ72" s="32"/>
      <c r="AR72" s="32"/>
      <c r="AS72" s="32"/>
      <c r="AT72" s="32"/>
      <c r="AU72" s="32"/>
      <c r="AV72" s="32"/>
      <c r="AW72" s="32"/>
      <c r="AX72" s="33"/>
      <c r="AY72" s="33"/>
      <c r="AZ72" s="33"/>
      <c r="BA72" s="33"/>
      <c r="BB72" s="33"/>
      <c r="BC72" s="33"/>
      <c r="BD72" s="33"/>
      <c r="BE72" s="33">
        <v>9</v>
      </c>
      <c r="BF72" s="33">
        <v>7</v>
      </c>
      <c r="BG72" s="33"/>
      <c r="BH72" s="33"/>
    </row>
    <row r="73" spans="1:60">
      <c r="A73" s="30">
        <v>46025.666666666664</v>
      </c>
      <c r="B73" s="31">
        <v>19.69558</v>
      </c>
      <c r="C73" s="31">
        <v>1</v>
      </c>
      <c r="D73" s="31">
        <v>1</v>
      </c>
      <c r="E73" s="31">
        <v>1.0066666666534729</v>
      </c>
      <c r="F73" s="31">
        <v>1.0066666666534729</v>
      </c>
      <c r="G73" s="31">
        <v>1.0099667774047703</v>
      </c>
      <c r="H73" s="31">
        <v>1</v>
      </c>
      <c r="I73" s="31">
        <v>1</v>
      </c>
      <c r="J73" s="31">
        <v>1</v>
      </c>
      <c r="K73" s="31">
        <v>1</v>
      </c>
      <c r="L73" s="31">
        <v>0</v>
      </c>
      <c r="M73" s="31">
        <v>8.1967213074676692E-2</v>
      </c>
      <c r="N73" s="31">
        <v>0</v>
      </c>
      <c r="O73" s="31">
        <v>1</v>
      </c>
      <c r="P73" s="31">
        <v>0</v>
      </c>
      <c r="Q73" s="31">
        <v>1</v>
      </c>
      <c r="R73" s="31">
        <v>0</v>
      </c>
      <c r="S73" s="31">
        <v>1</v>
      </c>
      <c r="T73" s="31">
        <v>1</v>
      </c>
      <c r="U73" s="31">
        <v>1</v>
      </c>
      <c r="V73" s="31">
        <v>1</v>
      </c>
      <c r="W73" s="31">
        <v>1</v>
      </c>
      <c r="X73" s="31">
        <v>1</v>
      </c>
      <c r="Y73" s="31">
        <v>1</v>
      </c>
      <c r="Z73" s="31">
        <v>1</v>
      </c>
      <c r="AA73" s="31">
        <v>1</v>
      </c>
      <c r="AB73" s="31">
        <v>0</v>
      </c>
      <c r="AC73" s="31">
        <v>1</v>
      </c>
      <c r="AD73" s="31">
        <v>1</v>
      </c>
      <c r="AE73" s="31">
        <v>1</v>
      </c>
      <c r="AF73" s="31">
        <v>0</v>
      </c>
      <c r="AG73" s="31">
        <v>0</v>
      </c>
      <c r="AH73" s="31">
        <v>1</v>
      </c>
      <c r="AI73" s="32"/>
      <c r="AJ73" s="32"/>
      <c r="AK73" s="32"/>
      <c r="AL73" s="32"/>
      <c r="AM73" s="32"/>
      <c r="AN73" s="32"/>
      <c r="AO73" s="32"/>
      <c r="AP73" s="32"/>
      <c r="AQ73" s="32"/>
      <c r="AR73" s="32"/>
      <c r="AS73" s="32"/>
      <c r="AT73" s="32"/>
      <c r="AU73" s="32"/>
      <c r="AV73" s="32"/>
      <c r="AW73" s="32"/>
      <c r="AX73" s="33"/>
      <c r="AY73" s="33"/>
      <c r="AZ73" s="33"/>
      <c r="BA73" s="33"/>
      <c r="BB73" s="33"/>
      <c r="BC73" s="33"/>
      <c r="BD73" s="33"/>
      <c r="BE73" s="33">
        <v>1.0100000000093132</v>
      </c>
      <c r="BF73" s="33">
        <v>1</v>
      </c>
      <c r="BG73" s="33"/>
      <c r="BH73" s="33"/>
    </row>
    <row r="74" spans="1:60">
      <c r="A74" s="30">
        <v>46025.708333333336</v>
      </c>
      <c r="B74" s="31">
        <v>-2.6656930000000001</v>
      </c>
      <c r="C74" s="31">
        <v>1.0000000000582077</v>
      </c>
      <c r="D74" s="31">
        <v>0</v>
      </c>
      <c r="E74" s="31">
        <v>5.8207660913467407E-11</v>
      </c>
      <c r="F74" s="31">
        <v>-5.8207660913467407E-11</v>
      </c>
      <c r="G74" s="31">
        <v>0</v>
      </c>
      <c r="H74" s="31">
        <v>0</v>
      </c>
      <c r="I74" s="31">
        <v>0</v>
      </c>
      <c r="J74" s="31">
        <v>0</v>
      </c>
      <c r="K74" s="31">
        <v>0</v>
      </c>
      <c r="L74" s="31">
        <v>0</v>
      </c>
      <c r="M74" s="31">
        <v>0</v>
      </c>
      <c r="N74" s="31">
        <v>5.8207660913467407E-11</v>
      </c>
      <c r="O74" s="31">
        <v>0</v>
      </c>
      <c r="P74" s="31">
        <v>0</v>
      </c>
      <c r="Q74" s="31">
        <v>-5.8207660913467407E-11</v>
      </c>
      <c r="R74" s="31">
        <v>0</v>
      </c>
      <c r="S74" s="31">
        <v>-5.8207660913467407E-11</v>
      </c>
      <c r="T74" s="31">
        <v>0</v>
      </c>
      <c r="U74" s="31">
        <v>0</v>
      </c>
      <c r="V74" s="31">
        <v>0</v>
      </c>
      <c r="W74" s="31">
        <v>0</v>
      </c>
      <c r="X74" s="31">
        <v>0</v>
      </c>
      <c r="Y74" s="31">
        <v>0</v>
      </c>
      <c r="Z74" s="31">
        <v>0</v>
      </c>
      <c r="AA74" s="31">
        <v>0</v>
      </c>
      <c r="AB74" s="31">
        <v>0</v>
      </c>
      <c r="AC74" s="31">
        <v>0</v>
      </c>
      <c r="AD74" s="31">
        <v>0</v>
      </c>
      <c r="AE74" s="31">
        <v>5.8207660913467407E-11</v>
      </c>
      <c r="AF74" s="31">
        <v>0</v>
      </c>
      <c r="AG74" s="31">
        <v>0</v>
      </c>
      <c r="AH74" s="31">
        <v>0</v>
      </c>
      <c r="AI74" s="32"/>
      <c r="AJ74" s="32"/>
      <c r="AK74" s="32"/>
      <c r="AL74" s="32"/>
      <c r="AM74" s="32"/>
      <c r="AN74" s="32"/>
      <c r="AO74" s="32"/>
      <c r="AP74" s="32"/>
      <c r="AQ74" s="32"/>
      <c r="AR74" s="32"/>
      <c r="AS74" s="32"/>
      <c r="AT74" s="32"/>
      <c r="AU74" s="32"/>
      <c r="AV74" s="32"/>
      <c r="AW74" s="32"/>
      <c r="AX74" s="33"/>
      <c r="AY74" s="33"/>
      <c r="AZ74" s="33"/>
      <c r="BA74" s="33"/>
      <c r="BB74" s="33"/>
      <c r="BC74" s="33"/>
      <c r="BD74" s="33"/>
      <c r="BE74" s="33">
        <v>0</v>
      </c>
      <c r="BF74" s="33">
        <v>0</v>
      </c>
      <c r="BG74" s="33"/>
      <c r="BH74" s="33"/>
    </row>
    <row r="75" spans="1:60">
      <c r="A75" s="30">
        <v>46025.75</v>
      </c>
      <c r="B75" s="31">
        <v>-1.7925</v>
      </c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  <c r="AO75" s="32"/>
      <c r="AP75" s="32"/>
      <c r="AQ75" s="32"/>
      <c r="AR75" s="32"/>
      <c r="AS75" s="32"/>
      <c r="AT75" s="32"/>
      <c r="AU75" s="32"/>
      <c r="AV75" s="32"/>
      <c r="AW75" s="32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</row>
    <row r="76" spans="1:60">
      <c r="A76" s="30">
        <v>46025.791666666664</v>
      </c>
      <c r="B76" s="31">
        <v>-2.2063899999999999</v>
      </c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  <c r="AO76" s="32"/>
      <c r="AP76" s="32"/>
      <c r="AQ76" s="32"/>
      <c r="AR76" s="32"/>
      <c r="AS76" s="32"/>
      <c r="AT76" s="32"/>
      <c r="AU76" s="32"/>
      <c r="AV76" s="32"/>
      <c r="AW76" s="32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</row>
    <row r="77" spans="1:60">
      <c r="A77" s="30">
        <v>46025.833333333336</v>
      </c>
      <c r="B77" s="31">
        <v>-3.0005549999999999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  <c r="AO77" s="32"/>
      <c r="AP77" s="32"/>
      <c r="AQ77" s="32"/>
      <c r="AR77" s="32"/>
      <c r="AS77" s="32"/>
      <c r="AT77" s="32"/>
      <c r="AU77" s="32"/>
      <c r="AV77" s="32"/>
      <c r="AW77" s="32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</row>
    <row r="78" spans="1:60">
      <c r="A78" s="30">
        <v>46025.875</v>
      </c>
      <c r="B78" s="31">
        <v>-2.2494429999999999</v>
      </c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  <c r="AO78" s="32"/>
      <c r="AP78" s="32"/>
      <c r="AQ78" s="32"/>
      <c r="AR78" s="32"/>
      <c r="AS78" s="32"/>
      <c r="AT78" s="32"/>
      <c r="AU78" s="32"/>
      <c r="AV78" s="32"/>
      <c r="AW78" s="32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</row>
    <row r="79" spans="1:60">
      <c r="A79" s="30">
        <v>46025.916666666664</v>
      </c>
      <c r="B79" s="31">
        <v>-1.667222</v>
      </c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  <c r="AO79" s="32"/>
      <c r="AP79" s="32"/>
      <c r="AQ79" s="32"/>
      <c r="AR79" s="32"/>
      <c r="AS79" s="32"/>
      <c r="AT79" s="32"/>
      <c r="AU79" s="32"/>
      <c r="AV79" s="32"/>
      <c r="AW79" s="32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</row>
    <row r="80" spans="1:60">
      <c r="A80" s="30">
        <v>46025.958333333336</v>
      </c>
      <c r="B80" s="31">
        <v>-2.583888</v>
      </c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  <c r="AO80" s="32"/>
      <c r="AP80" s="32"/>
      <c r="AQ80" s="32"/>
      <c r="AR80" s="32"/>
      <c r="AS80" s="32"/>
      <c r="AT80" s="32"/>
      <c r="AU80" s="32"/>
      <c r="AV80" s="32"/>
      <c r="AW80" s="32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</row>
    <row r="81" spans="1:60">
      <c r="A81" s="30">
        <v>46026</v>
      </c>
      <c r="B81" s="31">
        <v>-0.751112</v>
      </c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  <c r="AO81" s="32"/>
      <c r="AP81" s="32"/>
      <c r="AQ81" s="32"/>
      <c r="AR81" s="32"/>
      <c r="AS81" s="32"/>
      <c r="AT81" s="32"/>
      <c r="AU81" s="32"/>
      <c r="AV81" s="32"/>
      <c r="AW81" s="32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</row>
    <row r="82" spans="1:60">
      <c r="A82" s="30">
        <v>46026.041666666664</v>
      </c>
      <c r="B82" s="31">
        <v>-0.87527699999999997</v>
      </c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  <c r="AO82" s="32"/>
      <c r="AP82" s="32"/>
      <c r="AQ82" s="32"/>
      <c r="AR82" s="32"/>
      <c r="AS82" s="32"/>
      <c r="AT82" s="32"/>
      <c r="AU82" s="32"/>
      <c r="AV82" s="32"/>
      <c r="AW82" s="32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</row>
    <row r="83" spans="1:60">
      <c r="A83" s="30">
        <v>46026.083333333336</v>
      </c>
      <c r="B83" s="31">
        <v>-0.12527769999999999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  <c r="AO83" s="32"/>
      <c r="AP83" s="32"/>
      <c r="AQ83" s="32"/>
      <c r="AR83" s="32"/>
      <c r="AS83" s="32"/>
      <c r="AT83" s="32"/>
      <c r="AU83" s="32"/>
      <c r="AV83" s="32"/>
      <c r="AW83" s="32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</row>
    <row r="84" spans="1:60">
      <c r="A84" s="30">
        <v>46026.125</v>
      </c>
      <c r="B84" s="31">
        <v>0</v>
      </c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  <c r="AO84" s="32"/>
      <c r="AP84" s="32"/>
      <c r="AQ84" s="32"/>
      <c r="AR84" s="32"/>
      <c r="AS84" s="32"/>
      <c r="AT84" s="32"/>
      <c r="AU84" s="32"/>
      <c r="AV84" s="32"/>
      <c r="AW84" s="32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</row>
    <row r="85" spans="1:60">
      <c r="A85" s="30">
        <v>46026.166666666664</v>
      </c>
      <c r="B85" s="31">
        <v>-4.1944429999999998E-2</v>
      </c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  <c r="AO85" s="32"/>
      <c r="AP85" s="32"/>
      <c r="AQ85" s="32"/>
      <c r="AR85" s="32"/>
      <c r="AS85" s="32"/>
      <c r="AT85" s="32"/>
      <c r="AU85" s="32"/>
      <c r="AV85" s="32"/>
      <c r="AW85" s="32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</row>
    <row r="86" spans="1:60">
      <c r="A86" s="30">
        <v>46026.208333333336</v>
      </c>
      <c r="B86" s="31">
        <v>0</v>
      </c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  <c r="AO86" s="32"/>
      <c r="AP86" s="32"/>
      <c r="AQ86" s="32"/>
      <c r="AR86" s="32"/>
      <c r="AS86" s="32"/>
      <c r="AT86" s="32"/>
      <c r="AU86" s="32"/>
      <c r="AV86" s="32"/>
      <c r="AW86" s="32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</row>
    <row r="87" spans="1:60">
      <c r="A87" s="30">
        <v>46026.25</v>
      </c>
      <c r="B87" s="31">
        <v>0</v>
      </c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  <c r="AO87" s="32"/>
      <c r="AP87" s="32"/>
      <c r="AQ87" s="32"/>
      <c r="AR87" s="32"/>
      <c r="AS87" s="32"/>
      <c r="AT87" s="32"/>
      <c r="AU87" s="32"/>
      <c r="AV87" s="32"/>
      <c r="AW87" s="32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</row>
    <row r="88" spans="1:60">
      <c r="A88" s="30">
        <v>46026.291666666664</v>
      </c>
      <c r="B88" s="31">
        <v>3.3404240000000001</v>
      </c>
      <c r="C88" s="31">
        <v>-5.8207660913467407E-11</v>
      </c>
      <c r="D88" s="31">
        <v>0</v>
      </c>
      <c r="E88" s="31">
        <v>-5.8207660913467407E-11</v>
      </c>
      <c r="F88" s="31">
        <v>5.8207660913467407E-11</v>
      </c>
      <c r="G88" s="31">
        <v>0</v>
      </c>
      <c r="H88" s="31">
        <v>0</v>
      </c>
      <c r="I88" s="31">
        <v>0</v>
      </c>
      <c r="J88" s="31">
        <v>0</v>
      </c>
      <c r="K88" s="31">
        <v>0</v>
      </c>
      <c r="L88" s="31">
        <v>1</v>
      </c>
      <c r="M88" s="31">
        <v>0</v>
      </c>
      <c r="N88" s="31">
        <v>-5.8207660913467407E-11</v>
      </c>
      <c r="O88" s="31">
        <v>0</v>
      </c>
      <c r="P88" s="31">
        <v>1</v>
      </c>
      <c r="Q88" s="31">
        <v>5.8207660913467407E-11</v>
      </c>
      <c r="R88" s="31">
        <v>0</v>
      </c>
      <c r="S88" s="31">
        <v>5.8207660913467407E-11</v>
      </c>
      <c r="T88" s="31">
        <v>0</v>
      </c>
      <c r="U88" s="31">
        <v>0</v>
      </c>
      <c r="V88" s="31">
        <v>0</v>
      </c>
      <c r="W88" s="31">
        <v>0</v>
      </c>
      <c r="X88" s="31">
        <v>0</v>
      </c>
      <c r="Y88" s="31">
        <v>0</v>
      </c>
      <c r="Z88" s="31">
        <v>0</v>
      </c>
      <c r="AA88" s="31">
        <v>0</v>
      </c>
      <c r="AB88" s="31">
        <v>0</v>
      </c>
      <c r="AC88" s="31">
        <v>0</v>
      </c>
      <c r="AD88" s="31">
        <v>0</v>
      </c>
      <c r="AE88" s="31">
        <v>-5.8207660913467407E-11</v>
      </c>
      <c r="AF88" s="31">
        <v>1</v>
      </c>
      <c r="AG88" s="31">
        <v>0</v>
      </c>
      <c r="AH88" s="31">
        <v>0</v>
      </c>
      <c r="AI88" s="32"/>
      <c r="AJ88" s="32"/>
      <c r="AK88" s="32"/>
      <c r="AL88" s="32"/>
      <c r="AM88" s="32"/>
      <c r="AN88" s="32"/>
      <c r="AO88" s="32"/>
      <c r="AP88" s="32"/>
      <c r="AQ88" s="32"/>
      <c r="AR88" s="32"/>
      <c r="AS88" s="32"/>
      <c r="AT88" s="32"/>
      <c r="AU88" s="32"/>
      <c r="AV88" s="32"/>
      <c r="AW88" s="32"/>
      <c r="AX88" s="33"/>
      <c r="AY88" s="33"/>
      <c r="AZ88" s="33"/>
      <c r="BA88" s="33"/>
      <c r="BB88" s="33"/>
      <c r="BC88" s="33"/>
      <c r="BD88" s="33"/>
      <c r="BE88" s="33">
        <v>0</v>
      </c>
      <c r="BF88" s="33">
        <v>0</v>
      </c>
      <c r="BG88" s="33"/>
      <c r="BH88" s="33"/>
    </row>
    <row r="89" spans="1:60">
      <c r="A89" s="30">
        <v>46026.333333333336</v>
      </c>
      <c r="B89" s="31">
        <v>43.85915</v>
      </c>
      <c r="C89" s="31">
        <v>1.9933333333465271</v>
      </c>
      <c r="D89" s="31">
        <v>1</v>
      </c>
      <c r="E89" s="31">
        <v>2</v>
      </c>
      <c r="F89" s="31">
        <v>2</v>
      </c>
      <c r="G89" s="31">
        <v>2</v>
      </c>
      <c r="H89" s="31">
        <v>2</v>
      </c>
      <c r="I89" s="31">
        <v>2</v>
      </c>
      <c r="J89" s="31">
        <v>3</v>
      </c>
      <c r="K89" s="31">
        <v>1</v>
      </c>
      <c r="L89" s="31">
        <v>2</v>
      </c>
      <c r="M89" s="31">
        <v>2</v>
      </c>
      <c r="N89" s="31">
        <v>2</v>
      </c>
      <c r="O89" s="31">
        <v>2</v>
      </c>
      <c r="P89" s="31">
        <v>1</v>
      </c>
      <c r="Q89" s="31">
        <v>2</v>
      </c>
      <c r="R89" s="31">
        <v>2</v>
      </c>
      <c r="S89" s="31">
        <v>2</v>
      </c>
      <c r="T89" s="31">
        <v>1</v>
      </c>
      <c r="U89" s="31">
        <v>3</v>
      </c>
      <c r="V89" s="31">
        <v>1.822580645151902</v>
      </c>
      <c r="W89" s="31">
        <v>2.8225806452101097</v>
      </c>
      <c r="X89" s="31">
        <v>2</v>
      </c>
      <c r="Y89" s="31">
        <v>0</v>
      </c>
      <c r="Z89" s="31">
        <v>2</v>
      </c>
      <c r="AA89" s="31">
        <v>2.790322580607608</v>
      </c>
      <c r="AB89" s="31">
        <v>2</v>
      </c>
      <c r="AC89" s="31">
        <v>3</v>
      </c>
      <c r="AD89" s="31">
        <v>2.7580645161215216</v>
      </c>
      <c r="AE89" s="31">
        <v>2</v>
      </c>
      <c r="AF89" s="31">
        <v>1</v>
      </c>
      <c r="AG89" s="31">
        <v>2</v>
      </c>
      <c r="AH89" s="31">
        <v>3</v>
      </c>
      <c r="AI89" s="32"/>
      <c r="AJ89" s="32"/>
      <c r="AK89" s="32"/>
      <c r="AL89" s="32"/>
      <c r="AM89" s="32"/>
      <c r="AN89" s="32"/>
      <c r="AO89" s="32"/>
      <c r="AP89" s="32"/>
      <c r="AQ89" s="32"/>
      <c r="AR89" s="32"/>
      <c r="AS89" s="32"/>
      <c r="AT89" s="32"/>
      <c r="AU89" s="32"/>
      <c r="AV89" s="32"/>
      <c r="AW89" s="32"/>
      <c r="AX89" s="33"/>
      <c r="AY89" s="33"/>
      <c r="AZ89" s="33"/>
      <c r="BA89" s="33"/>
      <c r="BB89" s="33"/>
      <c r="BC89" s="33"/>
      <c r="BD89" s="33"/>
      <c r="BE89" s="33">
        <v>2</v>
      </c>
      <c r="BF89" s="33">
        <v>2</v>
      </c>
      <c r="BG89" s="33"/>
      <c r="BH89" s="33"/>
    </row>
    <row r="90" spans="1:60">
      <c r="A90" s="30">
        <v>46026.375</v>
      </c>
      <c r="B90" s="31">
        <v>104.527</v>
      </c>
      <c r="C90" s="31">
        <v>5.0000221483642235</v>
      </c>
      <c r="D90" s="31">
        <v>3.9933333332883194</v>
      </c>
      <c r="E90" s="31">
        <v>5</v>
      </c>
      <c r="F90" s="31">
        <v>5.9900332225952297</v>
      </c>
      <c r="G90" s="31">
        <v>5</v>
      </c>
      <c r="H90" s="31">
        <v>5.9900000000488944</v>
      </c>
      <c r="I90" s="31">
        <v>5</v>
      </c>
      <c r="J90" s="31">
        <v>6</v>
      </c>
      <c r="K90" s="31">
        <v>4</v>
      </c>
      <c r="L90" s="31">
        <v>6</v>
      </c>
      <c r="M90" s="31">
        <v>3</v>
      </c>
      <c r="N90" s="31">
        <v>4</v>
      </c>
      <c r="O90" s="31">
        <v>6</v>
      </c>
      <c r="P90" s="31">
        <v>4</v>
      </c>
      <c r="Q90" s="31">
        <v>7</v>
      </c>
      <c r="R90" s="31">
        <v>4</v>
      </c>
      <c r="S90" s="31">
        <v>3</v>
      </c>
      <c r="T90" s="31">
        <v>4</v>
      </c>
      <c r="U90" s="31">
        <v>6</v>
      </c>
      <c r="V90" s="31">
        <v>3.177419354848098</v>
      </c>
      <c r="W90" s="31">
        <v>6.1774193547898903</v>
      </c>
      <c r="X90" s="31">
        <v>7</v>
      </c>
      <c r="Y90" s="31">
        <v>0</v>
      </c>
      <c r="Z90" s="31">
        <v>3.811320754699409</v>
      </c>
      <c r="AA90" s="31">
        <v>6.209677419392392</v>
      </c>
      <c r="AB90" s="31">
        <v>4</v>
      </c>
      <c r="AC90" s="31">
        <v>6</v>
      </c>
      <c r="AD90" s="31">
        <v>6.2419354838784784</v>
      </c>
      <c r="AE90" s="31">
        <v>6</v>
      </c>
      <c r="AF90" s="31">
        <v>4</v>
      </c>
      <c r="AG90" s="31">
        <v>4</v>
      </c>
      <c r="AH90" s="31">
        <v>6</v>
      </c>
      <c r="AI90" s="32"/>
      <c r="AJ90" s="32"/>
      <c r="AK90" s="32"/>
      <c r="AL90" s="32"/>
      <c r="AM90" s="32"/>
      <c r="AN90" s="32"/>
      <c r="AO90" s="32"/>
      <c r="AP90" s="32"/>
      <c r="AQ90" s="32"/>
      <c r="AR90" s="32"/>
      <c r="AS90" s="32"/>
      <c r="AT90" s="32"/>
      <c r="AU90" s="32"/>
      <c r="AV90" s="32"/>
      <c r="AW90" s="32"/>
      <c r="AX90" s="33"/>
      <c r="AY90" s="33"/>
      <c r="AZ90" s="33"/>
      <c r="BA90" s="33"/>
      <c r="BB90" s="33"/>
      <c r="BC90" s="33"/>
      <c r="BD90" s="33"/>
      <c r="BE90" s="33">
        <v>5.9867109634215012</v>
      </c>
      <c r="BF90" s="33">
        <v>7</v>
      </c>
      <c r="BG90" s="33"/>
      <c r="BH90" s="33"/>
    </row>
    <row r="91" spans="1:60">
      <c r="A91" s="30">
        <v>46026.416666666664</v>
      </c>
      <c r="B91" s="31">
        <v>106.7687</v>
      </c>
      <c r="C91" s="31">
        <v>5.0033111849334091</v>
      </c>
      <c r="D91" s="31">
        <v>3.0066666667116806</v>
      </c>
      <c r="E91" s="31">
        <v>5.9933333333465271</v>
      </c>
      <c r="F91" s="31">
        <v>5.0099667774047703</v>
      </c>
      <c r="G91" s="31">
        <v>6</v>
      </c>
      <c r="H91" s="31">
        <v>5.0099999999511056</v>
      </c>
      <c r="I91" s="31">
        <v>5.9900000000488944</v>
      </c>
      <c r="J91" s="31">
        <v>5</v>
      </c>
      <c r="K91" s="31">
        <v>4</v>
      </c>
      <c r="L91" s="31">
        <v>5</v>
      </c>
      <c r="M91" s="31">
        <v>4</v>
      </c>
      <c r="N91" s="31">
        <v>3</v>
      </c>
      <c r="O91" s="31">
        <v>5</v>
      </c>
      <c r="P91" s="31">
        <v>3</v>
      </c>
      <c r="Q91" s="31">
        <v>5</v>
      </c>
      <c r="R91" s="31">
        <v>3</v>
      </c>
      <c r="S91" s="31">
        <v>4</v>
      </c>
      <c r="T91" s="31">
        <v>3</v>
      </c>
      <c r="U91" s="31">
        <v>5</v>
      </c>
      <c r="V91" s="31">
        <v>4</v>
      </c>
      <c r="W91" s="31">
        <v>5</v>
      </c>
      <c r="X91" s="31">
        <v>5</v>
      </c>
      <c r="Y91" s="31">
        <v>0</v>
      </c>
      <c r="Z91" s="31">
        <v>3.188679245300591</v>
      </c>
      <c r="AA91" s="31">
        <v>5</v>
      </c>
      <c r="AB91" s="31">
        <v>3</v>
      </c>
      <c r="AC91" s="31">
        <v>6</v>
      </c>
      <c r="AD91" s="31">
        <v>5</v>
      </c>
      <c r="AE91" s="31">
        <v>5</v>
      </c>
      <c r="AF91" s="31">
        <v>3</v>
      </c>
      <c r="AG91" s="31">
        <v>3</v>
      </c>
      <c r="AH91" s="31">
        <v>5</v>
      </c>
      <c r="AI91" s="32"/>
      <c r="AJ91" s="32"/>
      <c r="AK91" s="32"/>
      <c r="AL91" s="32"/>
      <c r="AM91" s="32"/>
      <c r="AN91" s="32"/>
      <c r="AO91" s="32"/>
      <c r="AP91" s="32"/>
      <c r="AQ91" s="32"/>
      <c r="AR91" s="32"/>
      <c r="AS91" s="32"/>
      <c r="AT91" s="32"/>
      <c r="AU91" s="32"/>
      <c r="AV91" s="32"/>
      <c r="AW91" s="32"/>
      <c r="AX91" s="33"/>
      <c r="AY91" s="33"/>
      <c r="AZ91" s="33"/>
      <c r="BA91" s="33"/>
      <c r="BB91" s="33"/>
      <c r="BC91" s="33"/>
      <c r="BD91" s="33"/>
      <c r="BE91" s="33">
        <v>5.0132890365784988</v>
      </c>
      <c r="BF91" s="33">
        <v>5</v>
      </c>
      <c r="BG91" s="33"/>
      <c r="BH91" s="33"/>
    </row>
    <row r="92" spans="1:60">
      <c r="A92" s="30">
        <v>46026.458333333336</v>
      </c>
      <c r="B92" s="31">
        <v>34.458080000000002</v>
      </c>
      <c r="C92" s="31">
        <v>1.0033333333558403</v>
      </c>
      <c r="D92" s="31">
        <v>1</v>
      </c>
      <c r="E92" s="31">
        <v>1.0066666666534729</v>
      </c>
      <c r="F92" s="31">
        <v>2</v>
      </c>
      <c r="G92" s="31">
        <v>2</v>
      </c>
      <c r="H92" s="31">
        <v>2</v>
      </c>
      <c r="I92" s="31">
        <v>1.9999999999417923</v>
      </c>
      <c r="J92" s="31">
        <v>2</v>
      </c>
      <c r="K92" s="31">
        <v>1</v>
      </c>
      <c r="L92" s="31">
        <v>2</v>
      </c>
      <c r="M92" s="31">
        <v>1</v>
      </c>
      <c r="N92" s="31">
        <v>1</v>
      </c>
      <c r="O92" s="31">
        <v>2</v>
      </c>
      <c r="P92" s="31">
        <v>1</v>
      </c>
      <c r="Q92" s="31">
        <v>2</v>
      </c>
      <c r="R92" s="31">
        <v>1</v>
      </c>
      <c r="S92" s="31">
        <v>1</v>
      </c>
      <c r="T92" s="31">
        <v>2</v>
      </c>
      <c r="U92" s="31">
        <v>2</v>
      </c>
      <c r="V92" s="31">
        <v>1</v>
      </c>
      <c r="W92" s="31">
        <v>2</v>
      </c>
      <c r="X92" s="31">
        <v>2</v>
      </c>
      <c r="Y92" s="31">
        <v>0</v>
      </c>
      <c r="Z92" s="31">
        <v>1</v>
      </c>
      <c r="AA92" s="31">
        <v>2</v>
      </c>
      <c r="AB92" s="31">
        <v>1</v>
      </c>
      <c r="AC92" s="31">
        <v>1</v>
      </c>
      <c r="AD92" s="31">
        <v>2</v>
      </c>
      <c r="AE92" s="31">
        <v>1</v>
      </c>
      <c r="AF92" s="31">
        <v>1</v>
      </c>
      <c r="AG92" s="31">
        <v>1</v>
      </c>
      <c r="AH92" s="31">
        <v>2</v>
      </c>
      <c r="AI92" s="32"/>
      <c r="AJ92" s="32"/>
      <c r="AK92" s="32"/>
      <c r="AL92" s="32"/>
      <c r="AM92" s="32"/>
      <c r="AN92" s="32"/>
      <c r="AO92" s="32"/>
      <c r="AP92" s="32"/>
      <c r="AQ92" s="32"/>
      <c r="AR92" s="32"/>
      <c r="AS92" s="32"/>
      <c r="AT92" s="32"/>
      <c r="AU92" s="32"/>
      <c r="AV92" s="32"/>
      <c r="AW92" s="32"/>
      <c r="AX92" s="33"/>
      <c r="AY92" s="33"/>
      <c r="AZ92" s="33"/>
      <c r="BA92" s="33"/>
      <c r="BB92" s="33"/>
      <c r="BC92" s="33"/>
      <c r="BD92" s="33"/>
      <c r="BE92" s="33">
        <v>2</v>
      </c>
      <c r="BF92" s="33">
        <v>2</v>
      </c>
      <c r="BG92" s="33"/>
      <c r="BH92" s="33"/>
    </row>
    <row r="93" spans="1:60">
      <c r="A93" s="30">
        <v>46026.5</v>
      </c>
      <c r="B93" s="31">
        <v>70.666650000000004</v>
      </c>
      <c r="C93" s="31">
        <v>3.9966666666441597</v>
      </c>
      <c r="D93" s="31">
        <v>2.9933554817107506</v>
      </c>
      <c r="E93" s="31">
        <v>4</v>
      </c>
      <c r="F93" s="31">
        <v>4</v>
      </c>
      <c r="G93" s="31">
        <v>3</v>
      </c>
      <c r="H93" s="31">
        <v>4</v>
      </c>
      <c r="I93" s="31">
        <v>3.0100000000093132</v>
      </c>
      <c r="J93" s="31">
        <v>4</v>
      </c>
      <c r="K93" s="31">
        <v>2</v>
      </c>
      <c r="L93" s="31">
        <v>4</v>
      </c>
      <c r="M93" s="31">
        <v>2</v>
      </c>
      <c r="N93" s="31">
        <v>2</v>
      </c>
      <c r="O93" s="31">
        <v>3</v>
      </c>
      <c r="P93" s="31">
        <v>2</v>
      </c>
      <c r="Q93" s="31">
        <v>3</v>
      </c>
      <c r="R93" s="31">
        <v>2</v>
      </c>
      <c r="S93" s="31">
        <v>2</v>
      </c>
      <c r="T93" s="31">
        <v>2</v>
      </c>
      <c r="U93" s="31">
        <v>4</v>
      </c>
      <c r="V93" s="31">
        <v>2</v>
      </c>
      <c r="W93" s="31">
        <v>4</v>
      </c>
      <c r="X93" s="31">
        <v>4</v>
      </c>
      <c r="Y93" s="31">
        <v>0</v>
      </c>
      <c r="Z93" s="31">
        <v>2</v>
      </c>
      <c r="AA93" s="31">
        <v>4</v>
      </c>
      <c r="AB93" s="31">
        <v>2</v>
      </c>
      <c r="AC93" s="31">
        <v>4</v>
      </c>
      <c r="AD93" s="31">
        <v>3.7321428571594879</v>
      </c>
      <c r="AE93" s="31">
        <v>4</v>
      </c>
      <c r="AF93" s="31">
        <v>3</v>
      </c>
      <c r="AG93" s="31">
        <v>2</v>
      </c>
      <c r="AH93" s="31">
        <v>4</v>
      </c>
      <c r="AI93" s="32"/>
      <c r="AJ93" s="32"/>
      <c r="AK93" s="32"/>
      <c r="AL93" s="32"/>
      <c r="AM93" s="32"/>
      <c r="AN93" s="32"/>
      <c r="AO93" s="32"/>
      <c r="AP93" s="32"/>
      <c r="AQ93" s="32"/>
      <c r="AR93" s="32"/>
      <c r="AS93" s="32"/>
      <c r="AT93" s="32"/>
      <c r="AU93" s="32"/>
      <c r="AV93" s="32"/>
      <c r="AW93" s="32"/>
      <c r="AX93" s="33"/>
      <c r="AY93" s="33"/>
      <c r="AZ93" s="33"/>
      <c r="BA93" s="33"/>
      <c r="BB93" s="33"/>
      <c r="BC93" s="33"/>
      <c r="BD93" s="33"/>
      <c r="BE93" s="33">
        <v>3.9867109634215012</v>
      </c>
      <c r="BF93" s="33">
        <v>3</v>
      </c>
      <c r="BG93" s="33"/>
      <c r="BH93" s="33"/>
    </row>
    <row r="94" spans="1:60">
      <c r="A94" s="30">
        <v>46026.541666666664</v>
      </c>
      <c r="B94" s="31">
        <v>36.746699999999997</v>
      </c>
      <c r="C94" s="31">
        <v>1.0033333333558403</v>
      </c>
      <c r="D94" s="31">
        <v>1.0066445182892494</v>
      </c>
      <c r="E94" s="31">
        <v>2</v>
      </c>
      <c r="F94" s="31">
        <v>2</v>
      </c>
      <c r="G94" s="31">
        <v>2</v>
      </c>
      <c r="H94" s="31">
        <v>2</v>
      </c>
      <c r="I94" s="31">
        <v>2</v>
      </c>
      <c r="J94" s="31">
        <v>2</v>
      </c>
      <c r="K94" s="31">
        <v>1</v>
      </c>
      <c r="L94" s="31">
        <v>1</v>
      </c>
      <c r="M94" s="31">
        <v>1</v>
      </c>
      <c r="N94" s="31">
        <v>2</v>
      </c>
      <c r="O94" s="31">
        <v>2</v>
      </c>
      <c r="P94" s="31">
        <v>1</v>
      </c>
      <c r="Q94" s="31">
        <v>2</v>
      </c>
      <c r="R94" s="31">
        <v>2</v>
      </c>
      <c r="S94" s="31">
        <v>1</v>
      </c>
      <c r="T94" s="31">
        <v>1</v>
      </c>
      <c r="U94" s="31">
        <v>2</v>
      </c>
      <c r="V94" s="31">
        <v>1</v>
      </c>
      <c r="W94" s="31">
        <v>1</v>
      </c>
      <c r="X94" s="31">
        <v>1</v>
      </c>
      <c r="Y94" s="31">
        <v>0</v>
      </c>
      <c r="Z94" s="31">
        <v>1</v>
      </c>
      <c r="AA94" s="31">
        <v>2</v>
      </c>
      <c r="AB94" s="31">
        <v>2</v>
      </c>
      <c r="AC94" s="31">
        <v>2</v>
      </c>
      <c r="AD94" s="31">
        <v>1.2678571428405121</v>
      </c>
      <c r="AE94" s="31">
        <v>1</v>
      </c>
      <c r="AF94" s="31">
        <v>1</v>
      </c>
      <c r="AG94" s="31">
        <v>1</v>
      </c>
      <c r="AH94" s="31">
        <v>2</v>
      </c>
      <c r="AI94" s="32"/>
      <c r="AJ94" s="32"/>
      <c r="AK94" s="32"/>
      <c r="AL94" s="32"/>
      <c r="AM94" s="32"/>
      <c r="AN94" s="32"/>
      <c r="AO94" s="32"/>
      <c r="AP94" s="32"/>
      <c r="AQ94" s="32"/>
      <c r="AR94" s="32"/>
      <c r="AS94" s="32"/>
      <c r="AT94" s="32"/>
      <c r="AU94" s="32"/>
      <c r="AV94" s="32"/>
      <c r="AW94" s="32"/>
      <c r="AX94" s="33"/>
      <c r="AY94" s="33"/>
      <c r="AZ94" s="33"/>
      <c r="BA94" s="33"/>
      <c r="BB94" s="33"/>
      <c r="BC94" s="33"/>
      <c r="BD94" s="33"/>
      <c r="BE94" s="33">
        <v>1.0132890365784988</v>
      </c>
      <c r="BF94" s="33">
        <v>2</v>
      </c>
      <c r="BG94" s="33"/>
      <c r="BH94" s="33"/>
    </row>
    <row r="95" spans="1:60">
      <c r="A95" s="30">
        <v>46026.583333333336</v>
      </c>
      <c r="B95" s="31">
        <v>159.3946</v>
      </c>
      <c r="C95" s="31">
        <v>7</v>
      </c>
      <c r="D95" s="31">
        <v>4.9933554817107506</v>
      </c>
      <c r="E95" s="31">
        <v>7.9933333333465271</v>
      </c>
      <c r="F95" s="31">
        <v>7</v>
      </c>
      <c r="G95" s="31">
        <v>8</v>
      </c>
      <c r="H95" s="31">
        <v>7</v>
      </c>
      <c r="I95" s="31">
        <v>7.9899999999906868</v>
      </c>
      <c r="J95" s="31">
        <v>7</v>
      </c>
      <c r="K95" s="31">
        <v>5</v>
      </c>
      <c r="L95" s="31">
        <v>8</v>
      </c>
      <c r="M95" s="31">
        <v>5</v>
      </c>
      <c r="N95" s="31">
        <v>4</v>
      </c>
      <c r="O95" s="31">
        <v>8</v>
      </c>
      <c r="P95" s="31">
        <v>5</v>
      </c>
      <c r="Q95" s="31">
        <v>8</v>
      </c>
      <c r="R95" s="31">
        <v>4</v>
      </c>
      <c r="S95" s="31">
        <v>5</v>
      </c>
      <c r="T95" s="31">
        <v>4.7741935484227724</v>
      </c>
      <c r="U95" s="31">
        <v>7</v>
      </c>
      <c r="V95" s="31">
        <v>5</v>
      </c>
      <c r="W95" s="31">
        <v>8</v>
      </c>
      <c r="X95" s="31">
        <v>8</v>
      </c>
      <c r="Y95" s="31">
        <v>0</v>
      </c>
      <c r="Z95" s="31">
        <v>5</v>
      </c>
      <c r="AA95" s="31">
        <v>7</v>
      </c>
      <c r="AB95" s="31">
        <v>4</v>
      </c>
      <c r="AC95" s="31">
        <v>8</v>
      </c>
      <c r="AD95" s="31">
        <v>8</v>
      </c>
      <c r="AE95" s="31">
        <v>7.6885245901648887</v>
      </c>
      <c r="AF95" s="31">
        <v>4</v>
      </c>
      <c r="AG95" s="31">
        <v>5</v>
      </c>
      <c r="AH95" s="31">
        <v>7</v>
      </c>
      <c r="AI95" s="32"/>
      <c r="AJ95" s="32"/>
      <c r="AK95" s="32"/>
      <c r="AL95" s="32"/>
      <c r="AM95" s="32"/>
      <c r="AN95" s="32"/>
      <c r="AO95" s="32"/>
      <c r="AP95" s="32"/>
      <c r="AQ95" s="32"/>
      <c r="AR95" s="32"/>
      <c r="AS95" s="32"/>
      <c r="AT95" s="32"/>
      <c r="AU95" s="32"/>
      <c r="AV95" s="32"/>
      <c r="AW95" s="32"/>
      <c r="AX95" s="33"/>
      <c r="AY95" s="33"/>
      <c r="AZ95" s="33"/>
      <c r="BA95" s="33"/>
      <c r="BB95" s="33"/>
      <c r="BC95" s="33"/>
      <c r="BD95" s="33"/>
      <c r="BE95" s="33">
        <v>8</v>
      </c>
      <c r="BF95" s="33">
        <v>8</v>
      </c>
      <c r="BG95" s="33"/>
      <c r="BH95" s="33"/>
    </row>
    <row r="96" spans="1:60">
      <c r="A96" s="30">
        <v>46026.625</v>
      </c>
      <c r="B96" s="31">
        <v>55.690449999999998</v>
      </c>
      <c r="C96" s="31">
        <v>2</v>
      </c>
      <c r="D96" s="31">
        <v>1.0066445182892494</v>
      </c>
      <c r="E96" s="31">
        <v>3</v>
      </c>
      <c r="F96" s="31">
        <v>3</v>
      </c>
      <c r="G96" s="31">
        <v>3</v>
      </c>
      <c r="H96" s="31">
        <v>3</v>
      </c>
      <c r="I96" s="31">
        <v>2.0100000000093132</v>
      </c>
      <c r="J96" s="31">
        <v>3</v>
      </c>
      <c r="K96" s="31">
        <v>2</v>
      </c>
      <c r="L96" s="31">
        <v>3</v>
      </c>
      <c r="M96" s="31">
        <v>1</v>
      </c>
      <c r="N96" s="31">
        <v>2</v>
      </c>
      <c r="O96" s="31">
        <v>2</v>
      </c>
      <c r="P96" s="31">
        <v>2</v>
      </c>
      <c r="Q96" s="31">
        <v>3</v>
      </c>
      <c r="R96" s="31">
        <v>2</v>
      </c>
      <c r="S96" s="31">
        <v>2</v>
      </c>
      <c r="T96" s="31">
        <v>1.2258064515772276</v>
      </c>
      <c r="U96" s="31">
        <v>3</v>
      </c>
      <c r="V96" s="31">
        <v>1</v>
      </c>
      <c r="W96" s="31">
        <v>3</v>
      </c>
      <c r="X96" s="31">
        <v>3</v>
      </c>
      <c r="Y96" s="31">
        <v>0</v>
      </c>
      <c r="Z96" s="31">
        <v>2</v>
      </c>
      <c r="AA96" s="31">
        <v>3</v>
      </c>
      <c r="AB96" s="31">
        <v>2</v>
      </c>
      <c r="AC96" s="31">
        <v>3</v>
      </c>
      <c r="AD96" s="31">
        <v>3</v>
      </c>
      <c r="AE96" s="31">
        <v>2.3114754098351113</v>
      </c>
      <c r="AF96" s="31">
        <v>2</v>
      </c>
      <c r="AG96" s="31">
        <v>2</v>
      </c>
      <c r="AH96" s="31">
        <v>3</v>
      </c>
      <c r="AI96" s="32"/>
      <c r="AJ96" s="32"/>
      <c r="AK96" s="32"/>
      <c r="AL96" s="32"/>
      <c r="AM96" s="32"/>
      <c r="AN96" s="32"/>
      <c r="AO96" s="32"/>
      <c r="AP96" s="32"/>
      <c r="AQ96" s="32"/>
      <c r="AR96" s="32"/>
      <c r="AS96" s="32"/>
      <c r="AT96" s="32"/>
      <c r="AU96" s="32"/>
      <c r="AV96" s="32"/>
      <c r="AW96" s="32"/>
      <c r="AX96" s="33"/>
      <c r="AY96" s="33"/>
      <c r="AZ96" s="33"/>
      <c r="BA96" s="33"/>
      <c r="BB96" s="33"/>
      <c r="BC96" s="33"/>
      <c r="BD96" s="33"/>
      <c r="BE96" s="33">
        <v>3</v>
      </c>
      <c r="BF96" s="33">
        <v>3</v>
      </c>
      <c r="BG96" s="33"/>
      <c r="BH96" s="33"/>
    </row>
    <row r="97" spans="1:60">
      <c r="A97" s="30">
        <v>46026.666666666664</v>
      </c>
      <c r="B97" s="31">
        <v>10.17723</v>
      </c>
      <c r="C97" s="31">
        <v>1</v>
      </c>
      <c r="D97" s="31">
        <v>0</v>
      </c>
      <c r="E97" s="31">
        <v>6.6666666534729302E-3</v>
      </c>
      <c r="F97" s="31">
        <v>1</v>
      </c>
      <c r="G97" s="31">
        <v>0</v>
      </c>
      <c r="H97" s="31">
        <v>1</v>
      </c>
      <c r="I97" s="31">
        <v>1</v>
      </c>
      <c r="J97" s="31">
        <v>1</v>
      </c>
      <c r="K97" s="31">
        <v>0</v>
      </c>
      <c r="L97" s="31">
        <v>0</v>
      </c>
      <c r="M97" s="31">
        <v>1</v>
      </c>
      <c r="N97" s="31">
        <v>0</v>
      </c>
      <c r="O97" s="31">
        <v>1</v>
      </c>
      <c r="P97" s="31">
        <v>0</v>
      </c>
      <c r="Q97" s="31">
        <v>1</v>
      </c>
      <c r="R97" s="31">
        <v>0</v>
      </c>
      <c r="S97" s="31">
        <v>0</v>
      </c>
      <c r="T97" s="31">
        <v>1</v>
      </c>
      <c r="U97" s="31">
        <v>1</v>
      </c>
      <c r="V97" s="31">
        <v>1</v>
      </c>
      <c r="W97" s="31">
        <v>1</v>
      </c>
      <c r="X97" s="31">
        <v>1</v>
      </c>
      <c r="Y97" s="31">
        <v>0</v>
      </c>
      <c r="Z97" s="31">
        <v>0</v>
      </c>
      <c r="AA97" s="31">
        <v>1</v>
      </c>
      <c r="AB97" s="31">
        <v>0</v>
      </c>
      <c r="AC97" s="31">
        <v>0</v>
      </c>
      <c r="AD97" s="31">
        <v>1</v>
      </c>
      <c r="AE97" s="31">
        <v>1</v>
      </c>
      <c r="AF97" s="31">
        <v>0</v>
      </c>
      <c r="AG97" s="31">
        <v>0</v>
      </c>
      <c r="AH97" s="31">
        <v>1</v>
      </c>
      <c r="AI97" s="32"/>
      <c r="AJ97" s="32"/>
      <c r="AK97" s="32"/>
      <c r="AL97" s="32"/>
      <c r="AM97" s="32"/>
      <c r="AN97" s="32"/>
      <c r="AO97" s="32"/>
      <c r="AP97" s="32"/>
      <c r="AQ97" s="32"/>
      <c r="AR97" s="32"/>
      <c r="AS97" s="32"/>
      <c r="AT97" s="32"/>
      <c r="AU97" s="32"/>
      <c r="AV97" s="32"/>
      <c r="AW97" s="32"/>
      <c r="AX97" s="33"/>
      <c r="AY97" s="33"/>
      <c r="AZ97" s="33"/>
      <c r="BA97" s="33"/>
      <c r="BB97" s="33"/>
      <c r="BC97" s="33"/>
      <c r="BD97" s="33"/>
      <c r="BE97" s="33">
        <v>0</v>
      </c>
      <c r="BF97" s="33">
        <v>0</v>
      </c>
      <c r="BG97" s="33"/>
      <c r="BH97" s="33"/>
    </row>
    <row r="98" spans="1:60">
      <c r="A98" s="30">
        <v>46026.708333333336</v>
      </c>
      <c r="B98" s="31">
        <v>0.29277799999999998</v>
      </c>
      <c r="C98" s="31">
        <v>0</v>
      </c>
      <c r="D98" s="31">
        <v>0</v>
      </c>
      <c r="E98" s="31">
        <v>0</v>
      </c>
      <c r="F98" s="31">
        <v>0</v>
      </c>
      <c r="G98" s="31">
        <v>0</v>
      </c>
      <c r="H98" s="31">
        <v>0</v>
      </c>
      <c r="I98" s="31">
        <v>0</v>
      </c>
      <c r="J98" s="31">
        <v>0</v>
      </c>
      <c r="K98" s="31">
        <v>0</v>
      </c>
      <c r="L98" s="31">
        <v>5.8207660913467407E-11</v>
      </c>
      <c r="M98" s="31">
        <v>0</v>
      </c>
      <c r="N98" s="31">
        <v>0</v>
      </c>
      <c r="O98" s="31">
        <v>0</v>
      </c>
      <c r="P98" s="31">
        <v>0</v>
      </c>
      <c r="Q98" s="31">
        <v>0</v>
      </c>
      <c r="R98" s="31">
        <v>0</v>
      </c>
      <c r="S98" s="31">
        <v>0</v>
      </c>
      <c r="T98" s="31">
        <v>0</v>
      </c>
      <c r="U98" s="31">
        <v>0</v>
      </c>
      <c r="V98" s="31">
        <v>2.9103830456733704E-11</v>
      </c>
      <c r="W98" s="31">
        <v>-5.8207660913467407E-11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>
        <v>0</v>
      </c>
      <c r="AG98" s="31">
        <v>0</v>
      </c>
      <c r="AH98" s="31">
        <v>5.8207660913467407E-11</v>
      </c>
      <c r="AI98" s="32"/>
      <c r="AJ98" s="32"/>
      <c r="AK98" s="32"/>
      <c r="AL98" s="32"/>
      <c r="AM98" s="32"/>
      <c r="AN98" s="32"/>
      <c r="AO98" s="32"/>
      <c r="AP98" s="32"/>
      <c r="AQ98" s="32"/>
      <c r="AR98" s="32"/>
      <c r="AS98" s="32"/>
      <c r="AT98" s="32"/>
      <c r="AU98" s="32"/>
      <c r="AV98" s="32"/>
      <c r="AW98" s="32"/>
      <c r="AX98" s="33"/>
      <c r="AY98" s="33"/>
      <c r="AZ98" s="33"/>
      <c r="BA98" s="33"/>
      <c r="BB98" s="33"/>
      <c r="BC98" s="33"/>
      <c r="BD98" s="33"/>
      <c r="BE98" s="33">
        <v>0</v>
      </c>
      <c r="BF98" s="33">
        <v>5.8207660913467407E-11</v>
      </c>
      <c r="BG98" s="33"/>
      <c r="BH98" s="33"/>
    </row>
    <row r="99" spans="1:60">
      <c r="A99" s="30">
        <v>46026.75</v>
      </c>
      <c r="B99" s="31">
        <v>-1.540835</v>
      </c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  <c r="AO99" s="32"/>
      <c r="AP99" s="32"/>
      <c r="AQ99" s="32"/>
      <c r="AR99" s="32"/>
      <c r="AS99" s="32"/>
      <c r="AT99" s="32"/>
      <c r="AU99" s="32"/>
      <c r="AV99" s="32"/>
      <c r="AW99" s="32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</row>
    <row r="100" spans="1:60">
      <c r="A100" s="30">
        <v>46026.791666666664</v>
      </c>
      <c r="B100" s="31">
        <v>-2.2079170000000001</v>
      </c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  <c r="AO100" s="32"/>
      <c r="AP100" s="32"/>
      <c r="AQ100" s="32"/>
      <c r="AR100" s="32"/>
      <c r="AS100" s="32"/>
      <c r="AT100" s="32"/>
      <c r="AU100" s="32"/>
      <c r="AV100" s="32"/>
      <c r="AW100" s="32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</row>
    <row r="101" spans="1:60">
      <c r="A101" s="30">
        <v>46026.833333333336</v>
      </c>
      <c r="B101" s="31">
        <v>-2.0844429999999998</v>
      </c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  <c r="AO101" s="32"/>
      <c r="AP101" s="32"/>
      <c r="AQ101" s="32"/>
      <c r="AR101" s="32"/>
      <c r="AS101" s="32"/>
      <c r="AT101" s="32"/>
      <c r="AU101" s="32"/>
      <c r="AV101" s="32"/>
      <c r="AW101" s="32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</row>
    <row r="102" spans="1:60">
      <c r="A102" s="30">
        <v>46026.875</v>
      </c>
      <c r="B102" s="31">
        <v>-1.9152769999999999</v>
      </c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  <c r="AO102" s="32"/>
      <c r="AP102" s="32"/>
      <c r="AQ102" s="32"/>
      <c r="AR102" s="32"/>
      <c r="AS102" s="32"/>
      <c r="AT102" s="32"/>
      <c r="AU102" s="32"/>
      <c r="AV102" s="32"/>
      <c r="AW102" s="32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</row>
    <row r="103" spans="1:60">
      <c r="A103" s="30">
        <v>46026.916666666664</v>
      </c>
      <c r="B103" s="31">
        <v>-2.4580549999999999</v>
      </c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  <c r="AO103" s="32"/>
      <c r="AP103" s="32"/>
      <c r="AQ103" s="32"/>
      <c r="AR103" s="32"/>
      <c r="AS103" s="32"/>
      <c r="AT103" s="32"/>
      <c r="AU103" s="32"/>
      <c r="AV103" s="32"/>
      <c r="AW103" s="32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</row>
    <row r="104" spans="1:60">
      <c r="A104" s="30">
        <v>46026.958333333336</v>
      </c>
      <c r="B104" s="31">
        <v>-2.9166669999999999</v>
      </c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  <c r="AO104" s="32"/>
      <c r="AP104" s="32"/>
      <c r="AQ104" s="32"/>
      <c r="AR104" s="32"/>
      <c r="AS104" s="32"/>
      <c r="AT104" s="32"/>
      <c r="AU104" s="32"/>
      <c r="AV104" s="32"/>
      <c r="AW104" s="32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</row>
    <row r="105" spans="1:60">
      <c r="A105" s="30">
        <v>46027</v>
      </c>
      <c r="B105" s="31">
        <v>-1.2919430000000001</v>
      </c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  <c r="AO105" s="32"/>
      <c r="AP105" s="32"/>
      <c r="AQ105" s="32"/>
      <c r="AR105" s="32"/>
      <c r="AS105" s="32"/>
      <c r="AT105" s="32"/>
      <c r="AU105" s="32"/>
      <c r="AV105" s="32"/>
      <c r="AW105" s="32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</row>
    <row r="106" spans="1:60">
      <c r="A106" s="30">
        <v>46027.041666666664</v>
      </c>
      <c r="B106" s="31">
        <v>-0.91722170000000003</v>
      </c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  <c r="AO106" s="32"/>
      <c r="AP106" s="32"/>
      <c r="AQ106" s="32"/>
      <c r="AR106" s="32"/>
      <c r="AS106" s="32"/>
      <c r="AT106" s="32"/>
      <c r="AU106" s="32"/>
      <c r="AV106" s="32"/>
      <c r="AW106" s="32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</row>
    <row r="107" spans="1:60">
      <c r="A107" s="30">
        <v>46027.083333333336</v>
      </c>
      <c r="B107" s="31">
        <v>-0.70805549999999995</v>
      </c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  <c r="AO107" s="32"/>
      <c r="AP107" s="32"/>
      <c r="AQ107" s="32"/>
      <c r="AR107" s="32"/>
      <c r="AS107" s="32"/>
      <c r="AT107" s="32"/>
      <c r="AU107" s="32"/>
      <c r="AV107" s="32"/>
      <c r="AW107" s="32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</row>
    <row r="108" spans="1:60">
      <c r="A108" s="30">
        <v>46027.125</v>
      </c>
      <c r="B108" s="31">
        <v>-0.70805669999999998</v>
      </c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  <c r="AO108" s="32"/>
      <c r="AP108" s="32"/>
      <c r="AQ108" s="32"/>
      <c r="AR108" s="32"/>
      <c r="AS108" s="32"/>
      <c r="AT108" s="32"/>
      <c r="AU108" s="32"/>
      <c r="AV108" s="32"/>
      <c r="AW108" s="32"/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</row>
    <row r="109" spans="1:60">
      <c r="A109" s="30">
        <v>46027.166666666664</v>
      </c>
      <c r="B109" s="31">
        <v>-0.33388800000000002</v>
      </c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  <c r="AO109" s="32"/>
      <c r="AP109" s="32"/>
      <c r="AQ109" s="32"/>
      <c r="AR109" s="32"/>
      <c r="AS109" s="32"/>
      <c r="AT109" s="32"/>
      <c r="AU109" s="32"/>
      <c r="AV109" s="32"/>
      <c r="AW109" s="32"/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</row>
    <row r="110" spans="1:60">
      <c r="A110" s="30">
        <v>46027.208333333336</v>
      </c>
      <c r="B110" s="31">
        <v>-0.41611100000000001</v>
      </c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  <c r="AO110" s="32"/>
      <c r="AP110" s="32"/>
      <c r="AQ110" s="32"/>
      <c r="AR110" s="32"/>
      <c r="AS110" s="32"/>
      <c r="AT110" s="32"/>
      <c r="AU110" s="32"/>
      <c r="AV110" s="32"/>
      <c r="AW110" s="32"/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</row>
    <row r="111" spans="1:60">
      <c r="A111" s="30">
        <v>46027.25</v>
      </c>
      <c r="B111" s="31">
        <v>-0.41611199999999998</v>
      </c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  <c r="AO111" s="32"/>
      <c r="AP111" s="32"/>
      <c r="AQ111" s="32"/>
      <c r="AR111" s="32"/>
      <c r="AS111" s="32"/>
      <c r="AT111" s="32"/>
      <c r="AU111" s="32"/>
      <c r="AV111" s="32"/>
      <c r="AW111" s="32"/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</row>
    <row r="112" spans="1:60">
      <c r="A112" s="30">
        <v>46027.291666666664</v>
      </c>
      <c r="B112" s="31">
        <v>11.19651</v>
      </c>
      <c r="C112" s="31">
        <v>0</v>
      </c>
      <c r="D112" s="31">
        <v>1</v>
      </c>
      <c r="E112" s="31">
        <v>0.99333333328831941</v>
      </c>
      <c r="F112" s="31">
        <v>0</v>
      </c>
      <c r="G112" s="31">
        <v>1</v>
      </c>
      <c r="H112" s="31">
        <v>0</v>
      </c>
      <c r="I112" s="31">
        <v>0</v>
      </c>
      <c r="J112" s="31">
        <v>0</v>
      </c>
      <c r="K112" s="31">
        <v>0</v>
      </c>
      <c r="L112" s="31">
        <v>0.99999999994179234</v>
      </c>
      <c r="M112" s="31">
        <v>0</v>
      </c>
      <c r="N112" s="31">
        <v>1</v>
      </c>
      <c r="O112" s="31">
        <v>0</v>
      </c>
      <c r="P112" s="31">
        <v>0.8709677419392392</v>
      </c>
      <c r="Q112" s="31">
        <v>0</v>
      </c>
      <c r="R112" s="31">
        <v>1</v>
      </c>
      <c r="S112" s="31">
        <v>0</v>
      </c>
      <c r="T112" s="31">
        <v>0</v>
      </c>
      <c r="U112" s="31">
        <v>0</v>
      </c>
      <c r="V112" s="31">
        <v>-2.9103830456733704E-11</v>
      </c>
      <c r="W112" s="31">
        <v>5.8207660913467407E-11</v>
      </c>
      <c r="X112" s="31">
        <v>0</v>
      </c>
      <c r="Y112" s="31">
        <v>0</v>
      </c>
      <c r="Z112" s="31">
        <v>0</v>
      </c>
      <c r="AA112" s="31">
        <v>0</v>
      </c>
      <c r="AB112" s="31">
        <v>1</v>
      </c>
      <c r="AC112" s="31">
        <v>1</v>
      </c>
      <c r="AD112" s="31">
        <v>0</v>
      </c>
      <c r="AE112" s="31">
        <v>0</v>
      </c>
      <c r="AF112" s="31">
        <v>1</v>
      </c>
      <c r="AG112" s="31">
        <v>0</v>
      </c>
      <c r="AH112" s="31">
        <v>-5.8207660913467407E-11</v>
      </c>
      <c r="AI112" s="32"/>
      <c r="AJ112" s="32"/>
      <c r="AK112" s="32"/>
      <c r="AL112" s="32"/>
      <c r="AM112" s="32"/>
      <c r="AN112" s="32"/>
      <c r="AO112" s="32"/>
      <c r="AP112" s="32"/>
      <c r="AQ112" s="32"/>
      <c r="AR112" s="32"/>
      <c r="AS112" s="32"/>
      <c r="AT112" s="32"/>
      <c r="AU112" s="32"/>
      <c r="AV112" s="32"/>
      <c r="AW112" s="32"/>
      <c r="AX112" s="33"/>
      <c r="AY112" s="33"/>
      <c r="AZ112" s="33"/>
      <c r="BA112" s="33"/>
      <c r="BB112" s="33"/>
      <c r="BC112" s="33"/>
      <c r="BD112" s="33"/>
      <c r="BE112" s="33">
        <v>1</v>
      </c>
      <c r="BF112" s="33">
        <v>0.99999999994179234</v>
      </c>
      <c r="BG112" s="33"/>
      <c r="BH112" s="33"/>
    </row>
    <row r="113" spans="1:60">
      <c r="A113" s="30">
        <v>46027.333333333336</v>
      </c>
      <c r="B113" s="31">
        <v>47.910850000000003</v>
      </c>
      <c r="C113" s="31">
        <v>2.9966666667023674</v>
      </c>
      <c r="D113" s="31">
        <v>1</v>
      </c>
      <c r="E113" s="31">
        <v>2.0066666667116806</v>
      </c>
      <c r="F113" s="31">
        <v>3</v>
      </c>
      <c r="G113" s="31">
        <v>2</v>
      </c>
      <c r="H113" s="31">
        <v>3</v>
      </c>
      <c r="I113" s="31">
        <v>2.9867109634215012</v>
      </c>
      <c r="J113" s="31">
        <v>3</v>
      </c>
      <c r="K113" s="31">
        <v>2</v>
      </c>
      <c r="L113" s="31">
        <v>2</v>
      </c>
      <c r="M113" s="31">
        <v>1</v>
      </c>
      <c r="N113" s="31">
        <v>1</v>
      </c>
      <c r="O113" s="31">
        <v>3</v>
      </c>
      <c r="P113" s="31">
        <v>1.1290322580607608</v>
      </c>
      <c r="Q113" s="31">
        <v>3</v>
      </c>
      <c r="R113" s="31">
        <v>1</v>
      </c>
      <c r="S113" s="31">
        <v>2</v>
      </c>
      <c r="T113" s="31">
        <v>1</v>
      </c>
      <c r="U113" s="31">
        <v>3</v>
      </c>
      <c r="V113" s="31">
        <v>1.875</v>
      </c>
      <c r="W113" s="31">
        <v>3</v>
      </c>
      <c r="X113" s="31">
        <v>3</v>
      </c>
      <c r="Y113" s="31">
        <v>0</v>
      </c>
      <c r="Z113" s="31">
        <v>2</v>
      </c>
      <c r="AA113" s="31">
        <v>3</v>
      </c>
      <c r="AB113" s="31">
        <v>1</v>
      </c>
      <c r="AC113" s="31">
        <v>2</v>
      </c>
      <c r="AD113" s="31">
        <v>3</v>
      </c>
      <c r="AE113" s="31">
        <v>2.803571428579744</v>
      </c>
      <c r="AF113" s="31">
        <v>1</v>
      </c>
      <c r="AG113" s="31">
        <v>2</v>
      </c>
      <c r="AH113" s="31">
        <v>3</v>
      </c>
      <c r="AI113" s="32"/>
      <c r="AJ113" s="32"/>
      <c r="AK113" s="32"/>
      <c r="AL113" s="32"/>
      <c r="AM113" s="32"/>
      <c r="AN113" s="32"/>
      <c r="AO113" s="32"/>
      <c r="AP113" s="32"/>
      <c r="AQ113" s="32"/>
      <c r="AR113" s="32"/>
      <c r="AS113" s="32"/>
      <c r="AT113" s="32"/>
      <c r="AU113" s="32"/>
      <c r="AV113" s="32"/>
      <c r="AW113" s="32"/>
      <c r="AX113" s="33"/>
      <c r="AY113" s="33"/>
      <c r="AZ113" s="33"/>
      <c r="BA113" s="33"/>
      <c r="BB113" s="33"/>
      <c r="BC113" s="33"/>
      <c r="BD113" s="33"/>
      <c r="BE113" s="33">
        <v>2</v>
      </c>
      <c r="BF113" s="33">
        <v>2</v>
      </c>
      <c r="BG113" s="33"/>
      <c r="BH113" s="33"/>
    </row>
    <row r="114" spans="1:60">
      <c r="A114" s="30">
        <v>46027.375</v>
      </c>
      <c r="B114" s="31">
        <v>95.562830000000005</v>
      </c>
      <c r="C114" s="31">
        <v>3.9999999999417923</v>
      </c>
      <c r="D114" s="31">
        <v>3</v>
      </c>
      <c r="E114" s="31">
        <v>4.9933333333465271</v>
      </c>
      <c r="F114" s="31">
        <v>4.9933333333465271</v>
      </c>
      <c r="G114" s="31">
        <v>5</v>
      </c>
      <c r="H114" s="31">
        <v>4.9900000000488944</v>
      </c>
      <c r="I114" s="31">
        <v>4.0132890365784988</v>
      </c>
      <c r="J114" s="31">
        <v>5</v>
      </c>
      <c r="K114" s="31">
        <v>3</v>
      </c>
      <c r="L114" s="31">
        <v>5</v>
      </c>
      <c r="M114" s="31">
        <v>4</v>
      </c>
      <c r="N114" s="31">
        <v>3</v>
      </c>
      <c r="O114" s="31">
        <v>5</v>
      </c>
      <c r="P114" s="31">
        <v>3</v>
      </c>
      <c r="Q114" s="31">
        <v>5</v>
      </c>
      <c r="R114" s="31">
        <v>4</v>
      </c>
      <c r="S114" s="31">
        <v>3</v>
      </c>
      <c r="T114" s="31">
        <v>3.784615384589415</v>
      </c>
      <c r="U114" s="31">
        <v>5</v>
      </c>
      <c r="V114" s="31">
        <v>3.125</v>
      </c>
      <c r="W114" s="31">
        <v>5</v>
      </c>
      <c r="X114" s="31">
        <v>5</v>
      </c>
      <c r="Y114" s="31">
        <v>0</v>
      </c>
      <c r="Z114" s="31">
        <v>3</v>
      </c>
      <c r="AA114" s="31">
        <v>5</v>
      </c>
      <c r="AB114" s="31">
        <v>3.723076923051849</v>
      </c>
      <c r="AC114" s="31">
        <v>5.7121212121564895</v>
      </c>
      <c r="AD114" s="31">
        <v>5</v>
      </c>
      <c r="AE114" s="31">
        <v>4.196428571420256</v>
      </c>
      <c r="AF114" s="31">
        <v>3</v>
      </c>
      <c r="AG114" s="31">
        <v>3</v>
      </c>
      <c r="AH114" s="31">
        <v>5</v>
      </c>
      <c r="AI114" s="32"/>
      <c r="AJ114" s="32"/>
      <c r="AK114" s="32"/>
      <c r="AL114" s="32"/>
      <c r="AM114" s="32"/>
      <c r="AN114" s="32"/>
      <c r="AO114" s="32"/>
      <c r="AP114" s="32"/>
      <c r="AQ114" s="32"/>
      <c r="AR114" s="32"/>
      <c r="AS114" s="32"/>
      <c r="AT114" s="32"/>
      <c r="AU114" s="32"/>
      <c r="AV114" s="32"/>
      <c r="AW114" s="32"/>
      <c r="AX114" s="33"/>
      <c r="AY114" s="33"/>
      <c r="AZ114" s="33"/>
      <c r="BA114" s="33"/>
      <c r="BB114" s="33"/>
      <c r="BC114" s="33"/>
      <c r="BD114" s="33"/>
      <c r="BE114" s="33">
        <v>5</v>
      </c>
      <c r="BF114" s="33">
        <v>6</v>
      </c>
      <c r="BG114" s="33"/>
      <c r="BH114" s="33"/>
    </row>
    <row r="115" spans="1:60">
      <c r="A115" s="30">
        <v>46027.416666666664</v>
      </c>
      <c r="B115" s="31">
        <v>66.95093</v>
      </c>
      <c r="C115" s="31">
        <v>3.0033333333558403</v>
      </c>
      <c r="D115" s="31">
        <v>2.9933333332883194</v>
      </c>
      <c r="E115" s="31">
        <v>3.0066666666534729</v>
      </c>
      <c r="F115" s="31">
        <v>3.0066666666534729</v>
      </c>
      <c r="G115" s="31">
        <v>4</v>
      </c>
      <c r="H115" s="31">
        <v>3.9999999999417923</v>
      </c>
      <c r="I115" s="31">
        <v>4</v>
      </c>
      <c r="J115" s="31">
        <v>4</v>
      </c>
      <c r="K115" s="31">
        <v>2.9310344827827066</v>
      </c>
      <c r="L115" s="31">
        <v>4</v>
      </c>
      <c r="M115" s="31">
        <v>2</v>
      </c>
      <c r="N115" s="31">
        <v>3</v>
      </c>
      <c r="O115" s="31">
        <v>3.8965517241740599</v>
      </c>
      <c r="P115" s="31">
        <v>2</v>
      </c>
      <c r="Q115" s="31">
        <v>3.8793103448697366</v>
      </c>
      <c r="R115" s="31">
        <v>2</v>
      </c>
      <c r="S115" s="31">
        <v>2</v>
      </c>
      <c r="T115" s="31">
        <v>2.215384615410585</v>
      </c>
      <c r="U115" s="31">
        <v>4</v>
      </c>
      <c r="V115" s="31">
        <v>2</v>
      </c>
      <c r="W115" s="31">
        <v>4</v>
      </c>
      <c r="X115" s="31">
        <v>4</v>
      </c>
      <c r="Y115" s="31">
        <v>0</v>
      </c>
      <c r="Z115" s="31">
        <v>3</v>
      </c>
      <c r="AA115" s="31">
        <v>4</v>
      </c>
      <c r="AB115" s="31">
        <v>2.276923076948151</v>
      </c>
      <c r="AC115" s="32">
        <v>3.2878787878435105</v>
      </c>
      <c r="AD115" s="31">
        <v>4</v>
      </c>
      <c r="AE115" s="31">
        <v>4</v>
      </c>
      <c r="AF115" s="31">
        <v>3</v>
      </c>
      <c r="AG115" s="31">
        <v>2</v>
      </c>
      <c r="AH115" s="31">
        <v>4</v>
      </c>
      <c r="AI115" s="32"/>
      <c r="AJ115" s="32"/>
      <c r="AK115" s="32"/>
      <c r="AL115" s="32"/>
      <c r="AM115" s="32"/>
      <c r="AN115" s="32"/>
      <c r="AO115" s="32"/>
      <c r="AP115" s="32"/>
      <c r="AQ115" s="32"/>
      <c r="AR115" s="32"/>
      <c r="AS115" s="32"/>
      <c r="AT115" s="32"/>
      <c r="AU115" s="32"/>
      <c r="AV115" s="32"/>
      <c r="AW115" s="32"/>
      <c r="AX115" s="33"/>
      <c r="AY115" s="33"/>
      <c r="AZ115" s="33"/>
      <c r="BA115" s="33"/>
      <c r="BB115" s="33"/>
      <c r="BC115" s="33"/>
      <c r="BD115" s="33"/>
      <c r="BE115" s="33">
        <v>3.9867109634215012</v>
      </c>
      <c r="BF115" s="33">
        <v>3</v>
      </c>
      <c r="BG115" s="33"/>
      <c r="BH115" s="33"/>
    </row>
    <row r="116" spans="1:60">
      <c r="A116" s="30">
        <v>46027.458333333336</v>
      </c>
      <c r="B116" s="31">
        <v>39.837229999999998</v>
      </c>
      <c r="C116" s="31">
        <v>2</v>
      </c>
      <c r="D116" s="31">
        <v>1.0066666667116806</v>
      </c>
      <c r="E116" s="31">
        <v>2.9933333332883194</v>
      </c>
      <c r="F116" s="31">
        <v>2.9933333332883194</v>
      </c>
      <c r="G116" s="31">
        <v>2</v>
      </c>
      <c r="H116" s="31">
        <v>2.0000000000582077</v>
      </c>
      <c r="I116" s="31">
        <v>2</v>
      </c>
      <c r="J116" s="31">
        <v>2</v>
      </c>
      <c r="K116" s="31">
        <v>1.0689655172172934</v>
      </c>
      <c r="L116" s="31">
        <v>2</v>
      </c>
      <c r="M116" s="31">
        <v>1</v>
      </c>
      <c r="N116" s="31">
        <v>1</v>
      </c>
      <c r="O116" s="31">
        <v>2.1034482758259401</v>
      </c>
      <c r="P116" s="31">
        <v>2</v>
      </c>
      <c r="Q116" s="31">
        <v>2.1206896551302634</v>
      </c>
      <c r="R116" s="31">
        <v>1</v>
      </c>
      <c r="S116" s="31">
        <v>1</v>
      </c>
      <c r="T116" s="31">
        <v>1</v>
      </c>
      <c r="U116" s="31">
        <v>2</v>
      </c>
      <c r="V116" s="31">
        <v>1</v>
      </c>
      <c r="W116" s="31">
        <v>2</v>
      </c>
      <c r="X116" s="31">
        <v>2</v>
      </c>
      <c r="Y116" s="31">
        <v>0</v>
      </c>
      <c r="Z116" s="31">
        <v>1</v>
      </c>
      <c r="AA116" s="31">
        <v>2</v>
      </c>
      <c r="AB116" s="31">
        <v>1</v>
      </c>
      <c r="AC116" s="31">
        <v>2</v>
      </c>
      <c r="AD116" s="31">
        <v>2</v>
      </c>
      <c r="AE116" s="31">
        <v>2</v>
      </c>
      <c r="AF116" s="31">
        <v>1</v>
      </c>
      <c r="AG116" s="31">
        <v>1</v>
      </c>
      <c r="AH116" s="31">
        <v>2</v>
      </c>
      <c r="AI116" s="32"/>
      <c r="AJ116" s="32"/>
      <c r="AK116" s="32"/>
      <c r="AL116" s="32"/>
      <c r="AM116" s="32"/>
      <c r="AN116" s="32"/>
      <c r="AO116" s="32"/>
      <c r="AP116" s="32"/>
      <c r="AQ116" s="32"/>
      <c r="AR116" s="32"/>
      <c r="AS116" s="32"/>
      <c r="AT116" s="32"/>
      <c r="AU116" s="32"/>
      <c r="AV116" s="32"/>
      <c r="AW116" s="32"/>
      <c r="AX116" s="33"/>
      <c r="AY116" s="33"/>
      <c r="AZ116" s="33"/>
      <c r="BA116" s="33"/>
      <c r="BB116" s="33"/>
      <c r="BC116" s="33"/>
      <c r="BD116" s="33"/>
      <c r="BE116" s="33">
        <v>2.0132890365784988</v>
      </c>
      <c r="BF116" s="33">
        <v>2</v>
      </c>
      <c r="BG116" s="33"/>
      <c r="BH116" s="33"/>
    </row>
    <row r="117" spans="1:60">
      <c r="A117" s="30">
        <v>46027.5</v>
      </c>
      <c r="B117" s="31">
        <v>52.972250000000003</v>
      </c>
      <c r="C117" s="31">
        <v>2</v>
      </c>
      <c r="D117" s="31">
        <v>1</v>
      </c>
      <c r="E117" s="31">
        <v>2.0066666667116806</v>
      </c>
      <c r="F117" s="31">
        <v>2.0066666667116806</v>
      </c>
      <c r="G117" s="31">
        <v>2.9933110367855988</v>
      </c>
      <c r="H117" s="31">
        <v>2.0099999999511056</v>
      </c>
      <c r="I117" s="31">
        <v>2.9899999999906868</v>
      </c>
      <c r="J117" s="31">
        <v>2</v>
      </c>
      <c r="K117" s="31">
        <v>1</v>
      </c>
      <c r="L117" s="31">
        <v>2.9193548387265764</v>
      </c>
      <c r="M117" s="31">
        <v>2</v>
      </c>
      <c r="N117" s="31">
        <v>1.9032258064835332</v>
      </c>
      <c r="O117" s="31">
        <v>2</v>
      </c>
      <c r="P117" s="31">
        <v>1</v>
      </c>
      <c r="Q117" s="31">
        <v>2</v>
      </c>
      <c r="R117" s="31">
        <v>2</v>
      </c>
      <c r="S117" s="31">
        <v>2</v>
      </c>
      <c r="T117" s="31">
        <v>2</v>
      </c>
      <c r="U117" s="31">
        <v>2.8412698412430473</v>
      </c>
      <c r="V117" s="31">
        <v>2</v>
      </c>
      <c r="W117" s="31">
        <v>2</v>
      </c>
      <c r="X117" s="31">
        <v>3</v>
      </c>
      <c r="Y117" s="31">
        <v>0</v>
      </c>
      <c r="Z117" s="31">
        <v>1</v>
      </c>
      <c r="AA117" s="31">
        <v>3</v>
      </c>
      <c r="AB117" s="31">
        <v>2</v>
      </c>
      <c r="AC117" s="31">
        <v>3</v>
      </c>
      <c r="AD117" s="31">
        <v>2</v>
      </c>
      <c r="AE117" s="31">
        <v>2</v>
      </c>
      <c r="AF117" s="31">
        <v>2</v>
      </c>
      <c r="AG117" s="31">
        <v>2</v>
      </c>
      <c r="AH117" s="31">
        <v>3</v>
      </c>
      <c r="AI117" s="32"/>
      <c r="AJ117" s="32"/>
      <c r="AK117" s="32"/>
      <c r="AL117" s="32"/>
      <c r="AM117" s="32"/>
      <c r="AN117" s="32"/>
      <c r="AO117" s="32"/>
      <c r="AP117" s="32"/>
      <c r="AQ117" s="32"/>
      <c r="AR117" s="32"/>
      <c r="AS117" s="32"/>
      <c r="AT117" s="32"/>
      <c r="AU117" s="32"/>
      <c r="AV117" s="32"/>
      <c r="AW117" s="32"/>
      <c r="AX117" s="33"/>
      <c r="AY117" s="33"/>
      <c r="AZ117" s="33"/>
      <c r="BA117" s="33"/>
      <c r="BB117" s="33"/>
      <c r="BC117" s="33"/>
      <c r="BD117" s="33"/>
      <c r="BE117" s="33">
        <v>2</v>
      </c>
      <c r="BF117" s="33">
        <v>3</v>
      </c>
      <c r="BG117" s="33"/>
      <c r="BH117" s="33"/>
    </row>
    <row r="118" spans="1:60">
      <c r="A118" s="30">
        <v>46027.541666666664</v>
      </c>
      <c r="B118" s="31">
        <v>63.857300000000002</v>
      </c>
      <c r="C118" s="31">
        <v>3</v>
      </c>
      <c r="D118" s="31">
        <v>3</v>
      </c>
      <c r="E118" s="31">
        <v>3.9900332225952297</v>
      </c>
      <c r="F118" s="31">
        <v>4</v>
      </c>
      <c r="G118" s="31">
        <v>3.0066889632144012</v>
      </c>
      <c r="H118" s="31">
        <v>4</v>
      </c>
      <c r="I118" s="31">
        <v>3.0100000000093132</v>
      </c>
      <c r="J118" s="31">
        <v>4</v>
      </c>
      <c r="K118" s="31">
        <v>3</v>
      </c>
      <c r="L118" s="31">
        <v>3.0806451612734236</v>
      </c>
      <c r="M118" s="31">
        <v>2</v>
      </c>
      <c r="N118" s="31">
        <v>2.0967741935164668</v>
      </c>
      <c r="O118" s="31">
        <v>3</v>
      </c>
      <c r="P118" s="31">
        <v>2</v>
      </c>
      <c r="Q118" s="31">
        <v>4</v>
      </c>
      <c r="R118" s="31">
        <v>2</v>
      </c>
      <c r="S118" s="31">
        <v>2</v>
      </c>
      <c r="T118" s="31">
        <v>2</v>
      </c>
      <c r="U118" s="31">
        <v>3.1587301587569527</v>
      </c>
      <c r="V118" s="31">
        <v>2</v>
      </c>
      <c r="W118" s="31">
        <v>4</v>
      </c>
      <c r="X118" s="31">
        <v>3</v>
      </c>
      <c r="Y118" s="31">
        <v>0</v>
      </c>
      <c r="Z118" s="31">
        <v>3</v>
      </c>
      <c r="AA118" s="31">
        <v>3</v>
      </c>
      <c r="AB118" s="31">
        <v>2</v>
      </c>
      <c r="AC118" s="31">
        <v>4</v>
      </c>
      <c r="AD118" s="31">
        <v>4</v>
      </c>
      <c r="AE118" s="31">
        <v>3</v>
      </c>
      <c r="AF118" s="31">
        <v>2</v>
      </c>
      <c r="AG118" s="31">
        <v>2</v>
      </c>
      <c r="AH118" s="31">
        <v>3</v>
      </c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  <c r="AX118" s="33"/>
      <c r="AY118" s="33"/>
      <c r="AZ118" s="33"/>
      <c r="BA118" s="33"/>
      <c r="BB118" s="33"/>
      <c r="BC118" s="33"/>
      <c r="BD118" s="33"/>
      <c r="BE118" s="33">
        <v>4</v>
      </c>
      <c r="BF118" s="33">
        <v>4</v>
      </c>
      <c r="BG118" s="33"/>
      <c r="BH118" s="33"/>
    </row>
    <row r="119" spans="1:60">
      <c r="A119" s="30">
        <v>46027.583333333336</v>
      </c>
      <c r="B119" s="31">
        <v>30.759979999999999</v>
      </c>
      <c r="C119" s="31">
        <v>2</v>
      </c>
      <c r="D119" s="31">
        <v>1</v>
      </c>
      <c r="E119" s="31">
        <v>1.0099667774047703</v>
      </c>
      <c r="F119" s="31">
        <v>1</v>
      </c>
      <c r="G119" s="31">
        <v>2</v>
      </c>
      <c r="H119" s="31">
        <v>1</v>
      </c>
      <c r="I119" s="31">
        <v>2</v>
      </c>
      <c r="J119" s="31">
        <v>2</v>
      </c>
      <c r="K119" s="31">
        <v>1</v>
      </c>
      <c r="L119" s="31">
        <v>2</v>
      </c>
      <c r="M119" s="31">
        <v>1</v>
      </c>
      <c r="N119" s="31">
        <v>1</v>
      </c>
      <c r="O119" s="31">
        <v>2</v>
      </c>
      <c r="P119" s="31">
        <v>1</v>
      </c>
      <c r="Q119" s="31">
        <v>1</v>
      </c>
      <c r="R119" s="31">
        <v>1</v>
      </c>
      <c r="S119" s="31">
        <v>1</v>
      </c>
      <c r="T119" s="31">
        <v>1</v>
      </c>
      <c r="U119" s="31">
        <v>2</v>
      </c>
      <c r="V119" s="31">
        <v>1</v>
      </c>
      <c r="W119" s="31">
        <v>1</v>
      </c>
      <c r="X119" s="31">
        <v>2</v>
      </c>
      <c r="Y119" s="31">
        <v>0</v>
      </c>
      <c r="Z119" s="31">
        <v>1</v>
      </c>
      <c r="AA119" s="31">
        <v>2</v>
      </c>
      <c r="AB119" s="31">
        <v>1</v>
      </c>
      <c r="AC119" s="31">
        <v>1</v>
      </c>
      <c r="AD119" s="31">
        <v>2</v>
      </c>
      <c r="AE119" s="31">
        <v>2</v>
      </c>
      <c r="AF119" s="31">
        <v>1</v>
      </c>
      <c r="AG119" s="31">
        <v>1</v>
      </c>
      <c r="AH119" s="31">
        <v>2</v>
      </c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  <c r="AX119" s="33"/>
      <c r="AY119" s="33"/>
      <c r="AZ119" s="33"/>
      <c r="BA119" s="33"/>
      <c r="BB119" s="33"/>
      <c r="BC119" s="33"/>
      <c r="BD119" s="33"/>
      <c r="BE119" s="33">
        <v>1</v>
      </c>
      <c r="BF119" s="33">
        <v>1</v>
      </c>
      <c r="BG119" s="33"/>
      <c r="BH119" s="33"/>
    </row>
    <row r="120" spans="1:60">
      <c r="A120" s="30">
        <v>46027.625</v>
      </c>
      <c r="B120" s="31">
        <v>11.71307</v>
      </c>
      <c r="C120" s="31">
        <v>0</v>
      </c>
      <c r="D120" s="31">
        <v>0</v>
      </c>
      <c r="E120" s="31">
        <v>1</v>
      </c>
      <c r="F120" s="31">
        <v>1</v>
      </c>
      <c r="G120" s="31">
        <v>0</v>
      </c>
      <c r="H120" s="31">
        <v>1</v>
      </c>
      <c r="I120" s="31">
        <v>0</v>
      </c>
      <c r="J120" s="31">
        <v>0</v>
      </c>
      <c r="K120" s="31">
        <v>0</v>
      </c>
      <c r="L120" s="31">
        <v>0</v>
      </c>
      <c r="M120" s="31">
        <v>0</v>
      </c>
      <c r="N120" s="31">
        <v>0</v>
      </c>
      <c r="O120" s="31">
        <v>1</v>
      </c>
      <c r="P120" s="31">
        <v>0</v>
      </c>
      <c r="Q120" s="31">
        <v>1</v>
      </c>
      <c r="R120" s="31">
        <v>0</v>
      </c>
      <c r="S120" s="31">
        <v>0</v>
      </c>
      <c r="T120" s="31">
        <v>0</v>
      </c>
      <c r="U120" s="31">
        <v>0</v>
      </c>
      <c r="V120" s="31">
        <v>0</v>
      </c>
      <c r="W120" s="31">
        <v>1</v>
      </c>
      <c r="X120" s="31">
        <v>0</v>
      </c>
      <c r="Y120" s="31">
        <v>0</v>
      </c>
      <c r="Z120" s="31">
        <v>0</v>
      </c>
      <c r="AA120" s="31">
        <v>1</v>
      </c>
      <c r="AB120" s="31">
        <v>0</v>
      </c>
      <c r="AC120" s="31">
        <v>1</v>
      </c>
      <c r="AD120" s="31">
        <v>0</v>
      </c>
      <c r="AE120" s="31">
        <v>0</v>
      </c>
      <c r="AF120" s="31">
        <v>0</v>
      </c>
      <c r="AG120" s="31">
        <v>0</v>
      </c>
      <c r="AH120" s="31">
        <v>0</v>
      </c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  <c r="AX120" s="33"/>
      <c r="AY120" s="33"/>
      <c r="AZ120" s="33"/>
      <c r="BA120" s="33"/>
      <c r="BB120" s="33"/>
      <c r="BC120" s="33"/>
      <c r="BD120" s="33"/>
      <c r="BE120" s="33">
        <v>1</v>
      </c>
      <c r="BF120" s="33">
        <v>1</v>
      </c>
      <c r="BG120" s="33"/>
      <c r="BH120" s="33"/>
    </row>
    <row r="121" spans="1:60">
      <c r="A121" s="30">
        <v>46027.666666666664</v>
      </c>
      <c r="B121" s="31">
        <v>4.085</v>
      </c>
      <c r="C121" s="31">
        <v>-5.8207660913467407E-11</v>
      </c>
      <c r="D121" s="31">
        <v>0</v>
      </c>
      <c r="E121" s="31">
        <v>0</v>
      </c>
      <c r="F121" s="31">
        <v>0</v>
      </c>
      <c r="G121" s="31">
        <v>1</v>
      </c>
      <c r="H121" s="31">
        <v>0</v>
      </c>
      <c r="I121" s="31">
        <v>0</v>
      </c>
      <c r="J121" s="31">
        <v>0</v>
      </c>
      <c r="K121" s="31">
        <v>0</v>
      </c>
      <c r="L121" s="31">
        <v>0</v>
      </c>
      <c r="M121" s="31">
        <v>0</v>
      </c>
      <c r="N121" s="31">
        <v>0</v>
      </c>
      <c r="O121" s="31">
        <v>0</v>
      </c>
      <c r="P121" s="31">
        <v>1</v>
      </c>
      <c r="Q121" s="31">
        <v>0</v>
      </c>
      <c r="R121" s="31">
        <v>0</v>
      </c>
      <c r="S121" s="31">
        <v>0</v>
      </c>
      <c r="T121" s="31">
        <v>0</v>
      </c>
      <c r="U121" s="31">
        <v>0</v>
      </c>
      <c r="V121" s="31">
        <v>0</v>
      </c>
      <c r="W121" s="31">
        <v>5.8207660913467407E-11</v>
      </c>
      <c r="X121" s="31">
        <v>1</v>
      </c>
      <c r="Y121" s="31">
        <v>0</v>
      </c>
      <c r="Z121" s="31">
        <v>0</v>
      </c>
      <c r="AA121" s="31">
        <v>-5.8207660913467407E-11</v>
      </c>
      <c r="AB121" s="31">
        <v>0</v>
      </c>
      <c r="AC121" s="31">
        <v>0</v>
      </c>
      <c r="AD121" s="31">
        <v>0</v>
      </c>
      <c r="AE121" s="31">
        <v>1</v>
      </c>
      <c r="AF121" s="31">
        <v>0</v>
      </c>
      <c r="AG121" s="31">
        <v>0</v>
      </c>
      <c r="AH121" s="31">
        <v>0</v>
      </c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  <c r="AX121" s="33"/>
      <c r="AY121" s="33"/>
      <c r="AZ121" s="33"/>
      <c r="BA121" s="33"/>
      <c r="BB121" s="33"/>
      <c r="BC121" s="33"/>
      <c r="BD121" s="33"/>
      <c r="BE121" s="33">
        <v>0</v>
      </c>
      <c r="BF121" s="33">
        <v>5.8207660913467407E-11</v>
      </c>
      <c r="BG121" s="33"/>
      <c r="BH121" s="33"/>
    </row>
    <row r="122" spans="1:60">
      <c r="A122" s="30">
        <v>46027.708333333336</v>
      </c>
      <c r="B122" s="31">
        <v>0</v>
      </c>
      <c r="C122" s="31">
        <v>5.8207660913467407E-11</v>
      </c>
      <c r="D122" s="31">
        <v>0</v>
      </c>
      <c r="E122" s="31">
        <v>0</v>
      </c>
      <c r="F122" s="31">
        <v>0</v>
      </c>
      <c r="G122" s="31">
        <v>5.8207660913467407E-11</v>
      </c>
      <c r="H122" s="31">
        <v>0</v>
      </c>
      <c r="I122" s="31">
        <v>0</v>
      </c>
      <c r="J122" s="31">
        <v>0</v>
      </c>
      <c r="K122" s="31">
        <v>0</v>
      </c>
      <c r="L122" s="31">
        <v>0</v>
      </c>
      <c r="M122" s="31">
        <v>0</v>
      </c>
      <c r="N122" s="31">
        <v>0</v>
      </c>
      <c r="O122" s="31">
        <v>0</v>
      </c>
      <c r="P122" s="31">
        <v>0</v>
      </c>
      <c r="Q122" s="31">
        <v>0</v>
      </c>
      <c r="R122" s="31">
        <v>0</v>
      </c>
      <c r="S122" s="31">
        <v>0</v>
      </c>
      <c r="T122" s="31">
        <v>0</v>
      </c>
      <c r="U122" s="31">
        <v>5.8207660913467407E-11</v>
      </c>
      <c r="V122" s="31">
        <v>0</v>
      </c>
      <c r="W122" s="31">
        <v>-1.1641532182693481E-10</v>
      </c>
      <c r="X122" s="31">
        <v>0</v>
      </c>
      <c r="Y122" s="31">
        <v>5.8207660913467407E-11</v>
      </c>
      <c r="Z122" s="31">
        <v>0</v>
      </c>
      <c r="AA122" s="31">
        <v>5.8207660913467407E-11</v>
      </c>
      <c r="AB122" s="31">
        <v>0</v>
      </c>
      <c r="AC122" s="31">
        <v>0</v>
      </c>
      <c r="AD122" s="31">
        <v>-5.8207660913467407E-11</v>
      </c>
      <c r="AE122" s="31">
        <v>0</v>
      </c>
      <c r="AF122" s="31">
        <v>0</v>
      </c>
      <c r="AG122" s="31">
        <v>0</v>
      </c>
      <c r="AH122" s="31">
        <v>0</v>
      </c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  <c r="AX122" s="33"/>
      <c r="AY122" s="33"/>
      <c r="AZ122" s="33"/>
      <c r="BA122" s="33"/>
      <c r="BB122" s="33"/>
      <c r="BC122" s="33"/>
      <c r="BD122" s="33"/>
      <c r="BE122" s="33">
        <v>0</v>
      </c>
      <c r="BF122" s="33">
        <v>-5.8207660913467407E-11</v>
      </c>
      <c r="BG122" s="33"/>
      <c r="BH122" s="33"/>
    </row>
    <row r="123" spans="1:60">
      <c r="A123" s="30">
        <v>46027.75</v>
      </c>
      <c r="B123" s="31">
        <v>0</v>
      </c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  <c r="AX123" s="33"/>
      <c r="AY123" s="33"/>
      <c r="AZ123" s="33"/>
      <c r="BA123" s="33"/>
      <c r="BB123" s="33"/>
      <c r="BC123" s="33"/>
      <c r="BD123" s="33"/>
      <c r="BE123" s="33"/>
      <c r="BF123" s="33"/>
      <c r="BG123" s="33"/>
      <c r="BH123" s="33"/>
    </row>
    <row r="124" spans="1:60">
      <c r="A124" s="30">
        <v>46027.791666666664</v>
      </c>
      <c r="B124" s="31">
        <v>-0.41611199999999998</v>
      </c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  <c r="AO124" s="32"/>
      <c r="AP124" s="32"/>
      <c r="AQ124" s="32"/>
      <c r="AR124" s="32"/>
      <c r="AS124" s="32"/>
      <c r="AT124" s="32"/>
      <c r="AU124" s="32"/>
      <c r="AV124" s="32"/>
      <c r="AW124" s="32"/>
      <c r="AX124" s="33"/>
      <c r="AY124" s="33"/>
      <c r="AZ124" s="33"/>
      <c r="BA124" s="33"/>
      <c r="BB124" s="33"/>
      <c r="BC124" s="33"/>
      <c r="BD124" s="33"/>
      <c r="BE124" s="33"/>
      <c r="BF124" s="33"/>
      <c r="BG124" s="33"/>
      <c r="BH124" s="33"/>
    </row>
    <row r="125" spans="1:60">
      <c r="A125" s="30">
        <v>46027.833333333336</v>
      </c>
      <c r="B125" s="31">
        <v>-0.20916470000000001</v>
      </c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  <c r="AO125" s="32"/>
      <c r="AP125" s="32"/>
      <c r="AQ125" s="32"/>
      <c r="AR125" s="32"/>
      <c r="AS125" s="32"/>
      <c r="AT125" s="32"/>
      <c r="AU125" s="32"/>
      <c r="AV125" s="32"/>
      <c r="AW125" s="32"/>
      <c r="AX125" s="33"/>
      <c r="AY125" s="33"/>
      <c r="AZ125" s="33"/>
      <c r="BA125" s="33"/>
      <c r="BB125" s="33"/>
      <c r="BC125" s="33"/>
      <c r="BD125" s="33"/>
      <c r="BE125" s="33"/>
      <c r="BF125" s="33"/>
      <c r="BG125" s="33"/>
      <c r="BH125" s="33"/>
    </row>
    <row r="126" spans="1:60">
      <c r="A126" s="30">
        <v>46027.875</v>
      </c>
      <c r="B126" s="31">
        <v>-0.2499999</v>
      </c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  <c r="AO126" s="32"/>
      <c r="AP126" s="32"/>
      <c r="AQ126" s="32"/>
      <c r="AR126" s="32"/>
      <c r="AS126" s="32"/>
      <c r="AT126" s="32"/>
      <c r="AU126" s="32"/>
      <c r="AV126" s="32"/>
      <c r="AW126" s="32"/>
      <c r="AX126" s="33"/>
      <c r="AY126" s="33"/>
      <c r="AZ126" s="33"/>
      <c r="BA126" s="33"/>
      <c r="BB126" s="33"/>
      <c r="BC126" s="33"/>
      <c r="BD126" s="33"/>
      <c r="BE126" s="33"/>
      <c r="BF126" s="33"/>
      <c r="BG126" s="33"/>
      <c r="BH126" s="33"/>
    </row>
    <row r="127" spans="1:60">
      <c r="A127" s="30">
        <v>46027.916666666664</v>
      </c>
      <c r="B127" s="31">
        <v>-9.2592499999999995E-7</v>
      </c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  <c r="AO127" s="32"/>
      <c r="AP127" s="32"/>
      <c r="AQ127" s="32"/>
      <c r="AR127" s="32"/>
      <c r="AS127" s="32"/>
      <c r="AT127" s="32"/>
      <c r="AU127" s="32"/>
      <c r="AV127" s="32"/>
      <c r="AW127" s="32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</row>
    <row r="128" spans="1:60">
      <c r="A128" s="30">
        <v>46027.958333333336</v>
      </c>
      <c r="B128" s="31">
        <v>-0.3333333</v>
      </c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  <c r="AO128" s="32"/>
      <c r="AP128" s="32"/>
      <c r="AQ128" s="32"/>
      <c r="AR128" s="32"/>
      <c r="AS128" s="32"/>
      <c r="AT128" s="32"/>
      <c r="AU128" s="32"/>
      <c r="AV128" s="32"/>
      <c r="AW128" s="32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</row>
    <row r="129" spans="1:60">
      <c r="A129" s="30">
        <v>46028</v>
      </c>
      <c r="B129" s="31">
        <v>-0.70805549999999995</v>
      </c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  <c r="AO129" s="32"/>
      <c r="AP129" s="32"/>
      <c r="AQ129" s="32"/>
      <c r="AR129" s="32"/>
      <c r="AS129" s="32"/>
      <c r="AT129" s="32"/>
      <c r="AU129" s="32"/>
      <c r="AV129" s="32"/>
      <c r="AW129" s="32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</row>
    <row r="130" spans="1:60">
      <c r="A130" s="30">
        <v>46028.041666666664</v>
      </c>
      <c r="B130" s="31">
        <v>-0.37527779999999999</v>
      </c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  <c r="AO130" s="32"/>
      <c r="AP130" s="32"/>
      <c r="AQ130" s="32"/>
      <c r="AR130" s="32"/>
      <c r="AS130" s="32"/>
      <c r="AT130" s="32"/>
      <c r="AU130" s="32"/>
      <c r="AV130" s="32"/>
      <c r="AW130" s="32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</row>
    <row r="131" spans="1:60">
      <c r="A131" s="30">
        <v>46028.083333333336</v>
      </c>
      <c r="B131" s="31">
        <v>-0.16722219999999999</v>
      </c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  <c r="AO131" s="32"/>
      <c r="AP131" s="32"/>
      <c r="AQ131" s="32"/>
      <c r="AR131" s="32"/>
      <c r="AS131" s="32"/>
      <c r="AT131" s="32"/>
      <c r="AU131" s="32"/>
      <c r="AV131" s="32"/>
      <c r="AW131" s="32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</row>
    <row r="132" spans="1:60">
      <c r="A132" s="30">
        <v>46028.125</v>
      </c>
      <c r="B132" s="31">
        <v>0</v>
      </c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  <c r="AO132" s="32"/>
      <c r="AP132" s="32"/>
      <c r="AQ132" s="32"/>
      <c r="AR132" s="32"/>
      <c r="AS132" s="32"/>
      <c r="AT132" s="32"/>
      <c r="AU132" s="32"/>
      <c r="AV132" s="32"/>
      <c r="AW132" s="32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</row>
    <row r="133" spans="1:60">
      <c r="A133" s="30">
        <v>46028.166666666664</v>
      </c>
      <c r="B133" s="31">
        <v>-8.3333249999999998E-2</v>
      </c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  <c r="AO133" s="32"/>
      <c r="AP133" s="32"/>
      <c r="AQ133" s="32"/>
      <c r="AR133" s="32"/>
      <c r="AS133" s="32"/>
      <c r="AT133" s="32"/>
      <c r="AU133" s="32"/>
      <c r="AV133" s="32"/>
      <c r="AW133" s="32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</row>
    <row r="134" spans="1:60">
      <c r="A134" s="30">
        <v>46028.208333333336</v>
      </c>
      <c r="B134" s="31">
        <v>-0.58277769999999995</v>
      </c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  <c r="AO134" s="32"/>
      <c r="AP134" s="32"/>
      <c r="AQ134" s="32"/>
      <c r="AR134" s="32"/>
      <c r="AS134" s="32"/>
      <c r="AT134" s="32"/>
      <c r="AU134" s="32"/>
      <c r="AV134" s="32"/>
      <c r="AW134" s="32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</row>
    <row r="135" spans="1:60">
      <c r="A135" s="30">
        <v>46028.25</v>
      </c>
      <c r="B135" s="31">
        <v>-0.66722219999999999</v>
      </c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  <c r="AO135" s="32"/>
      <c r="AP135" s="32"/>
      <c r="AQ135" s="32"/>
      <c r="AR135" s="32"/>
      <c r="AS135" s="32"/>
      <c r="AT135" s="32"/>
      <c r="AU135" s="32"/>
      <c r="AV135" s="32"/>
      <c r="AW135" s="32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</row>
    <row r="136" spans="1:60">
      <c r="A136" s="30">
        <v>46028.291666666664</v>
      </c>
      <c r="B136" s="31">
        <v>9.3199850000000009</v>
      </c>
      <c r="C136" s="31">
        <v>1</v>
      </c>
      <c r="D136" s="31">
        <v>0</v>
      </c>
      <c r="E136" s="31">
        <v>0</v>
      </c>
      <c r="F136" s="31">
        <v>0.99333333328831941</v>
      </c>
      <c r="G136" s="31">
        <v>-5.8207660913467407E-11</v>
      </c>
      <c r="H136" s="31">
        <v>1</v>
      </c>
      <c r="I136" s="31">
        <v>1</v>
      </c>
      <c r="J136" s="31">
        <v>1</v>
      </c>
      <c r="K136" s="31">
        <v>0</v>
      </c>
      <c r="L136" s="31">
        <v>1</v>
      </c>
      <c r="M136" s="31">
        <v>0</v>
      </c>
      <c r="N136" s="31">
        <v>0</v>
      </c>
      <c r="O136" s="31">
        <v>0</v>
      </c>
      <c r="P136" s="31">
        <v>0</v>
      </c>
      <c r="Q136" s="31">
        <v>1</v>
      </c>
      <c r="R136" s="31">
        <v>1</v>
      </c>
      <c r="S136" s="31">
        <v>1</v>
      </c>
      <c r="T136" s="31">
        <v>0</v>
      </c>
      <c r="U136" s="31">
        <v>0.99999999994179234</v>
      </c>
      <c r="V136" s="31">
        <v>1</v>
      </c>
      <c r="W136" s="31">
        <v>1.0000000000582077</v>
      </c>
      <c r="X136" s="31">
        <v>0</v>
      </c>
      <c r="Y136" s="31">
        <v>-5.8207660913467407E-11</v>
      </c>
      <c r="Z136" s="31">
        <v>0</v>
      </c>
      <c r="AA136" s="31">
        <v>0</v>
      </c>
      <c r="AB136" s="31">
        <v>1</v>
      </c>
      <c r="AC136" s="31">
        <v>1</v>
      </c>
      <c r="AD136" s="31">
        <v>1.0000000000582077</v>
      </c>
      <c r="AE136" s="31">
        <v>0</v>
      </c>
      <c r="AF136" s="31">
        <v>0</v>
      </c>
      <c r="AG136" s="31">
        <v>0</v>
      </c>
      <c r="AH136" s="31">
        <v>1</v>
      </c>
      <c r="AI136" s="32"/>
      <c r="AJ136" s="32"/>
      <c r="AK136" s="32"/>
      <c r="AL136" s="32"/>
      <c r="AM136" s="32"/>
      <c r="AN136" s="32"/>
      <c r="AO136" s="32"/>
      <c r="AP136" s="32"/>
      <c r="AQ136" s="32"/>
      <c r="AR136" s="32"/>
      <c r="AS136" s="32"/>
      <c r="AT136" s="32"/>
      <c r="AU136" s="32"/>
      <c r="AV136" s="32"/>
      <c r="AW136" s="32"/>
      <c r="AX136" s="33"/>
      <c r="AY136" s="33"/>
      <c r="AZ136" s="33"/>
      <c r="BA136" s="33"/>
      <c r="BB136" s="33"/>
      <c r="BC136" s="33"/>
      <c r="BD136" s="33"/>
      <c r="BE136" s="33">
        <v>0.98999999999068677</v>
      </c>
      <c r="BF136" s="33">
        <v>0.68181818182347342</v>
      </c>
      <c r="BG136" s="33"/>
      <c r="BH136" s="33"/>
    </row>
    <row r="137" spans="1:60">
      <c r="A137" s="30">
        <v>46028.333333333336</v>
      </c>
      <c r="B137" s="31">
        <v>72.222369999999998</v>
      </c>
      <c r="C137" s="31">
        <v>3.9966666667023674</v>
      </c>
      <c r="D137" s="31">
        <v>3.9933554817107506</v>
      </c>
      <c r="E137" s="31">
        <v>3.9933333333465271</v>
      </c>
      <c r="F137" s="31">
        <v>4</v>
      </c>
      <c r="G137" s="31">
        <v>3</v>
      </c>
      <c r="H137" s="31">
        <v>3.9899999999906868</v>
      </c>
      <c r="I137" s="31">
        <v>3</v>
      </c>
      <c r="J137" s="31">
        <v>6.7567567568039522</v>
      </c>
      <c r="K137" s="31">
        <v>5</v>
      </c>
      <c r="L137" s="31">
        <v>7</v>
      </c>
      <c r="M137" s="31">
        <v>5</v>
      </c>
      <c r="N137" s="31">
        <v>5</v>
      </c>
      <c r="O137" s="31">
        <v>6</v>
      </c>
      <c r="P137" s="31">
        <v>4</v>
      </c>
      <c r="Q137" s="31">
        <v>7</v>
      </c>
      <c r="R137" s="31">
        <v>4</v>
      </c>
      <c r="S137" s="31">
        <v>4</v>
      </c>
      <c r="T137" s="31">
        <v>5</v>
      </c>
      <c r="U137" s="31">
        <v>7.8360655737342313</v>
      </c>
      <c r="V137" s="31">
        <v>4</v>
      </c>
      <c r="W137" s="31">
        <v>7</v>
      </c>
      <c r="X137" s="31">
        <v>7.8032786885160021</v>
      </c>
      <c r="Y137" s="31">
        <v>0</v>
      </c>
      <c r="Z137" s="31">
        <v>5</v>
      </c>
      <c r="AA137" s="31">
        <v>8</v>
      </c>
      <c r="AB137" s="31">
        <v>4</v>
      </c>
      <c r="AC137" s="31">
        <v>7</v>
      </c>
      <c r="AD137" s="31">
        <v>7</v>
      </c>
      <c r="AE137" s="31">
        <v>7</v>
      </c>
      <c r="AF137" s="31">
        <v>4.7377049180213362</v>
      </c>
      <c r="AG137" s="31">
        <v>5</v>
      </c>
      <c r="AH137" s="31">
        <v>7</v>
      </c>
      <c r="AI137" s="32"/>
      <c r="AJ137" s="32"/>
      <c r="AK137" s="32"/>
      <c r="AL137" s="32"/>
      <c r="AM137" s="32"/>
      <c r="AN137" s="32"/>
      <c r="AO137" s="32"/>
      <c r="AP137" s="32"/>
      <c r="AQ137" s="32"/>
      <c r="AR137" s="32"/>
      <c r="AS137" s="32"/>
      <c r="AT137" s="32"/>
      <c r="AU137" s="32"/>
      <c r="AV137" s="32"/>
      <c r="AW137" s="32"/>
      <c r="AX137" s="33"/>
      <c r="AY137" s="33"/>
      <c r="AZ137" s="33"/>
      <c r="BA137" s="33"/>
      <c r="BB137" s="33"/>
      <c r="BC137" s="33"/>
      <c r="BD137" s="33"/>
      <c r="BE137" s="33">
        <v>4</v>
      </c>
      <c r="BF137" s="33">
        <v>6.3181818181765266</v>
      </c>
      <c r="BG137" s="33"/>
      <c r="BH137" s="33"/>
    </row>
    <row r="138" spans="1:60">
      <c r="A138" s="30">
        <v>46028.375</v>
      </c>
      <c r="B138" s="31">
        <v>160.96029999999999</v>
      </c>
      <c r="C138" s="31">
        <v>11.999999999941792</v>
      </c>
      <c r="D138" s="31">
        <v>8.0033000367111526</v>
      </c>
      <c r="E138" s="31">
        <v>9</v>
      </c>
      <c r="F138" s="31">
        <v>13.000000000058208</v>
      </c>
      <c r="G138" s="31">
        <v>7.9933333332883194</v>
      </c>
      <c r="H138" s="31">
        <v>9</v>
      </c>
      <c r="I138" s="31">
        <v>7.9899999999906868</v>
      </c>
      <c r="J138" s="31">
        <v>15.243243243196048</v>
      </c>
      <c r="K138" s="31">
        <v>10.885245901648887</v>
      </c>
      <c r="L138" s="31">
        <v>16.885245901648887</v>
      </c>
      <c r="M138" s="31">
        <v>10</v>
      </c>
      <c r="N138" s="31">
        <v>10</v>
      </c>
      <c r="O138" s="31">
        <v>14</v>
      </c>
      <c r="P138" s="31">
        <v>10.85245901637245</v>
      </c>
      <c r="Q138" s="31">
        <v>16.838709677394945</v>
      </c>
      <c r="R138" s="31">
        <v>10</v>
      </c>
      <c r="S138" s="31">
        <v>10</v>
      </c>
      <c r="T138" s="31">
        <v>10</v>
      </c>
      <c r="U138" s="31">
        <v>16.163934426265769</v>
      </c>
      <c r="V138" s="31">
        <v>10</v>
      </c>
      <c r="W138" s="31">
        <v>17</v>
      </c>
      <c r="X138" s="31">
        <v>16.196721311483998</v>
      </c>
      <c r="Y138" s="31">
        <v>0</v>
      </c>
      <c r="Z138" s="31">
        <v>10</v>
      </c>
      <c r="AA138" s="31">
        <v>17</v>
      </c>
      <c r="AB138" s="31">
        <v>11</v>
      </c>
      <c r="AC138" s="31">
        <v>17</v>
      </c>
      <c r="AD138" s="31">
        <v>17</v>
      </c>
      <c r="AE138" s="31">
        <v>15</v>
      </c>
      <c r="AF138" s="31">
        <v>10.262295081978664</v>
      </c>
      <c r="AG138" s="31">
        <v>10</v>
      </c>
      <c r="AH138" s="31">
        <v>16.704918032744899</v>
      </c>
      <c r="AI138" s="32"/>
      <c r="AJ138" s="32"/>
      <c r="AK138" s="32"/>
      <c r="AL138" s="32"/>
      <c r="AM138" s="32"/>
      <c r="AN138" s="32"/>
      <c r="AO138" s="32"/>
      <c r="AP138" s="32"/>
      <c r="AQ138" s="32"/>
      <c r="AR138" s="32"/>
      <c r="AS138" s="32"/>
      <c r="AT138" s="32"/>
      <c r="AU138" s="32"/>
      <c r="AV138" s="32"/>
      <c r="AW138" s="32"/>
      <c r="AX138" s="33"/>
      <c r="AY138" s="33"/>
      <c r="AZ138" s="33"/>
      <c r="BA138" s="33"/>
      <c r="BB138" s="33"/>
      <c r="BC138" s="33"/>
      <c r="BD138" s="33"/>
      <c r="BE138" s="33">
        <v>12</v>
      </c>
      <c r="BF138" s="33">
        <v>16.721311475383118</v>
      </c>
      <c r="BG138" s="33"/>
      <c r="BH138" s="33"/>
    </row>
    <row r="139" spans="1:60">
      <c r="A139" s="30">
        <v>46028.416666666664</v>
      </c>
      <c r="B139" s="31">
        <v>240.6508</v>
      </c>
      <c r="C139" s="31">
        <v>10.999988851719536</v>
      </c>
      <c r="D139" s="31">
        <v>8</v>
      </c>
      <c r="E139" s="31">
        <v>12</v>
      </c>
      <c r="F139" s="31">
        <v>12</v>
      </c>
      <c r="G139" s="31">
        <v>10.999977703497279</v>
      </c>
      <c r="H139" s="31">
        <v>13</v>
      </c>
      <c r="I139" s="31">
        <v>11.000000000058208</v>
      </c>
      <c r="J139" s="31">
        <v>13</v>
      </c>
      <c r="K139" s="31">
        <v>8.0512620348599739</v>
      </c>
      <c r="L139" s="31">
        <v>12.114754098351113</v>
      </c>
      <c r="M139" s="31">
        <v>7.9206349206506275</v>
      </c>
      <c r="N139" s="31">
        <v>8</v>
      </c>
      <c r="O139" s="31">
        <v>12.904761904734187</v>
      </c>
      <c r="P139" s="31">
        <v>7.1475409836275503</v>
      </c>
      <c r="Q139" s="31">
        <v>13.050179211481009</v>
      </c>
      <c r="R139" s="31">
        <v>8</v>
      </c>
      <c r="S139" s="31">
        <v>8</v>
      </c>
      <c r="T139" s="31">
        <v>8</v>
      </c>
      <c r="U139" s="31">
        <v>13</v>
      </c>
      <c r="V139" s="31">
        <v>8</v>
      </c>
      <c r="W139" s="31">
        <v>13</v>
      </c>
      <c r="X139" s="31">
        <v>13</v>
      </c>
      <c r="Y139" s="31">
        <v>0</v>
      </c>
      <c r="Z139" s="31">
        <v>8.825396825443022</v>
      </c>
      <c r="AA139" s="31">
        <v>13</v>
      </c>
      <c r="AB139" s="31">
        <v>8</v>
      </c>
      <c r="AC139" s="31">
        <v>13</v>
      </c>
      <c r="AD139" s="31">
        <v>13</v>
      </c>
      <c r="AE139" s="31">
        <v>12</v>
      </c>
      <c r="AF139" s="31">
        <v>8</v>
      </c>
      <c r="AG139" s="31">
        <v>8</v>
      </c>
      <c r="AH139" s="31">
        <v>13.053146483376622</v>
      </c>
      <c r="AI139" s="32"/>
      <c r="AJ139" s="32"/>
      <c r="AK139" s="32"/>
      <c r="AL139" s="32"/>
      <c r="AM139" s="32"/>
      <c r="AN139" s="32"/>
      <c r="AO139" s="32"/>
      <c r="AP139" s="32"/>
      <c r="AQ139" s="32"/>
      <c r="AR139" s="32"/>
      <c r="AS139" s="32"/>
      <c r="AT139" s="32"/>
      <c r="AU139" s="32"/>
      <c r="AV139" s="32"/>
      <c r="AW139" s="32"/>
      <c r="AX139" s="33"/>
      <c r="AY139" s="33"/>
      <c r="AZ139" s="33"/>
      <c r="BA139" s="33"/>
      <c r="BB139" s="33"/>
      <c r="BC139" s="33"/>
      <c r="BD139" s="33"/>
      <c r="BE139" s="33">
        <v>13</v>
      </c>
      <c r="BF139" s="33">
        <v>12.278688524616882</v>
      </c>
      <c r="BG139" s="33"/>
      <c r="BH139" s="33"/>
    </row>
    <row r="140" spans="1:60">
      <c r="A140" s="30">
        <v>46028.458333333336</v>
      </c>
      <c r="B140" s="31">
        <v>276.75450000000001</v>
      </c>
      <c r="C140" s="31">
        <v>11.990055445116013</v>
      </c>
      <c r="D140" s="31">
        <v>7.9966778149246238</v>
      </c>
      <c r="E140" s="31">
        <v>12.993333333346527</v>
      </c>
      <c r="F140" s="31">
        <v>13.986733111843932</v>
      </c>
      <c r="G140" s="31">
        <v>12.986755408404861</v>
      </c>
      <c r="H140" s="31">
        <v>12.989999999990687</v>
      </c>
      <c r="I140" s="31">
        <v>12.989999999990687</v>
      </c>
      <c r="J140" s="31">
        <v>13</v>
      </c>
      <c r="K140" s="31">
        <v>8.0634920634911396</v>
      </c>
      <c r="L140" s="31">
        <v>13</v>
      </c>
      <c r="M140" s="31">
        <v>7.9741019214852713</v>
      </c>
      <c r="N140" s="31">
        <v>8.8793103448115289</v>
      </c>
      <c r="O140" s="31">
        <v>12.972431077680085</v>
      </c>
      <c r="P140" s="31">
        <v>8.8620689655072056</v>
      </c>
      <c r="Q140" s="31">
        <v>13.111111111124046</v>
      </c>
      <c r="R140" s="31">
        <v>8</v>
      </c>
      <c r="S140" s="31">
        <v>8</v>
      </c>
      <c r="T140" s="31">
        <v>8.8275862068985589</v>
      </c>
      <c r="U140" s="31">
        <v>13</v>
      </c>
      <c r="V140" s="31">
        <v>8.8103448275942355</v>
      </c>
      <c r="W140" s="31">
        <v>13</v>
      </c>
      <c r="X140" s="31">
        <v>13.793103448289912</v>
      </c>
      <c r="Y140" s="31">
        <v>0</v>
      </c>
      <c r="Z140" s="31">
        <v>8.174603174556978</v>
      </c>
      <c r="AA140" s="31">
        <v>13</v>
      </c>
      <c r="AB140" s="31">
        <v>8</v>
      </c>
      <c r="AC140" s="31">
        <v>13.754385964944959</v>
      </c>
      <c r="AD140" s="31">
        <v>13</v>
      </c>
      <c r="AE140" s="31">
        <v>12</v>
      </c>
      <c r="AF140" s="31">
        <v>8</v>
      </c>
      <c r="AG140" s="31">
        <v>8.7068965517100878</v>
      </c>
      <c r="AH140" s="31">
        <v>12.943689869833179</v>
      </c>
      <c r="AI140" s="32"/>
      <c r="AJ140" s="32"/>
      <c r="AK140" s="32"/>
      <c r="AL140" s="32"/>
      <c r="AM140" s="32"/>
      <c r="AN140" s="32"/>
      <c r="AO140" s="32"/>
      <c r="AP140" s="32"/>
      <c r="AQ140" s="32"/>
      <c r="AR140" s="32"/>
      <c r="AS140" s="32"/>
      <c r="AT140" s="32"/>
      <c r="AU140" s="32"/>
      <c r="AV140" s="32"/>
      <c r="AW140" s="32"/>
      <c r="AX140" s="33"/>
      <c r="AY140" s="33"/>
      <c r="AZ140" s="33"/>
      <c r="BA140" s="33"/>
      <c r="BB140" s="33"/>
      <c r="BC140" s="33"/>
      <c r="BD140" s="33"/>
      <c r="BE140" s="33">
        <v>12.983421926910523</v>
      </c>
      <c r="BF140" s="33">
        <v>13.71929824561812</v>
      </c>
      <c r="BG140" s="33"/>
      <c r="BH140" s="33"/>
    </row>
    <row r="141" spans="1:60">
      <c r="A141" s="30">
        <v>46028.5</v>
      </c>
      <c r="B141" s="31">
        <v>503.26319999999998</v>
      </c>
      <c r="C141" s="31">
        <v>22.009955703222658</v>
      </c>
      <c r="D141" s="31">
        <v>16</v>
      </c>
      <c r="E141" s="31">
        <v>24.999999999941792</v>
      </c>
      <c r="F141" s="31">
        <v>26.006600221502595</v>
      </c>
      <c r="G141" s="31">
        <v>25.999933554790914</v>
      </c>
      <c r="H141" s="31">
        <v>26</v>
      </c>
      <c r="I141" s="31">
        <v>20.999999999941792</v>
      </c>
      <c r="J141" s="31">
        <v>24</v>
      </c>
      <c r="K141" s="31">
        <v>15.982142857159488</v>
      </c>
      <c r="L141" s="31">
        <v>24</v>
      </c>
      <c r="M141" s="31">
        <v>15.069548872183077</v>
      </c>
      <c r="N141" s="31">
        <v>15.067118226608727</v>
      </c>
      <c r="O141" s="31">
        <v>23.122807017585728</v>
      </c>
      <c r="P141" s="31">
        <v>15.137931034492794</v>
      </c>
      <c r="Q141" s="31">
        <v>25</v>
      </c>
      <c r="R141" s="31">
        <v>15</v>
      </c>
      <c r="S141" s="31">
        <v>15.910714285681024</v>
      </c>
      <c r="T141" s="31">
        <v>15.04960677557392</v>
      </c>
      <c r="U141" s="31">
        <v>24</v>
      </c>
      <c r="V141" s="31">
        <v>15.189655172405764</v>
      </c>
      <c r="W141" s="31">
        <v>25</v>
      </c>
      <c r="X141" s="31">
        <v>24.206896551710088</v>
      </c>
      <c r="Y141" s="31">
        <v>0</v>
      </c>
      <c r="Z141" s="31">
        <v>15</v>
      </c>
      <c r="AA141" s="31">
        <v>24.770491803297773</v>
      </c>
      <c r="AB141" s="31">
        <v>16</v>
      </c>
      <c r="AC141" s="31">
        <v>24.999712395714596</v>
      </c>
      <c r="AD141" s="31">
        <v>24.741935483878478</v>
      </c>
      <c r="AE141" s="31">
        <v>23</v>
      </c>
      <c r="AF141" s="31">
        <v>15</v>
      </c>
      <c r="AG141" s="31">
        <v>15.293103448289912</v>
      </c>
      <c r="AH141" s="31">
        <v>25.003163646848407</v>
      </c>
      <c r="AI141" s="32"/>
      <c r="AJ141" s="32"/>
      <c r="AK141" s="32"/>
      <c r="AL141" s="32"/>
      <c r="AM141" s="32"/>
      <c r="AN141" s="32"/>
      <c r="AO141" s="32"/>
      <c r="AP141" s="32"/>
      <c r="AQ141" s="32"/>
      <c r="AR141" s="32"/>
      <c r="AS141" s="32"/>
      <c r="AT141" s="32"/>
      <c r="AU141" s="32"/>
      <c r="AV141" s="32"/>
      <c r="AW141" s="32"/>
      <c r="AX141" s="33"/>
      <c r="AY141" s="33"/>
      <c r="AZ141" s="33"/>
      <c r="BA141" s="33"/>
      <c r="BB141" s="33"/>
      <c r="BC141" s="33"/>
      <c r="BD141" s="33"/>
      <c r="BE141" s="33">
        <v>25.016578073089477</v>
      </c>
      <c r="BF141" s="33">
        <v>24.002013229764998</v>
      </c>
      <c r="BG141" s="33"/>
      <c r="BH141" s="33"/>
    </row>
    <row r="142" spans="1:60">
      <c r="A142" s="30">
        <v>46028.541666666664</v>
      </c>
      <c r="B142" s="31">
        <v>501.53480000000002</v>
      </c>
      <c r="C142" s="31">
        <v>20.996644370083231</v>
      </c>
      <c r="D142" s="31">
        <v>15</v>
      </c>
      <c r="E142" s="31">
        <v>23</v>
      </c>
      <c r="F142" s="31">
        <v>23.999999999941792</v>
      </c>
      <c r="G142" s="31">
        <v>23.006622073589824</v>
      </c>
      <c r="H142" s="31">
        <v>23</v>
      </c>
      <c r="I142" s="31">
        <v>22.010000000009313</v>
      </c>
      <c r="J142" s="31">
        <v>21</v>
      </c>
      <c r="K142" s="31">
        <v>13.935889929707628</v>
      </c>
      <c r="L142" s="31">
        <v>21</v>
      </c>
      <c r="M142" s="31">
        <v>13.035714285681024</v>
      </c>
      <c r="N142" s="31">
        <v>13.053571428579744</v>
      </c>
      <c r="O142" s="31">
        <v>21</v>
      </c>
      <c r="P142" s="31">
        <v>14</v>
      </c>
      <c r="Q142" s="31">
        <v>22.868852459010668</v>
      </c>
      <c r="R142" s="31">
        <v>14</v>
      </c>
      <c r="S142" s="31">
        <v>13.089285714318976</v>
      </c>
      <c r="T142" s="31">
        <v>13.122807017527521</v>
      </c>
      <c r="U142" s="31">
        <v>21.629032258060761</v>
      </c>
      <c r="V142" s="31">
        <v>13</v>
      </c>
      <c r="W142" s="31">
        <v>23</v>
      </c>
      <c r="X142" s="31">
        <v>21.737704918021336</v>
      </c>
      <c r="Y142" s="31">
        <v>12</v>
      </c>
      <c r="Z142" s="31">
        <v>13.721311475383118</v>
      </c>
      <c r="AA142" s="31">
        <v>21.229508196702227</v>
      </c>
      <c r="AB142" s="31">
        <v>14</v>
      </c>
      <c r="AC142" s="31">
        <v>22.245901639340445</v>
      </c>
      <c r="AD142" s="31">
        <v>21.258064516121522</v>
      </c>
      <c r="AE142" s="31">
        <v>20</v>
      </c>
      <c r="AF142" s="31">
        <v>13</v>
      </c>
      <c r="AG142" s="31">
        <v>13.65573770494666</v>
      </c>
      <c r="AH142" s="31">
        <v>22.295081967196893</v>
      </c>
      <c r="AI142" s="32"/>
      <c r="AJ142" s="32"/>
      <c r="AK142" s="32"/>
      <c r="AL142" s="32"/>
      <c r="AM142" s="32"/>
      <c r="AN142" s="32"/>
      <c r="AO142" s="32"/>
      <c r="AP142" s="32"/>
      <c r="AQ142" s="32"/>
      <c r="AR142" s="32"/>
      <c r="AS142" s="32"/>
      <c r="AT142" s="32"/>
      <c r="AU142" s="32"/>
      <c r="AV142" s="32"/>
      <c r="AW142" s="32"/>
      <c r="AX142" s="33"/>
      <c r="AY142" s="33"/>
      <c r="AZ142" s="33"/>
      <c r="BA142" s="33"/>
      <c r="BB142" s="33"/>
      <c r="BC142" s="33"/>
      <c r="BD142" s="33"/>
      <c r="BE142" s="33">
        <v>22.999966555216815</v>
      </c>
      <c r="BF142" s="33">
        <v>21.278688524616882</v>
      </c>
      <c r="BG142" s="33"/>
      <c r="BH142" s="33"/>
    </row>
    <row r="143" spans="1:60">
      <c r="A143" s="30">
        <v>46028.583333333336</v>
      </c>
      <c r="B143" s="31">
        <v>354.42250000000001</v>
      </c>
      <c r="C143" s="31">
        <v>15.000022296560928</v>
      </c>
      <c r="D143" s="31">
        <v>11</v>
      </c>
      <c r="E143" s="31">
        <v>17.006666666711681</v>
      </c>
      <c r="F143" s="31">
        <v>17</v>
      </c>
      <c r="G143" s="31">
        <v>17.993377926410176</v>
      </c>
      <c r="H143" s="31">
        <v>16.993421926919837</v>
      </c>
      <c r="I143" s="31">
        <v>16.983421926910523</v>
      </c>
      <c r="J143" s="31">
        <v>15</v>
      </c>
      <c r="K143" s="31">
        <v>9.0819672131328844</v>
      </c>
      <c r="L143" s="31">
        <v>14</v>
      </c>
      <c r="M143" s="31">
        <v>9</v>
      </c>
      <c r="N143" s="31">
        <v>9</v>
      </c>
      <c r="O143" s="31">
        <v>14</v>
      </c>
      <c r="P143" s="31">
        <v>9</v>
      </c>
      <c r="Q143" s="31">
        <v>15.131147540989332</v>
      </c>
      <c r="R143" s="31">
        <v>9.8524590164015535</v>
      </c>
      <c r="S143" s="31">
        <v>9</v>
      </c>
      <c r="T143" s="31">
        <v>9</v>
      </c>
      <c r="U143" s="31">
        <v>14.370967741939239</v>
      </c>
      <c r="V143" s="31">
        <v>10</v>
      </c>
      <c r="W143" s="31">
        <v>15</v>
      </c>
      <c r="X143" s="31">
        <v>14.262295081978664</v>
      </c>
      <c r="Y143" s="31">
        <v>15.786885245877784</v>
      </c>
      <c r="Z143" s="31">
        <v>9.2786885246168822</v>
      </c>
      <c r="AA143" s="31">
        <v>15</v>
      </c>
      <c r="AB143" s="31">
        <v>9</v>
      </c>
      <c r="AC143" s="31">
        <v>15.754098360659555</v>
      </c>
      <c r="AD143" s="31">
        <v>15</v>
      </c>
      <c r="AE143" s="31">
        <v>14.737704918079544</v>
      </c>
      <c r="AF143" s="31">
        <v>9</v>
      </c>
      <c r="AG143" s="31">
        <v>9.3442622950533405</v>
      </c>
      <c r="AH143" s="31">
        <v>15</v>
      </c>
      <c r="AI143" s="32"/>
      <c r="AJ143" s="32"/>
      <c r="AK143" s="32"/>
      <c r="AL143" s="32"/>
      <c r="AM143" s="32"/>
      <c r="AN143" s="32"/>
      <c r="AO143" s="32"/>
      <c r="AP143" s="32"/>
      <c r="AQ143" s="32"/>
      <c r="AR143" s="32"/>
      <c r="AS143" s="32"/>
      <c r="AT143" s="32"/>
      <c r="AU143" s="32"/>
      <c r="AV143" s="32"/>
      <c r="AW143" s="32"/>
      <c r="AX143" s="33"/>
      <c r="AY143" s="33"/>
      <c r="AZ143" s="33"/>
      <c r="BA143" s="33"/>
      <c r="BB143" s="33"/>
      <c r="BC143" s="33"/>
      <c r="BD143" s="33"/>
      <c r="BE143" s="33">
        <v>17.983455371693708</v>
      </c>
      <c r="BF143" s="33">
        <v>14.721311475383118</v>
      </c>
      <c r="BG143" s="33"/>
      <c r="BH143" s="33"/>
    </row>
    <row r="144" spans="1:60">
      <c r="A144" s="30">
        <v>46028.625</v>
      </c>
      <c r="B144" s="31">
        <v>257.1848</v>
      </c>
      <c r="C144" s="31">
        <v>11.000022148364224</v>
      </c>
      <c r="D144" s="31">
        <v>7.0066666666534729</v>
      </c>
      <c r="E144" s="31">
        <v>12.006666666653473</v>
      </c>
      <c r="F144" s="31">
        <v>12.006666666711681</v>
      </c>
      <c r="G144" s="31">
        <v>12.010033222613856</v>
      </c>
      <c r="H144" s="31">
        <v>12.016578073089477</v>
      </c>
      <c r="I144" s="31">
        <v>12.016578073089477</v>
      </c>
      <c r="J144" s="31">
        <v>8</v>
      </c>
      <c r="K144" s="31">
        <v>5</v>
      </c>
      <c r="L144" s="31">
        <v>7</v>
      </c>
      <c r="M144" s="31">
        <v>5.9607843137346208</v>
      </c>
      <c r="N144" s="31">
        <v>5</v>
      </c>
      <c r="O144" s="31">
        <v>8</v>
      </c>
      <c r="P144" s="31">
        <v>5</v>
      </c>
      <c r="Q144" s="31">
        <v>9</v>
      </c>
      <c r="R144" s="31">
        <v>5.1475409835984465</v>
      </c>
      <c r="S144" s="31">
        <v>5</v>
      </c>
      <c r="T144" s="31">
        <v>5</v>
      </c>
      <c r="U144" s="31">
        <v>8</v>
      </c>
      <c r="V144" s="31">
        <v>5</v>
      </c>
      <c r="W144" s="31">
        <v>8</v>
      </c>
      <c r="X144" s="31">
        <v>9</v>
      </c>
      <c r="Y144" s="31">
        <v>8.2131147541222163</v>
      </c>
      <c r="Z144" s="31">
        <v>5</v>
      </c>
      <c r="AA144" s="31">
        <v>8</v>
      </c>
      <c r="AB144" s="31">
        <v>5.80851063830778</v>
      </c>
      <c r="AC144" s="31">
        <v>8.2459016393404454</v>
      </c>
      <c r="AD144" s="31">
        <v>8</v>
      </c>
      <c r="AE144" s="31">
        <v>7.2622950819204561</v>
      </c>
      <c r="AF144" s="31">
        <v>5</v>
      </c>
      <c r="AG144" s="31">
        <v>5</v>
      </c>
      <c r="AH144" s="31">
        <v>9</v>
      </c>
      <c r="AI144" s="32"/>
      <c r="AJ144" s="32"/>
      <c r="AK144" s="32"/>
      <c r="AL144" s="32"/>
      <c r="AM144" s="32"/>
      <c r="AN144" s="32"/>
      <c r="AO144" s="32"/>
      <c r="AP144" s="32"/>
      <c r="AQ144" s="32"/>
      <c r="AR144" s="32"/>
      <c r="AS144" s="32"/>
      <c r="AT144" s="32"/>
      <c r="AU144" s="32"/>
      <c r="AV144" s="32"/>
      <c r="AW144" s="32"/>
      <c r="AX144" s="33"/>
      <c r="AY144" s="33"/>
      <c r="AZ144" s="33"/>
      <c r="BA144" s="33"/>
      <c r="BB144" s="33"/>
      <c r="BC144" s="33"/>
      <c r="BD144" s="33"/>
      <c r="BE144" s="33">
        <v>11.02657807309879</v>
      </c>
      <c r="BF144" s="33">
        <v>8.2786885246168822</v>
      </c>
      <c r="BG144" s="33"/>
      <c r="BH144" s="33"/>
    </row>
    <row r="145" spans="1:60">
      <c r="A145" s="30">
        <v>46028.666666666664</v>
      </c>
      <c r="B145" s="31">
        <v>63.185310000000001</v>
      </c>
      <c r="C145" s="31">
        <v>2.0066445182892494</v>
      </c>
      <c r="D145" s="31">
        <v>2</v>
      </c>
      <c r="E145" s="31">
        <v>3</v>
      </c>
      <c r="F145" s="31">
        <v>2.0066666666534729</v>
      </c>
      <c r="G145" s="31">
        <v>2.0099667774047703</v>
      </c>
      <c r="H145" s="31">
        <v>2.0100000000093132</v>
      </c>
      <c r="I145" s="31">
        <v>2.0100000000093132</v>
      </c>
      <c r="J145" s="31">
        <v>1</v>
      </c>
      <c r="K145" s="31">
        <v>1</v>
      </c>
      <c r="L145" s="31">
        <v>2</v>
      </c>
      <c r="M145" s="31">
        <v>3.921568626537919E-2</v>
      </c>
      <c r="N145" s="31">
        <v>1</v>
      </c>
      <c r="O145" s="31">
        <v>1</v>
      </c>
      <c r="P145" s="31">
        <v>1</v>
      </c>
      <c r="Q145" s="31">
        <v>2</v>
      </c>
      <c r="R145" s="31">
        <v>1</v>
      </c>
      <c r="S145" s="31">
        <v>1</v>
      </c>
      <c r="T145" s="31">
        <v>1</v>
      </c>
      <c r="U145" s="31">
        <v>2</v>
      </c>
      <c r="V145" s="31">
        <v>1</v>
      </c>
      <c r="W145" s="31">
        <v>1</v>
      </c>
      <c r="X145" s="31">
        <v>1</v>
      </c>
      <c r="Y145" s="31">
        <v>2</v>
      </c>
      <c r="Z145" s="31">
        <v>1</v>
      </c>
      <c r="AA145" s="31">
        <v>2</v>
      </c>
      <c r="AB145" s="31">
        <v>0.19148936169221997</v>
      </c>
      <c r="AC145" s="31">
        <v>2</v>
      </c>
      <c r="AD145" s="31">
        <v>1</v>
      </c>
      <c r="AE145" s="31">
        <v>1</v>
      </c>
      <c r="AF145" s="31">
        <v>1</v>
      </c>
      <c r="AG145" s="31">
        <v>1</v>
      </c>
      <c r="AH145" s="31">
        <v>1</v>
      </c>
      <c r="AI145" s="32"/>
      <c r="AJ145" s="32"/>
      <c r="AK145" s="32"/>
      <c r="AL145" s="32"/>
      <c r="AM145" s="32"/>
      <c r="AN145" s="32"/>
      <c r="AO145" s="32"/>
      <c r="AP145" s="32"/>
      <c r="AQ145" s="32"/>
      <c r="AR145" s="32"/>
      <c r="AS145" s="32"/>
      <c r="AT145" s="32"/>
      <c r="AU145" s="32"/>
      <c r="AV145" s="32"/>
      <c r="AW145" s="32"/>
      <c r="AX145" s="33"/>
      <c r="AY145" s="33"/>
      <c r="AZ145" s="33"/>
      <c r="BA145" s="33"/>
      <c r="BB145" s="33"/>
      <c r="BC145" s="33"/>
      <c r="BD145" s="33"/>
      <c r="BE145" s="33">
        <v>3</v>
      </c>
      <c r="BF145" s="33">
        <v>1</v>
      </c>
      <c r="BG145" s="33"/>
      <c r="BH145" s="33"/>
    </row>
    <row r="146" spans="1:60">
      <c r="A146" s="30">
        <v>46028.708333333336</v>
      </c>
      <c r="B146" s="31">
        <v>-2.3720829999999999</v>
      </c>
      <c r="C146" s="31">
        <v>0</v>
      </c>
      <c r="D146" s="31">
        <v>0</v>
      </c>
      <c r="E146" s="31">
        <v>5.8207660913467407E-11</v>
      </c>
      <c r="F146" s="31">
        <v>0</v>
      </c>
      <c r="G146" s="31">
        <v>-5.8207660913467407E-11</v>
      </c>
      <c r="H146" s="31">
        <v>0</v>
      </c>
      <c r="I146" s="31">
        <v>0</v>
      </c>
      <c r="J146" s="31">
        <v>5.8207660913467407E-11</v>
      </c>
      <c r="K146" s="31">
        <v>0</v>
      </c>
      <c r="L146" s="31">
        <v>0</v>
      </c>
      <c r="M146" s="31">
        <v>0</v>
      </c>
      <c r="N146" s="31">
        <v>0</v>
      </c>
      <c r="O146" s="31">
        <v>0</v>
      </c>
      <c r="P146" s="31">
        <v>0</v>
      </c>
      <c r="Q146" s="31">
        <v>0</v>
      </c>
      <c r="R146" s="31">
        <v>0</v>
      </c>
      <c r="S146" s="31">
        <v>0</v>
      </c>
      <c r="T146" s="31">
        <v>5.8207660913467407E-11</v>
      </c>
      <c r="U146" s="31">
        <v>0</v>
      </c>
      <c r="V146" s="31">
        <v>0</v>
      </c>
      <c r="W146" s="31">
        <v>5.8207660913467407E-11</v>
      </c>
      <c r="X146" s="31">
        <v>0</v>
      </c>
      <c r="Y146" s="31">
        <v>0</v>
      </c>
      <c r="Z146" s="31">
        <v>0</v>
      </c>
      <c r="AA146" s="31">
        <v>0</v>
      </c>
      <c r="AB146" s="31">
        <v>0</v>
      </c>
      <c r="AC146" s="31">
        <v>0</v>
      </c>
      <c r="AD146" s="31">
        <v>0</v>
      </c>
      <c r="AE146" s="31">
        <v>-5.8207660913467407E-11</v>
      </c>
      <c r="AF146" s="31">
        <v>-5.8207660913467407E-11</v>
      </c>
      <c r="AG146" s="31">
        <v>0</v>
      </c>
      <c r="AH146" s="31">
        <v>0</v>
      </c>
      <c r="AI146" s="32"/>
      <c r="AJ146" s="32"/>
      <c r="AK146" s="32"/>
      <c r="AL146" s="32"/>
      <c r="AM146" s="32"/>
      <c r="AN146" s="32"/>
      <c r="AO146" s="32"/>
      <c r="AP146" s="32"/>
      <c r="AQ146" s="32"/>
      <c r="AR146" s="32"/>
      <c r="AS146" s="32"/>
      <c r="AT146" s="32"/>
      <c r="AU146" s="32"/>
      <c r="AV146" s="32"/>
      <c r="AW146" s="32"/>
      <c r="AX146" s="33"/>
      <c r="AY146" s="33"/>
      <c r="AZ146" s="33"/>
      <c r="BA146" s="33"/>
      <c r="BB146" s="33"/>
      <c r="BC146" s="33"/>
      <c r="BD146" s="33"/>
      <c r="BE146" s="33">
        <v>0</v>
      </c>
      <c r="BF146" s="33">
        <v>0</v>
      </c>
      <c r="BG146" s="33"/>
      <c r="BH146" s="33"/>
    </row>
    <row r="147" spans="1:60">
      <c r="A147" s="30">
        <v>46028.75</v>
      </c>
      <c r="B147" s="31">
        <v>-2.75</v>
      </c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  <c r="AO147" s="32"/>
      <c r="AP147" s="32"/>
      <c r="AQ147" s="32"/>
      <c r="AR147" s="32"/>
      <c r="AS147" s="32"/>
      <c r="AT147" s="32"/>
      <c r="AU147" s="32"/>
      <c r="AV147" s="32"/>
      <c r="AW147" s="32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/>
      <c r="BH147" s="33"/>
    </row>
    <row r="148" spans="1:60">
      <c r="A148" s="30">
        <v>46028.791666666664</v>
      </c>
      <c r="B148" s="31">
        <v>-2.9580570000000002</v>
      </c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  <c r="AO148" s="32"/>
      <c r="AP148" s="32"/>
      <c r="AQ148" s="32"/>
      <c r="AR148" s="32"/>
      <c r="AS148" s="32"/>
      <c r="AT148" s="32"/>
      <c r="AU148" s="32"/>
      <c r="AV148" s="32"/>
      <c r="AW148" s="32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</row>
    <row r="149" spans="1:60">
      <c r="A149" s="30">
        <v>46028.833333333336</v>
      </c>
      <c r="B149" s="31">
        <v>-2.7091669999999999</v>
      </c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  <c r="AO149" s="32"/>
      <c r="AP149" s="32"/>
      <c r="AQ149" s="32"/>
      <c r="AR149" s="32"/>
      <c r="AS149" s="32"/>
      <c r="AT149" s="32"/>
      <c r="AU149" s="32"/>
      <c r="AV149" s="32"/>
      <c r="AW149" s="32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</row>
    <row r="150" spans="1:60">
      <c r="A150" s="30">
        <v>46028.875</v>
      </c>
      <c r="B150" s="31">
        <v>-2.8322219999999998</v>
      </c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  <c r="AO150" s="32"/>
      <c r="AP150" s="32"/>
      <c r="AQ150" s="32"/>
      <c r="AR150" s="32"/>
      <c r="AS150" s="32"/>
      <c r="AT150" s="32"/>
      <c r="AU150" s="32"/>
      <c r="AV150" s="32"/>
      <c r="AW150" s="32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</row>
    <row r="151" spans="1:60">
      <c r="A151" s="30">
        <v>46028.916666666664</v>
      </c>
      <c r="B151" s="31">
        <v>-2.251112</v>
      </c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  <c r="AO151" s="32"/>
      <c r="AP151" s="32"/>
      <c r="AQ151" s="32"/>
      <c r="AR151" s="32"/>
      <c r="AS151" s="32"/>
      <c r="AT151" s="32"/>
      <c r="AU151" s="32"/>
      <c r="AV151" s="32"/>
      <c r="AW151" s="32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</row>
    <row r="152" spans="1:60">
      <c r="A152" s="30">
        <v>46028.958333333336</v>
      </c>
      <c r="B152" s="31">
        <v>-1.5</v>
      </c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  <c r="AO152" s="32"/>
      <c r="AP152" s="32"/>
      <c r="AQ152" s="32"/>
      <c r="AR152" s="32"/>
      <c r="AS152" s="32"/>
      <c r="AT152" s="32"/>
      <c r="AU152" s="32"/>
      <c r="AV152" s="32"/>
      <c r="AW152" s="32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</row>
    <row r="153" spans="1:60">
      <c r="A153" s="30">
        <v>46029</v>
      </c>
      <c r="B153" s="31">
        <v>-1.5419449999999999</v>
      </c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  <c r="AO153" s="32"/>
      <c r="AP153" s="32"/>
      <c r="AQ153" s="32"/>
      <c r="AR153" s="32"/>
      <c r="AS153" s="32"/>
      <c r="AT153" s="32"/>
      <c r="AU153" s="32"/>
      <c r="AV153" s="32"/>
      <c r="AW153" s="32"/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</row>
    <row r="154" spans="1:60">
      <c r="A154" s="30">
        <v>46029.041666666664</v>
      </c>
      <c r="B154" s="31">
        <v>-0.66722219999999999</v>
      </c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  <c r="AO154" s="32"/>
      <c r="AP154" s="32"/>
      <c r="AQ154" s="32"/>
      <c r="AR154" s="32"/>
      <c r="AS154" s="32"/>
      <c r="AT154" s="32"/>
      <c r="AU154" s="32"/>
      <c r="AV154" s="32"/>
      <c r="AW154" s="32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</row>
    <row r="155" spans="1:60">
      <c r="A155" s="30">
        <v>46029.083333333336</v>
      </c>
      <c r="B155" s="31">
        <v>-0.6661108</v>
      </c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  <c r="AO155" s="32"/>
      <c r="AP155" s="32"/>
      <c r="AQ155" s="32"/>
      <c r="AR155" s="32"/>
      <c r="AS155" s="32"/>
      <c r="AT155" s="32"/>
      <c r="AU155" s="32"/>
      <c r="AV155" s="32"/>
      <c r="AW155" s="32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</row>
    <row r="156" spans="1:60">
      <c r="A156" s="30">
        <v>46029.125</v>
      </c>
      <c r="B156" s="31">
        <v>-1.875278</v>
      </c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  <c r="AO156" s="32"/>
      <c r="AP156" s="32"/>
      <c r="AQ156" s="32"/>
      <c r="AR156" s="32"/>
      <c r="AS156" s="32"/>
      <c r="AT156" s="32"/>
      <c r="AU156" s="32"/>
      <c r="AV156" s="32"/>
      <c r="AW156" s="32"/>
      <c r="AX156" s="33"/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</row>
    <row r="157" spans="1:60">
      <c r="A157" s="30">
        <v>46029.166666666664</v>
      </c>
      <c r="B157" s="31">
        <v>-0.95805549999999995</v>
      </c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  <c r="AO157" s="32"/>
      <c r="AP157" s="32"/>
      <c r="AQ157" s="32"/>
      <c r="AR157" s="32"/>
      <c r="AS157" s="32"/>
      <c r="AT157" s="32"/>
      <c r="AU157" s="32"/>
      <c r="AV157" s="32"/>
      <c r="AW157" s="32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</row>
    <row r="158" spans="1:60">
      <c r="A158" s="30">
        <v>46029.208333333336</v>
      </c>
      <c r="B158" s="31">
        <v>-1.37486</v>
      </c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  <c r="AO158" s="32"/>
      <c r="AP158" s="32"/>
      <c r="AQ158" s="32"/>
      <c r="AR158" s="32"/>
      <c r="AS158" s="32"/>
      <c r="AT158" s="32"/>
      <c r="AU158" s="32"/>
      <c r="AV158" s="32"/>
      <c r="AW158" s="32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</row>
    <row r="159" spans="1:60">
      <c r="A159" s="30">
        <v>46029.25</v>
      </c>
      <c r="B159" s="31">
        <v>-2.8752779999999998</v>
      </c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  <c r="AO159" s="32"/>
      <c r="AP159" s="32"/>
      <c r="AQ159" s="32"/>
      <c r="AR159" s="32"/>
      <c r="AS159" s="32"/>
      <c r="AT159" s="32"/>
      <c r="AU159" s="32"/>
      <c r="AV159" s="32"/>
      <c r="AW159" s="32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</row>
    <row r="160" spans="1:60">
      <c r="A160" s="30">
        <v>46029.291666666664</v>
      </c>
      <c r="B160" s="31">
        <v>6.8169409999999999</v>
      </c>
      <c r="C160" s="31">
        <v>0</v>
      </c>
      <c r="D160" s="31">
        <v>0</v>
      </c>
      <c r="E160" s="31">
        <v>-5.8207660913467407E-11</v>
      </c>
      <c r="F160" s="31">
        <v>1</v>
      </c>
      <c r="G160" s="31">
        <v>5.8207660913467407E-11</v>
      </c>
      <c r="H160" s="31">
        <v>0</v>
      </c>
      <c r="I160" s="31">
        <v>0</v>
      </c>
      <c r="J160" s="31">
        <v>-5.8207660913467407E-11</v>
      </c>
      <c r="K160" s="31">
        <v>1</v>
      </c>
      <c r="L160" s="31">
        <v>0</v>
      </c>
      <c r="M160" s="31">
        <v>1</v>
      </c>
      <c r="N160" s="31">
        <v>0</v>
      </c>
      <c r="O160" s="31">
        <v>1</v>
      </c>
      <c r="P160" s="31">
        <v>1</v>
      </c>
      <c r="Q160" s="31">
        <v>0</v>
      </c>
      <c r="R160" s="31">
        <v>0</v>
      </c>
      <c r="S160" s="31">
        <v>0</v>
      </c>
      <c r="T160" s="31">
        <v>-5.8207660913467407E-11</v>
      </c>
      <c r="U160" s="31">
        <v>0</v>
      </c>
      <c r="V160" s="31">
        <v>0</v>
      </c>
      <c r="W160" s="31">
        <v>0.99999999994179234</v>
      </c>
      <c r="X160" s="31">
        <v>1</v>
      </c>
      <c r="Y160" s="31">
        <v>0</v>
      </c>
      <c r="Z160" s="31">
        <v>0</v>
      </c>
      <c r="AA160" s="31">
        <v>0</v>
      </c>
      <c r="AB160" s="31">
        <v>1</v>
      </c>
      <c r="AC160" s="31">
        <v>0</v>
      </c>
      <c r="AD160" s="31">
        <v>1</v>
      </c>
      <c r="AE160" s="31">
        <v>1.0000000000582077</v>
      </c>
      <c r="AF160" s="31">
        <v>5.8207660913467407E-11</v>
      </c>
      <c r="AG160" s="31">
        <v>0</v>
      </c>
      <c r="AH160" s="31">
        <v>1</v>
      </c>
      <c r="AI160" s="32"/>
      <c r="AJ160" s="32"/>
      <c r="AK160" s="32"/>
      <c r="AL160" s="32"/>
      <c r="AM160" s="32"/>
      <c r="AN160" s="32"/>
      <c r="AO160" s="32"/>
      <c r="AP160" s="32"/>
      <c r="AQ160" s="32"/>
      <c r="AR160" s="32"/>
      <c r="AS160" s="32"/>
      <c r="AT160" s="32"/>
      <c r="AU160" s="32"/>
      <c r="AV160" s="32"/>
      <c r="AW160" s="32"/>
      <c r="AX160" s="33"/>
      <c r="AY160" s="33"/>
      <c r="AZ160" s="33"/>
      <c r="BA160" s="33"/>
      <c r="BB160" s="33"/>
      <c r="BC160" s="33"/>
      <c r="BD160" s="33"/>
      <c r="BE160" s="33">
        <v>0</v>
      </c>
      <c r="BF160" s="33">
        <v>1</v>
      </c>
      <c r="BG160" s="33"/>
      <c r="BH160" s="33"/>
    </row>
    <row r="161" spans="1:60">
      <c r="A161" s="30">
        <v>46029.333333333336</v>
      </c>
      <c r="B161" s="31">
        <v>51.118720000000003</v>
      </c>
      <c r="C161" s="31">
        <v>3</v>
      </c>
      <c r="D161" s="31">
        <v>2</v>
      </c>
      <c r="E161" s="31">
        <v>2.9933333333465271</v>
      </c>
      <c r="F161" s="31">
        <v>2.9933333332883194</v>
      </c>
      <c r="G161" s="31">
        <v>2.9899999999906868</v>
      </c>
      <c r="H161" s="31">
        <v>3</v>
      </c>
      <c r="I161" s="31">
        <v>2.9899999999906868</v>
      </c>
      <c r="J161" s="31">
        <v>5</v>
      </c>
      <c r="K161" s="31">
        <v>2</v>
      </c>
      <c r="L161" s="31">
        <v>5</v>
      </c>
      <c r="M161" s="31">
        <v>2</v>
      </c>
      <c r="N161" s="31">
        <v>3</v>
      </c>
      <c r="O161" s="31">
        <v>3</v>
      </c>
      <c r="P161" s="31">
        <v>2.8852459016488865</v>
      </c>
      <c r="Q161" s="31">
        <v>5</v>
      </c>
      <c r="R161" s="31">
        <v>3</v>
      </c>
      <c r="S161" s="31">
        <v>3</v>
      </c>
      <c r="T161" s="31">
        <v>3</v>
      </c>
      <c r="U161" s="31">
        <v>5</v>
      </c>
      <c r="V161" s="31">
        <v>3</v>
      </c>
      <c r="W161" s="31">
        <v>5</v>
      </c>
      <c r="X161" s="31">
        <v>4</v>
      </c>
      <c r="Y161" s="31">
        <v>0</v>
      </c>
      <c r="Z161" s="31">
        <v>3</v>
      </c>
      <c r="AA161" s="31">
        <v>5</v>
      </c>
      <c r="AB161" s="31">
        <v>3</v>
      </c>
      <c r="AC161" s="31">
        <v>5</v>
      </c>
      <c r="AD161" s="31">
        <v>4.7741935483645648</v>
      </c>
      <c r="AE161" s="31">
        <v>4</v>
      </c>
      <c r="AF161" s="31">
        <v>3</v>
      </c>
      <c r="AG161" s="31">
        <v>3</v>
      </c>
      <c r="AH161" s="31">
        <v>4</v>
      </c>
      <c r="AI161" s="32"/>
      <c r="AJ161" s="32"/>
      <c r="AK161" s="32"/>
      <c r="AL161" s="32"/>
      <c r="AM161" s="32"/>
      <c r="AN161" s="32"/>
      <c r="AO161" s="32"/>
      <c r="AP161" s="32"/>
      <c r="AQ161" s="32"/>
      <c r="AR161" s="32"/>
      <c r="AS161" s="32"/>
      <c r="AT161" s="32"/>
      <c r="AU161" s="32"/>
      <c r="AV161" s="32"/>
      <c r="AW161" s="32"/>
      <c r="AX161" s="33"/>
      <c r="AY161" s="33"/>
      <c r="AZ161" s="33"/>
      <c r="BA161" s="33"/>
      <c r="BB161" s="33"/>
      <c r="BC161" s="33"/>
      <c r="BD161" s="33"/>
      <c r="BE161" s="33">
        <v>3</v>
      </c>
      <c r="BF161" s="33">
        <v>4</v>
      </c>
      <c r="BG161" s="33"/>
      <c r="BH161" s="33"/>
    </row>
    <row r="162" spans="1:60">
      <c r="A162" s="30">
        <v>46029.375</v>
      </c>
      <c r="B162" s="31">
        <v>51.081699999999998</v>
      </c>
      <c r="C162" s="31">
        <v>10.993333333346527</v>
      </c>
      <c r="D162" s="31">
        <v>7.9933554817107506</v>
      </c>
      <c r="E162" s="31">
        <v>5.9933333333465271</v>
      </c>
      <c r="F162" s="31">
        <v>11.993333333404735</v>
      </c>
      <c r="G162" s="31">
        <v>2.0100000000093132</v>
      </c>
      <c r="H162" s="31">
        <v>5.9900000000488944</v>
      </c>
      <c r="I162" s="31">
        <v>2.0100000000093132</v>
      </c>
      <c r="J162" s="31">
        <v>13.583333333313931</v>
      </c>
      <c r="K162" s="31">
        <v>10</v>
      </c>
      <c r="L162" s="31">
        <v>14.85245901637245</v>
      </c>
      <c r="M162" s="31">
        <v>9</v>
      </c>
      <c r="N162" s="31">
        <v>9</v>
      </c>
      <c r="O162" s="31">
        <v>14</v>
      </c>
      <c r="P162" s="31">
        <v>8.934426229505334</v>
      </c>
      <c r="Q162" s="31">
        <v>14.816666666709352</v>
      </c>
      <c r="R162" s="31">
        <v>9</v>
      </c>
      <c r="S162" s="31">
        <v>9</v>
      </c>
      <c r="T162" s="31">
        <v>9</v>
      </c>
      <c r="U162" s="31">
        <v>14.573770491813775</v>
      </c>
      <c r="V162" s="31">
        <v>9</v>
      </c>
      <c r="W162" s="31">
        <v>14.688524590106681</v>
      </c>
      <c r="X162" s="31">
        <v>15</v>
      </c>
      <c r="Y162" s="31">
        <v>0</v>
      </c>
      <c r="Z162" s="31">
        <v>9</v>
      </c>
      <c r="AA162" s="31">
        <v>15</v>
      </c>
      <c r="AB162" s="31">
        <v>9</v>
      </c>
      <c r="AC162" s="31">
        <v>15</v>
      </c>
      <c r="AD162" s="31">
        <v>14.859139784937724</v>
      </c>
      <c r="AE162" s="31">
        <v>13.622950819670223</v>
      </c>
      <c r="AF162" s="31">
        <v>9</v>
      </c>
      <c r="AG162" s="31">
        <v>9</v>
      </c>
      <c r="AH162" s="31">
        <v>15.590163934393786</v>
      </c>
      <c r="AI162" s="32"/>
      <c r="AJ162" s="32"/>
      <c r="AK162" s="32"/>
      <c r="AL162" s="32"/>
      <c r="AM162" s="32"/>
      <c r="AN162" s="32"/>
      <c r="AO162" s="32"/>
      <c r="AP162" s="32"/>
      <c r="AQ162" s="32"/>
      <c r="AR162" s="32"/>
      <c r="AS162" s="32"/>
      <c r="AT162" s="32"/>
      <c r="AU162" s="32"/>
      <c r="AV162" s="32"/>
      <c r="AW162" s="32"/>
      <c r="AX162" s="33"/>
      <c r="AY162" s="33"/>
      <c r="AZ162" s="33"/>
      <c r="BA162" s="33"/>
      <c r="BB162" s="33"/>
      <c r="BC162" s="33"/>
      <c r="BD162" s="33"/>
      <c r="BE162" s="33">
        <v>11.989999999990687</v>
      </c>
      <c r="BF162" s="33">
        <v>14.606557377032004</v>
      </c>
      <c r="BG162" s="33"/>
      <c r="BH162" s="33"/>
    </row>
    <row r="163" spans="1:60">
      <c r="A163" s="30">
        <v>46029.416666666664</v>
      </c>
      <c r="B163" s="31">
        <v>380.41800000000001</v>
      </c>
      <c r="C163" s="31">
        <v>16.993333333346527</v>
      </c>
      <c r="D163" s="31">
        <v>11.999977851635776</v>
      </c>
      <c r="E163" s="31">
        <v>18</v>
      </c>
      <c r="F163" s="31">
        <v>19.999999999941792</v>
      </c>
      <c r="G163" s="31">
        <v>8.9800000000395812</v>
      </c>
      <c r="H163" s="31">
        <v>18.989999999990687</v>
      </c>
      <c r="I163" s="31">
        <v>10.989999999990687</v>
      </c>
      <c r="J163" s="31">
        <v>21.334699453553185</v>
      </c>
      <c r="K163" s="31">
        <v>13.903225806425326</v>
      </c>
      <c r="L163" s="31">
        <v>21.14754098362755</v>
      </c>
      <c r="M163" s="31">
        <v>13.887096774182282</v>
      </c>
      <c r="N163" s="31">
        <v>13.885245901648887</v>
      </c>
      <c r="O163" s="31">
        <v>20.870967741939239</v>
      </c>
      <c r="P163" s="31">
        <v>13.180327868845779</v>
      </c>
      <c r="Q163" s="31">
        <v>22.183333333290648</v>
      </c>
      <c r="R163" s="31">
        <v>13.852459016401554</v>
      </c>
      <c r="S163" s="31">
        <v>14</v>
      </c>
      <c r="T163" s="31">
        <v>13</v>
      </c>
      <c r="U163" s="31">
        <v>21.426229508186225</v>
      </c>
      <c r="V163" s="31">
        <v>13.822580645181006</v>
      </c>
      <c r="W163" s="31">
        <v>22.131147540989332</v>
      </c>
      <c r="X163" s="31">
        <v>22</v>
      </c>
      <c r="Y163" s="31">
        <v>0</v>
      </c>
      <c r="Z163" s="31">
        <v>14</v>
      </c>
      <c r="AA163" s="31">
        <v>22</v>
      </c>
      <c r="AB163" s="31">
        <v>14</v>
      </c>
      <c r="AC163" s="31">
        <v>22</v>
      </c>
      <c r="AD163" s="31">
        <v>22.124731182819232</v>
      </c>
      <c r="AE163" s="31">
        <v>20.377049180329777</v>
      </c>
      <c r="AF163" s="31">
        <v>14</v>
      </c>
      <c r="AG163" s="31">
        <v>14</v>
      </c>
      <c r="AH163" s="31">
        <v>22.131147540989332</v>
      </c>
      <c r="AI163" s="32"/>
      <c r="AJ163" s="32"/>
      <c r="AK163" s="32"/>
      <c r="AL163" s="32"/>
      <c r="AM163" s="32"/>
      <c r="AN163" s="32"/>
      <c r="AO163" s="32"/>
      <c r="AP163" s="32"/>
      <c r="AQ163" s="32"/>
      <c r="AR163" s="32"/>
      <c r="AS163" s="32"/>
      <c r="AT163" s="32"/>
      <c r="AU163" s="32"/>
      <c r="AV163" s="32"/>
      <c r="AW163" s="32"/>
      <c r="AX163" s="33"/>
      <c r="AY163" s="33"/>
      <c r="AZ163" s="33"/>
      <c r="BA163" s="33"/>
      <c r="BB163" s="33"/>
      <c r="BC163" s="33"/>
      <c r="BD163" s="33"/>
      <c r="BE163" s="33">
        <v>19.98993311036611</v>
      </c>
      <c r="BF163" s="33">
        <v>21.393442622967996</v>
      </c>
      <c r="BG163" s="33"/>
      <c r="BH163" s="33"/>
    </row>
    <row r="164" spans="1:60">
      <c r="A164" s="30">
        <v>46029.458333333336</v>
      </c>
      <c r="B164" s="31">
        <v>518.64449999999999</v>
      </c>
      <c r="C164" s="31">
        <v>22.006644370092545</v>
      </c>
      <c r="D164" s="31">
        <v>15.999977703439072</v>
      </c>
      <c r="E164" s="31">
        <v>23.999999999941792</v>
      </c>
      <c r="F164" s="31">
        <v>25</v>
      </c>
      <c r="G164" s="31">
        <v>22.999933110375423</v>
      </c>
      <c r="H164" s="31">
        <v>25</v>
      </c>
      <c r="I164" s="31">
        <v>10.000000000058208</v>
      </c>
      <c r="J164" s="31">
        <v>25.081967213132884</v>
      </c>
      <c r="K164" s="31">
        <v>16.096774193574674</v>
      </c>
      <c r="L164" s="31">
        <v>25.892857142840512</v>
      </c>
      <c r="M164" s="31">
        <v>15.112903225817718</v>
      </c>
      <c r="N164" s="31">
        <v>15.989754098351113</v>
      </c>
      <c r="O164" s="31">
        <v>24.129032258060761</v>
      </c>
      <c r="P164" s="31">
        <v>16</v>
      </c>
      <c r="Q164" s="31">
        <v>26</v>
      </c>
      <c r="R164" s="31">
        <v>15.986826697873767</v>
      </c>
      <c r="S164" s="31">
        <v>16</v>
      </c>
      <c r="T164" s="31">
        <v>16</v>
      </c>
      <c r="U164" s="31">
        <v>25.821428571420256</v>
      </c>
      <c r="V164" s="31">
        <v>15.177419354818994</v>
      </c>
      <c r="W164" s="31">
        <v>25.983899297425523</v>
      </c>
      <c r="X164" s="31">
        <v>25</v>
      </c>
      <c r="Y164" s="31">
        <v>0</v>
      </c>
      <c r="Z164" s="31">
        <v>16</v>
      </c>
      <c r="AA164" s="31">
        <v>26</v>
      </c>
      <c r="AB164" s="31">
        <v>16</v>
      </c>
      <c r="AC164" s="31">
        <v>26</v>
      </c>
      <c r="AD164" s="31">
        <v>25.241935483878478</v>
      </c>
      <c r="AE164" s="31">
        <v>23.732142857159488</v>
      </c>
      <c r="AF164" s="31">
        <v>15.71929824561812</v>
      </c>
      <c r="AG164" s="31">
        <v>16</v>
      </c>
      <c r="AH164" s="31">
        <v>25.962899050908163</v>
      </c>
      <c r="AI164" s="32"/>
      <c r="AJ164" s="32"/>
      <c r="AK164" s="32"/>
      <c r="AL164" s="32"/>
      <c r="AM164" s="32"/>
      <c r="AN164" s="32"/>
      <c r="AO164" s="32"/>
      <c r="AP164" s="32"/>
      <c r="AQ164" s="32"/>
      <c r="AR164" s="32"/>
      <c r="AS164" s="32"/>
      <c r="AT164" s="32"/>
      <c r="AU164" s="32"/>
      <c r="AV164" s="32"/>
      <c r="AW164" s="32"/>
      <c r="AX164" s="33"/>
      <c r="AY164" s="33"/>
      <c r="AZ164" s="33"/>
      <c r="BA164" s="33"/>
      <c r="BB164" s="33"/>
      <c r="BC164" s="33"/>
      <c r="BD164" s="33"/>
      <c r="BE164" s="33">
        <v>25</v>
      </c>
      <c r="BF164" s="33">
        <v>26</v>
      </c>
      <c r="BG164" s="33"/>
      <c r="BH164" s="33"/>
    </row>
    <row r="165" spans="1:60">
      <c r="A165" s="30">
        <v>46029.5</v>
      </c>
      <c r="B165" s="31">
        <v>551.12450000000001</v>
      </c>
      <c r="C165" s="31">
        <v>21.993083521025255</v>
      </c>
      <c r="D165" s="31">
        <v>16.000022296560928</v>
      </c>
      <c r="E165" s="31">
        <v>24.999955406994559</v>
      </c>
      <c r="F165" s="31">
        <v>25.993333333346527</v>
      </c>
      <c r="G165" s="31">
        <v>26.000066889566369</v>
      </c>
      <c r="H165" s="31">
        <v>26</v>
      </c>
      <c r="I165" s="31">
        <v>21.979899665457197</v>
      </c>
      <c r="J165" s="31">
        <v>24.70512820512522</v>
      </c>
      <c r="K165" s="31">
        <v>16</v>
      </c>
      <c r="L165" s="31">
        <v>25.107142857159488</v>
      </c>
      <c r="M165" s="31">
        <v>15.868852459010668</v>
      </c>
      <c r="N165" s="31">
        <v>15.125</v>
      </c>
      <c r="O165" s="31">
        <v>24.852459016430657</v>
      </c>
      <c r="P165" s="31">
        <v>16</v>
      </c>
      <c r="Q165" s="31">
        <v>26</v>
      </c>
      <c r="R165" s="31">
        <v>15.16071428572468</v>
      </c>
      <c r="S165" s="31">
        <v>16</v>
      </c>
      <c r="T165" s="31">
        <v>16</v>
      </c>
      <c r="U165" s="31">
        <v>24.854247104201932</v>
      </c>
      <c r="V165" s="31">
        <v>16</v>
      </c>
      <c r="W165" s="31">
        <v>25.196428571478464</v>
      </c>
      <c r="X165" s="31">
        <v>25.727272727293894</v>
      </c>
      <c r="Y165" s="31">
        <v>0</v>
      </c>
      <c r="Z165" s="31">
        <v>16</v>
      </c>
      <c r="AA165" s="31">
        <v>25.712121212156489</v>
      </c>
      <c r="AB165" s="31">
        <v>16.696969696960878</v>
      </c>
      <c r="AC165" s="31">
        <v>26</v>
      </c>
      <c r="AD165" s="31">
        <v>25.681818181823473</v>
      </c>
      <c r="AE165" s="31">
        <v>23.267857142840512</v>
      </c>
      <c r="AF165" s="31">
        <v>15.947368421067949</v>
      </c>
      <c r="AG165" s="31">
        <v>16</v>
      </c>
      <c r="AH165" s="31">
        <v>25.967304625199176</v>
      </c>
      <c r="AI165" s="32"/>
      <c r="AJ165" s="32"/>
      <c r="AK165" s="32"/>
      <c r="AL165" s="32"/>
      <c r="AM165" s="32"/>
      <c r="AN165" s="32"/>
      <c r="AO165" s="32"/>
      <c r="AP165" s="32"/>
      <c r="AQ165" s="32"/>
      <c r="AR165" s="32"/>
      <c r="AS165" s="32"/>
      <c r="AT165" s="32"/>
      <c r="AU165" s="32"/>
      <c r="AV165" s="32"/>
      <c r="AW165" s="32"/>
      <c r="AX165" s="33"/>
      <c r="AY165" s="33"/>
      <c r="AZ165" s="33"/>
      <c r="BA165" s="33"/>
      <c r="BB165" s="33"/>
      <c r="BC165" s="33"/>
      <c r="BD165" s="33"/>
      <c r="BE165" s="33">
        <v>25.993400222971104</v>
      </c>
      <c r="BF165" s="33">
        <v>25</v>
      </c>
      <c r="BG165" s="33"/>
      <c r="BH165" s="33"/>
    </row>
    <row r="166" spans="1:60">
      <c r="A166" s="30">
        <v>46029.541666666664</v>
      </c>
      <c r="B166" s="31">
        <v>521.77419999999995</v>
      </c>
      <c r="C166" s="31">
        <v>22.0002721088822</v>
      </c>
      <c r="D166" s="31">
        <v>14.999999999941792</v>
      </c>
      <c r="E166" s="31">
        <v>23.993444371502846</v>
      </c>
      <c r="F166" s="31">
        <v>24.010033222613856</v>
      </c>
      <c r="G166" s="31">
        <v>24</v>
      </c>
      <c r="H166" s="31">
        <v>23.993421926861629</v>
      </c>
      <c r="I166" s="31">
        <v>23.003522261395119</v>
      </c>
      <c r="J166" s="31">
        <v>22.194871794839855</v>
      </c>
      <c r="K166" s="31">
        <v>14.92982456140453</v>
      </c>
      <c r="L166" s="31">
        <v>22</v>
      </c>
      <c r="M166" s="31">
        <v>13.131147540989332</v>
      </c>
      <c r="N166" s="31">
        <v>14</v>
      </c>
      <c r="O166" s="31">
        <v>21.147540983569343</v>
      </c>
      <c r="P166" s="31">
        <v>14</v>
      </c>
      <c r="Q166" s="31">
        <v>23</v>
      </c>
      <c r="R166" s="31">
        <v>14</v>
      </c>
      <c r="S166" s="31">
        <v>14</v>
      </c>
      <c r="T166" s="31">
        <v>13.84210526314564</v>
      </c>
      <c r="U166" s="31">
        <v>22.324324324377812</v>
      </c>
      <c r="V166" s="31">
        <v>14</v>
      </c>
      <c r="W166" s="31">
        <v>23</v>
      </c>
      <c r="X166" s="31">
        <v>22.272727272706106</v>
      </c>
      <c r="Y166" s="31">
        <v>0</v>
      </c>
      <c r="Z166" s="31">
        <v>14</v>
      </c>
      <c r="AA166" s="31">
        <v>22.287878787843511</v>
      </c>
      <c r="AB166" s="31">
        <v>14.303030303039122</v>
      </c>
      <c r="AC166" s="31">
        <v>23</v>
      </c>
      <c r="AD166" s="31">
        <v>22.002392344467808</v>
      </c>
      <c r="AE166" s="31">
        <v>21</v>
      </c>
      <c r="AF166" s="31">
        <v>14</v>
      </c>
      <c r="AG166" s="31">
        <v>15</v>
      </c>
      <c r="AH166" s="31">
        <v>22.991341991350055</v>
      </c>
      <c r="AI166" s="32"/>
      <c r="AJ166" s="32"/>
      <c r="AK166" s="32"/>
      <c r="AL166" s="32"/>
      <c r="AM166" s="32"/>
      <c r="AN166" s="32"/>
      <c r="AO166" s="32"/>
      <c r="AP166" s="32"/>
      <c r="AQ166" s="32"/>
      <c r="AR166" s="32"/>
      <c r="AS166" s="32"/>
      <c r="AT166" s="32"/>
      <c r="AU166" s="32"/>
      <c r="AV166" s="32"/>
      <c r="AW166" s="32"/>
      <c r="AX166" s="33"/>
      <c r="AY166" s="33"/>
      <c r="AZ166" s="33"/>
      <c r="BA166" s="33"/>
      <c r="BB166" s="33"/>
      <c r="BC166" s="33"/>
      <c r="BD166" s="33"/>
      <c r="BE166" s="33">
        <v>24.000088593573309</v>
      </c>
      <c r="BF166" s="33">
        <v>22.660714285739232</v>
      </c>
      <c r="BG166" s="33"/>
      <c r="BH166" s="33"/>
    </row>
    <row r="167" spans="1:60">
      <c r="A167" s="30">
        <v>46029.583333333336</v>
      </c>
      <c r="B167" s="31">
        <v>437.6472</v>
      </c>
      <c r="C167" s="31">
        <v>18.009999999951106</v>
      </c>
      <c r="D167" s="31">
        <v>13.000022148422431</v>
      </c>
      <c r="E167" s="31">
        <v>21.006600221502595</v>
      </c>
      <c r="F167" s="31">
        <v>21.996633444039617</v>
      </c>
      <c r="G167" s="31">
        <v>21.000066445150878</v>
      </c>
      <c r="H167" s="31">
        <v>21.006578073080163</v>
      </c>
      <c r="I167" s="31">
        <v>20.016578073089477</v>
      </c>
      <c r="J167" s="31">
        <v>16.100000000034925</v>
      </c>
      <c r="K167" s="31">
        <v>11.07017543859547</v>
      </c>
      <c r="L167" s="31">
        <v>16</v>
      </c>
      <c r="M167" s="31">
        <v>11</v>
      </c>
      <c r="N167" s="31">
        <v>11</v>
      </c>
      <c r="O167" s="31">
        <v>17</v>
      </c>
      <c r="P167" s="31">
        <v>11</v>
      </c>
      <c r="Q167" s="31">
        <v>18</v>
      </c>
      <c r="R167" s="31">
        <v>11</v>
      </c>
      <c r="S167" s="31">
        <v>10.910714285681024</v>
      </c>
      <c r="T167" s="31">
        <v>10.15789473685436</v>
      </c>
      <c r="U167" s="31">
        <v>17</v>
      </c>
      <c r="V167" s="31">
        <v>11</v>
      </c>
      <c r="W167" s="31">
        <v>18</v>
      </c>
      <c r="X167" s="31">
        <v>17.857142857159488</v>
      </c>
      <c r="Y167" s="31">
        <v>0</v>
      </c>
      <c r="Z167" s="31">
        <v>11</v>
      </c>
      <c r="AA167" s="31">
        <v>17</v>
      </c>
      <c r="AB167" s="31">
        <v>11</v>
      </c>
      <c r="AC167" s="31">
        <v>18</v>
      </c>
      <c r="AD167" s="31">
        <v>17.315789473708719</v>
      </c>
      <c r="AE167" s="31">
        <v>16.803571428579744</v>
      </c>
      <c r="AF167" s="31">
        <v>10.333333333313931</v>
      </c>
      <c r="AG167" s="31">
        <v>11</v>
      </c>
      <c r="AH167" s="31">
        <v>18.125</v>
      </c>
      <c r="AI167" s="32"/>
      <c r="AJ167" s="32"/>
      <c r="AK167" s="32"/>
      <c r="AL167" s="32"/>
      <c r="AM167" s="32"/>
      <c r="AN167" s="32"/>
      <c r="AO167" s="32"/>
      <c r="AP167" s="32"/>
      <c r="AQ167" s="32"/>
      <c r="AR167" s="32"/>
      <c r="AS167" s="32"/>
      <c r="AT167" s="32"/>
      <c r="AU167" s="32"/>
      <c r="AV167" s="32"/>
      <c r="AW167" s="32"/>
      <c r="AX167" s="33"/>
      <c r="AY167" s="33"/>
      <c r="AZ167" s="33"/>
      <c r="BA167" s="33"/>
      <c r="BB167" s="33"/>
      <c r="BC167" s="33"/>
      <c r="BD167" s="33"/>
      <c r="BE167" s="33">
        <v>21.006578073138371</v>
      </c>
      <c r="BF167" s="33">
        <v>17.339285714260768</v>
      </c>
      <c r="BG167" s="33"/>
      <c r="BH167" s="33"/>
    </row>
    <row r="168" spans="1:60">
      <c r="A168" s="30">
        <v>46029.625</v>
      </c>
      <c r="B168" s="31">
        <v>289.6515</v>
      </c>
      <c r="C168" s="31">
        <v>11.00333333335584</v>
      </c>
      <c r="D168" s="31">
        <v>8.0066445182892494</v>
      </c>
      <c r="E168" s="31">
        <v>13.006666666653473</v>
      </c>
      <c r="F168" s="31">
        <v>13.006666666711681</v>
      </c>
      <c r="G168" s="31">
        <v>13.013244591653347</v>
      </c>
      <c r="H168" s="31">
        <v>12.020000000018626</v>
      </c>
      <c r="I168" s="31">
        <v>13</v>
      </c>
      <c r="J168" s="31">
        <v>9</v>
      </c>
      <c r="K168" s="31">
        <v>5</v>
      </c>
      <c r="L168" s="31">
        <v>8</v>
      </c>
      <c r="M168" s="31">
        <v>6</v>
      </c>
      <c r="N168" s="31">
        <v>5</v>
      </c>
      <c r="O168" s="31">
        <v>8</v>
      </c>
      <c r="P168" s="31">
        <v>6</v>
      </c>
      <c r="Q168" s="31">
        <v>10</v>
      </c>
      <c r="R168" s="31">
        <v>6</v>
      </c>
      <c r="S168" s="31">
        <v>5.0892857143189758</v>
      </c>
      <c r="T168" s="31">
        <v>5.8771929824142717</v>
      </c>
      <c r="U168" s="31">
        <v>9</v>
      </c>
      <c r="V168" s="31">
        <v>6</v>
      </c>
      <c r="W168" s="31">
        <v>9</v>
      </c>
      <c r="X168" s="31">
        <v>8.9849624059861526</v>
      </c>
      <c r="Y168" s="31">
        <v>0</v>
      </c>
      <c r="Z168" s="31">
        <v>5</v>
      </c>
      <c r="AA168" s="31">
        <v>9</v>
      </c>
      <c r="AB168" s="31">
        <v>6</v>
      </c>
      <c r="AC168" s="31">
        <v>10</v>
      </c>
      <c r="AD168" s="31">
        <v>9</v>
      </c>
      <c r="AE168" s="31">
        <v>8.196428571420256</v>
      </c>
      <c r="AF168" s="31">
        <v>6</v>
      </c>
      <c r="AG168" s="31">
        <v>6</v>
      </c>
      <c r="AH168" s="31">
        <v>9.2321428571594879</v>
      </c>
      <c r="AI168" s="32"/>
      <c r="AJ168" s="32"/>
      <c r="AK168" s="32"/>
      <c r="AL168" s="32"/>
      <c r="AM168" s="32"/>
      <c r="AN168" s="32"/>
      <c r="AO168" s="32"/>
      <c r="AP168" s="32"/>
      <c r="AQ168" s="32"/>
      <c r="AR168" s="32"/>
      <c r="AS168" s="32"/>
      <c r="AT168" s="32"/>
      <c r="AU168" s="32"/>
      <c r="AV168" s="32"/>
      <c r="AW168" s="32"/>
      <c r="AX168" s="33"/>
      <c r="AY168" s="33"/>
      <c r="AZ168" s="33"/>
      <c r="BA168" s="33"/>
      <c r="BB168" s="33"/>
      <c r="BC168" s="33"/>
      <c r="BD168" s="33"/>
      <c r="BE168" s="33">
        <v>13.009966555109713</v>
      </c>
      <c r="BF168" s="33">
        <v>9</v>
      </c>
      <c r="BG168" s="33"/>
      <c r="BH168" s="33"/>
    </row>
    <row r="169" spans="1:60">
      <c r="A169" s="30">
        <v>46029.666666666664</v>
      </c>
      <c r="B169" s="31">
        <v>90.487819999999999</v>
      </c>
      <c r="C169" s="31">
        <v>3.9966666666441597</v>
      </c>
      <c r="D169" s="31">
        <v>2</v>
      </c>
      <c r="E169" s="31">
        <v>3.0066666667116806</v>
      </c>
      <c r="F169" s="31">
        <v>3.0066666666534729</v>
      </c>
      <c r="G169" s="31">
        <v>3.0066889632144012</v>
      </c>
      <c r="H169" s="31">
        <v>3</v>
      </c>
      <c r="I169" s="31">
        <v>2.0100000000093132</v>
      </c>
      <c r="J169" s="31">
        <v>1</v>
      </c>
      <c r="K169" s="31">
        <v>1</v>
      </c>
      <c r="L169" s="31">
        <v>1</v>
      </c>
      <c r="M169" s="31">
        <v>1</v>
      </c>
      <c r="N169" s="31">
        <v>1</v>
      </c>
      <c r="O169" s="31">
        <v>2</v>
      </c>
      <c r="P169" s="31">
        <v>1</v>
      </c>
      <c r="Q169" s="31">
        <v>2</v>
      </c>
      <c r="R169" s="31">
        <v>1</v>
      </c>
      <c r="S169" s="31">
        <v>1</v>
      </c>
      <c r="T169" s="31">
        <v>0.12280701758572832</v>
      </c>
      <c r="U169" s="31">
        <v>1</v>
      </c>
      <c r="V169" s="31">
        <v>1</v>
      </c>
      <c r="W169" s="31">
        <v>1</v>
      </c>
      <c r="X169" s="31">
        <v>1.1578947368543595</v>
      </c>
      <c r="Y169" s="31">
        <v>0</v>
      </c>
      <c r="Z169" s="31">
        <v>1</v>
      </c>
      <c r="AA169" s="31">
        <v>2</v>
      </c>
      <c r="AB169" s="31">
        <v>1</v>
      </c>
      <c r="AC169" s="31">
        <v>1</v>
      </c>
      <c r="AD169" s="31">
        <v>2</v>
      </c>
      <c r="AE169" s="31">
        <v>1</v>
      </c>
      <c r="AF169" s="31">
        <v>1</v>
      </c>
      <c r="AG169" s="31">
        <v>1</v>
      </c>
      <c r="AH169" s="31">
        <v>2</v>
      </c>
      <c r="AI169" s="32"/>
      <c r="AJ169" s="32"/>
      <c r="AK169" s="32"/>
      <c r="AL169" s="32"/>
      <c r="AM169" s="32"/>
      <c r="AN169" s="32"/>
      <c r="AO169" s="32"/>
      <c r="AP169" s="32"/>
      <c r="AQ169" s="32"/>
      <c r="AR169" s="32"/>
      <c r="AS169" s="32"/>
      <c r="AT169" s="32"/>
      <c r="AU169" s="32"/>
      <c r="AV169" s="32"/>
      <c r="AW169" s="32"/>
      <c r="AX169" s="33"/>
      <c r="AY169" s="33"/>
      <c r="AZ169" s="33"/>
      <c r="BA169" s="33"/>
      <c r="BB169" s="33"/>
      <c r="BC169" s="33"/>
      <c r="BD169" s="33"/>
      <c r="BE169" s="33">
        <v>3.0100334448507056</v>
      </c>
      <c r="BF169" s="33">
        <v>1</v>
      </c>
      <c r="BG169" s="33"/>
      <c r="BH169" s="33"/>
    </row>
    <row r="170" spans="1:60">
      <c r="A170" s="30">
        <v>46029.708333333336</v>
      </c>
      <c r="B170" s="31">
        <v>-3.1636090000000001</v>
      </c>
      <c r="C170" s="31">
        <v>3.3333333558402956E-3</v>
      </c>
      <c r="D170" s="31">
        <v>0</v>
      </c>
      <c r="E170" s="31">
        <v>0</v>
      </c>
      <c r="F170" s="31">
        <v>0</v>
      </c>
      <c r="G170" s="31">
        <v>-5.8207660913467407E-11</v>
      </c>
      <c r="H170" s="31">
        <v>-5.8207660913467407E-11</v>
      </c>
      <c r="I170" s="31">
        <v>5.8207660913467407E-11</v>
      </c>
      <c r="J170" s="31">
        <v>-5.8207660913467407E-11</v>
      </c>
      <c r="K170" s="31">
        <v>0</v>
      </c>
      <c r="L170" s="31">
        <v>0</v>
      </c>
      <c r="M170" s="31">
        <v>0</v>
      </c>
      <c r="N170" s="31">
        <v>0</v>
      </c>
      <c r="O170" s="31">
        <v>0</v>
      </c>
      <c r="P170" s="31">
        <v>0</v>
      </c>
      <c r="Q170" s="31">
        <v>0</v>
      </c>
      <c r="R170" s="31">
        <v>0</v>
      </c>
      <c r="S170" s="31">
        <v>0</v>
      </c>
      <c r="T170" s="31">
        <v>0</v>
      </c>
      <c r="U170" s="31">
        <v>0</v>
      </c>
      <c r="V170" s="31">
        <v>0</v>
      </c>
      <c r="W170" s="31">
        <v>0</v>
      </c>
      <c r="X170" s="31">
        <v>0</v>
      </c>
      <c r="Y170" s="31">
        <v>5.8207660913467407E-11</v>
      </c>
      <c r="Z170" s="31">
        <v>5.8207660913467407E-11</v>
      </c>
      <c r="AA170" s="31">
        <v>0</v>
      </c>
      <c r="AB170" s="31">
        <v>-5.8207660913467407E-11</v>
      </c>
      <c r="AC170" s="31">
        <v>0</v>
      </c>
      <c r="AD170" s="31">
        <v>0</v>
      </c>
      <c r="AE170" s="31">
        <v>-5.8207660913467407E-11</v>
      </c>
      <c r="AF170" s="31">
        <v>0</v>
      </c>
      <c r="AG170" s="31">
        <v>0</v>
      </c>
      <c r="AH170" s="31">
        <v>0</v>
      </c>
      <c r="AI170" s="32"/>
      <c r="AJ170" s="32"/>
      <c r="AK170" s="32"/>
      <c r="AL170" s="32"/>
      <c r="AM170" s="32"/>
      <c r="AN170" s="32"/>
      <c r="AO170" s="32"/>
      <c r="AP170" s="32"/>
      <c r="AQ170" s="32"/>
      <c r="AR170" s="32"/>
      <c r="AS170" s="32"/>
      <c r="AT170" s="32"/>
      <c r="AU170" s="32"/>
      <c r="AV170" s="32"/>
      <c r="AW170" s="32"/>
      <c r="AX170" s="33"/>
      <c r="AY170" s="33"/>
      <c r="AZ170" s="33"/>
      <c r="BA170" s="33"/>
      <c r="BB170" s="33"/>
      <c r="BC170" s="33"/>
      <c r="BD170" s="33"/>
      <c r="BE170" s="33">
        <v>0</v>
      </c>
      <c r="BF170" s="33">
        <v>0</v>
      </c>
      <c r="BG170" s="33"/>
      <c r="BH170" s="33"/>
    </row>
    <row r="171" spans="1:60">
      <c r="A171" s="30">
        <v>46029.75</v>
      </c>
      <c r="B171" s="31">
        <v>-3.208612</v>
      </c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  <c r="AO171" s="32"/>
      <c r="AP171" s="32"/>
      <c r="AQ171" s="32"/>
      <c r="AR171" s="32"/>
      <c r="AS171" s="32"/>
      <c r="AT171" s="32"/>
      <c r="AU171" s="32"/>
      <c r="AV171" s="32"/>
      <c r="AW171" s="32"/>
      <c r="AX171" s="33"/>
      <c r="AY171" s="33"/>
      <c r="AZ171" s="33"/>
      <c r="BA171" s="33"/>
      <c r="BB171" s="33"/>
      <c r="BC171" s="33"/>
      <c r="BD171" s="33"/>
      <c r="BE171" s="33"/>
      <c r="BF171" s="33"/>
      <c r="BG171" s="33"/>
      <c r="BH171" s="33"/>
    </row>
    <row r="172" spans="1:60">
      <c r="A172" s="30">
        <v>46029.791666666664</v>
      </c>
      <c r="B172" s="31">
        <v>-3.166112</v>
      </c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  <c r="AO172" s="32"/>
      <c r="AP172" s="32"/>
      <c r="AQ172" s="32"/>
      <c r="AR172" s="32"/>
      <c r="AS172" s="32"/>
      <c r="AT172" s="32"/>
      <c r="AU172" s="32"/>
      <c r="AV172" s="32"/>
      <c r="AW172" s="32"/>
      <c r="AX172" s="33"/>
      <c r="AY172" s="33"/>
      <c r="AZ172" s="33"/>
      <c r="BA172" s="33"/>
      <c r="BB172" s="33"/>
      <c r="BC172" s="33"/>
      <c r="BD172" s="33"/>
      <c r="BE172" s="33"/>
      <c r="BF172" s="33"/>
      <c r="BG172" s="33"/>
      <c r="BH172" s="33"/>
    </row>
    <row r="173" spans="1:60">
      <c r="A173" s="30">
        <v>46029.833333333336</v>
      </c>
      <c r="B173" s="31">
        <v>-3.1672220000000002</v>
      </c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  <c r="AO173" s="32"/>
      <c r="AP173" s="32"/>
      <c r="AQ173" s="32"/>
      <c r="AR173" s="32"/>
      <c r="AS173" s="32"/>
      <c r="AT173" s="32"/>
      <c r="AU173" s="32"/>
      <c r="AV173" s="32"/>
      <c r="AW173" s="32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</row>
    <row r="174" spans="1:60">
      <c r="A174" s="30">
        <v>46029.875</v>
      </c>
      <c r="B174" s="31">
        <v>-2.8747220000000002</v>
      </c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  <c r="AO174" s="32"/>
      <c r="AP174" s="32"/>
      <c r="AQ174" s="32"/>
      <c r="AR174" s="32"/>
      <c r="AS174" s="32"/>
      <c r="AT174" s="32"/>
      <c r="AU174" s="32"/>
      <c r="AV174" s="32"/>
      <c r="AW174" s="32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</row>
    <row r="175" spans="1:60">
      <c r="A175" s="30">
        <v>46029.916666666664</v>
      </c>
      <c r="B175" s="31">
        <v>-3.0419429999999998</v>
      </c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  <c r="AO175" s="32"/>
      <c r="AP175" s="32"/>
      <c r="AQ175" s="32"/>
      <c r="AR175" s="32"/>
      <c r="AS175" s="32"/>
      <c r="AT175" s="32"/>
      <c r="AU175" s="32"/>
      <c r="AV175" s="32"/>
      <c r="AW175" s="32"/>
      <c r="AX175" s="33"/>
      <c r="AY175" s="33"/>
      <c r="AZ175" s="33"/>
      <c r="BA175" s="33"/>
      <c r="BB175" s="33"/>
      <c r="BC175" s="33"/>
      <c r="BD175" s="33"/>
      <c r="BE175" s="33"/>
      <c r="BF175" s="33"/>
      <c r="BG175" s="33"/>
      <c r="BH175" s="33"/>
    </row>
    <row r="176" spans="1:60">
      <c r="A176" s="30">
        <v>46029.958333333336</v>
      </c>
      <c r="B176" s="31">
        <v>-3.3752779999999998</v>
      </c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  <c r="AO176" s="32"/>
      <c r="AP176" s="32"/>
      <c r="AQ176" s="32"/>
      <c r="AR176" s="32"/>
      <c r="AS176" s="32"/>
      <c r="AT176" s="32"/>
      <c r="AU176" s="32"/>
      <c r="AV176" s="32"/>
      <c r="AW176" s="32"/>
      <c r="AX176" s="33"/>
      <c r="AY176" s="33"/>
      <c r="AZ176" s="33"/>
      <c r="BA176" s="33"/>
      <c r="BB176" s="33"/>
      <c r="BC176" s="33"/>
      <c r="BD176" s="33"/>
      <c r="BE176" s="33"/>
      <c r="BF176" s="33"/>
      <c r="BG176" s="33"/>
      <c r="BH176" s="33"/>
    </row>
    <row r="177" spans="1:60">
      <c r="A177" s="30">
        <v>46030</v>
      </c>
      <c r="B177" s="31">
        <v>-3.1247220000000002</v>
      </c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  <c r="AO177" s="32"/>
      <c r="AP177" s="32"/>
      <c r="AQ177" s="32"/>
      <c r="AR177" s="32"/>
      <c r="AS177" s="32"/>
      <c r="AT177" s="32"/>
      <c r="AU177" s="32"/>
      <c r="AV177" s="32"/>
      <c r="AW177" s="32"/>
      <c r="AX177" s="33"/>
      <c r="AY177" s="33"/>
      <c r="AZ177" s="33"/>
      <c r="BA177" s="33"/>
      <c r="BB177" s="33"/>
      <c r="BC177" s="33"/>
      <c r="BD177" s="33"/>
      <c r="BE177" s="33"/>
      <c r="BF177" s="33"/>
      <c r="BG177" s="33"/>
      <c r="BH177" s="33"/>
    </row>
    <row r="178" spans="1:60">
      <c r="A178" s="30">
        <v>46030.041666666664</v>
      </c>
      <c r="B178" s="31">
        <v>-3.5827779999999998</v>
      </c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  <c r="AO178" s="32"/>
      <c r="AP178" s="32"/>
      <c r="AQ178" s="32"/>
      <c r="AR178" s="32"/>
      <c r="AS178" s="32"/>
      <c r="AT178" s="32"/>
      <c r="AU178" s="32"/>
      <c r="AV178" s="32"/>
      <c r="AW178" s="32"/>
      <c r="AX178" s="33"/>
      <c r="AY178" s="33"/>
      <c r="AZ178" s="33"/>
      <c r="BA178" s="33"/>
      <c r="BB178" s="33"/>
      <c r="BC178" s="33"/>
      <c r="BD178" s="33"/>
      <c r="BE178" s="33"/>
      <c r="BF178" s="33"/>
      <c r="BG178" s="33"/>
      <c r="BH178" s="33"/>
    </row>
    <row r="179" spans="1:60">
      <c r="A179" s="30">
        <v>46030.083333333336</v>
      </c>
      <c r="B179" s="31">
        <v>-3.8338899999999998</v>
      </c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  <c r="AO179" s="32"/>
      <c r="AP179" s="32"/>
      <c r="AQ179" s="32"/>
      <c r="AR179" s="32"/>
      <c r="AS179" s="32"/>
      <c r="AT179" s="32"/>
      <c r="AU179" s="32"/>
      <c r="AV179" s="32"/>
      <c r="AW179" s="32"/>
      <c r="AX179" s="33"/>
      <c r="AY179" s="33"/>
      <c r="AZ179" s="33"/>
      <c r="BA179" s="33"/>
      <c r="BB179" s="33"/>
      <c r="BC179" s="33"/>
      <c r="BD179" s="33"/>
      <c r="BE179" s="33"/>
      <c r="BF179" s="33"/>
      <c r="BG179" s="33"/>
      <c r="BH179" s="33"/>
    </row>
    <row r="180" spans="1:60">
      <c r="A180" s="30">
        <v>46030.125</v>
      </c>
      <c r="B180" s="31">
        <v>-3.6254170000000001</v>
      </c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  <c r="AO180" s="32"/>
      <c r="AP180" s="32"/>
      <c r="AQ180" s="32"/>
      <c r="AR180" s="32"/>
      <c r="AS180" s="32"/>
      <c r="AT180" s="32"/>
      <c r="AU180" s="32"/>
      <c r="AV180" s="32"/>
      <c r="AW180" s="32"/>
      <c r="AX180" s="33"/>
      <c r="AY180" s="33"/>
      <c r="AZ180" s="33"/>
      <c r="BA180" s="33"/>
      <c r="BB180" s="33"/>
      <c r="BC180" s="33"/>
      <c r="BD180" s="33"/>
      <c r="BE180" s="33"/>
      <c r="BF180" s="33"/>
      <c r="BG180" s="33"/>
      <c r="BH180" s="33"/>
    </row>
    <row r="181" spans="1:60">
      <c r="A181" s="30">
        <v>46030.166666666664</v>
      </c>
      <c r="B181" s="31">
        <v>-3.8747250000000002</v>
      </c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  <c r="AO181" s="32"/>
      <c r="AP181" s="32"/>
      <c r="AQ181" s="32"/>
      <c r="AR181" s="32"/>
      <c r="AS181" s="32"/>
      <c r="AT181" s="32"/>
      <c r="AU181" s="32"/>
      <c r="AV181" s="32"/>
      <c r="AW181" s="32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</row>
    <row r="182" spans="1:60">
      <c r="A182" s="30">
        <v>46030.208333333336</v>
      </c>
      <c r="B182" s="31">
        <v>-4.2505550000000003</v>
      </c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  <c r="AO182" s="32"/>
      <c r="AP182" s="32"/>
      <c r="AQ182" s="32"/>
      <c r="AR182" s="32"/>
      <c r="AS182" s="32"/>
      <c r="AT182" s="32"/>
      <c r="AU182" s="32"/>
      <c r="AV182" s="32"/>
      <c r="AW182" s="32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</row>
    <row r="183" spans="1:60">
      <c r="A183" s="30">
        <v>46030.25</v>
      </c>
      <c r="B183" s="31">
        <v>-3.7500019999999998</v>
      </c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  <c r="AO183" s="32"/>
      <c r="AP183" s="32"/>
      <c r="AQ183" s="32"/>
      <c r="AR183" s="32"/>
      <c r="AS183" s="32"/>
      <c r="AT183" s="32"/>
      <c r="AU183" s="32"/>
      <c r="AV183" s="32"/>
      <c r="AW183" s="32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</row>
    <row r="184" spans="1:60">
      <c r="A184" s="30">
        <v>46030.291666666664</v>
      </c>
      <c r="B184" s="31">
        <v>4.5323520000000004</v>
      </c>
      <c r="C184" s="31">
        <v>0</v>
      </c>
      <c r="D184" s="31">
        <v>0</v>
      </c>
      <c r="E184" s="31">
        <v>0.99333333334652707</v>
      </c>
      <c r="F184" s="31">
        <v>0</v>
      </c>
      <c r="G184" s="31">
        <v>5.8207660913467407E-11</v>
      </c>
      <c r="H184" s="31">
        <v>1.0000000000582077</v>
      </c>
      <c r="I184" s="31">
        <v>0.98999999999068677</v>
      </c>
      <c r="J184" s="31">
        <v>1.0000000000582077</v>
      </c>
      <c r="K184" s="31">
        <v>1</v>
      </c>
      <c r="L184" s="31">
        <v>1</v>
      </c>
      <c r="M184" s="31">
        <v>0</v>
      </c>
      <c r="N184" s="31">
        <v>0</v>
      </c>
      <c r="O184" s="31">
        <v>0</v>
      </c>
      <c r="P184" s="31">
        <v>0</v>
      </c>
      <c r="Q184" s="31">
        <v>0</v>
      </c>
      <c r="R184" s="31">
        <v>1</v>
      </c>
      <c r="S184" s="31">
        <v>0</v>
      </c>
      <c r="T184" s="31">
        <v>1</v>
      </c>
      <c r="U184" s="31">
        <v>1</v>
      </c>
      <c r="V184" s="31">
        <v>1</v>
      </c>
      <c r="W184" s="31">
        <v>1</v>
      </c>
      <c r="X184" s="31">
        <v>1</v>
      </c>
      <c r="Y184" s="31">
        <v>-5.8207660913467407E-11</v>
      </c>
      <c r="Z184" s="31">
        <v>0.99999999994179234</v>
      </c>
      <c r="AA184" s="31">
        <v>1</v>
      </c>
      <c r="AB184" s="31">
        <v>5.8207660913467407E-11</v>
      </c>
      <c r="AC184" s="31">
        <v>1</v>
      </c>
      <c r="AD184" s="31">
        <v>0</v>
      </c>
      <c r="AE184" s="31">
        <v>1.0000000000582077</v>
      </c>
      <c r="AF184" s="31">
        <v>0</v>
      </c>
      <c r="AG184" s="31">
        <v>0</v>
      </c>
      <c r="AH184" s="31">
        <v>0</v>
      </c>
      <c r="AI184" s="32"/>
      <c r="AJ184" s="32"/>
      <c r="AK184" s="32"/>
      <c r="AL184" s="32"/>
      <c r="AM184" s="32"/>
      <c r="AN184" s="32"/>
      <c r="AO184" s="32"/>
      <c r="AP184" s="32"/>
      <c r="AQ184" s="32"/>
      <c r="AR184" s="32"/>
      <c r="AS184" s="32"/>
      <c r="AT184" s="32"/>
      <c r="AU184" s="32"/>
      <c r="AV184" s="32"/>
      <c r="AW184" s="32"/>
      <c r="AX184" s="33"/>
      <c r="AY184" s="33"/>
      <c r="AZ184" s="33"/>
      <c r="BA184" s="33"/>
      <c r="BB184" s="33"/>
      <c r="BC184" s="33"/>
      <c r="BD184" s="33"/>
      <c r="BE184" s="33">
        <v>0</v>
      </c>
      <c r="BF184" s="33">
        <v>1</v>
      </c>
      <c r="BG184" s="33"/>
      <c r="BH184" s="33"/>
    </row>
    <row r="185" spans="1:60">
      <c r="A185" s="30">
        <v>46030.333333333336</v>
      </c>
      <c r="B185" s="31">
        <v>26.618569999999998</v>
      </c>
      <c r="C185" s="31">
        <v>2.9933333333465271</v>
      </c>
      <c r="D185" s="31">
        <v>3</v>
      </c>
      <c r="E185" s="31">
        <v>1.0066666666534729</v>
      </c>
      <c r="F185" s="31">
        <v>1</v>
      </c>
      <c r="G185" s="31">
        <v>1</v>
      </c>
      <c r="H185" s="31">
        <v>1</v>
      </c>
      <c r="I185" s="31">
        <v>1.0099999999511056</v>
      </c>
      <c r="J185" s="31">
        <v>6</v>
      </c>
      <c r="K185" s="31">
        <v>5</v>
      </c>
      <c r="L185" s="31">
        <v>8.9824561403365806</v>
      </c>
      <c r="M185" s="31">
        <v>5</v>
      </c>
      <c r="N185" s="31">
        <v>5</v>
      </c>
      <c r="O185" s="31">
        <v>5</v>
      </c>
      <c r="P185" s="31">
        <v>5</v>
      </c>
      <c r="Q185" s="31">
        <v>9</v>
      </c>
      <c r="R185" s="31">
        <v>4</v>
      </c>
      <c r="S185" s="31">
        <v>5</v>
      </c>
      <c r="T185" s="31">
        <v>5</v>
      </c>
      <c r="U185" s="31">
        <v>9</v>
      </c>
      <c r="V185" s="31">
        <v>5</v>
      </c>
      <c r="W185" s="31">
        <v>8.8947368420776911</v>
      </c>
      <c r="X185" s="31">
        <v>8</v>
      </c>
      <c r="Y185" s="31">
        <v>0</v>
      </c>
      <c r="Z185" s="31">
        <v>5</v>
      </c>
      <c r="AA185" s="31">
        <v>8</v>
      </c>
      <c r="AB185" s="31">
        <v>6</v>
      </c>
      <c r="AC185" s="31">
        <v>8.8421052631456405</v>
      </c>
      <c r="AD185" s="31">
        <v>8.8245614034822211</v>
      </c>
      <c r="AE185" s="31">
        <v>7.8245614035404287</v>
      </c>
      <c r="AF185" s="31">
        <v>4</v>
      </c>
      <c r="AG185" s="31">
        <v>4.7894736842135899</v>
      </c>
      <c r="AH185" s="31">
        <v>7</v>
      </c>
      <c r="AI185" s="32"/>
      <c r="AJ185" s="32"/>
      <c r="AK185" s="32"/>
      <c r="AL185" s="32"/>
      <c r="AM185" s="32"/>
      <c r="AN185" s="32"/>
      <c r="AO185" s="32"/>
      <c r="AP185" s="32"/>
      <c r="AQ185" s="32"/>
      <c r="AR185" s="32"/>
      <c r="AS185" s="32"/>
      <c r="AT185" s="32"/>
      <c r="AU185" s="32"/>
      <c r="AV185" s="32"/>
      <c r="AW185" s="32"/>
      <c r="AX185" s="33"/>
      <c r="AY185" s="33"/>
      <c r="AZ185" s="33"/>
      <c r="BA185" s="33"/>
      <c r="BB185" s="33"/>
      <c r="BC185" s="33"/>
      <c r="BD185" s="33"/>
      <c r="BE185" s="33">
        <v>2</v>
      </c>
      <c r="BF185" s="33">
        <v>6</v>
      </c>
      <c r="BG185" s="33"/>
      <c r="BH185" s="33"/>
    </row>
    <row r="186" spans="1:60">
      <c r="A186" s="30">
        <v>46030.375</v>
      </c>
      <c r="B186" s="31">
        <v>38.413020000000003</v>
      </c>
      <c r="C186" s="31">
        <v>12</v>
      </c>
      <c r="D186" s="31">
        <v>8.9933333332883194</v>
      </c>
      <c r="E186" s="31">
        <v>4.9933333333465271</v>
      </c>
      <c r="F186" s="31">
        <v>13.986666666634846</v>
      </c>
      <c r="G186" s="31">
        <v>2</v>
      </c>
      <c r="H186" s="31">
        <v>4.9899999999906868</v>
      </c>
      <c r="I186" s="31">
        <v>1</v>
      </c>
      <c r="J186" s="31">
        <v>16</v>
      </c>
      <c r="K186" s="31">
        <v>11</v>
      </c>
      <c r="L186" s="31">
        <v>17.017543859663419</v>
      </c>
      <c r="M186" s="31">
        <v>10.865671641833615</v>
      </c>
      <c r="N186" s="31">
        <v>11</v>
      </c>
      <c r="O186" s="31">
        <v>15.850746268697549</v>
      </c>
      <c r="P186" s="31">
        <v>11</v>
      </c>
      <c r="Q186" s="31">
        <v>17</v>
      </c>
      <c r="R186" s="31">
        <v>10</v>
      </c>
      <c r="S186" s="31">
        <v>10.820895522425417</v>
      </c>
      <c r="T186" s="31">
        <v>11</v>
      </c>
      <c r="U186" s="31">
        <v>17</v>
      </c>
      <c r="V186" s="31">
        <v>10</v>
      </c>
      <c r="W186" s="31">
        <v>17.105263157922309</v>
      </c>
      <c r="X186" s="31">
        <v>17</v>
      </c>
      <c r="Y186" s="31">
        <v>13</v>
      </c>
      <c r="Z186" s="31">
        <v>11</v>
      </c>
      <c r="AA186" s="31">
        <v>18</v>
      </c>
      <c r="AB186" s="31">
        <v>11</v>
      </c>
      <c r="AC186" s="31">
        <v>17.15789473685436</v>
      </c>
      <c r="AD186" s="31">
        <v>17.175438596517779</v>
      </c>
      <c r="AE186" s="31">
        <v>15.906781880068593</v>
      </c>
      <c r="AF186" s="31">
        <v>11</v>
      </c>
      <c r="AG186" s="31">
        <v>10.922647527884692</v>
      </c>
      <c r="AH186" s="31">
        <v>17.701492537278682</v>
      </c>
      <c r="AI186" s="32"/>
      <c r="AJ186" s="32"/>
      <c r="AK186" s="32"/>
      <c r="AL186" s="32"/>
      <c r="AM186" s="32"/>
      <c r="AN186" s="32"/>
      <c r="AO186" s="32"/>
      <c r="AP186" s="32"/>
      <c r="AQ186" s="32"/>
      <c r="AR186" s="32"/>
      <c r="AS186" s="32"/>
      <c r="AT186" s="32"/>
      <c r="AU186" s="32"/>
      <c r="AV186" s="32"/>
      <c r="AW186" s="32"/>
      <c r="AX186" s="33"/>
      <c r="AY186" s="33"/>
      <c r="AZ186" s="33"/>
      <c r="BA186" s="33"/>
      <c r="BB186" s="33"/>
      <c r="BC186" s="33"/>
      <c r="BD186" s="33"/>
      <c r="BE186" s="33">
        <v>12.989999999990687</v>
      </c>
      <c r="BF186" s="33">
        <v>17</v>
      </c>
      <c r="BG186" s="33"/>
      <c r="BH186" s="33"/>
    </row>
    <row r="187" spans="1:60">
      <c r="A187" s="30">
        <v>46030.416666666664</v>
      </c>
      <c r="B187" s="31">
        <v>397.38229999999999</v>
      </c>
      <c r="C187" s="31">
        <v>19</v>
      </c>
      <c r="D187" s="31">
        <v>13.993333333346527</v>
      </c>
      <c r="E187" s="31">
        <v>19.993333333346527</v>
      </c>
      <c r="F187" s="31">
        <v>22</v>
      </c>
      <c r="G187" s="31">
        <v>8.9799999999813735</v>
      </c>
      <c r="H187" s="31">
        <v>21.989999999990687</v>
      </c>
      <c r="I187" s="31">
        <v>12.989999999990687</v>
      </c>
      <c r="J187" s="31">
        <v>23</v>
      </c>
      <c r="K187" s="31">
        <v>15</v>
      </c>
      <c r="L187" s="31">
        <v>23.878787878784351</v>
      </c>
      <c r="M187" s="31">
        <v>14.134328358166385</v>
      </c>
      <c r="N187" s="31">
        <v>15</v>
      </c>
      <c r="O187" s="31">
        <v>22.999999999941792</v>
      </c>
      <c r="P187" s="31">
        <v>15</v>
      </c>
      <c r="Q187" s="31">
        <v>24.835820895503275</v>
      </c>
      <c r="R187" s="31">
        <v>15</v>
      </c>
      <c r="S187" s="31">
        <v>14.999999999941792</v>
      </c>
      <c r="T187" s="31">
        <v>14.818181818176527</v>
      </c>
      <c r="U187" s="31">
        <v>23.805970149231143</v>
      </c>
      <c r="V187" s="31">
        <v>15</v>
      </c>
      <c r="W187" s="31">
        <v>24</v>
      </c>
      <c r="X187" s="31">
        <v>24</v>
      </c>
      <c r="Y187" s="31">
        <v>24</v>
      </c>
      <c r="Z187" s="31">
        <v>15</v>
      </c>
      <c r="AA187" s="31">
        <v>24</v>
      </c>
      <c r="AB187" s="31">
        <v>15</v>
      </c>
      <c r="AC187" s="31">
        <v>24.74626865668688</v>
      </c>
      <c r="AD187" s="31">
        <v>23.742424242431298</v>
      </c>
      <c r="AE187" s="31">
        <v>21.999999999941792</v>
      </c>
      <c r="AF187" s="31">
        <v>15</v>
      </c>
      <c r="AG187" s="31">
        <v>15</v>
      </c>
      <c r="AH187" s="31">
        <v>24.298507462721318</v>
      </c>
      <c r="AI187" s="32"/>
      <c r="AJ187" s="32"/>
      <c r="AK187" s="32"/>
      <c r="AL187" s="32"/>
      <c r="AM187" s="32"/>
      <c r="AN187" s="32"/>
      <c r="AO187" s="32"/>
      <c r="AP187" s="32"/>
      <c r="AQ187" s="32"/>
      <c r="AR187" s="32"/>
      <c r="AS187" s="32"/>
      <c r="AT187" s="32"/>
      <c r="AU187" s="32"/>
      <c r="AV187" s="32"/>
      <c r="AW187" s="32"/>
      <c r="AX187" s="33"/>
      <c r="AY187" s="33"/>
      <c r="AZ187" s="33"/>
      <c r="BA187" s="33"/>
      <c r="BB187" s="33"/>
      <c r="BC187" s="33"/>
      <c r="BD187" s="33"/>
      <c r="BE187" s="33">
        <v>21.989999999990687</v>
      </c>
      <c r="BF187" s="33">
        <v>24</v>
      </c>
      <c r="BG187" s="33"/>
      <c r="BH187" s="33"/>
    </row>
    <row r="188" spans="1:60">
      <c r="A188" s="30">
        <v>46030.458333333336</v>
      </c>
      <c r="B188" s="31">
        <v>545.01570000000004</v>
      </c>
      <c r="C188" s="31">
        <v>23</v>
      </c>
      <c r="D188" s="31">
        <v>16.006666666711681</v>
      </c>
      <c r="E188" s="31">
        <v>25</v>
      </c>
      <c r="F188" s="31">
        <v>26</v>
      </c>
      <c r="G188" s="31">
        <v>24.006666666653473</v>
      </c>
      <c r="H188" s="31">
        <v>25.989999999990687</v>
      </c>
      <c r="I188" s="31">
        <v>10.000000000058208</v>
      </c>
      <c r="J188" s="31">
        <v>27</v>
      </c>
      <c r="K188" s="31">
        <v>17.982456140336581</v>
      </c>
      <c r="L188" s="31">
        <v>27.121212121215649</v>
      </c>
      <c r="M188" s="31">
        <v>16.964912280673161</v>
      </c>
      <c r="N188" s="31">
        <v>17</v>
      </c>
      <c r="O188" s="31">
        <v>26.096622152370401</v>
      </c>
      <c r="P188" s="31">
        <v>17</v>
      </c>
      <c r="Q188" s="31">
        <v>28.094003665901255</v>
      </c>
      <c r="R188" s="31">
        <v>17</v>
      </c>
      <c r="S188" s="31">
        <v>17.179104477632791</v>
      </c>
      <c r="T188" s="31">
        <v>16.181818181823473</v>
      </c>
      <c r="U188" s="31">
        <v>27.088766692846548</v>
      </c>
      <c r="V188" s="31">
        <v>17</v>
      </c>
      <c r="W188" s="31">
        <v>27.877192982472479</v>
      </c>
      <c r="X188" s="31">
        <v>27</v>
      </c>
      <c r="Y188" s="31">
        <v>27.85964912280906</v>
      </c>
      <c r="Z188" s="31">
        <v>17</v>
      </c>
      <c r="AA188" s="31">
        <v>27</v>
      </c>
      <c r="AB188" s="31">
        <v>17</v>
      </c>
      <c r="AC188" s="31">
        <v>27.25373134331312</v>
      </c>
      <c r="AD188" s="31">
        <v>27.257575757568702</v>
      </c>
      <c r="AE188" s="31">
        <v>25.075674260326196</v>
      </c>
      <c r="AF188" s="31">
        <v>16.78947368421359</v>
      </c>
      <c r="AG188" s="31">
        <v>17.287878787901718</v>
      </c>
      <c r="AH188" s="31">
        <v>27.771929824608378</v>
      </c>
      <c r="AI188" s="32"/>
      <c r="AJ188" s="32"/>
      <c r="AK188" s="32"/>
      <c r="AL188" s="32"/>
      <c r="AM188" s="32"/>
      <c r="AN188" s="32"/>
      <c r="AO188" s="32"/>
      <c r="AP188" s="32"/>
      <c r="AQ188" s="32"/>
      <c r="AR188" s="32"/>
      <c r="AS188" s="32"/>
      <c r="AT188" s="32"/>
      <c r="AU188" s="32"/>
      <c r="AV188" s="32"/>
      <c r="AW188" s="32"/>
      <c r="AX188" s="33"/>
      <c r="AY188" s="33"/>
      <c r="AZ188" s="33"/>
      <c r="BA188" s="33"/>
      <c r="BB188" s="33"/>
      <c r="BC188" s="33"/>
      <c r="BD188" s="33"/>
      <c r="BE188" s="33">
        <v>26</v>
      </c>
      <c r="BF188" s="33">
        <v>27</v>
      </c>
      <c r="BG188" s="33"/>
      <c r="BH188" s="33"/>
    </row>
    <row r="189" spans="1:60">
      <c r="A189" s="30">
        <v>46030.5</v>
      </c>
      <c r="B189" s="31">
        <v>581.58119999999997</v>
      </c>
      <c r="C189" s="31">
        <v>23.999999999941792</v>
      </c>
      <c r="D189" s="31">
        <v>17.993333333346527</v>
      </c>
      <c r="E189" s="31">
        <v>27.993333333346527</v>
      </c>
      <c r="F189" s="31">
        <v>28.000000000058208</v>
      </c>
      <c r="G189" s="31">
        <v>27.999955406936351</v>
      </c>
      <c r="H189" s="31">
        <v>27.010000000009313</v>
      </c>
      <c r="I189" s="31">
        <v>22.989999999932479</v>
      </c>
      <c r="J189" s="31">
        <v>26.730769230751321</v>
      </c>
      <c r="K189" s="31">
        <v>17.017543859663419</v>
      </c>
      <c r="L189" s="31">
        <v>27</v>
      </c>
      <c r="M189" s="31">
        <v>16.035087719326839</v>
      </c>
      <c r="N189" s="31">
        <v>17</v>
      </c>
      <c r="O189" s="31">
        <v>26.885964912304189</v>
      </c>
      <c r="P189" s="31">
        <v>17</v>
      </c>
      <c r="Q189" s="31">
        <v>27.07017543859547</v>
      </c>
      <c r="R189" s="31">
        <v>17</v>
      </c>
      <c r="S189" s="31">
        <v>17</v>
      </c>
      <c r="T189" s="31">
        <v>17</v>
      </c>
      <c r="U189" s="31">
        <v>26.893141945824027</v>
      </c>
      <c r="V189" s="31">
        <v>17</v>
      </c>
      <c r="W189" s="31">
        <v>27.895534290233627</v>
      </c>
      <c r="X189" s="31">
        <v>27.769230769248679</v>
      </c>
      <c r="Y189" s="31">
        <v>27.897926634759642</v>
      </c>
      <c r="Z189" s="31">
        <v>17.753846153849736</v>
      </c>
      <c r="AA189" s="31">
        <v>27.742424242431298</v>
      </c>
      <c r="AB189" s="31">
        <v>18</v>
      </c>
      <c r="AC189" s="31">
        <v>28</v>
      </c>
      <c r="AD189" s="31">
        <v>27</v>
      </c>
      <c r="AE189" s="31">
        <v>25.192982456122991</v>
      </c>
      <c r="AF189" s="31">
        <v>16.922647527884692</v>
      </c>
      <c r="AG189" s="31">
        <v>17</v>
      </c>
      <c r="AH189" s="31">
        <v>27.909888357156888</v>
      </c>
      <c r="AI189" s="32"/>
      <c r="AJ189" s="32"/>
      <c r="AK189" s="32"/>
      <c r="AL189" s="32"/>
      <c r="AM189" s="32"/>
      <c r="AN189" s="32"/>
      <c r="AO189" s="32"/>
      <c r="AP189" s="32"/>
      <c r="AQ189" s="32"/>
      <c r="AR189" s="32"/>
      <c r="AS189" s="32"/>
      <c r="AT189" s="32"/>
      <c r="AU189" s="32"/>
      <c r="AV189" s="32"/>
      <c r="AW189" s="32"/>
      <c r="AX189" s="33"/>
      <c r="AY189" s="33"/>
      <c r="AZ189" s="33"/>
      <c r="BA189" s="33"/>
      <c r="BB189" s="33"/>
      <c r="BC189" s="33"/>
      <c r="BD189" s="33"/>
      <c r="BE189" s="33">
        <v>27.990000000048894</v>
      </c>
      <c r="BF189" s="33">
        <v>27</v>
      </c>
      <c r="BG189" s="33"/>
      <c r="BH189" s="33"/>
    </row>
    <row r="190" spans="1:60">
      <c r="A190" s="30">
        <v>46030.541666666664</v>
      </c>
      <c r="B190" s="31">
        <v>551.23080000000004</v>
      </c>
      <c r="C190" s="31">
        <v>23.000022148422431</v>
      </c>
      <c r="D190" s="31">
        <v>16.006688815075904</v>
      </c>
      <c r="E190" s="31">
        <v>26.006666666653473</v>
      </c>
      <c r="F190" s="31">
        <v>27</v>
      </c>
      <c r="G190" s="31">
        <v>26.993444371561054</v>
      </c>
      <c r="H190" s="31">
        <v>26.000000000058208</v>
      </c>
      <c r="I190" s="31">
        <v>25</v>
      </c>
      <c r="J190" s="31">
        <v>23.269230769248679</v>
      </c>
      <c r="K190" s="31">
        <v>15.964912280673161</v>
      </c>
      <c r="L190" s="31">
        <v>23</v>
      </c>
      <c r="M190" s="31">
        <v>15</v>
      </c>
      <c r="N190" s="31">
        <v>15</v>
      </c>
      <c r="O190" s="31">
        <v>23.096491228032392</v>
      </c>
      <c r="P190" s="31">
        <v>15.912280701799318</v>
      </c>
      <c r="Q190" s="31">
        <v>25</v>
      </c>
      <c r="R190" s="31">
        <v>15.894736842092243</v>
      </c>
      <c r="S190" s="31">
        <v>15.894736842135899</v>
      </c>
      <c r="T190" s="31">
        <v>15</v>
      </c>
      <c r="U190" s="31">
        <v>23.878787878726143</v>
      </c>
      <c r="V190" s="31">
        <v>15</v>
      </c>
      <c r="W190" s="31">
        <v>24.227272727293894</v>
      </c>
      <c r="X190" s="31">
        <v>24.230769230751321</v>
      </c>
      <c r="Y190" s="31">
        <v>24.242424242431298</v>
      </c>
      <c r="Z190" s="31">
        <v>15.000539811095223</v>
      </c>
      <c r="AA190" s="31">
        <v>24.257575757568702</v>
      </c>
      <c r="AB190" s="31">
        <v>15</v>
      </c>
      <c r="AC190" s="31">
        <v>25</v>
      </c>
      <c r="AD190" s="31">
        <v>24</v>
      </c>
      <c r="AE190" s="31">
        <v>22.714285714318976</v>
      </c>
      <c r="AF190" s="31">
        <v>14.989633173856419</v>
      </c>
      <c r="AG190" s="31">
        <v>15.684210526291281</v>
      </c>
      <c r="AH190" s="31">
        <v>24.318181818234734</v>
      </c>
      <c r="AI190" s="32"/>
      <c r="AJ190" s="32"/>
      <c r="AK190" s="32"/>
      <c r="AL190" s="32"/>
      <c r="AM190" s="32"/>
      <c r="AN190" s="32"/>
      <c r="AO190" s="32"/>
      <c r="AP190" s="32"/>
      <c r="AQ190" s="32"/>
      <c r="AR190" s="32"/>
      <c r="AS190" s="32"/>
      <c r="AT190" s="32"/>
      <c r="AU190" s="32"/>
      <c r="AV190" s="32"/>
      <c r="AW190" s="32"/>
      <c r="AX190" s="33"/>
      <c r="AY190" s="33"/>
      <c r="AZ190" s="33"/>
      <c r="BA190" s="33"/>
      <c r="BB190" s="33"/>
      <c r="BC190" s="33"/>
      <c r="BD190" s="33"/>
      <c r="BE190" s="33">
        <v>26.003421926870942</v>
      </c>
      <c r="BF190" s="33">
        <v>24</v>
      </c>
      <c r="BG190" s="33"/>
      <c r="BH190" s="33"/>
    </row>
    <row r="191" spans="1:60">
      <c r="A191" s="30">
        <v>46030.583333333336</v>
      </c>
      <c r="B191" s="31">
        <v>455.714</v>
      </c>
      <c r="C191" s="31">
        <v>19.000000000058208</v>
      </c>
      <c r="D191" s="31">
        <v>12.999977851577569</v>
      </c>
      <c r="E191" s="31">
        <v>21</v>
      </c>
      <c r="F191" s="31">
        <v>21.006666666653473</v>
      </c>
      <c r="G191" s="31">
        <v>21.009933554858435</v>
      </c>
      <c r="H191" s="31">
        <v>21.999999999941792</v>
      </c>
      <c r="I191" s="31">
        <v>21.010000000067521</v>
      </c>
      <c r="J191" s="31">
        <v>17.967213114781771</v>
      </c>
      <c r="K191" s="31">
        <v>11.035087719326839</v>
      </c>
      <c r="L191" s="31">
        <v>17</v>
      </c>
      <c r="M191" s="31">
        <v>11</v>
      </c>
      <c r="N191" s="31">
        <v>11</v>
      </c>
      <c r="O191" s="31">
        <v>16.989530277380254</v>
      </c>
      <c r="P191" s="31">
        <v>11.087719298200682</v>
      </c>
      <c r="Q191" s="31">
        <v>19</v>
      </c>
      <c r="R191" s="31">
        <v>11.105263157907757</v>
      </c>
      <c r="S191" s="31">
        <v>11.006902502151206</v>
      </c>
      <c r="T191" s="31">
        <v>11</v>
      </c>
      <c r="U191" s="31">
        <v>17.333333333372138</v>
      </c>
      <c r="V191" s="31">
        <v>11</v>
      </c>
      <c r="W191" s="31">
        <v>19</v>
      </c>
      <c r="X191" s="31">
        <v>17.854838709696196</v>
      </c>
      <c r="Y191" s="31">
        <v>19</v>
      </c>
      <c r="Z191" s="31">
        <v>11.245614035055041</v>
      </c>
      <c r="AA191" s="31">
        <v>17.836065573734231</v>
      </c>
      <c r="AB191" s="31">
        <v>12</v>
      </c>
      <c r="AC191" s="31">
        <v>18</v>
      </c>
      <c r="AD191" s="31">
        <v>18</v>
      </c>
      <c r="AE191" s="31">
        <v>17.088992974197026</v>
      </c>
      <c r="AF191" s="31">
        <v>11.088568194711115</v>
      </c>
      <c r="AG191" s="31">
        <v>11.315789473708719</v>
      </c>
      <c r="AH191" s="31">
        <v>19</v>
      </c>
      <c r="AI191" s="32"/>
      <c r="AJ191" s="32"/>
      <c r="AK191" s="32"/>
      <c r="AL191" s="32"/>
      <c r="AM191" s="32"/>
      <c r="AN191" s="32"/>
      <c r="AO191" s="32"/>
      <c r="AP191" s="32"/>
      <c r="AQ191" s="32"/>
      <c r="AR191" s="32"/>
      <c r="AS191" s="32"/>
      <c r="AT191" s="32"/>
      <c r="AU191" s="32"/>
      <c r="AV191" s="32"/>
      <c r="AW191" s="32"/>
      <c r="AX191" s="33"/>
      <c r="AY191" s="33"/>
      <c r="AZ191" s="33"/>
      <c r="BA191" s="33"/>
      <c r="BB191" s="33"/>
      <c r="BC191" s="33"/>
      <c r="BD191" s="33"/>
      <c r="BE191" s="33">
        <v>21.013289036578499</v>
      </c>
      <c r="BF191" s="33">
        <v>18</v>
      </c>
      <c r="BG191" s="33"/>
      <c r="BH191" s="33"/>
    </row>
    <row r="192" spans="1:60">
      <c r="A192" s="30">
        <v>46030.625</v>
      </c>
      <c r="B192" s="31">
        <v>296.7355</v>
      </c>
      <c r="C192" s="31">
        <v>12.003311184875201</v>
      </c>
      <c r="D192" s="31">
        <v>8.0066666666534729</v>
      </c>
      <c r="E192" s="31">
        <v>13.013333333306946</v>
      </c>
      <c r="F192" s="31">
        <v>14</v>
      </c>
      <c r="G192" s="31">
        <v>14.000033222604543</v>
      </c>
      <c r="H192" s="31">
        <v>13.010000000009313</v>
      </c>
      <c r="I192" s="31">
        <v>12.999999999941792</v>
      </c>
      <c r="J192" s="31">
        <v>8.0327868852182291</v>
      </c>
      <c r="K192" s="31">
        <v>6</v>
      </c>
      <c r="L192" s="31">
        <v>8</v>
      </c>
      <c r="M192" s="31">
        <v>6</v>
      </c>
      <c r="N192" s="31">
        <v>5</v>
      </c>
      <c r="O192" s="31">
        <v>8.0806451612734236</v>
      </c>
      <c r="P192" s="31">
        <v>6</v>
      </c>
      <c r="Q192" s="31">
        <v>10</v>
      </c>
      <c r="R192" s="31">
        <v>6</v>
      </c>
      <c r="S192" s="31">
        <v>5.0983606557128951</v>
      </c>
      <c r="T192" s="31">
        <v>5</v>
      </c>
      <c r="U192" s="31">
        <v>9</v>
      </c>
      <c r="V192" s="31">
        <v>6</v>
      </c>
      <c r="W192" s="31">
        <v>9</v>
      </c>
      <c r="X192" s="31">
        <v>9.145161290303804</v>
      </c>
      <c r="Y192" s="31">
        <v>9</v>
      </c>
      <c r="Z192" s="31">
        <v>5</v>
      </c>
      <c r="AA192" s="31">
        <v>9.1639344262657687</v>
      </c>
      <c r="AB192" s="31">
        <v>6</v>
      </c>
      <c r="AC192" s="31">
        <v>10</v>
      </c>
      <c r="AD192" s="31">
        <v>9</v>
      </c>
      <c r="AE192" s="31">
        <v>8.1967213114839979</v>
      </c>
      <c r="AF192" s="31">
        <v>5.2096774193341844</v>
      </c>
      <c r="AG192" s="31">
        <v>6</v>
      </c>
      <c r="AH192" s="31">
        <v>10</v>
      </c>
      <c r="AI192" s="32"/>
      <c r="AJ192" s="32"/>
      <c r="AK192" s="32"/>
      <c r="AL192" s="32"/>
      <c r="AM192" s="32"/>
      <c r="AN192" s="32"/>
      <c r="AO192" s="32"/>
      <c r="AP192" s="32"/>
      <c r="AQ192" s="32"/>
      <c r="AR192" s="32"/>
      <c r="AS192" s="32"/>
      <c r="AT192" s="32"/>
      <c r="AU192" s="32"/>
      <c r="AV192" s="32"/>
      <c r="AW192" s="32"/>
      <c r="AX192" s="33"/>
      <c r="AY192" s="33"/>
      <c r="AZ192" s="33"/>
      <c r="BA192" s="33"/>
      <c r="BB192" s="33"/>
      <c r="BC192" s="33"/>
      <c r="BD192" s="33"/>
      <c r="BE192" s="33">
        <v>14.003289036569186</v>
      </c>
      <c r="BF192" s="33">
        <v>9</v>
      </c>
      <c r="BG192" s="33"/>
      <c r="BH192" s="33"/>
    </row>
    <row r="193" spans="1:60">
      <c r="A193" s="30">
        <v>46030.666666666664</v>
      </c>
      <c r="B193" s="31">
        <v>105.1567</v>
      </c>
      <c r="C193" s="31">
        <v>4.0033333333558403</v>
      </c>
      <c r="D193" s="31">
        <v>3</v>
      </c>
      <c r="E193" s="31">
        <v>4</v>
      </c>
      <c r="F193" s="31">
        <v>3.9966998892487027</v>
      </c>
      <c r="G193" s="31">
        <v>3.0099667774047703</v>
      </c>
      <c r="H193" s="31">
        <v>3.0100000000093132</v>
      </c>
      <c r="I193" s="31">
        <v>3.0100000000093132</v>
      </c>
      <c r="J193" s="31">
        <v>2</v>
      </c>
      <c r="K193" s="31">
        <v>1</v>
      </c>
      <c r="L193" s="31">
        <v>1</v>
      </c>
      <c r="M193" s="31">
        <v>1</v>
      </c>
      <c r="N193" s="31">
        <v>1</v>
      </c>
      <c r="O193" s="31">
        <v>2</v>
      </c>
      <c r="P193" s="31">
        <v>1</v>
      </c>
      <c r="Q193" s="31">
        <v>2</v>
      </c>
      <c r="R193" s="31">
        <v>1</v>
      </c>
      <c r="S193" s="31">
        <v>1</v>
      </c>
      <c r="T193" s="31">
        <v>1</v>
      </c>
      <c r="U193" s="31">
        <v>2</v>
      </c>
      <c r="V193" s="31">
        <v>1</v>
      </c>
      <c r="W193" s="31">
        <v>1</v>
      </c>
      <c r="X193" s="31">
        <v>1</v>
      </c>
      <c r="Y193" s="31">
        <v>2</v>
      </c>
      <c r="Z193" s="31">
        <v>1</v>
      </c>
      <c r="AA193" s="31">
        <v>2</v>
      </c>
      <c r="AB193" s="31">
        <v>1</v>
      </c>
      <c r="AC193" s="31">
        <v>2</v>
      </c>
      <c r="AD193" s="31">
        <v>2</v>
      </c>
      <c r="AE193" s="31">
        <v>2</v>
      </c>
      <c r="AF193" s="31">
        <v>1</v>
      </c>
      <c r="AG193" s="31">
        <v>1</v>
      </c>
      <c r="AH193" s="31">
        <v>1</v>
      </c>
      <c r="AI193" s="32"/>
      <c r="AJ193" s="32"/>
      <c r="AK193" s="32"/>
      <c r="AL193" s="32"/>
      <c r="AM193" s="32"/>
      <c r="AN193" s="32"/>
      <c r="AO193" s="32"/>
      <c r="AP193" s="32"/>
      <c r="AQ193" s="32"/>
      <c r="AR193" s="32"/>
      <c r="AS193" s="32"/>
      <c r="AT193" s="32"/>
      <c r="AU193" s="32"/>
      <c r="AV193" s="32"/>
      <c r="AW193" s="32"/>
      <c r="AX193" s="33"/>
      <c r="AY193" s="33"/>
      <c r="AZ193" s="33"/>
      <c r="BA193" s="33"/>
      <c r="BB193" s="33"/>
      <c r="BC193" s="33"/>
      <c r="BD193" s="33"/>
      <c r="BE193" s="33">
        <v>4.0099999999511056</v>
      </c>
      <c r="BF193" s="33">
        <v>2</v>
      </c>
      <c r="BG193" s="33"/>
      <c r="BH193" s="33"/>
    </row>
    <row r="194" spans="1:60">
      <c r="A194" s="30">
        <v>46030.708333333336</v>
      </c>
      <c r="B194" s="31">
        <v>-3.3304079999999998</v>
      </c>
      <c r="C194" s="31">
        <v>-5.8207660913467407E-11</v>
      </c>
      <c r="D194" s="31">
        <v>0</v>
      </c>
      <c r="E194" s="31">
        <v>5.8207660913467407E-11</v>
      </c>
      <c r="F194" s="31">
        <v>9.9667774047702551E-3</v>
      </c>
      <c r="G194" s="31">
        <v>0</v>
      </c>
      <c r="H194" s="31">
        <v>0</v>
      </c>
      <c r="I194" s="31">
        <v>0</v>
      </c>
      <c r="J194" s="31">
        <v>0</v>
      </c>
      <c r="K194" s="31">
        <v>-5.8207660913467407E-11</v>
      </c>
      <c r="L194" s="31">
        <v>0</v>
      </c>
      <c r="M194" s="31">
        <v>0</v>
      </c>
      <c r="N194" s="31">
        <v>0</v>
      </c>
      <c r="O194" s="31">
        <v>0</v>
      </c>
      <c r="P194" s="31">
        <v>0</v>
      </c>
      <c r="Q194" s="31">
        <v>0</v>
      </c>
      <c r="R194" s="31">
        <v>0</v>
      </c>
      <c r="S194" s="31">
        <v>0</v>
      </c>
      <c r="T194" s="31">
        <v>0</v>
      </c>
      <c r="U194" s="31">
        <v>0</v>
      </c>
      <c r="V194" s="31">
        <v>0</v>
      </c>
      <c r="W194" s="31">
        <v>0</v>
      </c>
      <c r="X194" s="31">
        <v>0</v>
      </c>
      <c r="Y194" s="31">
        <v>0</v>
      </c>
      <c r="Z194" s="31">
        <v>0</v>
      </c>
      <c r="AA194" s="31">
        <v>0</v>
      </c>
      <c r="AB194" s="31">
        <v>0</v>
      </c>
      <c r="AC194" s="31">
        <v>-5.8207660913467407E-11</v>
      </c>
      <c r="AD194" s="31">
        <v>0</v>
      </c>
      <c r="AE194" s="31">
        <v>0</v>
      </c>
      <c r="AF194" s="31">
        <v>5.8207660913467407E-11</v>
      </c>
      <c r="AG194" s="31">
        <v>0</v>
      </c>
      <c r="AH194" s="31">
        <v>5.8207660913467407E-11</v>
      </c>
      <c r="AI194" s="32"/>
      <c r="AJ194" s="32"/>
      <c r="AK194" s="32"/>
      <c r="AL194" s="32"/>
      <c r="AM194" s="32"/>
      <c r="AN194" s="32"/>
      <c r="AO194" s="32"/>
      <c r="AP194" s="32"/>
      <c r="AQ194" s="32"/>
      <c r="AR194" s="32"/>
      <c r="AS194" s="32"/>
      <c r="AT194" s="32"/>
      <c r="AU194" s="32"/>
      <c r="AV194" s="32"/>
      <c r="AW194" s="32"/>
      <c r="AX194" s="33"/>
      <c r="AY194" s="33"/>
      <c r="AZ194" s="33"/>
      <c r="BA194" s="33"/>
      <c r="BB194" s="33"/>
      <c r="BC194" s="33"/>
      <c r="BD194" s="33"/>
      <c r="BE194" s="33">
        <v>0</v>
      </c>
      <c r="BF194" s="33">
        <v>5.8207660913467407E-11</v>
      </c>
      <c r="BG194" s="33"/>
      <c r="BH194" s="33"/>
    </row>
    <row r="195" spans="1:60">
      <c r="A195" s="30">
        <v>46030.75</v>
      </c>
      <c r="B195" s="31">
        <v>-3.9166669999999999</v>
      </c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  <c r="AO195" s="32"/>
      <c r="AP195" s="32"/>
      <c r="AQ195" s="32"/>
      <c r="AR195" s="32"/>
      <c r="AS195" s="32"/>
      <c r="AT195" s="32"/>
      <c r="AU195" s="32"/>
      <c r="AV195" s="32"/>
      <c r="AW195" s="32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</row>
    <row r="196" spans="1:60">
      <c r="A196" s="30">
        <v>46030.791666666664</v>
      </c>
      <c r="B196" s="31">
        <v>-4.1247199999999999</v>
      </c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  <c r="AO196" s="32"/>
      <c r="AP196" s="32"/>
      <c r="AQ196" s="32"/>
      <c r="AR196" s="32"/>
      <c r="AS196" s="32"/>
      <c r="AT196" s="32"/>
      <c r="AU196" s="32"/>
      <c r="AV196" s="32"/>
      <c r="AW196" s="32"/>
      <c r="AX196" s="33"/>
      <c r="AY196" s="33"/>
      <c r="AZ196" s="33"/>
      <c r="BA196" s="33"/>
      <c r="BB196" s="33"/>
      <c r="BC196" s="33"/>
      <c r="BD196" s="33"/>
      <c r="BE196" s="33"/>
      <c r="BF196" s="33"/>
      <c r="BG196" s="33"/>
      <c r="BH196" s="33"/>
    </row>
    <row r="197" spans="1:60">
      <c r="A197" s="30">
        <v>46030.833333333336</v>
      </c>
      <c r="B197" s="31">
        <v>-3.9580570000000002</v>
      </c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  <c r="AO197" s="32"/>
      <c r="AP197" s="32"/>
      <c r="AQ197" s="32"/>
      <c r="AR197" s="32"/>
      <c r="AS197" s="32"/>
      <c r="AT197" s="32"/>
      <c r="AU197" s="32"/>
      <c r="AV197" s="32"/>
      <c r="AW197" s="32"/>
      <c r="AX197" s="33"/>
      <c r="AY197" s="33"/>
      <c r="AZ197" s="33"/>
      <c r="BA197" s="33"/>
      <c r="BB197" s="33"/>
      <c r="BC197" s="33"/>
      <c r="BD197" s="33"/>
      <c r="BE197" s="33"/>
      <c r="BF197" s="33"/>
      <c r="BG197" s="33"/>
      <c r="BH197" s="33"/>
    </row>
    <row r="198" spans="1:60">
      <c r="A198" s="30">
        <v>46030.875</v>
      </c>
      <c r="B198" s="31">
        <v>-3.9166669999999999</v>
      </c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  <c r="AO198" s="32"/>
      <c r="AP198" s="32"/>
      <c r="AQ198" s="32"/>
      <c r="AR198" s="32"/>
      <c r="AS198" s="32"/>
      <c r="AT198" s="32"/>
      <c r="AU198" s="32"/>
      <c r="AV198" s="32"/>
      <c r="AW198" s="32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</row>
    <row r="199" spans="1:60">
      <c r="A199" s="30">
        <v>46030.916666666664</v>
      </c>
      <c r="B199" s="31">
        <v>-3.708475</v>
      </c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  <c r="AO199" s="32"/>
      <c r="AP199" s="32"/>
      <c r="AQ199" s="32"/>
      <c r="AR199" s="32"/>
      <c r="AS199" s="32"/>
      <c r="AT199" s="32"/>
      <c r="AU199" s="32"/>
      <c r="AV199" s="32"/>
      <c r="AW199" s="32"/>
      <c r="AX199" s="33"/>
      <c r="AY199" s="33"/>
      <c r="AZ199" s="33"/>
      <c r="BA199" s="33"/>
      <c r="BB199" s="33"/>
      <c r="BC199" s="33"/>
      <c r="BD199" s="33"/>
      <c r="BE199" s="33"/>
      <c r="BF199" s="33"/>
      <c r="BG199" s="33"/>
      <c r="BH199" s="33"/>
    </row>
    <row r="200" spans="1:60">
      <c r="A200" s="30">
        <v>46030.958333333336</v>
      </c>
      <c r="B200" s="31">
        <v>-3.6258330000000001</v>
      </c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  <c r="AO200" s="32"/>
      <c r="AP200" s="32"/>
      <c r="AQ200" s="32"/>
      <c r="AR200" s="32"/>
      <c r="AS200" s="32"/>
      <c r="AT200" s="32"/>
      <c r="AU200" s="32"/>
      <c r="AV200" s="32"/>
      <c r="AW200" s="32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</row>
    <row r="201" spans="1:60">
      <c r="A201" s="30">
        <v>46031</v>
      </c>
      <c r="B201" s="31">
        <v>-3.0419429999999998</v>
      </c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  <c r="AO201" s="32"/>
      <c r="AP201" s="32"/>
      <c r="AQ201" s="32"/>
      <c r="AR201" s="32"/>
      <c r="AS201" s="32"/>
      <c r="AT201" s="32"/>
      <c r="AU201" s="32"/>
      <c r="AV201" s="32"/>
      <c r="AW201" s="32"/>
      <c r="AX201" s="33"/>
      <c r="AY201" s="33"/>
      <c r="AZ201" s="33"/>
      <c r="BA201" s="33"/>
      <c r="BB201" s="33"/>
      <c r="BC201" s="33"/>
      <c r="BD201" s="33"/>
      <c r="BE201" s="33"/>
      <c r="BF201" s="33"/>
      <c r="BG201" s="33"/>
      <c r="BH201" s="33"/>
    </row>
    <row r="202" spans="1:60">
      <c r="A202" s="30">
        <v>46031.041666666664</v>
      </c>
      <c r="B202" s="31">
        <v>-3.4166650000000001</v>
      </c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  <c r="AO202" s="32"/>
      <c r="AP202" s="32"/>
      <c r="AQ202" s="32"/>
      <c r="AR202" s="32"/>
      <c r="AS202" s="32"/>
      <c r="AT202" s="32"/>
      <c r="AU202" s="32"/>
      <c r="AV202" s="32"/>
      <c r="AW202" s="32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</row>
    <row r="203" spans="1:60">
      <c r="A203" s="30">
        <v>46031.083333333336</v>
      </c>
      <c r="B203" s="31">
        <v>-3.7080549999999999</v>
      </c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  <c r="AO203" s="32"/>
      <c r="AP203" s="32"/>
      <c r="AQ203" s="32"/>
      <c r="AR203" s="32"/>
      <c r="AS203" s="32"/>
      <c r="AT203" s="32"/>
      <c r="AU203" s="32"/>
      <c r="AV203" s="32"/>
      <c r="AW203" s="32"/>
      <c r="AX203" s="33"/>
      <c r="AY203" s="33"/>
      <c r="AZ203" s="33"/>
      <c r="BA203" s="33"/>
      <c r="BB203" s="33"/>
      <c r="BC203" s="33"/>
      <c r="BD203" s="33"/>
      <c r="BE203" s="33"/>
      <c r="BF203" s="33"/>
      <c r="BG203" s="33"/>
      <c r="BH203" s="33"/>
    </row>
    <row r="204" spans="1:60">
      <c r="A204" s="30">
        <v>46031.125</v>
      </c>
      <c r="B204" s="31">
        <v>-3.9579170000000001</v>
      </c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  <c r="AO204" s="32"/>
      <c r="AP204" s="32"/>
      <c r="AQ204" s="32"/>
      <c r="AR204" s="32"/>
      <c r="AS204" s="32"/>
      <c r="AT204" s="32"/>
      <c r="AU204" s="32"/>
      <c r="AV204" s="32"/>
      <c r="AW204" s="32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</row>
    <row r="205" spans="1:60">
      <c r="A205" s="30">
        <v>46031.166666666664</v>
      </c>
      <c r="B205" s="31">
        <v>-3.75</v>
      </c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  <c r="AO205" s="32"/>
      <c r="AP205" s="32"/>
      <c r="AQ205" s="32"/>
      <c r="AR205" s="32"/>
      <c r="AS205" s="32"/>
      <c r="AT205" s="32"/>
      <c r="AU205" s="32"/>
      <c r="AV205" s="32"/>
      <c r="AW205" s="32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</row>
    <row r="206" spans="1:60">
      <c r="A206" s="30">
        <v>46031.208333333336</v>
      </c>
      <c r="B206" s="31">
        <v>-3.9166669999999999</v>
      </c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  <c r="AO206" s="32"/>
      <c r="AP206" s="32"/>
      <c r="AQ206" s="32"/>
      <c r="AR206" s="32"/>
      <c r="AS206" s="32"/>
      <c r="AT206" s="32"/>
      <c r="AU206" s="32"/>
      <c r="AV206" s="32"/>
      <c r="AW206" s="32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</row>
    <row r="207" spans="1:60">
      <c r="A207" s="30">
        <v>46031.25</v>
      </c>
      <c r="B207" s="31">
        <v>-3.7091669999999999</v>
      </c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  <c r="AO207" s="32"/>
      <c r="AP207" s="32"/>
      <c r="AQ207" s="32"/>
      <c r="AR207" s="32"/>
      <c r="AS207" s="32"/>
      <c r="AT207" s="32"/>
      <c r="AU207" s="32"/>
      <c r="AV207" s="32"/>
      <c r="AW207" s="32"/>
      <c r="AX207" s="33"/>
      <c r="AY207" s="33"/>
      <c r="AZ207" s="33"/>
      <c r="BA207" s="33"/>
      <c r="BB207" s="33"/>
      <c r="BC207" s="33"/>
      <c r="BD207" s="33"/>
      <c r="BE207" s="33"/>
      <c r="BF207" s="33"/>
      <c r="BG207" s="33"/>
      <c r="BH207" s="33"/>
    </row>
    <row r="208" spans="1:60">
      <c r="A208" s="30">
        <v>46031.291666666664</v>
      </c>
      <c r="B208" s="31">
        <v>3.6595749999999998</v>
      </c>
      <c r="C208" s="31">
        <v>5.8207660913467407E-11</v>
      </c>
      <c r="D208" s="31">
        <v>0</v>
      </c>
      <c r="E208" s="31">
        <v>0.99333333328831941</v>
      </c>
      <c r="F208" s="31">
        <v>0</v>
      </c>
      <c r="G208" s="31">
        <v>0</v>
      </c>
      <c r="H208" s="31">
        <v>0</v>
      </c>
      <c r="I208" s="31">
        <v>0</v>
      </c>
      <c r="J208" s="31">
        <v>1</v>
      </c>
      <c r="K208" s="31">
        <v>1.0000000000582077</v>
      </c>
      <c r="L208" s="31">
        <v>1</v>
      </c>
      <c r="M208" s="31">
        <v>0</v>
      </c>
      <c r="N208" s="31">
        <v>1</v>
      </c>
      <c r="O208" s="31">
        <v>0</v>
      </c>
      <c r="P208" s="31">
        <v>0</v>
      </c>
      <c r="Q208" s="31">
        <v>1</v>
      </c>
      <c r="R208" s="31">
        <v>1</v>
      </c>
      <c r="S208" s="31">
        <v>0</v>
      </c>
      <c r="T208" s="31">
        <v>1</v>
      </c>
      <c r="U208" s="31">
        <v>1</v>
      </c>
      <c r="V208" s="31">
        <v>1</v>
      </c>
      <c r="W208" s="31">
        <v>1</v>
      </c>
      <c r="X208" s="31">
        <v>1</v>
      </c>
      <c r="Y208" s="31">
        <v>0</v>
      </c>
      <c r="Z208" s="31">
        <v>1</v>
      </c>
      <c r="AA208" s="31">
        <v>0</v>
      </c>
      <c r="AB208" s="31">
        <v>0</v>
      </c>
      <c r="AC208" s="31">
        <v>1.0000000000582077</v>
      </c>
      <c r="AD208" s="31">
        <v>1</v>
      </c>
      <c r="AE208" s="31">
        <v>0</v>
      </c>
      <c r="AF208" s="31">
        <v>-5.8207660913467407E-11</v>
      </c>
      <c r="AG208" s="31">
        <v>0</v>
      </c>
      <c r="AH208" s="31">
        <v>0.99999999994179234</v>
      </c>
      <c r="AI208" s="32"/>
      <c r="AJ208" s="32"/>
      <c r="AK208" s="32"/>
      <c r="AL208" s="32"/>
      <c r="AM208" s="32"/>
      <c r="AN208" s="32"/>
      <c r="AO208" s="32"/>
      <c r="AP208" s="32"/>
      <c r="AQ208" s="32"/>
      <c r="AR208" s="32"/>
      <c r="AS208" s="32"/>
      <c r="AT208" s="32"/>
      <c r="AU208" s="32"/>
      <c r="AV208" s="32"/>
      <c r="AW208" s="32"/>
      <c r="AX208" s="33"/>
      <c r="AY208" s="33"/>
      <c r="AZ208" s="33"/>
      <c r="BA208" s="33"/>
      <c r="BB208" s="33"/>
      <c r="BC208" s="33"/>
      <c r="BD208" s="33"/>
      <c r="BE208" s="33">
        <v>0</v>
      </c>
      <c r="BF208" s="33">
        <v>-5.8207660913467407E-11</v>
      </c>
      <c r="BG208" s="33"/>
      <c r="BH208" s="33"/>
    </row>
    <row r="209" spans="1:60">
      <c r="A209" s="30">
        <v>46031.333333333336</v>
      </c>
      <c r="B209" s="31">
        <v>26.45055</v>
      </c>
      <c r="C209" s="31">
        <v>3</v>
      </c>
      <c r="D209" s="31">
        <v>2.9966555184219033</v>
      </c>
      <c r="E209" s="31">
        <v>1.0066666666534729</v>
      </c>
      <c r="F209" s="31">
        <v>1</v>
      </c>
      <c r="G209" s="31">
        <v>1.9933333333465271</v>
      </c>
      <c r="H209" s="31">
        <v>2</v>
      </c>
      <c r="I209" s="31">
        <v>1.9899999999906868</v>
      </c>
      <c r="J209" s="31">
        <v>6</v>
      </c>
      <c r="K209" s="31">
        <v>5</v>
      </c>
      <c r="L209" s="31">
        <v>8.9444444444379769</v>
      </c>
      <c r="M209" s="31">
        <v>5.9259259259561077</v>
      </c>
      <c r="N209" s="31">
        <v>5</v>
      </c>
      <c r="O209" s="31">
        <v>5</v>
      </c>
      <c r="P209" s="31">
        <v>6</v>
      </c>
      <c r="Q209" s="31">
        <v>8</v>
      </c>
      <c r="R209" s="31">
        <v>4</v>
      </c>
      <c r="S209" s="31">
        <v>5</v>
      </c>
      <c r="T209" s="31">
        <v>5</v>
      </c>
      <c r="U209" s="31">
        <v>8</v>
      </c>
      <c r="V209" s="31">
        <v>5</v>
      </c>
      <c r="W209" s="31">
        <v>8</v>
      </c>
      <c r="X209" s="31">
        <v>8.8333333333139308</v>
      </c>
      <c r="Y209" s="31">
        <v>9</v>
      </c>
      <c r="Z209" s="31">
        <v>5</v>
      </c>
      <c r="AA209" s="31">
        <v>9</v>
      </c>
      <c r="AB209" s="31">
        <v>6</v>
      </c>
      <c r="AC209" s="31">
        <v>8</v>
      </c>
      <c r="AD209" s="31">
        <v>8</v>
      </c>
      <c r="AE209" s="31">
        <v>8</v>
      </c>
      <c r="AF209" s="31">
        <v>5</v>
      </c>
      <c r="AG209" s="31">
        <v>5</v>
      </c>
      <c r="AH209" s="31">
        <v>7</v>
      </c>
      <c r="AI209" s="32"/>
      <c r="AJ209" s="32"/>
      <c r="AK209" s="32"/>
      <c r="AL209" s="32"/>
      <c r="AM209" s="32"/>
      <c r="AN209" s="32"/>
      <c r="AO209" s="32"/>
      <c r="AP209" s="32"/>
      <c r="AQ209" s="32"/>
      <c r="AR209" s="32"/>
      <c r="AS209" s="32"/>
      <c r="AT209" s="32"/>
      <c r="AU209" s="32"/>
      <c r="AV209" s="32"/>
      <c r="AW209" s="32"/>
      <c r="AX209" s="33"/>
      <c r="AY209" s="33"/>
      <c r="AZ209" s="33"/>
      <c r="BA209" s="33"/>
      <c r="BB209" s="33"/>
      <c r="BC209" s="33"/>
      <c r="BD209" s="33"/>
      <c r="BE209" s="33">
        <v>2</v>
      </c>
      <c r="BF209" s="33">
        <v>6</v>
      </c>
      <c r="BG209" s="33"/>
      <c r="BH209" s="33"/>
    </row>
    <row r="210" spans="1:60">
      <c r="A210" s="30">
        <v>46031.375</v>
      </c>
      <c r="B210" s="31">
        <v>39.579030000000003</v>
      </c>
      <c r="C210" s="31">
        <v>11.996666666702367</v>
      </c>
      <c r="D210" s="31">
        <v>8.9966778149246238</v>
      </c>
      <c r="E210" s="31">
        <v>4.9933110367855988</v>
      </c>
      <c r="F210" s="31">
        <v>13.986622073571198</v>
      </c>
      <c r="G210" s="31">
        <v>1.0066666666534729</v>
      </c>
      <c r="H210" s="31">
        <v>5.9799331104150042</v>
      </c>
      <c r="I210" s="31">
        <v>1.9999665551586077</v>
      </c>
      <c r="J210" s="31">
        <v>16</v>
      </c>
      <c r="K210" s="31">
        <v>11</v>
      </c>
      <c r="L210" s="31">
        <v>17.055555555562023</v>
      </c>
      <c r="M210" s="31">
        <v>10.074074074043892</v>
      </c>
      <c r="N210" s="31">
        <v>11</v>
      </c>
      <c r="O210" s="31">
        <v>16</v>
      </c>
      <c r="P210" s="31">
        <v>10.923076923063491</v>
      </c>
      <c r="Q210" s="31">
        <v>18</v>
      </c>
      <c r="R210" s="31">
        <v>10.903846153843915</v>
      </c>
      <c r="S210" s="31">
        <v>11</v>
      </c>
      <c r="T210" s="31">
        <v>11</v>
      </c>
      <c r="U210" s="31">
        <v>17</v>
      </c>
      <c r="V210" s="31">
        <v>10.803571428579744</v>
      </c>
      <c r="W210" s="31">
        <v>18</v>
      </c>
      <c r="X210" s="31">
        <v>17.166666666686069</v>
      </c>
      <c r="Y210" s="31">
        <v>17.785714285681024</v>
      </c>
      <c r="Z210" s="31">
        <v>11</v>
      </c>
      <c r="AA210" s="31">
        <v>18</v>
      </c>
      <c r="AB210" s="31">
        <v>11</v>
      </c>
      <c r="AC210" s="31">
        <v>18</v>
      </c>
      <c r="AD210" s="31">
        <v>18</v>
      </c>
      <c r="AE210" s="31">
        <v>16</v>
      </c>
      <c r="AF210" s="31">
        <v>11</v>
      </c>
      <c r="AG210" s="31">
        <v>11</v>
      </c>
      <c r="AH210" s="31">
        <v>18</v>
      </c>
      <c r="AI210" s="32"/>
      <c r="AJ210" s="32"/>
      <c r="AK210" s="32"/>
      <c r="AL210" s="32"/>
      <c r="AM210" s="32"/>
      <c r="AN210" s="32"/>
      <c r="AO210" s="32"/>
      <c r="AP210" s="32"/>
      <c r="AQ210" s="32"/>
      <c r="AR210" s="32"/>
      <c r="AS210" s="32"/>
      <c r="AT210" s="32"/>
      <c r="AU210" s="32"/>
      <c r="AV210" s="32"/>
      <c r="AW210" s="32"/>
      <c r="AX210" s="33"/>
      <c r="AY210" s="33"/>
      <c r="AZ210" s="33"/>
      <c r="BA210" s="33"/>
      <c r="BB210" s="33"/>
      <c r="BC210" s="33"/>
      <c r="BD210" s="33"/>
      <c r="BE210" s="33">
        <v>12.989966555207502</v>
      </c>
      <c r="BF210" s="33">
        <v>17.714285714318976</v>
      </c>
      <c r="BG210" s="33"/>
      <c r="BH210" s="33"/>
    </row>
    <row r="211" spans="1:60">
      <c r="A211" s="30">
        <v>46031.416666666664</v>
      </c>
      <c r="B211" s="31">
        <v>400.3972</v>
      </c>
      <c r="C211" s="31">
        <v>18.999999999941792</v>
      </c>
      <c r="D211" s="31">
        <v>13.993333333346527</v>
      </c>
      <c r="E211" s="31">
        <v>19.993355629907455</v>
      </c>
      <c r="F211" s="31">
        <v>22.000044593121856</v>
      </c>
      <c r="G211" s="31">
        <v>8.9900332225952297</v>
      </c>
      <c r="H211" s="31">
        <v>21.000066889566369</v>
      </c>
      <c r="I211" s="31">
        <v>14.000033444841392</v>
      </c>
      <c r="J211" s="31">
        <v>23.919354838726576</v>
      </c>
      <c r="K211" s="31">
        <v>15</v>
      </c>
      <c r="L211" s="31">
        <v>24</v>
      </c>
      <c r="M211" s="31">
        <v>14.901639344287105</v>
      </c>
      <c r="N211" s="31">
        <v>15</v>
      </c>
      <c r="O211" s="31">
        <v>22.885245901590679</v>
      </c>
      <c r="P211" s="31">
        <v>14.076923076936509</v>
      </c>
      <c r="Q211" s="31">
        <v>24.868852459010668</v>
      </c>
      <c r="R211" s="31">
        <v>14.096153846156085</v>
      </c>
      <c r="S211" s="31">
        <v>15</v>
      </c>
      <c r="T211" s="31">
        <v>14.838709677453153</v>
      </c>
      <c r="U211" s="31">
        <v>24</v>
      </c>
      <c r="V211" s="31">
        <v>14.196428571420256</v>
      </c>
      <c r="W211" s="31">
        <v>24.822580645151902</v>
      </c>
      <c r="X211" s="31">
        <v>23.806451612908859</v>
      </c>
      <c r="Y211" s="31">
        <v>24.020737327227835</v>
      </c>
      <c r="Z211" s="31">
        <v>15.790322580665816</v>
      </c>
      <c r="AA211" s="31">
        <v>24</v>
      </c>
      <c r="AB211" s="31">
        <v>15</v>
      </c>
      <c r="AC211" s="31">
        <v>24.774193548364565</v>
      </c>
      <c r="AD211" s="31">
        <v>24</v>
      </c>
      <c r="AE211" s="31">
        <v>22</v>
      </c>
      <c r="AF211" s="31">
        <v>15</v>
      </c>
      <c r="AG211" s="31">
        <v>15</v>
      </c>
      <c r="AH211" s="31">
        <v>24</v>
      </c>
      <c r="AI211" s="32"/>
      <c r="AJ211" s="32"/>
      <c r="AK211" s="32"/>
      <c r="AL211" s="32"/>
      <c r="AM211" s="32"/>
      <c r="AN211" s="32"/>
      <c r="AO211" s="32"/>
      <c r="AP211" s="32"/>
      <c r="AQ211" s="32"/>
      <c r="AR211" s="32"/>
      <c r="AS211" s="32"/>
      <c r="AT211" s="32"/>
      <c r="AU211" s="32"/>
      <c r="AV211" s="32"/>
      <c r="AW211" s="32"/>
      <c r="AX211" s="33"/>
      <c r="AY211" s="33"/>
      <c r="AZ211" s="33"/>
      <c r="BA211" s="33"/>
      <c r="BB211" s="33"/>
      <c r="BC211" s="33"/>
      <c r="BD211" s="33"/>
      <c r="BE211" s="33">
        <v>21.990033444773871</v>
      </c>
      <c r="BF211" s="33">
        <v>24.027649769559503</v>
      </c>
      <c r="BG211" s="33"/>
      <c r="BH211" s="33"/>
    </row>
    <row r="212" spans="1:60">
      <c r="A212" s="30">
        <v>46031.458333333336</v>
      </c>
      <c r="B212" s="31">
        <v>544.59249999999997</v>
      </c>
      <c r="C212" s="31">
        <v>22.996644370141439</v>
      </c>
      <c r="D212" s="31">
        <v>16.006666666653473</v>
      </c>
      <c r="E212" s="31">
        <v>25.993333333288319</v>
      </c>
      <c r="F212" s="31">
        <v>26.993333333288319</v>
      </c>
      <c r="G212" s="31">
        <v>23.989966777444351</v>
      </c>
      <c r="H212" s="31">
        <v>26</v>
      </c>
      <c r="I212" s="31">
        <v>10.000000000058208</v>
      </c>
      <c r="J212" s="31">
        <v>26.080645161273424</v>
      </c>
      <c r="K212" s="31">
        <v>17.964285714260768</v>
      </c>
      <c r="L212" s="31">
        <v>27</v>
      </c>
      <c r="M212" s="31">
        <v>16.098360655712895</v>
      </c>
      <c r="N212" s="31">
        <v>16.929824561346322</v>
      </c>
      <c r="O212" s="31">
        <v>26.043325526989065</v>
      </c>
      <c r="P212" s="31">
        <v>17</v>
      </c>
      <c r="Q212" s="31">
        <v>27.131147540989332</v>
      </c>
      <c r="R212" s="31">
        <v>17</v>
      </c>
      <c r="S212" s="31">
        <v>17</v>
      </c>
      <c r="T212" s="31">
        <v>16.161290322546847</v>
      </c>
      <c r="U212" s="31">
        <v>26.724637681152672</v>
      </c>
      <c r="V212" s="31">
        <v>17</v>
      </c>
      <c r="W212" s="31">
        <v>27.177419354848098</v>
      </c>
      <c r="X212" s="31">
        <v>27.193548387091141</v>
      </c>
      <c r="Y212" s="31">
        <v>27.193548387091141</v>
      </c>
      <c r="Z212" s="31">
        <v>17.209677419334184</v>
      </c>
      <c r="AA212" s="31">
        <v>27</v>
      </c>
      <c r="AB212" s="31">
        <v>18</v>
      </c>
      <c r="AC212" s="31">
        <v>27.225806451635435</v>
      </c>
      <c r="AD212" s="31">
        <v>27</v>
      </c>
      <c r="AE212" s="31">
        <v>25</v>
      </c>
      <c r="AF212" s="31">
        <v>16.721311475441325</v>
      </c>
      <c r="AG212" s="31">
        <v>17.704918032803107</v>
      </c>
      <c r="AH212" s="31">
        <v>28</v>
      </c>
      <c r="AI212" s="32"/>
      <c r="AJ212" s="32"/>
      <c r="AK212" s="32"/>
      <c r="AL212" s="32"/>
      <c r="AM212" s="32"/>
      <c r="AN212" s="32"/>
      <c r="AO212" s="32"/>
      <c r="AP212" s="32"/>
      <c r="AQ212" s="32"/>
      <c r="AR212" s="32"/>
      <c r="AS212" s="32"/>
      <c r="AT212" s="32"/>
      <c r="AU212" s="32"/>
      <c r="AV212" s="32"/>
      <c r="AW212" s="32"/>
      <c r="AX212" s="33"/>
      <c r="AY212" s="33"/>
      <c r="AZ212" s="33"/>
      <c r="BA212" s="33"/>
      <c r="BB212" s="33"/>
      <c r="BC212" s="33"/>
      <c r="BD212" s="33"/>
      <c r="BE212" s="33">
        <v>25.999933110433631</v>
      </c>
      <c r="BF212" s="33">
        <v>26.967741935513914</v>
      </c>
      <c r="BG212" s="33"/>
      <c r="BH212" s="33"/>
    </row>
    <row r="213" spans="1:60">
      <c r="A213" s="30">
        <v>46031.5</v>
      </c>
      <c r="B213" s="31">
        <v>576.24350000000004</v>
      </c>
      <c r="C213" s="31">
        <v>25.000022296560928</v>
      </c>
      <c r="D213" s="31">
        <v>17</v>
      </c>
      <c r="E213" s="31">
        <v>27</v>
      </c>
      <c r="F213" s="31">
        <v>27.006666666653473</v>
      </c>
      <c r="G213" s="31">
        <v>28.006666666653473</v>
      </c>
      <c r="H213" s="31">
        <v>27.000000000058208</v>
      </c>
      <c r="I213" s="31">
        <v>22.989999999932479</v>
      </c>
      <c r="J213" s="31">
        <v>26.964912280673161</v>
      </c>
      <c r="K213" s="31">
        <v>17.035714285739232</v>
      </c>
      <c r="L213" s="31">
        <v>27</v>
      </c>
      <c r="M213" s="31">
        <v>16.931034482724499</v>
      </c>
      <c r="N213" s="31">
        <v>17.000000000058208</v>
      </c>
      <c r="O213" s="31">
        <v>26.071428571420256</v>
      </c>
      <c r="P213" s="31">
        <v>17</v>
      </c>
      <c r="Q213" s="31">
        <v>27.89655172417406</v>
      </c>
      <c r="R213" s="31">
        <v>17</v>
      </c>
      <c r="S213" s="31">
        <v>17</v>
      </c>
      <c r="T213" s="31">
        <v>16.877192982472479</v>
      </c>
      <c r="U213" s="31">
        <v>27.1525553012616</v>
      </c>
      <c r="V213" s="31">
        <v>17</v>
      </c>
      <c r="W213" s="31">
        <v>27</v>
      </c>
      <c r="X213" s="31">
        <v>27</v>
      </c>
      <c r="Y213" s="31">
        <v>27.84210526314564</v>
      </c>
      <c r="Z213" s="31">
        <v>16.824561403482221</v>
      </c>
      <c r="AA213" s="31">
        <v>27</v>
      </c>
      <c r="AB213" s="31">
        <v>17</v>
      </c>
      <c r="AC213" s="31">
        <v>27</v>
      </c>
      <c r="AD213" s="31">
        <v>27</v>
      </c>
      <c r="AE213" s="31">
        <v>25.789473684271798</v>
      </c>
      <c r="AF213" s="31">
        <v>16.278688524558675</v>
      </c>
      <c r="AG213" s="31">
        <v>17.049467932083644</v>
      </c>
      <c r="AH213" s="31">
        <v>27</v>
      </c>
      <c r="AI213" s="32"/>
      <c r="AJ213" s="32"/>
      <c r="AK213" s="32"/>
      <c r="AL213" s="32"/>
      <c r="AM213" s="32"/>
      <c r="AN213" s="32"/>
      <c r="AO213" s="32"/>
      <c r="AP213" s="32"/>
      <c r="AQ213" s="32"/>
      <c r="AR213" s="32"/>
      <c r="AS213" s="32"/>
      <c r="AT213" s="32"/>
      <c r="AU213" s="32"/>
      <c r="AV213" s="32"/>
      <c r="AW213" s="32"/>
      <c r="AX213" s="33"/>
      <c r="AY213" s="33"/>
      <c r="AZ213" s="33"/>
      <c r="BA213" s="33"/>
      <c r="BB213" s="33"/>
      <c r="BC213" s="33"/>
      <c r="BD213" s="33"/>
      <c r="BE213" s="33">
        <v>27.990066889615264</v>
      </c>
      <c r="BF213" s="33">
        <v>26.290322580607608</v>
      </c>
      <c r="BG213" s="33"/>
      <c r="BH213" s="33"/>
    </row>
    <row r="214" spans="1:60">
      <c r="A214" s="30">
        <v>46031.541666666664</v>
      </c>
      <c r="B214" s="31">
        <v>547.2192</v>
      </c>
      <c r="C214" s="31">
        <v>22.99310734460596</v>
      </c>
      <c r="D214" s="31">
        <v>16</v>
      </c>
      <c r="E214" s="31">
        <v>25.006666666653473</v>
      </c>
      <c r="F214" s="31">
        <v>26</v>
      </c>
      <c r="G214" s="31">
        <v>25.993333333288319</v>
      </c>
      <c r="H214" s="31">
        <v>25.999999999941792</v>
      </c>
      <c r="I214" s="31">
        <v>25</v>
      </c>
      <c r="J214" s="31">
        <v>22.740215924452059</v>
      </c>
      <c r="K214" s="31">
        <v>15</v>
      </c>
      <c r="L214" s="31">
        <v>23</v>
      </c>
      <c r="M214" s="31">
        <v>14.068965517275501</v>
      </c>
      <c r="N214" s="31">
        <v>14.07017543859547</v>
      </c>
      <c r="O214" s="31">
        <v>22.868852459010668</v>
      </c>
      <c r="P214" s="31">
        <v>15</v>
      </c>
      <c r="Q214" s="31">
        <v>24.10344827582594</v>
      </c>
      <c r="R214" s="31">
        <v>15</v>
      </c>
      <c r="S214" s="31">
        <v>15</v>
      </c>
      <c r="T214" s="31">
        <v>14.122807017527521</v>
      </c>
      <c r="U214" s="31">
        <v>23.122807017585728</v>
      </c>
      <c r="V214" s="31">
        <v>15</v>
      </c>
      <c r="W214" s="31">
        <v>24.721311475441325</v>
      </c>
      <c r="X214" s="31">
        <v>23.721311475383118</v>
      </c>
      <c r="Y214" s="31">
        <v>24.15789473685436</v>
      </c>
      <c r="Z214" s="31">
        <v>14.880356629320886</v>
      </c>
      <c r="AA214" s="31">
        <v>24</v>
      </c>
      <c r="AB214" s="31">
        <v>15</v>
      </c>
      <c r="AC214" s="31">
        <v>25</v>
      </c>
      <c r="AD214" s="31">
        <v>23.67213114752667</v>
      </c>
      <c r="AE214" s="31">
        <v>21.866264020616654</v>
      </c>
      <c r="AF214" s="31">
        <v>15</v>
      </c>
      <c r="AG214" s="31">
        <v>14.88495829742169</v>
      </c>
      <c r="AH214" s="31">
        <v>24.622950819670223</v>
      </c>
      <c r="AI214" s="32"/>
      <c r="AJ214" s="32"/>
      <c r="AK214" s="32"/>
      <c r="AL214" s="32"/>
      <c r="AM214" s="32"/>
      <c r="AN214" s="32"/>
      <c r="AO214" s="32"/>
      <c r="AP214" s="32"/>
      <c r="AQ214" s="32"/>
      <c r="AR214" s="32"/>
      <c r="AS214" s="32"/>
      <c r="AT214" s="32"/>
      <c r="AU214" s="32"/>
      <c r="AV214" s="32"/>
      <c r="AW214" s="32"/>
      <c r="AX214" s="33"/>
      <c r="AY214" s="33"/>
      <c r="AZ214" s="33"/>
      <c r="BA214" s="33"/>
      <c r="BB214" s="33"/>
      <c r="BC214" s="33"/>
      <c r="BD214" s="33"/>
      <c r="BE214" s="33">
        <v>25.009999999951106</v>
      </c>
      <c r="BF214" s="33">
        <v>24</v>
      </c>
      <c r="BG214" s="33"/>
      <c r="BH214" s="33"/>
    </row>
    <row r="215" spans="1:60">
      <c r="A215" s="30">
        <v>46031.583333333336</v>
      </c>
      <c r="B215" s="31">
        <v>458.71050000000002</v>
      </c>
      <c r="C215" s="31">
        <v>18.010225988691673</v>
      </c>
      <c r="D215" s="31">
        <v>14.003333333297633</v>
      </c>
      <c r="E215" s="31">
        <v>21.006666666711681</v>
      </c>
      <c r="F215" s="31">
        <v>22</v>
      </c>
      <c r="G215" s="31">
        <v>21.013333333365154</v>
      </c>
      <c r="H215" s="31">
        <v>21.010000000009313</v>
      </c>
      <c r="I215" s="31">
        <v>21.010000000009313</v>
      </c>
      <c r="J215" s="31">
        <v>17.29487179487478</v>
      </c>
      <c r="K215" s="31">
        <v>12</v>
      </c>
      <c r="L215" s="31">
        <v>17</v>
      </c>
      <c r="M215" s="31">
        <v>11.85245901637245</v>
      </c>
      <c r="N215" s="31">
        <v>11</v>
      </c>
      <c r="O215" s="31">
        <v>17.131147540989332</v>
      </c>
      <c r="P215" s="31">
        <v>12</v>
      </c>
      <c r="Q215" s="31">
        <v>19</v>
      </c>
      <c r="R215" s="31">
        <v>12</v>
      </c>
      <c r="S215" s="31">
        <v>11</v>
      </c>
      <c r="T215" s="31">
        <v>11.803278688516002</v>
      </c>
      <c r="U215" s="31">
        <v>18</v>
      </c>
      <c r="V215" s="31">
        <v>11.721311475412222</v>
      </c>
      <c r="W215" s="31">
        <v>18.278688524558675</v>
      </c>
      <c r="X215" s="31">
        <v>18.278688524616882</v>
      </c>
      <c r="Y215" s="31">
        <v>18.688524590164889</v>
      </c>
      <c r="Z215" s="31">
        <v>11.295081967196893</v>
      </c>
      <c r="AA215" s="31">
        <v>18</v>
      </c>
      <c r="AB215" s="31">
        <v>12</v>
      </c>
      <c r="AC215" s="31">
        <v>19</v>
      </c>
      <c r="AD215" s="31">
        <v>18.32786885247333</v>
      </c>
      <c r="AE215" s="31">
        <v>17.344262295111548</v>
      </c>
      <c r="AF215" s="31">
        <v>11</v>
      </c>
      <c r="AG215" s="31">
        <v>11.360655737691559</v>
      </c>
      <c r="AH215" s="31">
        <v>18.377049180329777</v>
      </c>
      <c r="AI215" s="32"/>
      <c r="AJ215" s="32"/>
      <c r="AK215" s="32"/>
      <c r="AL215" s="32"/>
      <c r="AM215" s="32"/>
      <c r="AN215" s="32"/>
      <c r="AO215" s="32"/>
      <c r="AP215" s="32"/>
      <c r="AQ215" s="32"/>
      <c r="AR215" s="32"/>
      <c r="AS215" s="32"/>
      <c r="AT215" s="32"/>
      <c r="AU215" s="32"/>
      <c r="AV215" s="32"/>
      <c r="AW215" s="32"/>
      <c r="AX215" s="33"/>
      <c r="AY215" s="33"/>
      <c r="AZ215" s="33"/>
      <c r="BA215" s="33"/>
      <c r="BB215" s="33"/>
      <c r="BC215" s="33"/>
      <c r="BD215" s="33"/>
      <c r="BE215" s="33">
        <v>22</v>
      </c>
      <c r="BF215" s="33">
        <v>18</v>
      </c>
      <c r="BG215" s="33"/>
      <c r="BH215" s="33"/>
    </row>
    <row r="216" spans="1:60">
      <c r="A216" s="30">
        <v>46031.625</v>
      </c>
      <c r="B216" s="31">
        <v>295.815</v>
      </c>
      <c r="C216" s="31">
        <v>12.00333333335584</v>
      </c>
      <c r="D216" s="31">
        <v>8.0033333333558403</v>
      </c>
      <c r="E216" s="31">
        <v>13.999999999941792</v>
      </c>
      <c r="F216" s="31">
        <v>14.006666666711681</v>
      </c>
      <c r="G216" s="31">
        <v>14.006666666653473</v>
      </c>
      <c r="H216" s="31">
        <v>13.010000000009313</v>
      </c>
      <c r="I216" s="31">
        <v>12.996710963430814</v>
      </c>
      <c r="J216" s="31">
        <v>9</v>
      </c>
      <c r="K216" s="31">
        <v>6</v>
      </c>
      <c r="L216" s="31">
        <v>8</v>
      </c>
      <c r="M216" s="31">
        <v>5.1475409836275503</v>
      </c>
      <c r="N216" s="31">
        <v>6</v>
      </c>
      <c r="O216" s="31">
        <v>9</v>
      </c>
      <c r="P216" s="31">
        <v>6</v>
      </c>
      <c r="Q216" s="31">
        <v>10</v>
      </c>
      <c r="R216" s="31">
        <v>6</v>
      </c>
      <c r="S216" s="31">
        <v>6</v>
      </c>
      <c r="T216" s="31">
        <v>5.1967213114839979</v>
      </c>
      <c r="U216" s="31">
        <v>9</v>
      </c>
      <c r="V216" s="31">
        <v>5.2786885245877784</v>
      </c>
      <c r="W216" s="31">
        <v>9.8196721311542206</v>
      </c>
      <c r="X216" s="31">
        <v>9</v>
      </c>
      <c r="Y216" s="31">
        <v>9.3114754098351113</v>
      </c>
      <c r="Z216" s="31">
        <v>6</v>
      </c>
      <c r="AA216" s="31">
        <v>10</v>
      </c>
      <c r="AB216" s="31">
        <v>6</v>
      </c>
      <c r="AC216" s="31">
        <v>10</v>
      </c>
      <c r="AD216" s="31">
        <v>9</v>
      </c>
      <c r="AE216" s="31">
        <v>8</v>
      </c>
      <c r="AF216" s="31">
        <v>6</v>
      </c>
      <c r="AG216" s="31">
        <v>6</v>
      </c>
      <c r="AH216" s="31">
        <v>10</v>
      </c>
      <c r="AI216" s="32"/>
      <c r="AJ216" s="32"/>
      <c r="AK216" s="32"/>
      <c r="AL216" s="32"/>
      <c r="AM216" s="32"/>
      <c r="AN216" s="32"/>
      <c r="AO216" s="32"/>
      <c r="AP216" s="32"/>
      <c r="AQ216" s="32"/>
      <c r="AR216" s="32"/>
      <c r="AS216" s="32"/>
      <c r="AT216" s="32"/>
      <c r="AU216" s="32"/>
      <c r="AV216" s="32"/>
      <c r="AW216" s="32"/>
      <c r="AX216" s="33"/>
      <c r="AY216" s="33"/>
      <c r="AZ216" s="33"/>
      <c r="BA216" s="33"/>
      <c r="BB216" s="33"/>
      <c r="BC216" s="33"/>
      <c r="BD216" s="33"/>
      <c r="BE216" s="33">
        <v>13.006666666653473</v>
      </c>
      <c r="BF216" s="33">
        <v>9</v>
      </c>
      <c r="BG216" s="33"/>
      <c r="BH216" s="33"/>
    </row>
    <row r="217" spans="1:60">
      <c r="A217" s="30">
        <v>46031.666666666664</v>
      </c>
      <c r="B217" s="31">
        <v>105.956</v>
      </c>
      <c r="C217" s="31">
        <v>4</v>
      </c>
      <c r="D217" s="31">
        <v>3</v>
      </c>
      <c r="E217" s="31">
        <v>4.0066666667116806</v>
      </c>
      <c r="F217" s="31">
        <v>3.0066666666534729</v>
      </c>
      <c r="G217" s="31">
        <v>4</v>
      </c>
      <c r="H217" s="31">
        <v>4</v>
      </c>
      <c r="I217" s="31">
        <v>3.0132890365784988</v>
      </c>
      <c r="J217" s="31">
        <v>2</v>
      </c>
      <c r="K217" s="31">
        <v>1</v>
      </c>
      <c r="L217" s="31">
        <v>2</v>
      </c>
      <c r="M217" s="31">
        <v>2</v>
      </c>
      <c r="N217" s="31">
        <v>1</v>
      </c>
      <c r="O217" s="31">
        <v>1</v>
      </c>
      <c r="P217" s="31">
        <v>1</v>
      </c>
      <c r="Q217" s="31">
        <v>2</v>
      </c>
      <c r="R217" s="31">
        <v>1</v>
      </c>
      <c r="S217" s="31">
        <v>1</v>
      </c>
      <c r="T217" s="31">
        <v>1</v>
      </c>
      <c r="U217" s="31">
        <v>2</v>
      </c>
      <c r="V217" s="31">
        <v>2</v>
      </c>
      <c r="W217" s="31">
        <v>1.1803278688457794</v>
      </c>
      <c r="X217" s="31">
        <v>2</v>
      </c>
      <c r="Y217" s="31">
        <v>2</v>
      </c>
      <c r="Z217" s="31">
        <v>1</v>
      </c>
      <c r="AA217" s="31">
        <v>2</v>
      </c>
      <c r="AB217" s="31">
        <v>1</v>
      </c>
      <c r="AC217" s="31">
        <v>2</v>
      </c>
      <c r="AD217" s="31">
        <v>2</v>
      </c>
      <c r="AE217" s="31">
        <v>2</v>
      </c>
      <c r="AF217" s="31">
        <v>1</v>
      </c>
      <c r="AG217" s="31">
        <v>2</v>
      </c>
      <c r="AH217" s="31">
        <v>2</v>
      </c>
      <c r="AI217" s="32"/>
      <c r="AJ217" s="32"/>
      <c r="AK217" s="32"/>
      <c r="AL217" s="32"/>
      <c r="AM217" s="32"/>
      <c r="AN217" s="32"/>
      <c r="AO217" s="32"/>
      <c r="AP217" s="32"/>
      <c r="AQ217" s="32"/>
      <c r="AR217" s="32"/>
      <c r="AS217" s="32"/>
      <c r="AT217" s="32"/>
      <c r="AU217" s="32"/>
      <c r="AV217" s="32"/>
      <c r="AW217" s="32"/>
      <c r="AX217" s="33"/>
      <c r="AY217" s="33"/>
      <c r="AZ217" s="33"/>
      <c r="BA217" s="33"/>
      <c r="BB217" s="33"/>
      <c r="BC217" s="33"/>
      <c r="BD217" s="33"/>
      <c r="BE217" s="33">
        <v>4.0133333333651535</v>
      </c>
      <c r="BF217" s="33">
        <v>2</v>
      </c>
      <c r="BG217" s="33"/>
      <c r="BH217" s="33"/>
    </row>
    <row r="218" spans="1:60">
      <c r="A218" s="30">
        <v>46031.708333333336</v>
      </c>
      <c r="B218" s="31">
        <v>-3.8713850000000001</v>
      </c>
      <c r="C218" s="31">
        <v>0</v>
      </c>
      <c r="D218" s="31">
        <v>0</v>
      </c>
      <c r="E218" s="31">
        <v>0</v>
      </c>
      <c r="F218" s="31">
        <v>0</v>
      </c>
      <c r="G218" s="31">
        <v>5.8207660913467407E-11</v>
      </c>
      <c r="H218" s="31">
        <v>0</v>
      </c>
      <c r="I218" s="31">
        <v>-5.8207660913467407E-11</v>
      </c>
      <c r="J218" s="31">
        <v>0</v>
      </c>
      <c r="K218" s="31">
        <v>-5.8207660913467407E-11</v>
      </c>
      <c r="L218" s="31">
        <v>0</v>
      </c>
      <c r="M218" s="31">
        <v>0</v>
      </c>
      <c r="N218" s="31">
        <v>0</v>
      </c>
      <c r="O218" s="31">
        <v>0</v>
      </c>
      <c r="P218" s="31">
        <v>-5.8207660913467407E-11</v>
      </c>
      <c r="Q218" s="31">
        <v>0</v>
      </c>
      <c r="R218" s="31">
        <v>-1.4551915228366852E-11</v>
      </c>
      <c r="S218" s="31">
        <v>0</v>
      </c>
      <c r="T218" s="31">
        <v>5.8207660913467407E-11</v>
      </c>
      <c r="U218" s="31">
        <v>0</v>
      </c>
      <c r="V218" s="31">
        <v>0</v>
      </c>
      <c r="W218" s="31">
        <v>0</v>
      </c>
      <c r="X218" s="31">
        <v>0</v>
      </c>
      <c r="Y218" s="31">
        <v>0</v>
      </c>
      <c r="Z218" s="31">
        <v>-5.8207660913467407E-11</v>
      </c>
      <c r="AA218" s="31">
        <v>0</v>
      </c>
      <c r="AB218" s="31">
        <v>0</v>
      </c>
      <c r="AC218" s="31">
        <v>0</v>
      </c>
      <c r="AD218" s="31">
        <v>-5.8207660913467407E-11</v>
      </c>
      <c r="AE218" s="31">
        <v>0</v>
      </c>
      <c r="AF218" s="31">
        <v>5.8207660913467407E-11</v>
      </c>
      <c r="AG218" s="31">
        <v>0</v>
      </c>
      <c r="AH218" s="31">
        <v>-5.8207660913467407E-11</v>
      </c>
      <c r="AI218" s="32"/>
      <c r="AJ218" s="32"/>
      <c r="AK218" s="32"/>
      <c r="AL218" s="32"/>
      <c r="AM218" s="32"/>
      <c r="AN218" s="32"/>
      <c r="AO218" s="32"/>
      <c r="AP218" s="32"/>
      <c r="AQ218" s="32"/>
      <c r="AR218" s="32"/>
      <c r="AS218" s="32"/>
      <c r="AT218" s="32"/>
      <c r="AU218" s="32"/>
      <c r="AV218" s="32"/>
      <c r="AW218" s="32"/>
      <c r="AX218" s="33"/>
      <c r="AY218" s="33"/>
      <c r="AZ218" s="33"/>
      <c r="BA218" s="33"/>
      <c r="BB218" s="33"/>
      <c r="BC218" s="33"/>
      <c r="BD218" s="33"/>
      <c r="BE218" s="33">
        <v>0</v>
      </c>
      <c r="BF218" s="33">
        <v>-5.8207660913467407E-11</v>
      </c>
      <c r="BG218" s="33"/>
      <c r="BH218" s="33"/>
    </row>
    <row r="219" spans="1:60">
      <c r="A219" s="30">
        <v>46031.75</v>
      </c>
      <c r="B219" s="31">
        <v>-3.4172220000000002</v>
      </c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  <c r="AO219" s="32"/>
      <c r="AP219" s="32"/>
      <c r="AQ219" s="32"/>
      <c r="AR219" s="32"/>
      <c r="AS219" s="32"/>
      <c r="AT219" s="32"/>
      <c r="AU219" s="32"/>
      <c r="AV219" s="32"/>
      <c r="AW219" s="32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</row>
    <row r="220" spans="1:60">
      <c r="A220" s="30">
        <v>46031.791666666664</v>
      </c>
      <c r="B220" s="31">
        <v>-3.25</v>
      </c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  <c r="AO220" s="32"/>
      <c r="AP220" s="32"/>
      <c r="AQ220" s="32"/>
      <c r="AR220" s="32"/>
      <c r="AS220" s="32"/>
      <c r="AT220" s="32"/>
      <c r="AU220" s="32"/>
      <c r="AV220" s="32"/>
      <c r="AW220" s="32"/>
      <c r="AX220" s="33"/>
      <c r="AY220" s="33"/>
      <c r="AZ220" s="33"/>
      <c r="BA220" s="33"/>
      <c r="BB220" s="33"/>
      <c r="BC220" s="33"/>
      <c r="BD220" s="33"/>
      <c r="BE220" s="33"/>
      <c r="BF220" s="33"/>
      <c r="BG220" s="33"/>
      <c r="BH220" s="33"/>
    </row>
    <row r="221" spans="1:60">
      <c r="A221" s="30">
        <v>46031.833333333336</v>
      </c>
      <c r="B221" s="31">
        <v>-3.2908330000000001</v>
      </c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  <c r="AO221" s="32"/>
      <c r="AP221" s="32"/>
      <c r="AQ221" s="32"/>
      <c r="AR221" s="32"/>
      <c r="AS221" s="32"/>
      <c r="AT221" s="32"/>
      <c r="AU221" s="32"/>
      <c r="AV221" s="32"/>
      <c r="AW221" s="32"/>
      <c r="AX221" s="33"/>
      <c r="AY221" s="33"/>
      <c r="AZ221" s="33"/>
      <c r="BA221" s="33"/>
      <c r="BB221" s="33"/>
      <c r="BC221" s="33"/>
      <c r="BD221" s="33"/>
      <c r="BE221" s="33"/>
      <c r="BF221" s="33"/>
      <c r="BG221" s="33"/>
      <c r="BH221" s="33"/>
    </row>
    <row r="222" spans="1:60">
      <c r="A222" s="30">
        <v>46031.875</v>
      </c>
      <c r="B222" s="31">
        <v>-3.3752800000000001</v>
      </c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  <c r="AO222" s="32"/>
      <c r="AP222" s="32"/>
      <c r="AQ222" s="32"/>
      <c r="AR222" s="32"/>
      <c r="AS222" s="32"/>
      <c r="AT222" s="32"/>
      <c r="AU222" s="32"/>
      <c r="AV222" s="32"/>
      <c r="AW222" s="32"/>
      <c r="AX222" s="33"/>
      <c r="AY222" s="33"/>
      <c r="AZ222" s="33"/>
      <c r="BA222" s="33"/>
      <c r="BB222" s="33"/>
      <c r="BC222" s="33"/>
      <c r="BD222" s="33"/>
      <c r="BE222" s="33"/>
      <c r="BF222" s="33"/>
      <c r="BG222" s="33"/>
      <c r="BH222" s="33"/>
    </row>
    <row r="223" spans="1:60">
      <c r="A223" s="30">
        <v>46031.916666666664</v>
      </c>
      <c r="B223" s="31">
        <v>-2.6247220000000002</v>
      </c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  <c r="AO223" s="32"/>
      <c r="AP223" s="32"/>
      <c r="AQ223" s="32"/>
      <c r="AR223" s="32"/>
      <c r="AS223" s="32"/>
      <c r="AT223" s="32"/>
      <c r="AU223" s="32"/>
      <c r="AV223" s="32"/>
      <c r="AW223" s="32"/>
      <c r="AX223" s="33"/>
      <c r="AY223" s="33"/>
      <c r="AZ223" s="33"/>
      <c r="BA223" s="33"/>
      <c r="BB223" s="33"/>
      <c r="BC223" s="33"/>
      <c r="BD223" s="33"/>
      <c r="BE223" s="33"/>
      <c r="BF223" s="33"/>
      <c r="BG223" s="33"/>
      <c r="BH223" s="33"/>
    </row>
    <row r="224" spans="1:60">
      <c r="A224" s="30">
        <v>46031.958333333336</v>
      </c>
      <c r="B224" s="31">
        <v>-2.8333349999999999</v>
      </c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  <c r="AO224" s="32"/>
      <c r="AP224" s="32"/>
      <c r="AQ224" s="32"/>
      <c r="AR224" s="32"/>
      <c r="AS224" s="32"/>
      <c r="AT224" s="32"/>
      <c r="AU224" s="32"/>
      <c r="AV224" s="32"/>
      <c r="AW224" s="32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</row>
    <row r="225" spans="1:60">
      <c r="A225" s="30">
        <v>46032</v>
      </c>
      <c r="B225" s="31">
        <v>-2.8747220000000002</v>
      </c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  <c r="AO225" s="32"/>
      <c r="AP225" s="32"/>
      <c r="AQ225" s="32"/>
      <c r="AR225" s="32"/>
      <c r="AS225" s="32"/>
      <c r="AT225" s="32"/>
      <c r="AU225" s="32"/>
      <c r="AV225" s="32"/>
      <c r="AW225" s="32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</row>
    <row r="226" spans="1:60">
      <c r="A226" s="30">
        <v>46032.041666666664</v>
      </c>
      <c r="B226" s="31">
        <v>-2.9994450000000001</v>
      </c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  <c r="AO226" s="32"/>
      <c r="AP226" s="32"/>
      <c r="AQ226" s="32"/>
      <c r="AR226" s="32"/>
      <c r="AS226" s="32"/>
      <c r="AT226" s="32"/>
      <c r="AU226" s="32"/>
      <c r="AV226" s="32"/>
      <c r="AW226" s="32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</row>
    <row r="227" spans="1:60">
      <c r="A227" s="30">
        <v>46032.083333333336</v>
      </c>
      <c r="B227" s="31">
        <v>-2.8752800000000001</v>
      </c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  <c r="AO227" s="32"/>
      <c r="AP227" s="32"/>
      <c r="AQ227" s="32"/>
      <c r="AR227" s="32"/>
      <c r="AS227" s="32"/>
      <c r="AT227" s="32"/>
      <c r="AU227" s="32"/>
      <c r="AV227" s="32"/>
      <c r="AW227" s="32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</row>
    <row r="228" spans="1:60">
      <c r="A228" s="30">
        <v>46032.125</v>
      </c>
      <c r="B228" s="31">
        <v>-2.957503</v>
      </c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  <c r="AO228" s="32"/>
      <c r="AP228" s="32"/>
      <c r="AQ228" s="32"/>
      <c r="AR228" s="32"/>
      <c r="AS228" s="32"/>
      <c r="AT228" s="32"/>
      <c r="AU228" s="32"/>
      <c r="AV228" s="32"/>
      <c r="AW228" s="32"/>
      <c r="AX228" s="33"/>
      <c r="AY228" s="33"/>
      <c r="AZ228" s="33"/>
      <c r="BA228" s="33"/>
      <c r="BB228" s="33"/>
      <c r="BC228" s="33"/>
      <c r="BD228" s="33"/>
      <c r="BE228" s="33"/>
      <c r="BF228" s="33"/>
      <c r="BG228" s="33"/>
      <c r="BH228" s="33"/>
    </row>
    <row r="229" spans="1:60">
      <c r="A229" s="30">
        <v>46032.166666666664</v>
      </c>
      <c r="B229" s="31">
        <v>-2.7097180000000001</v>
      </c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  <c r="AO229" s="32"/>
      <c r="AP229" s="32"/>
      <c r="AQ229" s="32"/>
      <c r="AR229" s="32"/>
      <c r="AS229" s="32"/>
      <c r="AT229" s="32"/>
      <c r="AU229" s="32"/>
      <c r="AV229" s="32"/>
      <c r="AW229" s="32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</row>
    <row r="230" spans="1:60">
      <c r="A230" s="30">
        <v>46032.208333333336</v>
      </c>
      <c r="B230" s="31">
        <v>-2.3333330000000001</v>
      </c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  <c r="AO230" s="32"/>
      <c r="AP230" s="32"/>
      <c r="AQ230" s="32"/>
      <c r="AR230" s="32"/>
      <c r="AS230" s="32"/>
      <c r="AT230" s="32"/>
      <c r="AU230" s="32"/>
      <c r="AV230" s="32"/>
      <c r="AW230" s="32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</row>
    <row r="231" spans="1:60">
      <c r="A231" s="30">
        <v>46032.25</v>
      </c>
      <c r="B231" s="31">
        <v>-2.8752779999999998</v>
      </c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  <c r="AO231" s="32"/>
      <c r="AP231" s="32"/>
      <c r="AQ231" s="32"/>
      <c r="AR231" s="32"/>
      <c r="AS231" s="32"/>
      <c r="AT231" s="32"/>
      <c r="AU231" s="32"/>
      <c r="AV231" s="32"/>
      <c r="AW231" s="32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</row>
    <row r="232" spans="1:60">
      <c r="A232" s="30">
        <v>46032.291666666664</v>
      </c>
      <c r="B232" s="31">
        <v>4.6158450000000002</v>
      </c>
      <c r="C232" s="31">
        <v>0</v>
      </c>
      <c r="D232" s="31">
        <v>0</v>
      </c>
      <c r="E232" s="31">
        <v>0</v>
      </c>
      <c r="F232" s="31">
        <v>1</v>
      </c>
      <c r="G232" s="31">
        <v>-5.8207660913467407E-11</v>
      </c>
      <c r="H232" s="31">
        <v>0</v>
      </c>
      <c r="I232" s="31">
        <v>0.99000000004889444</v>
      </c>
      <c r="J232" s="31">
        <v>0</v>
      </c>
      <c r="K232" s="31">
        <v>5.8207660913467407E-11</v>
      </c>
      <c r="L232" s="31">
        <v>0</v>
      </c>
      <c r="M232" s="31">
        <v>0</v>
      </c>
      <c r="N232" s="31">
        <v>0</v>
      </c>
      <c r="O232" s="31">
        <v>1</v>
      </c>
      <c r="P232" s="31">
        <v>5.8207660913467407E-11</v>
      </c>
      <c r="Q232" s="31">
        <v>1</v>
      </c>
      <c r="R232" s="31">
        <v>1.0000000000145519</v>
      </c>
      <c r="S232" s="31">
        <v>0</v>
      </c>
      <c r="T232" s="31">
        <v>-5.8207660913467407E-11</v>
      </c>
      <c r="U232" s="31">
        <v>1</v>
      </c>
      <c r="V232" s="31">
        <v>0</v>
      </c>
      <c r="W232" s="31">
        <v>0</v>
      </c>
      <c r="X232" s="31">
        <v>1</v>
      </c>
      <c r="Y232" s="31">
        <v>1</v>
      </c>
      <c r="Z232" s="31">
        <v>5.8207660913467407E-11</v>
      </c>
      <c r="AA232" s="31">
        <v>0</v>
      </c>
      <c r="AB232" s="31">
        <v>0</v>
      </c>
      <c r="AC232" s="31">
        <v>0</v>
      </c>
      <c r="AD232" s="31">
        <v>5.8207660913467407E-11</v>
      </c>
      <c r="AE232" s="31">
        <v>1</v>
      </c>
      <c r="AF232" s="31">
        <v>-5.8207660913467407E-11</v>
      </c>
      <c r="AG232" s="31">
        <v>0</v>
      </c>
      <c r="AH232" s="31">
        <v>1.0000000000582077</v>
      </c>
      <c r="AI232" s="32"/>
      <c r="AJ232" s="32"/>
      <c r="AK232" s="32"/>
      <c r="AL232" s="32"/>
      <c r="AM232" s="32"/>
      <c r="AN232" s="32"/>
      <c r="AO232" s="32"/>
      <c r="AP232" s="32"/>
      <c r="AQ232" s="32"/>
      <c r="AR232" s="32"/>
      <c r="AS232" s="32"/>
      <c r="AT232" s="32"/>
      <c r="AU232" s="32"/>
      <c r="AV232" s="32"/>
      <c r="AW232" s="32"/>
      <c r="AX232" s="33"/>
      <c r="AY232" s="33"/>
      <c r="AZ232" s="33"/>
      <c r="BA232" s="33"/>
      <c r="BB232" s="33"/>
      <c r="BC232" s="33"/>
      <c r="BD232" s="33"/>
      <c r="BE232" s="33">
        <v>0.98999999999068677</v>
      </c>
      <c r="BF232" s="33">
        <v>1.0000000000582077</v>
      </c>
      <c r="BG232" s="33"/>
      <c r="BH232" s="33"/>
    </row>
    <row r="233" spans="1:60">
      <c r="A233" s="30">
        <v>46032.333333333336</v>
      </c>
      <c r="B233" s="31">
        <v>33.616950000000003</v>
      </c>
      <c r="C233" s="31">
        <v>3.9933554817689583</v>
      </c>
      <c r="D233" s="31">
        <v>2.9933333333465271</v>
      </c>
      <c r="E233" s="31">
        <v>2</v>
      </c>
      <c r="F233" s="31">
        <v>1</v>
      </c>
      <c r="G233" s="31">
        <v>1.9900332225952297</v>
      </c>
      <c r="H233" s="31">
        <v>2</v>
      </c>
      <c r="I233" s="31">
        <v>1.0100000000093132</v>
      </c>
      <c r="J233" s="31">
        <v>7</v>
      </c>
      <c r="K233" s="31">
        <v>5</v>
      </c>
      <c r="L233" s="31">
        <v>8</v>
      </c>
      <c r="M233" s="31">
        <v>4.946428571420256</v>
      </c>
      <c r="N233" s="31">
        <v>5</v>
      </c>
      <c r="O233" s="31">
        <v>5</v>
      </c>
      <c r="P233" s="31">
        <v>5</v>
      </c>
      <c r="Q233" s="31">
        <v>8</v>
      </c>
      <c r="R233" s="31">
        <v>4</v>
      </c>
      <c r="S233" s="31">
        <v>5</v>
      </c>
      <c r="T233" s="31">
        <v>5</v>
      </c>
      <c r="U233" s="31">
        <v>7.8771929824142717</v>
      </c>
      <c r="V233" s="31">
        <v>4.8596491228090599</v>
      </c>
      <c r="W233" s="31">
        <v>8</v>
      </c>
      <c r="X233" s="31">
        <v>7.8421052631456405</v>
      </c>
      <c r="Y233" s="31">
        <v>7.8421052631456405</v>
      </c>
      <c r="Z233" s="31">
        <v>5</v>
      </c>
      <c r="AA233" s="31">
        <v>8</v>
      </c>
      <c r="AB233" s="31">
        <v>5</v>
      </c>
      <c r="AC233" s="31">
        <v>8</v>
      </c>
      <c r="AD233" s="31">
        <v>8</v>
      </c>
      <c r="AE233" s="31">
        <v>7</v>
      </c>
      <c r="AF233" s="31">
        <v>5</v>
      </c>
      <c r="AG233" s="31">
        <v>4</v>
      </c>
      <c r="AH233" s="31">
        <v>6.754385964886751</v>
      </c>
      <c r="AI233" s="32"/>
      <c r="AJ233" s="32"/>
      <c r="AK233" s="32"/>
      <c r="AL233" s="32"/>
      <c r="AM233" s="32"/>
      <c r="AN233" s="32"/>
      <c r="AO233" s="32"/>
      <c r="AP233" s="32"/>
      <c r="AQ233" s="32"/>
      <c r="AR233" s="32"/>
      <c r="AS233" s="32"/>
      <c r="AT233" s="32"/>
      <c r="AU233" s="32"/>
      <c r="AV233" s="32"/>
      <c r="AW233" s="32"/>
      <c r="AX233" s="33"/>
      <c r="AY233" s="33"/>
      <c r="AZ233" s="33"/>
      <c r="BA233" s="33"/>
      <c r="BB233" s="33"/>
      <c r="BC233" s="33"/>
      <c r="BD233" s="33"/>
      <c r="BE233" s="33">
        <v>2.0100000000093132</v>
      </c>
      <c r="BF233" s="33">
        <v>6</v>
      </c>
      <c r="BG233" s="33"/>
      <c r="BH233" s="33"/>
    </row>
    <row r="234" spans="1:60">
      <c r="A234" s="30">
        <v>46032.375</v>
      </c>
      <c r="B234" s="31">
        <v>47.870980000000003</v>
      </c>
      <c r="C234" s="31">
        <v>11.993355481652543</v>
      </c>
      <c r="D234" s="31">
        <v>8.0066666666534729</v>
      </c>
      <c r="E234" s="31">
        <v>4.9933333333465271</v>
      </c>
      <c r="F234" s="31">
        <v>13.993333333346527</v>
      </c>
      <c r="G234" s="31">
        <v>2.0099667774047703</v>
      </c>
      <c r="H234" s="31">
        <v>5.9899999999906868</v>
      </c>
      <c r="I234" s="31">
        <v>2.9899999999906868</v>
      </c>
      <c r="J234" s="31">
        <v>15.666666666686069</v>
      </c>
      <c r="K234" s="31">
        <v>11</v>
      </c>
      <c r="L234" s="31">
        <v>17</v>
      </c>
      <c r="M234" s="31">
        <v>10.053571428579744</v>
      </c>
      <c r="N234" s="31">
        <v>10</v>
      </c>
      <c r="O234" s="31">
        <v>15</v>
      </c>
      <c r="P234" s="31">
        <v>11</v>
      </c>
      <c r="Q234" s="31">
        <v>17</v>
      </c>
      <c r="R234" s="31">
        <v>10</v>
      </c>
      <c r="S234" s="31">
        <v>10</v>
      </c>
      <c r="T234" s="31">
        <v>11</v>
      </c>
      <c r="U234" s="31">
        <v>16.122807017585728</v>
      </c>
      <c r="V234" s="31">
        <v>10.14035087719094</v>
      </c>
      <c r="W234" s="31">
        <v>18</v>
      </c>
      <c r="X234" s="31">
        <v>16.92982456140453</v>
      </c>
      <c r="Y234" s="31">
        <v>16.925751879694872</v>
      </c>
      <c r="Z234" s="31">
        <v>11</v>
      </c>
      <c r="AA234" s="31">
        <v>18</v>
      </c>
      <c r="AB234" s="31">
        <v>11.736842105281539</v>
      </c>
      <c r="AC234" s="31">
        <v>18</v>
      </c>
      <c r="AD234" s="31">
        <v>17.71929824561812</v>
      </c>
      <c r="AE234" s="31">
        <v>15.714285714318976</v>
      </c>
      <c r="AF234" s="31">
        <v>10</v>
      </c>
      <c r="AG234" s="31">
        <v>11</v>
      </c>
      <c r="AH234" s="31">
        <v>17.245614035113249</v>
      </c>
      <c r="AI234" s="32"/>
      <c r="AJ234" s="32"/>
      <c r="AK234" s="32"/>
      <c r="AL234" s="32"/>
      <c r="AM234" s="32"/>
      <c r="AN234" s="32"/>
      <c r="AO234" s="32"/>
      <c r="AP234" s="32"/>
      <c r="AQ234" s="32"/>
      <c r="AR234" s="32"/>
      <c r="AS234" s="32"/>
      <c r="AT234" s="32"/>
      <c r="AU234" s="32"/>
      <c r="AV234" s="32"/>
      <c r="AW234" s="32"/>
      <c r="AX234" s="33"/>
      <c r="AY234" s="33"/>
      <c r="AZ234" s="33"/>
      <c r="BA234" s="33"/>
      <c r="BB234" s="33"/>
      <c r="BC234" s="33"/>
      <c r="BD234" s="33"/>
      <c r="BE234" s="33">
        <v>12.986710963421501</v>
      </c>
      <c r="BF234" s="33">
        <v>17</v>
      </c>
      <c r="BG234" s="33"/>
      <c r="BH234" s="33"/>
    </row>
    <row r="235" spans="1:60">
      <c r="A235" s="30">
        <v>46032.416666666664</v>
      </c>
      <c r="B235" s="31">
        <v>393.43900000000002</v>
      </c>
      <c r="C235" s="31">
        <v>18.006622369925026</v>
      </c>
      <c r="D235" s="31">
        <v>13.986666666634846</v>
      </c>
      <c r="E235" s="31">
        <v>19.993333333288319</v>
      </c>
      <c r="F235" s="31">
        <v>20.993333333288319</v>
      </c>
      <c r="G235" s="31">
        <v>8.9866666666930541</v>
      </c>
      <c r="H235" s="31">
        <v>20.990000000048894</v>
      </c>
      <c r="I235" s="31">
        <v>14</v>
      </c>
      <c r="J235" s="31">
        <v>23.080168776330538</v>
      </c>
      <c r="K235" s="31">
        <v>15</v>
      </c>
      <c r="L235" s="31">
        <v>23.865671641775407</v>
      </c>
      <c r="M235" s="31">
        <v>14</v>
      </c>
      <c r="N235" s="31">
        <v>15</v>
      </c>
      <c r="O235" s="31">
        <v>22.850746268639341</v>
      </c>
      <c r="P235" s="31">
        <v>14</v>
      </c>
      <c r="Q235" s="31">
        <v>23.835820895503275</v>
      </c>
      <c r="R235" s="31">
        <v>14.820895522381761</v>
      </c>
      <c r="S235" s="31">
        <v>15</v>
      </c>
      <c r="T235" s="31">
        <v>14</v>
      </c>
      <c r="U235" s="31">
        <v>23.805970149289351</v>
      </c>
      <c r="V235" s="31">
        <v>14.803030303039122</v>
      </c>
      <c r="W235" s="31">
        <v>23.791044776095077</v>
      </c>
      <c r="X235" s="31">
        <v>23.01594896329334</v>
      </c>
      <c r="Y235" s="31">
        <v>23.232142857159488</v>
      </c>
      <c r="Z235" s="31">
        <v>14.772727272706106</v>
      </c>
      <c r="AA235" s="31">
        <v>23</v>
      </c>
      <c r="AB235" s="31">
        <v>14.263157894718461</v>
      </c>
      <c r="AC235" s="31">
        <v>23.746268656745087</v>
      </c>
      <c r="AD235" s="31">
        <v>23.28070175438188</v>
      </c>
      <c r="AE235" s="31">
        <v>21.285714285681024</v>
      </c>
      <c r="AF235" s="31">
        <v>15</v>
      </c>
      <c r="AG235" s="31">
        <v>15</v>
      </c>
      <c r="AH235" s="31">
        <v>23.701492537278682</v>
      </c>
      <c r="AI235" s="32"/>
      <c r="AJ235" s="32"/>
      <c r="AK235" s="32"/>
      <c r="AL235" s="32"/>
      <c r="AM235" s="32"/>
      <c r="AN235" s="32"/>
      <c r="AO235" s="32"/>
      <c r="AP235" s="32"/>
      <c r="AQ235" s="32"/>
      <c r="AR235" s="32"/>
      <c r="AS235" s="32"/>
      <c r="AT235" s="32"/>
      <c r="AU235" s="32"/>
      <c r="AV235" s="32"/>
      <c r="AW235" s="32"/>
      <c r="AX235" s="33"/>
      <c r="AY235" s="33"/>
      <c r="AZ235" s="33"/>
      <c r="BA235" s="33"/>
      <c r="BB235" s="33"/>
      <c r="BC235" s="33"/>
      <c r="BD235" s="33"/>
      <c r="BE235" s="33">
        <v>21.993289036559872</v>
      </c>
      <c r="BF235" s="33">
        <v>23.716417910472956</v>
      </c>
      <c r="BG235" s="33"/>
      <c r="BH235" s="33"/>
    </row>
    <row r="236" spans="1:60">
      <c r="A236" s="30">
        <v>46032.458333333336</v>
      </c>
      <c r="B236" s="31">
        <v>535.50819999999999</v>
      </c>
      <c r="C236" s="31">
        <v>22.993377630133182</v>
      </c>
      <c r="D236" s="31">
        <v>16.006666666711681</v>
      </c>
      <c r="E236" s="31">
        <v>25.000000000058208</v>
      </c>
      <c r="F236" s="31">
        <v>26</v>
      </c>
      <c r="G236" s="31">
        <v>23.993399778497405</v>
      </c>
      <c r="H236" s="31">
        <v>25</v>
      </c>
      <c r="I236" s="31">
        <v>11.989999999990687</v>
      </c>
      <c r="J236" s="31">
        <v>26.218076837714761</v>
      </c>
      <c r="K236" s="31">
        <v>16.964285714318976</v>
      </c>
      <c r="L236" s="31">
        <v>27.081696779234335</v>
      </c>
      <c r="M236" s="31">
        <v>16.947368421067949</v>
      </c>
      <c r="N236" s="31">
        <v>16</v>
      </c>
      <c r="O236" s="31">
        <v>25.149253731360659</v>
      </c>
      <c r="P236" s="31">
        <v>17</v>
      </c>
      <c r="Q236" s="31">
        <v>27.076459806237835</v>
      </c>
      <c r="R236" s="31">
        <v>16.179104477618239</v>
      </c>
      <c r="S236" s="31">
        <v>17</v>
      </c>
      <c r="T236" s="31">
        <v>17</v>
      </c>
      <c r="U236" s="31">
        <v>26.194029850710649</v>
      </c>
      <c r="V236" s="31">
        <v>16.196969696960878</v>
      </c>
      <c r="W236" s="31">
        <v>27.068604346713983</v>
      </c>
      <c r="X236" s="31">
        <v>26.212121212156489</v>
      </c>
      <c r="Y236" s="31">
        <v>27</v>
      </c>
      <c r="Z236" s="31">
        <v>16.227272727293894</v>
      </c>
      <c r="AA236" s="31">
        <v>27</v>
      </c>
      <c r="AB236" s="31">
        <v>17</v>
      </c>
      <c r="AC236" s="31">
        <v>27.060748887131922</v>
      </c>
      <c r="AD236" s="31">
        <v>26.78947368421359</v>
      </c>
      <c r="AE236" s="31">
        <v>25</v>
      </c>
      <c r="AF236" s="31">
        <v>16.77192982455017</v>
      </c>
      <c r="AG236" s="31">
        <v>16.754385964886751</v>
      </c>
      <c r="AH236" s="31">
        <v>27.298507462721318</v>
      </c>
      <c r="AI236" s="32"/>
      <c r="AJ236" s="32"/>
      <c r="AK236" s="32"/>
      <c r="AL236" s="32"/>
      <c r="AM236" s="32"/>
      <c r="AN236" s="32"/>
      <c r="AO236" s="32"/>
      <c r="AP236" s="32"/>
      <c r="AQ236" s="32"/>
      <c r="AR236" s="32"/>
      <c r="AS236" s="32"/>
      <c r="AT236" s="32"/>
      <c r="AU236" s="32"/>
      <c r="AV236" s="32"/>
      <c r="AW236" s="32"/>
      <c r="AX236" s="33"/>
      <c r="AY236" s="33"/>
      <c r="AZ236" s="33"/>
      <c r="BA236" s="33"/>
      <c r="BB236" s="33"/>
      <c r="BC236" s="33"/>
      <c r="BD236" s="33"/>
      <c r="BE236" s="33">
        <v>24.993421926919837</v>
      </c>
      <c r="BF236" s="33">
        <v>26.283582089527044</v>
      </c>
      <c r="BG236" s="33"/>
      <c r="BH236" s="33"/>
    </row>
    <row r="237" spans="1:60">
      <c r="A237" s="30">
        <v>46032.5</v>
      </c>
      <c r="B237" s="31">
        <v>574.13850000000002</v>
      </c>
      <c r="C237" s="31">
        <v>23.999955703213345</v>
      </c>
      <c r="D237" s="31">
        <v>17</v>
      </c>
      <c r="E237" s="31">
        <v>26.993333333346527</v>
      </c>
      <c r="F237" s="31">
        <v>28.000000000058208</v>
      </c>
      <c r="G237" s="31">
        <v>26.999933554849122</v>
      </c>
      <c r="H237" s="31">
        <v>26.999999999941792</v>
      </c>
      <c r="I237" s="31">
        <v>22.000000000058208</v>
      </c>
      <c r="J237" s="31">
        <v>25.986700622481294</v>
      </c>
      <c r="K237" s="31">
        <v>16.986533957766369</v>
      </c>
      <c r="L237" s="31">
        <v>26.052631578990258</v>
      </c>
      <c r="M237" s="31">
        <v>16.052631578932051</v>
      </c>
      <c r="N237" s="31">
        <v>17</v>
      </c>
      <c r="O237" s="31">
        <v>25.918032786867116</v>
      </c>
      <c r="P237" s="31">
        <v>16.901639344228897</v>
      </c>
      <c r="Q237" s="31">
        <v>26.989358642545994</v>
      </c>
      <c r="R237" s="31">
        <v>17</v>
      </c>
      <c r="S237" s="31">
        <v>16.885245901648887</v>
      </c>
      <c r="T237" s="31">
        <v>16</v>
      </c>
      <c r="U237" s="31">
        <v>26.836734693846665</v>
      </c>
      <c r="V237" s="31">
        <v>16.84210526314564</v>
      </c>
      <c r="W237" s="31">
        <v>26.982456140336581</v>
      </c>
      <c r="X237" s="31">
        <v>27</v>
      </c>
      <c r="Y237" s="31">
        <v>27</v>
      </c>
      <c r="Z237" s="31">
        <v>17</v>
      </c>
      <c r="AA237" s="31">
        <v>26.807017543877009</v>
      </c>
      <c r="AB237" s="31">
        <v>17</v>
      </c>
      <c r="AC237" s="31">
        <v>26.982456140336581</v>
      </c>
      <c r="AD237" s="31">
        <v>26.21052631578641</v>
      </c>
      <c r="AE237" s="31">
        <v>24.77192982455017</v>
      </c>
      <c r="AF237" s="31">
        <v>16.22807017544983</v>
      </c>
      <c r="AG237" s="31">
        <v>16.245614035113249</v>
      </c>
      <c r="AH237" s="31">
        <v>27</v>
      </c>
      <c r="AI237" s="32"/>
      <c r="AJ237" s="32"/>
      <c r="AK237" s="32"/>
      <c r="AL237" s="32"/>
      <c r="AM237" s="32"/>
      <c r="AN237" s="32"/>
      <c r="AO237" s="32"/>
      <c r="AP237" s="32"/>
      <c r="AQ237" s="32"/>
      <c r="AR237" s="32"/>
      <c r="AS237" s="32"/>
      <c r="AT237" s="32"/>
      <c r="AU237" s="32"/>
      <c r="AV237" s="32"/>
      <c r="AW237" s="32"/>
      <c r="AX237" s="33"/>
      <c r="AY237" s="33"/>
      <c r="AZ237" s="33"/>
      <c r="BA237" s="33"/>
      <c r="BB237" s="33"/>
      <c r="BC237" s="33"/>
      <c r="BD237" s="33"/>
      <c r="BE237" s="33">
        <v>27</v>
      </c>
      <c r="BF237" s="33">
        <v>26.754385964886751</v>
      </c>
      <c r="BG237" s="33"/>
      <c r="BH237" s="33"/>
    </row>
    <row r="238" spans="1:60">
      <c r="A238" s="30">
        <v>46032.541666666664</v>
      </c>
      <c r="B238" s="31">
        <v>512.59379999999999</v>
      </c>
      <c r="C238" s="31">
        <v>21.009999999951106</v>
      </c>
      <c r="D238" s="31">
        <v>14.999999999941792</v>
      </c>
      <c r="E238" s="31">
        <v>24.006666666595265</v>
      </c>
      <c r="F238" s="31">
        <v>24.999999999941792</v>
      </c>
      <c r="G238" s="31">
        <v>24.006622073531616</v>
      </c>
      <c r="H238" s="31">
        <v>25</v>
      </c>
      <c r="I238" s="31">
        <v>24</v>
      </c>
      <c r="J238" s="31">
        <v>21.67133791645756</v>
      </c>
      <c r="K238" s="31">
        <v>14.049180327914655</v>
      </c>
      <c r="L238" s="31">
        <v>22</v>
      </c>
      <c r="M238" s="31">
        <v>14</v>
      </c>
      <c r="N238" s="31">
        <v>14.868852459010668</v>
      </c>
      <c r="O238" s="31">
        <v>21.93680592282908</v>
      </c>
      <c r="P238" s="31">
        <v>14.098360655771103</v>
      </c>
      <c r="Q238" s="31">
        <v>23.93707033310784</v>
      </c>
      <c r="R238" s="31">
        <v>14</v>
      </c>
      <c r="S238" s="31">
        <v>14.114754098351113</v>
      </c>
      <c r="T238" s="31">
        <v>14</v>
      </c>
      <c r="U238" s="31">
        <v>22.163265306153335</v>
      </c>
      <c r="V238" s="31">
        <v>14.15789473685436</v>
      </c>
      <c r="W238" s="31">
        <v>23.15789473685436</v>
      </c>
      <c r="X238" s="31">
        <v>23</v>
      </c>
      <c r="Y238" s="31">
        <v>24</v>
      </c>
      <c r="Z238" s="31">
        <v>15</v>
      </c>
      <c r="AA238" s="31">
        <v>22.881507046346087</v>
      </c>
      <c r="AB238" s="31">
        <v>15</v>
      </c>
      <c r="AC238" s="31">
        <v>23.21052631578641</v>
      </c>
      <c r="AD238" s="31">
        <v>23</v>
      </c>
      <c r="AE238" s="31">
        <v>21.22807017544983</v>
      </c>
      <c r="AF238" s="31">
        <v>14</v>
      </c>
      <c r="AG238" s="31">
        <v>15</v>
      </c>
      <c r="AH238" s="31">
        <v>23.622950819670223</v>
      </c>
      <c r="AI238" s="32"/>
      <c r="AJ238" s="32"/>
      <c r="AK238" s="32"/>
      <c r="AL238" s="32"/>
      <c r="AM238" s="32"/>
      <c r="AN238" s="32"/>
      <c r="AO238" s="32"/>
      <c r="AP238" s="32"/>
      <c r="AQ238" s="32"/>
      <c r="AR238" s="32"/>
      <c r="AS238" s="32"/>
      <c r="AT238" s="32"/>
      <c r="AU238" s="32"/>
      <c r="AV238" s="32"/>
      <c r="AW238" s="32"/>
      <c r="AX238" s="33"/>
      <c r="AY238" s="33"/>
      <c r="AZ238" s="33"/>
      <c r="BA238" s="33"/>
      <c r="BB238" s="33"/>
      <c r="BC238" s="33"/>
      <c r="BD238" s="33"/>
      <c r="BE238" s="33">
        <v>24.016578073089477</v>
      </c>
      <c r="BF238" s="33">
        <v>22.245614035113249</v>
      </c>
      <c r="BG238" s="33"/>
      <c r="BH238" s="33"/>
    </row>
    <row r="239" spans="1:60">
      <c r="A239" s="30">
        <v>46032.583333333336</v>
      </c>
      <c r="B239" s="31">
        <v>437.93299999999999</v>
      </c>
      <c r="C239" s="31">
        <v>17.999988851777744</v>
      </c>
      <c r="D239" s="31">
        <v>13.003322185075376</v>
      </c>
      <c r="E239" s="31">
        <v>20.006666666711681</v>
      </c>
      <c r="F239" s="31">
        <v>20.006644370150752</v>
      </c>
      <c r="G239" s="31">
        <v>21.006688963272609</v>
      </c>
      <c r="H239" s="31">
        <v>21</v>
      </c>
      <c r="I239" s="31">
        <v>20</v>
      </c>
      <c r="J239" s="31">
        <v>17.016393442638218</v>
      </c>
      <c r="K239" s="31">
        <v>11.836065573734231</v>
      </c>
      <c r="L239" s="31">
        <v>16</v>
      </c>
      <c r="M239" s="31">
        <v>10.819672131154221</v>
      </c>
      <c r="N239" s="31">
        <v>10.131147540989332</v>
      </c>
      <c r="O239" s="31">
        <v>16.145161290303804</v>
      </c>
      <c r="P239" s="31">
        <v>11</v>
      </c>
      <c r="Q239" s="31">
        <v>17.948175568541046</v>
      </c>
      <c r="R239" s="31">
        <v>11</v>
      </c>
      <c r="S239" s="31">
        <v>11</v>
      </c>
      <c r="T239" s="31">
        <v>11</v>
      </c>
      <c r="U239" s="31">
        <v>17.758064516121522</v>
      </c>
      <c r="V239" s="31">
        <v>11</v>
      </c>
      <c r="W239" s="31">
        <v>18</v>
      </c>
      <c r="X239" s="31">
        <v>18</v>
      </c>
      <c r="Y239" s="31">
        <v>18</v>
      </c>
      <c r="Z239" s="31">
        <v>10.721311475383118</v>
      </c>
      <c r="AA239" s="31">
        <v>17.311475409776904</v>
      </c>
      <c r="AB239" s="31">
        <v>11</v>
      </c>
      <c r="AC239" s="31">
        <v>18</v>
      </c>
      <c r="AD239" s="31">
        <v>18</v>
      </c>
      <c r="AE239" s="31">
        <v>16.677419354848098</v>
      </c>
      <c r="AF239" s="31">
        <v>11</v>
      </c>
      <c r="AG239" s="31">
        <v>11</v>
      </c>
      <c r="AH239" s="31">
        <v>18.022210470633581</v>
      </c>
      <c r="AI239" s="32"/>
      <c r="AJ239" s="32"/>
      <c r="AK239" s="32"/>
      <c r="AL239" s="32"/>
      <c r="AM239" s="32"/>
      <c r="AN239" s="32"/>
      <c r="AO239" s="32"/>
      <c r="AP239" s="32"/>
      <c r="AQ239" s="32"/>
      <c r="AR239" s="32"/>
      <c r="AS239" s="32"/>
      <c r="AT239" s="32"/>
      <c r="AU239" s="32"/>
      <c r="AV239" s="32"/>
      <c r="AW239" s="32"/>
      <c r="AX239" s="33"/>
      <c r="AY239" s="33"/>
      <c r="AZ239" s="33"/>
      <c r="BA239" s="33"/>
      <c r="BB239" s="33"/>
      <c r="BC239" s="33"/>
      <c r="BD239" s="33"/>
      <c r="BE239" s="33">
        <v>20.989933110424317</v>
      </c>
      <c r="BF239" s="33">
        <v>17</v>
      </c>
      <c r="BG239" s="33"/>
      <c r="BH239" s="33"/>
    </row>
    <row r="240" spans="1:60">
      <c r="A240" s="30">
        <v>46032.625</v>
      </c>
      <c r="B240" s="31">
        <v>272.88819999999998</v>
      </c>
      <c r="C240" s="31">
        <v>11.003344481578097</v>
      </c>
      <c r="D240" s="31">
        <v>8.0033444816363044</v>
      </c>
      <c r="E240" s="31">
        <v>13</v>
      </c>
      <c r="F240" s="31">
        <v>13.006688963214401</v>
      </c>
      <c r="G240" s="31">
        <v>12.999999999941792</v>
      </c>
      <c r="H240" s="31">
        <v>12.010000000009313</v>
      </c>
      <c r="I240" s="31">
        <v>12.009999999951106</v>
      </c>
      <c r="J240" s="31">
        <v>8.3606557376915589</v>
      </c>
      <c r="K240" s="31">
        <v>5.1639344262657687</v>
      </c>
      <c r="L240" s="31">
        <v>8</v>
      </c>
      <c r="M240" s="31">
        <v>5.1803278688457794</v>
      </c>
      <c r="N240" s="31">
        <v>5</v>
      </c>
      <c r="O240" s="31">
        <v>8</v>
      </c>
      <c r="P240" s="31">
        <v>6</v>
      </c>
      <c r="Q240" s="31">
        <v>9.2131147540640086</v>
      </c>
      <c r="R240" s="31">
        <v>6</v>
      </c>
      <c r="S240" s="31">
        <v>5</v>
      </c>
      <c r="T240" s="31">
        <v>5</v>
      </c>
      <c r="U240" s="31">
        <v>8.2419354838784784</v>
      </c>
      <c r="V240" s="31">
        <v>6</v>
      </c>
      <c r="W240" s="31">
        <v>9</v>
      </c>
      <c r="X240" s="31">
        <v>9</v>
      </c>
      <c r="Y240" s="31">
        <v>9</v>
      </c>
      <c r="Z240" s="31">
        <v>5.2786885246168822</v>
      </c>
      <c r="AA240" s="31">
        <v>9</v>
      </c>
      <c r="AB240" s="31">
        <v>6</v>
      </c>
      <c r="AC240" s="31">
        <v>10</v>
      </c>
      <c r="AD240" s="31">
        <v>9</v>
      </c>
      <c r="AE240" s="31">
        <v>8.322580645151902</v>
      </c>
      <c r="AF240" s="31">
        <v>5</v>
      </c>
      <c r="AG240" s="31">
        <v>6</v>
      </c>
      <c r="AH240" s="31">
        <v>9.354838709696196</v>
      </c>
      <c r="AI240" s="32"/>
      <c r="AJ240" s="32"/>
      <c r="AK240" s="32"/>
      <c r="AL240" s="32"/>
      <c r="AM240" s="32"/>
      <c r="AN240" s="32"/>
      <c r="AO240" s="32"/>
      <c r="AP240" s="32"/>
      <c r="AQ240" s="32"/>
      <c r="AR240" s="32"/>
      <c r="AS240" s="32"/>
      <c r="AT240" s="32"/>
      <c r="AU240" s="32"/>
      <c r="AV240" s="32"/>
      <c r="AW240" s="32"/>
      <c r="AX240" s="33"/>
      <c r="AY240" s="33"/>
      <c r="AZ240" s="33"/>
      <c r="BA240" s="33"/>
      <c r="BB240" s="33"/>
      <c r="BC240" s="33"/>
      <c r="BD240" s="33"/>
      <c r="BE240" s="33">
        <v>12.020066889584996</v>
      </c>
      <c r="BF240" s="33">
        <v>9</v>
      </c>
      <c r="BG240" s="33"/>
      <c r="BH240" s="33"/>
    </row>
    <row r="241" spans="1:60">
      <c r="A241" s="30">
        <v>46032.666666666664</v>
      </c>
      <c r="B241" s="31">
        <v>40.300049999999999</v>
      </c>
      <c r="C241" s="31">
        <v>2</v>
      </c>
      <c r="D241" s="31">
        <v>1</v>
      </c>
      <c r="E241" s="31">
        <v>2.0066666666534729</v>
      </c>
      <c r="F241" s="31">
        <v>2</v>
      </c>
      <c r="G241" s="31">
        <v>2.0066889632144012</v>
      </c>
      <c r="H241" s="31">
        <v>2.0000000000582077</v>
      </c>
      <c r="I241" s="31">
        <v>1.0100000000093132</v>
      </c>
      <c r="J241" s="31">
        <v>1</v>
      </c>
      <c r="K241" s="31">
        <v>1</v>
      </c>
      <c r="L241" s="31">
        <v>2</v>
      </c>
      <c r="M241" s="31">
        <v>1</v>
      </c>
      <c r="N241" s="31">
        <v>1</v>
      </c>
      <c r="O241" s="31">
        <v>2</v>
      </c>
      <c r="P241" s="31">
        <v>1</v>
      </c>
      <c r="Q241" s="31">
        <v>2</v>
      </c>
      <c r="R241" s="31">
        <v>1</v>
      </c>
      <c r="S241" s="31">
        <v>1</v>
      </c>
      <c r="T241" s="31">
        <v>1</v>
      </c>
      <c r="U241" s="31">
        <v>2</v>
      </c>
      <c r="V241" s="31">
        <v>1</v>
      </c>
      <c r="W241" s="31">
        <v>1</v>
      </c>
      <c r="X241" s="31">
        <v>1</v>
      </c>
      <c r="Y241" s="31">
        <v>1</v>
      </c>
      <c r="Z241" s="31">
        <v>1</v>
      </c>
      <c r="AA241" s="31">
        <v>2</v>
      </c>
      <c r="AB241" s="31">
        <v>1</v>
      </c>
      <c r="AC241" s="31">
        <v>1</v>
      </c>
      <c r="AD241" s="31">
        <v>1</v>
      </c>
      <c r="AE241" s="31">
        <v>1</v>
      </c>
      <c r="AF241" s="31">
        <v>1</v>
      </c>
      <c r="AG241" s="31">
        <v>1</v>
      </c>
      <c r="AH241" s="31">
        <v>1</v>
      </c>
      <c r="AI241" s="32"/>
      <c r="AJ241" s="32"/>
      <c r="AK241" s="32"/>
      <c r="AL241" s="32"/>
      <c r="AM241" s="32"/>
      <c r="AN241" s="32"/>
      <c r="AO241" s="32"/>
      <c r="AP241" s="32"/>
      <c r="AQ241" s="32"/>
      <c r="AR241" s="32"/>
      <c r="AS241" s="32"/>
      <c r="AT241" s="32"/>
      <c r="AU241" s="32"/>
      <c r="AV241" s="32"/>
      <c r="AW241" s="32"/>
      <c r="AX241" s="33"/>
      <c r="AY241" s="33"/>
      <c r="AZ241" s="33"/>
      <c r="BA241" s="33"/>
      <c r="BB241" s="33"/>
      <c r="BC241" s="33"/>
      <c r="BD241" s="33"/>
      <c r="BE241" s="33">
        <v>2</v>
      </c>
      <c r="BF241" s="33">
        <v>2</v>
      </c>
      <c r="BG241" s="33"/>
      <c r="BH241" s="33"/>
    </row>
    <row r="242" spans="1:60">
      <c r="A242" s="30">
        <v>46032.708333333336</v>
      </c>
      <c r="B242" s="31">
        <v>-2.9561069999999998</v>
      </c>
      <c r="C242" s="31">
        <v>0</v>
      </c>
      <c r="D242" s="31">
        <v>0</v>
      </c>
      <c r="E242" s="31">
        <v>0</v>
      </c>
      <c r="F242" s="31">
        <v>0</v>
      </c>
      <c r="G242" s="31">
        <v>0</v>
      </c>
      <c r="H242" s="31">
        <v>9.9999999511055648E-3</v>
      </c>
      <c r="I242" s="31">
        <v>0</v>
      </c>
      <c r="J242" s="31">
        <v>0</v>
      </c>
      <c r="K242" s="31">
        <v>0</v>
      </c>
      <c r="L242" s="31">
        <v>-5.8207660913467407E-11</v>
      </c>
      <c r="M242" s="31">
        <v>0</v>
      </c>
      <c r="N242" s="31">
        <v>0</v>
      </c>
      <c r="O242" s="31">
        <v>0</v>
      </c>
      <c r="P242" s="31">
        <v>0</v>
      </c>
      <c r="Q242" s="31">
        <v>5.8207660913467407E-11</v>
      </c>
      <c r="R242" s="31">
        <v>0</v>
      </c>
      <c r="S242" s="31">
        <v>5.8207660913467407E-11</v>
      </c>
      <c r="T242" s="31">
        <v>0</v>
      </c>
      <c r="U242" s="31">
        <v>0</v>
      </c>
      <c r="V242" s="31">
        <v>0</v>
      </c>
      <c r="W242" s="31">
        <v>0</v>
      </c>
      <c r="X242" s="31">
        <v>0</v>
      </c>
      <c r="Y242" s="31">
        <v>-5.8207660913467407E-11</v>
      </c>
      <c r="Z242" s="31">
        <v>5.8207660913467407E-11</v>
      </c>
      <c r="AA242" s="31">
        <v>0</v>
      </c>
      <c r="AB242" s="31">
        <v>0</v>
      </c>
      <c r="AC242" s="31">
        <v>0</v>
      </c>
      <c r="AD242" s="31">
        <v>0</v>
      </c>
      <c r="AE242" s="31">
        <v>-5.8207660913467407E-11</v>
      </c>
      <c r="AF242" s="31">
        <v>0</v>
      </c>
      <c r="AG242" s="31">
        <v>0</v>
      </c>
      <c r="AH242" s="31">
        <v>0</v>
      </c>
      <c r="AI242" s="32"/>
      <c r="AJ242" s="32"/>
      <c r="AK242" s="32"/>
      <c r="AL242" s="32"/>
      <c r="AM242" s="32"/>
      <c r="AN242" s="32"/>
      <c r="AO242" s="32"/>
      <c r="AP242" s="32"/>
      <c r="AQ242" s="32"/>
      <c r="AR242" s="32"/>
      <c r="AS242" s="32"/>
      <c r="AT242" s="32"/>
      <c r="AU242" s="32"/>
      <c r="AV242" s="32"/>
      <c r="AW242" s="32"/>
      <c r="AX242" s="33"/>
      <c r="AY242" s="33"/>
      <c r="AZ242" s="33"/>
      <c r="BA242" s="33"/>
      <c r="BB242" s="33"/>
      <c r="BC242" s="33"/>
      <c r="BD242" s="33"/>
      <c r="BE242" s="33">
        <v>0</v>
      </c>
      <c r="BF242" s="33">
        <v>0</v>
      </c>
      <c r="BG242" s="33"/>
      <c r="BH242" s="33"/>
    </row>
    <row r="243" spans="1:60">
      <c r="A243" s="30">
        <v>46032.75</v>
      </c>
      <c r="B243" s="31">
        <v>-3.7075</v>
      </c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  <c r="AO243" s="32"/>
      <c r="AP243" s="32"/>
      <c r="AQ243" s="32"/>
      <c r="AR243" s="32"/>
      <c r="AS243" s="32"/>
      <c r="AT243" s="32"/>
      <c r="AU243" s="32"/>
      <c r="AV243" s="32"/>
      <c r="AW243" s="32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</row>
    <row r="244" spans="1:60">
      <c r="A244" s="30">
        <v>46032.791666666664</v>
      </c>
      <c r="B244" s="31">
        <v>-3.5005570000000001</v>
      </c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  <c r="AO244" s="32"/>
      <c r="AP244" s="32"/>
      <c r="AQ244" s="32"/>
      <c r="AR244" s="32"/>
      <c r="AS244" s="32"/>
      <c r="AT244" s="32"/>
      <c r="AU244" s="32"/>
      <c r="AV244" s="32"/>
      <c r="AW244" s="32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</row>
    <row r="245" spans="1:60">
      <c r="A245" s="30">
        <v>46032.833333333336</v>
      </c>
      <c r="B245" s="31">
        <v>-3</v>
      </c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  <c r="AO245" s="32"/>
      <c r="AP245" s="32"/>
      <c r="AQ245" s="32"/>
      <c r="AR245" s="32"/>
      <c r="AS245" s="32"/>
      <c r="AT245" s="32"/>
      <c r="AU245" s="32"/>
      <c r="AV245" s="32"/>
      <c r="AW245" s="32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</row>
    <row r="246" spans="1:60">
      <c r="A246" s="30">
        <v>46032.875</v>
      </c>
      <c r="B246" s="31">
        <v>-3.2080519999999999</v>
      </c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  <c r="AO246" s="32"/>
      <c r="AP246" s="32"/>
      <c r="AQ246" s="32"/>
      <c r="AR246" s="32"/>
      <c r="AS246" s="32"/>
      <c r="AT246" s="32"/>
      <c r="AU246" s="32"/>
      <c r="AV246" s="32"/>
      <c r="AW246" s="32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</row>
    <row r="247" spans="1:60">
      <c r="A247" s="30">
        <v>46032.916666666664</v>
      </c>
      <c r="B247" s="31">
        <v>-3.4591669999999999</v>
      </c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  <c r="AO247" s="32"/>
      <c r="AP247" s="32"/>
      <c r="AQ247" s="32"/>
      <c r="AR247" s="32"/>
      <c r="AS247" s="32"/>
      <c r="AT247" s="32"/>
      <c r="AU247" s="32"/>
      <c r="AV247" s="32"/>
      <c r="AW247" s="32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</row>
    <row r="248" spans="1:60">
      <c r="A248" s="30">
        <v>46032.958333333336</v>
      </c>
      <c r="B248" s="31">
        <v>-2.3752779999999998</v>
      </c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  <c r="AO248" s="32"/>
      <c r="AP248" s="32"/>
      <c r="AQ248" s="32"/>
      <c r="AR248" s="32"/>
      <c r="AS248" s="32"/>
      <c r="AT248" s="32"/>
      <c r="AU248" s="32"/>
      <c r="AV248" s="32"/>
      <c r="AW248" s="32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</row>
    <row r="249" spans="1:60">
      <c r="A249" s="30">
        <v>46033</v>
      </c>
      <c r="B249" s="31">
        <v>-2.207503</v>
      </c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  <c r="AO249" s="32"/>
      <c r="AP249" s="32"/>
      <c r="AQ249" s="32"/>
      <c r="AR249" s="32"/>
      <c r="AS249" s="32"/>
      <c r="AT249" s="32"/>
      <c r="AU249" s="32"/>
      <c r="AV249" s="32"/>
      <c r="AW249" s="32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</row>
    <row r="250" spans="1:60">
      <c r="A250" s="30">
        <v>46033.041666666664</v>
      </c>
      <c r="B250" s="31">
        <v>-2.083885</v>
      </c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  <c r="AO250" s="32"/>
      <c r="AP250" s="32"/>
      <c r="AQ250" s="32"/>
      <c r="AR250" s="32"/>
      <c r="AS250" s="32"/>
      <c r="AT250" s="32"/>
      <c r="AU250" s="32"/>
      <c r="AV250" s="32"/>
      <c r="AW250" s="32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</row>
    <row r="251" spans="1:60">
      <c r="A251" s="30">
        <v>46033.083333333336</v>
      </c>
      <c r="B251" s="31">
        <v>-2.2918050000000001</v>
      </c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  <c r="AO251" s="32"/>
      <c r="AP251" s="32"/>
      <c r="AQ251" s="32"/>
      <c r="AR251" s="32"/>
      <c r="AS251" s="32"/>
      <c r="AT251" s="32"/>
      <c r="AU251" s="32"/>
      <c r="AV251" s="32"/>
      <c r="AW251" s="32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</row>
    <row r="252" spans="1:60">
      <c r="A252" s="30">
        <v>46033.125</v>
      </c>
      <c r="B252" s="31">
        <v>-2.3327800000000001</v>
      </c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  <c r="AO252" s="32"/>
      <c r="AP252" s="32"/>
      <c r="AQ252" s="32"/>
      <c r="AR252" s="32"/>
      <c r="AS252" s="32"/>
      <c r="AT252" s="32"/>
      <c r="AU252" s="32"/>
      <c r="AV252" s="32"/>
      <c r="AW252" s="32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</row>
    <row r="253" spans="1:60">
      <c r="A253" s="30">
        <v>46033.166666666664</v>
      </c>
      <c r="B253" s="31">
        <v>-1.667225</v>
      </c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  <c r="AO253" s="32"/>
      <c r="AP253" s="32"/>
      <c r="AQ253" s="32"/>
      <c r="AR253" s="32"/>
      <c r="AS253" s="32"/>
      <c r="AT253" s="32"/>
      <c r="AU253" s="32"/>
      <c r="AV253" s="32"/>
      <c r="AW253" s="32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</row>
    <row r="254" spans="1:60">
      <c r="A254" s="30">
        <v>46033.208333333336</v>
      </c>
      <c r="B254" s="31">
        <v>-1.70861</v>
      </c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  <c r="AO254" s="32"/>
      <c r="AP254" s="32"/>
      <c r="AQ254" s="32"/>
      <c r="AR254" s="32"/>
      <c r="AS254" s="32"/>
      <c r="AT254" s="32"/>
      <c r="AU254" s="32"/>
      <c r="AV254" s="32"/>
      <c r="AW254" s="32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</row>
    <row r="255" spans="1:60">
      <c r="A255" s="30">
        <v>46033.25</v>
      </c>
      <c r="B255" s="31">
        <v>-1.75</v>
      </c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  <c r="AO255" s="32"/>
      <c r="AP255" s="32"/>
      <c r="AQ255" s="32"/>
      <c r="AR255" s="32"/>
      <c r="AS255" s="32"/>
      <c r="AT255" s="32"/>
      <c r="AU255" s="32"/>
      <c r="AV255" s="32"/>
      <c r="AW255" s="32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</row>
    <row r="256" spans="1:60">
      <c r="A256" s="30">
        <v>46033.291666666664</v>
      </c>
      <c r="B256" s="31">
        <v>9.8626470000000008</v>
      </c>
      <c r="C256" s="31">
        <v>0.99335548171075061</v>
      </c>
      <c r="D256" s="31">
        <v>0</v>
      </c>
      <c r="E256" s="31">
        <v>0</v>
      </c>
      <c r="F256" s="31">
        <v>1</v>
      </c>
      <c r="G256" s="31">
        <v>0</v>
      </c>
      <c r="H256" s="31">
        <v>0</v>
      </c>
      <c r="I256" s="31">
        <v>1</v>
      </c>
      <c r="J256" s="31">
        <v>1</v>
      </c>
      <c r="K256" s="31">
        <v>1</v>
      </c>
      <c r="L256" s="31">
        <v>5.8207660913467407E-11</v>
      </c>
      <c r="M256" s="31">
        <v>0</v>
      </c>
      <c r="N256" s="31">
        <v>0</v>
      </c>
      <c r="O256" s="31">
        <v>0</v>
      </c>
      <c r="P256" s="31">
        <v>0</v>
      </c>
      <c r="Q256" s="31">
        <v>-5.8207660913467407E-11</v>
      </c>
      <c r="R256" s="31">
        <v>1</v>
      </c>
      <c r="S256" s="31">
        <v>-5.8207660913467407E-11</v>
      </c>
      <c r="T256" s="31">
        <v>1</v>
      </c>
      <c r="U256" s="31">
        <v>0</v>
      </c>
      <c r="V256" s="31">
        <v>0</v>
      </c>
      <c r="W256" s="31">
        <v>1</v>
      </c>
      <c r="X256" s="31">
        <v>1</v>
      </c>
      <c r="Y256" s="31">
        <v>1.0000000000582077</v>
      </c>
      <c r="Z256" s="31">
        <v>-5.8207660913467407E-11</v>
      </c>
      <c r="AA256" s="31">
        <v>0</v>
      </c>
      <c r="AB256" s="31">
        <v>0</v>
      </c>
      <c r="AC256" s="31">
        <v>1</v>
      </c>
      <c r="AD256" s="31">
        <v>1</v>
      </c>
      <c r="AE256" s="31">
        <v>1.0000000000582077</v>
      </c>
      <c r="AF256" s="31">
        <v>1</v>
      </c>
      <c r="AG256" s="31">
        <v>0</v>
      </c>
      <c r="AH256" s="31">
        <v>1</v>
      </c>
      <c r="AI256" s="32"/>
      <c r="AJ256" s="32"/>
      <c r="AK256" s="32"/>
      <c r="AL256" s="32"/>
      <c r="AM256" s="32"/>
      <c r="AN256" s="32"/>
      <c r="AO256" s="32"/>
      <c r="AP256" s="32"/>
      <c r="AQ256" s="32"/>
      <c r="AR256" s="32"/>
      <c r="AS256" s="32"/>
      <c r="AT256" s="32"/>
      <c r="AU256" s="32"/>
      <c r="AV256" s="32"/>
      <c r="AW256" s="32"/>
      <c r="AX256" s="33"/>
      <c r="AY256" s="33"/>
      <c r="AZ256" s="33"/>
      <c r="BA256" s="33"/>
      <c r="BB256" s="33"/>
      <c r="BC256" s="33"/>
      <c r="BD256" s="33"/>
      <c r="BE256" s="33">
        <v>1</v>
      </c>
      <c r="BF256" s="33">
        <v>0</v>
      </c>
      <c r="BG256" s="33"/>
      <c r="BH256" s="33"/>
    </row>
    <row r="257" spans="1:60">
      <c r="A257" s="30">
        <v>46033.333333333336</v>
      </c>
      <c r="B257" s="31">
        <v>60.232219999999998</v>
      </c>
      <c r="C257" s="31">
        <v>4.0066445182892494</v>
      </c>
      <c r="D257" s="31">
        <v>4</v>
      </c>
      <c r="E257" s="31">
        <v>3</v>
      </c>
      <c r="F257" s="31">
        <v>3</v>
      </c>
      <c r="G257" s="31">
        <v>3</v>
      </c>
      <c r="H257" s="31">
        <v>3</v>
      </c>
      <c r="I257" s="31">
        <v>3</v>
      </c>
      <c r="J257" s="31">
        <v>8</v>
      </c>
      <c r="K257" s="31">
        <v>6</v>
      </c>
      <c r="L257" s="31">
        <v>10</v>
      </c>
      <c r="M257" s="31">
        <v>6</v>
      </c>
      <c r="N257" s="31">
        <v>6</v>
      </c>
      <c r="O257" s="31">
        <v>7</v>
      </c>
      <c r="P257" s="31">
        <v>6</v>
      </c>
      <c r="Q257" s="31">
        <v>10</v>
      </c>
      <c r="R257" s="31">
        <v>4.8032786885160021</v>
      </c>
      <c r="S257" s="31">
        <v>6</v>
      </c>
      <c r="T257" s="31">
        <v>5.7868852458777837</v>
      </c>
      <c r="U257" s="31">
        <v>10</v>
      </c>
      <c r="V257" s="31">
        <v>6</v>
      </c>
      <c r="W257" s="31">
        <v>9.7540983606595546</v>
      </c>
      <c r="X257" s="31">
        <v>9</v>
      </c>
      <c r="Y257" s="31">
        <v>10</v>
      </c>
      <c r="Z257" s="31">
        <v>6.7258064516354352</v>
      </c>
      <c r="AA257" s="31">
        <v>10</v>
      </c>
      <c r="AB257" s="31">
        <v>6.7096774193341844</v>
      </c>
      <c r="AC257" s="31">
        <v>10</v>
      </c>
      <c r="AD257" s="31">
        <v>9</v>
      </c>
      <c r="AE257" s="31">
        <v>8.6935483870911412</v>
      </c>
      <c r="AF257" s="31">
        <v>5</v>
      </c>
      <c r="AG257" s="31">
        <v>5.6612903226050548</v>
      </c>
      <c r="AH257" s="31">
        <v>8.6612903225468472</v>
      </c>
      <c r="AI257" s="32"/>
      <c r="AJ257" s="32"/>
      <c r="AK257" s="32"/>
      <c r="AL257" s="32"/>
      <c r="AM257" s="32"/>
      <c r="AN257" s="32"/>
      <c r="AO257" s="32"/>
      <c r="AP257" s="32"/>
      <c r="AQ257" s="32"/>
      <c r="AR257" s="32"/>
      <c r="AS257" s="32"/>
      <c r="AT257" s="32"/>
      <c r="AU257" s="32"/>
      <c r="AV257" s="32"/>
      <c r="AW257" s="32"/>
      <c r="AX257" s="33"/>
      <c r="AY257" s="33"/>
      <c r="AZ257" s="33"/>
      <c r="BA257" s="33"/>
      <c r="BB257" s="33"/>
      <c r="BC257" s="33"/>
      <c r="BD257" s="33"/>
      <c r="BE257" s="33">
        <v>4</v>
      </c>
      <c r="BF257" s="33">
        <v>8</v>
      </c>
      <c r="BG257" s="33"/>
      <c r="BH257" s="33"/>
    </row>
    <row r="258" spans="1:60">
      <c r="A258" s="30">
        <v>46033.375</v>
      </c>
      <c r="B258" s="31">
        <v>79.6203</v>
      </c>
      <c r="C258" s="31">
        <v>12.996655518363696</v>
      </c>
      <c r="D258" s="31">
        <v>8.9933333332883194</v>
      </c>
      <c r="E258" s="31">
        <v>6.9900332225952297</v>
      </c>
      <c r="F258" s="31">
        <v>13.989999999990687</v>
      </c>
      <c r="G258" s="31">
        <v>4</v>
      </c>
      <c r="H258" s="31">
        <v>7.9899999999906868</v>
      </c>
      <c r="I258" s="31">
        <v>4</v>
      </c>
      <c r="J258" s="31">
        <v>16.964912280731369</v>
      </c>
      <c r="K258" s="31">
        <v>11</v>
      </c>
      <c r="L258" s="31">
        <v>17.947368421009742</v>
      </c>
      <c r="M258" s="31">
        <v>11</v>
      </c>
      <c r="N258" s="31">
        <v>11</v>
      </c>
      <c r="O258" s="31">
        <v>16</v>
      </c>
      <c r="P258" s="31">
        <v>11</v>
      </c>
      <c r="Q258" s="31">
        <v>18</v>
      </c>
      <c r="R258" s="31">
        <v>10.196721311483998</v>
      </c>
      <c r="S258" s="31">
        <v>11</v>
      </c>
      <c r="T258" s="31">
        <v>11.090307736536488</v>
      </c>
      <c r="U258" s="31">
        <v>17.877192982414272</v>
      </c>
      <c r="V258" s="31">
        <v>11</v>
      </c>
      <c r="W258" s="31">
        <v>17.245901639340445</v>
      </c>
      <c r="X258" s="31">
        <v>18</v>
      </c>
      <c r="Y258" s="31">
        <v>17.84210526314564</v>
      </c>
      <c r="Z258" s="31">
        <v>11.274193548364565</v>
      </c>
      <c r="AA258" s="31">
        <v>18</v>
      </c>
      <c r="AB258" s="31">
        <v>11.290322580665816</v>
      </c>
      <c r="AC258" s="31">
        <v>18</v>
      </c>
      <c r="AD258" s="31">
        <v>18</v>
      </c>
      <c r="AE258" s="31">
        <v>16.306451612908859</v>
      </c>
      <c r="AF258" s="31">
        <v>11</v>
      </c>
      <c r="AG258" s="31">
        <v>11.338709677394945</v>
      </c>
      <c r="AH258" s="31">
        <v>18.093095642339904</v>
      </c>
      <c r="AI258" s="32"/>
      <c r="AJ258" s="32"/>
      <c r="AK258" s="32"/>
      <c r="AL258" s="32"/>
      <c r="AM258" s="32"/>
      <c r="AN258" s="32"/>
      <c r="AO258" s="32"/>
      <c r="AP258" s="32"/>
      <c r="AQ258" s="32"/>
      <c r="AR258" s="32"/>
      <c r="AS258" s="32"/>
      <c r="AT258" s="32"/>
      <c r="AU258" s="32"/>
      <c r="AV258" s="32"/>
      <c r="AW258" s="32"/>
      <c r="AX258" s="33"/>
      <c r="AY258" s="33"/>
      <c r="AZ258" s="33"/>
      <c r="BA258" s="33"/>
      <c r="BB258" s="33"/>
      <c r="BC258" s="33"/>
      <c r="BD258" s="33"/>
      <c r="BE258" s="33">
        <v>13.973333333327901</v>
      </c>
      <c r="BF258" s="33">
        <v>18</v>
      </c>
      <c r="BG258" s="33"/>
      <c r="BH258" s="33"/>
    </row>
    <row r="259" spans="1:60">
      <c r="A259" s="30">
        <v>46033.416666666664</v>
      </c>
      <c r="B259" s="31">
        <v>385.96019999999999</v>
      </c>
      <c r="C259" s="31">
        <v>17.809991007321514</v>
      </c>
      <c r="D259" s="31">
        <v>12.90969696972752</v>
      </c>
      <c r="E259" s="31">
        <v>18.816027383436449</v>
      </c>
      <c r="F259" s="31">
        <v>20.810604229627643</v>
      </c>
      <c r="G259" s="31">
        <v>9.8006042296183296</v>
      </c>
      <c r="H259" s="31">
        <v>19.810000000055879</v>
      </c>
      <c r="I259" s="31">
        <v>12.900000000023283</v>
      </c>
      <c r="J259" s="31">
        <v>21.035087719268631</v>
      </c>
      <c r="K259" s="31">
        <v>14</v>
      </c>
      <c r="L259" s="31">
        <v>21.954270923219156</v>
      </c>
      <c r="M259" s="31">
        <v>13</v>
      </c>
      <c r="N259" s="31">
        <v>14</v>
      </c>
      <c r="O259" s="31">
        <v>21</v>
      </c>
      <c r="P259" s="31">
        <v>14</v>
      </c>
      <c r="Q259" s="31">
        <v>22</v>
      </c>
      <c r="R259" s="31">
        <v>14</v>
      </c>
      <c r="S259" s="31">
        <v>14</v>
      </c>
      <c r="T259" s="31">
        <v>13.122807017585728</v>
      </c>
      <c r="U259" s="31">
        <v>21.821437154605519</v>
      </c>
      <c r="V259" s="31">
        <v>13.77272727273521</v>
      </c>
      <c r="W259" s="31">
        <v>22.757575757568702</v>
      </c>
      <c r="X259" s="31">
        <v>22</v>
      </c>
      <c r="Y259" s="31">
        <v>22.15789473685436</v>
      </c>
      <c r="Z259" s="31">
        <v>14</v>
      </c>
      <c r="AA259" s="31">
        <v>22.727272727293894</v>
      </c>
      <c r="AB259" s="31">
        <v>14</v>
      </c>
      <c r="AC259" s="31">
        <v>22.712121212156489</v>
      </c>
      <c r="AD259" s="31">
        <v>22</v>
      </c>
      <c r="AE259" s="31">
        <v>20.696969696960878</v>
      </c>
      <c r="AF259" s="31">
        <v>14</v>
      </c>
      <c r="AG259" s="31">
        <v>13.681818181823473</v>
      </c>
      <c r="AH259" s="31">
        <v>22.245614035113249</v>
      </c>
      <c r="AI259" s="32"/>
      <c r="AJ259" s="32"/>
      <c r="AK259" s="32"/>
      <c r="AL259" s="32"/>
      <c r="AM259" s="32"/>
      <c r="AN259" s="32"/>
      <c r="AO259" s="32"/>
      <c r="AP259" s="32"/>
      <c r="AQ259" s="32"/>
      <c r="AR259" s="32"/>
      <c r="AS259" s="32"/>
      <c r="AT259" s="32"/>
      <c r="AU259" s="32"/>
      <c r="AV259" s="32"/>
      <c r="AW259" s="32"/>
      <c r="AX259" s="33"/>
      <c r="AY259" s="33"/>
      <c r="AZ259" s="33"/>
      <c r="BA259" s="33"/>
      <c r="BB259" s="33"/>
      <c r="BC259" s="33"/>
      <c r="BD259" s="33"/>
      <c r="BE259" s="33">
        <v>19.821228600223549</v>
      </c>
      <c r="BF259" s="33">
        <v>22</v>
      </c>
      <c r="BG259" s="33"/>
      <c r="BH259" s="33"/>
    </row>
    <row r="260" spans="1:60">
      <c r="A260" s="30">
        <v>46033.458333333336</v>
      </c>
      <c r="B260" s="31">
        <v>523.89530000000002</v>
      </c>
      <c r="C260" s="31">
        <v>22.18668680760311</v>
      </c>
      <c r="D260" s="31">
        <v>16.083636363677215</v>
      </c>
      <c r="E260" s="31">
        <v>24.180606060603168</v>
      </c>
      <c r="F260" s="31">
        <v>25.179395770363044</v>
      </c>
      <c r="G260" s="31">
        <v>23.179328880738467</v>
      </c>
      <c r="H260" s="31">
        <v>25.169999999983702</v>
      </c>
      <c r="I260" s="31">
        <v>14.07999999995809</v>
      </c>
      <c r="J260" s="31">
        <v>25</v>
      </c>
      <c r="K260" s="31">
        <v>16.919354838668369</v>
      </c>
      <c r="L260" s="31">
        <v>25.098360655771103</v>
      </c>
      <c r="M260" s="31">
        <v>16</v>
      </c>
      <c r="N260" s="31">
        <v>16</v>
      </c>
      <c r="O260" s="31">
        <v>24.887096774182282</v>
      </c>
      <c r="P260" s="31">
        <v>16</v>
      </c>
      <c r="Q260" s="31">
        <v>26</v>
      </c>
      <c r="R260" s="31">
        <v>16</v>
      </c>
      <c r="S260" s="31">
        <v>16</v>
      </c>
      <c r="T260" s="31">
        <v>16</v>
      </c>
      <c r="U260" s="31">
        <v>25.301369862980209</v>
      </c>
      <c r="V260" s="31">
        <v>16.049853372416692</v>
      </c>
      <c r="W260" s="31">
        <v>26.0650048875832</v>
      </c>
      <c r="X260" s="31">
        <v>25.806451612908859</v>
      </c>
      <c r="Y260" s="31">
        <v>25.806451612908859</v>
      </c>
      <c r="Z260" s="31">
        <v>16</v>
      </c>
      <c r="AA260" s="31">
        <v>25.272727272706106</v>
      </c>
      <c r="AB260" s="31">
        <v>16</v>
      </c>
      <c r="AC260" s="31">
        <v>26.062072336208075</v>
      </c>
      <c r="AD260" s="31">
        <v>26.758064516121522</v>
      </c>
      <c r="AE260" s="31">
        <v>23.303030303039122</v>
      </c>
      <c r="AF260" s="31">
        <v>16</v>
      </c>
      <c r="AG260" s="31">
        <v>16.318181818176527</v>
      </c>
      <c r="AH260" s="31">
        <v>26</v>
      </c>
      <c r="AI260" s="32"/>
      <c r="AJ260" s="32"/>
      <c r="AK260" s="32"/>
      <c r="AL260" s="32"/>
      <c r="AM260" s="32"/>
      <c r="AN260" s="32"/>
      <c r="AO260" s="32"/>
      <c r="AP260" s="32"/>
      <c r="AQ260" s="32"/>
      <c r="AR260" s="32"/>
      <c r="AS260" s="32"/>
      <c r="AT260" s="32"/>
      <c r="AU260" s="32"/>
      <c r="AV260" s="32"/>
      <c r="AW260" s="32"/>
      <c r="AX260" s="33"/>
      <c r="AY260" s="33"/>
      <c r="AZ260" s="33"/>
      <c r="BA260" s="33"/>
      <c r="BB260" s="33"/>
      <c r="BC260" s="33"/>
      <c r="BD260" s="33"/>
      <c r="BE260" s="33">
        <v>25.175438066420611</v>
      </c>
      <c r="BF260" s="33">
        <v>25.741935483878478</v>
      </c>
      <c r="BG260" s="33"/>
      <c r="BH260" s="33"/>
    </row>
    <row r="261" spans="1:60">
      <c r="A261" s="30">
        <v>46033.5</v>
      </c>
      <c r="B261" s="31">
        <v>543.48900000000003</v>
      </c>
      <c r="C261" s="31">
        <v>23</v>
      </c>
      <c r="D261" s="31">
        <v>16.006666666653473</v>
      </c>
      <c r="E261" s="31">
        <v>26</v>
      </c>
      <c r="F261" s="31">
        <v>26.006666666711681</v>
      </c>
      <c r="G261" s="31">
        <v>26.006733556336258</v>
      </c>
      <c r="H261" s="31">
        <v>26.010000000009313</v>
      </c>
      <c r="I261" s="31">
        <v>21.990000000048894</v>
      </c>
      <c r="J261" s="31">
        <v>26</v>
      </c>
      <c r="K261" s="31">
        <v>16.080645161331631</v>
      </c>
      <c r="L261" s="31">
        <v>25.94339622638654</v>
      </c>
      <c r="M261" s="31">
        <v>16</v>
      </c>
      <c r="N261" s="31">
        <v>16.924528301868122</v>
      </c>
      <c r="O261" s="31">
        <v>25.035980148881208</v>
      </c>
      <c r="P261" s="31">
        <v>16</v>
      </c>
      <c r="Q261" s="31">
        <v>27</v>
      </c>
      <c r="R261" s="31">
        <v>16.886792452831287</v>
      </c>
      <c r="S261" s="31">
        <v>16</v>
      </c>
      <c r="T261" s="31">
        <v>16</v>
      </c>
      <c r="U261" s="31">
        <v>25.86538461537566</v>
      </c>
      <c r="V261" s="31">
        <v>16.177419354848098</v>
      </c>
      <c r="W261" s="31">
        <v>26.177419354848098</v>
      </c>
      <c r="X261" s="31">
        <v>26.193548387091141</v>
      </c>
      <c r="Y261" s="31">
        <v>26.193548387091141</v>
      </c>
      <c r="Z261" s="31">
        <v>16</v>
      </c>
      <c r="AA261" s="31">
        <v>26</v>
      </c>
      <c r="AB261" s="31">
        <v>17</v>
      </c>
      <c r="AC261" s="31">
        <v>26.225806451635435</v>
      </c>
      <c r="AD261" s="31">
        <v>25.241935483878478</v>
      </c>
      <c r="AE261" s="31">
        <v>24</v>
      </c>
      <c r="AF261" s="31">
        <v>16</v>
      </c>
      <c r="AG261" s="31">
        <v>16</v>
      </c>
      <c r="AH261" s="31">
        <v>26</v>
      </c>
      <c r="AI261" s="32"/>
      <c r="AJ261" s="32"/>
      <c r="AK261" s="32"/>
      <c r="AL261" s="32"/>
      <c r="AM261" s="32"/>
      <c r="AN261" s="32"/>
      <c r="AO261" s="32"/>
      <c r="AP261" s="32"/>
      <c r="AQ261" s="32"/>
      <c r="AR261" s="32"/>
      <c r="AS261" s="32"/>
      <c r="AT261" s="32"/>
      <c r="AU261" s="32"/>
      <c r="AV261" s="32"/>
      <c r="AW261" s="32"/>
      <c r="AX261" s="33"/>
      <c r="AY261" s="33"/>
      <c r="AZ261" s="33"/>
      <c r="BA261" s="33"/>
      <c r="BB261" s="33"/>
      <c r="BC261" s="33"/>
      <c r="BD261" s="33"/>
      <c r="BE261" s="33">
        <v>26.010000000009313</v>
      </c>
      <c r="BF261" s="33">
        <v>25.258064516121522</v>
      </c>
      <c r="BG261" s="33"/>
      <c r="BH261" s="33"/>
    </row>
    <row r="262" spans="1:60">
      <c r="A262" s="30">
        <v>46033.541666666664</v>
      </c>
      <c r="B262" s="31">
        <v>485.553</v>
      </c>
      <c r="C262" s="31">
        <v>20.000000000058208</v>
      </c>
      <c r="D262" s="31">
        <v>15.000022148364224</v>
      </c>
      <c r="E262" s="31">
        <v>22.006666666653473</v>
      </c>
      <c r="F262" s="31">
        <v>24</v>
      </c>
      <c r="G262" s="31">
        <v>23</v>
      </c>
      <c r="H262" s="31">
        <v>22.009999999951106</v>
      </c>
      <c r="I262" s="31">
        <v>22.009999999951106</v>
      </c>
      <c r="J262" s="31">
        <v>20</v>
      </c>
      <c r="K262" s="31">
        <v>13.934426229505334</v>
      </c>
      <c r="L262" s="31">
        <v>20.975958612340037</v>
      </c>
      <c r="M262" s="31">
        <v>13</v>
      </c>
      <c r="N262" s="31">
        <v>13.075471698131878</v>
      </c>
      <c r="O262" s="31">
        <v>20.076923076936509</v>
      </c>
      <c r="P262" s="31">
        <v>13</v>
      </c>
      <c r="Q262" s="31">
        <v>21.885245901590679</v>
      </c>
      <c r="R262" s="31">
        <v>13.113207547168713</v>
      </c>
      <c r="S262" s="31">
        <v>13</v>
      </c>
      <c r="T262" s="31">
        <v>13</v>
      </c>
      <c r="U262" s="31">
        <v>21.13461538462434</v>
      </c>
      <c r="V262" s="31">
        <v>13</v>
      </c>
      <c r="W262" s="31">
        <v>22</v>
      </c>
      <c r="X262" s="31">
        <v>21</v>
      </c>
      <c r="Y262" s="31">
        <v>22</v>
      </c>
      <c r="Z262" s="31">
        <v>13.741935483878478</v>
      </c>
      <c r="AA262" s="31">
        <v>22</v>
      </c>
      <c r="AB262" s="31">
        <v>13</v>
      </c>
      <c r="AC262" s="31">
        <v>22</v>
      </c>
      <c r="AD262" s="31">
        <v>21.709677419392392</v>
      </c>
      <c r="AE262" s="31">
        <v>20</v>
      </c>
      <c r="AF262" s="31">
        <v>13</v>
      </c>
      <c r="AG262" s="31">
        <v>13.677419354848098</v>
      </c>
      <c r="AH262" s="31">
        <v>22.672131147584878</v>
      </c>
      <c r="AI262" s="32"/>
      <c r="AJ262" s="32"/>
      <c r="AK262" s="32"/>
      <c r="AL262" s="32"/>
      <c r="AM262" s="32"/>
      <c r="AN262" s="32"/>
      <c r="AO262" s="32"/>
      <c r="AP262" s="32"/>
      <c r="AQ262" s="32"/>
      <c r="AR262" s="32"/>
      <c r="AS262" s="32"/>
      <c r="AT262" s="32"/>
      <c r="AU262" s="32"/>
      <c r="AV262" s="32"/>
      <c r="AW262" s="32"/>
      <c r="AX262" s="33"/>
      <c r="AY262" s="33"/>
      <c r="AZ262" s="33"/>
      <c r="BA262" s="33"/>
      <c r="BB262" s="33"/>
      <c r="BC262" s="33"/>
      <c r="BD262" s="33"/>
      <c r="BE262" s="33">
        <v>22.010000000009313</v>
      </c>
      <c r="BF262" s="33">
        <v>21.688524590106681</v>
      </c>
      <c r="BG262" s="33"/>
      <c r="BH262" s="33"/>
    </row>
    <row r="263" spans="1:60">
      <c r="A263" s="30">
        <v>46033.583333333336</v>
      </c>
      <c r="B263" s="31">
        <v>361.29500000000002</v>
      </c>
      <c r="C263" s="31">
        <v>15.003322185075376</v>
      </c>
      <c r="D263" s="31">
        <v>11.003288813633844</v>
      </c>
      <c r="E263" s="31">
        <v>17.999977703497279</v>
      </c>
      <c r="F263" s="31">
        <v>17.006644370092545</v>
      </c>
      <c r="G263" s="31">
        <v>17.006644370092545</v>
      </c>
      <c r="H263" s="31">
        <v>17.999966555158608</v>
      </c>
      <c r="I263" s="31">
        <v>16.009966555167921</v>
      </c>
      <c r="J263" s="31">
        <v>15</v>
      </c>
      <c r="K263" s="31">
        <v>9.065573770494666</v>
      </c>
      <c r="L263" s="31">
        <v>14.080645161273424</v>
      </c>
      <c r="M263" s="31">
        <v>9</v>
      </c>
      <c r="N263" s="31">
        <v>9</v>
      </c>
      <c r="O263" s="31">
        <v>14</v>
      </c>
      <c r="P263" s="31">
        <v>10</v>
      </c>
      <c r="Q263" s="31">
        <v>15.114754098409321</v>
      </c>
      <c r="R263" s="31">
        <v>9</v>
      </c>
      <c r="S263" s="31">
        <v>10</v>
      </c>
      <c r="T263" s="31">
        <v>9</v>
      </c>
      <c r="U263" s="31">
        <v>15</v>
      </c>
      <c r="V263" s="31">
        <v>10</v>
      </c>
      <c r="W263" s="31">
        <v>15</v>
      </c>
      <c r="X263" s="31">
        <v>15</v>
      </c>
      <c r="Y263" s="31">
        <v>15.772727272706106</v>
      </c>
      <c r="Z263" s="31">
        <v>9.2580645161215216</v>
      </c>
      <c r="AA263" s="31">
        <v>15</v>
      </c>
      <c r="AB263" s="31">
        <v>10</v>
      </c>
      <c r="AC263" s="31">
        <v>15</v>
      </c>
      <c r="AD263" s="31">
        <v>15.032746823038906</v>
      </c>
      <c r="AE263" s="31">
        <v>14.727272727293894</v>
      </c>
      <c r="AF263" s="31">
        <v>9</v>
      </c>
      <c r="AG263" s="31">
        <v>9.322580645151902</v>
      </c>
      <c r="AH263" s="31">
        <v>15.327868852415122</v>
      </c>
      <c r="AI263" s="32"/>
      <c r="AJ263" s="32"/>
      <c r="AK263" s="32"/>
      <c r="AL263" s="32"/>
      <c r="AM263" s="32"/>
      <c r="AN263" s="32"/>
      <c r="AO263" s="32"/>
      <c r="AP263" s="32"/>
      <c r="AQ263" s="32"/>
      <c r="AR263" s="32"/>
      <c r="AS263" s="32"/>
      <c r="AT263" s="32"/>
      <c r="AU263" s="32"/>
      <c r="AV263" s="32"/>
      <c r="AW263" s="32"/>
      <c r="AX263" s="33"/>
      <c r="AY263" s="33"/>
      <c r="AZ263" s="33"/>
      <c r="BA263" s="33"/>
      <c r="BB263" s="33"/>
      <c r="BC263" s="33"/>
      <c r="BD263" s="33"/>
      <c r="BE263" s="33">
        <v>17.999966555158608</v>
      </c>
      <c r="BF263" s="33">
        <v>15.023596622049809</v>
      </c>
      <c r="BG263" s="33"/>
      <c r="BH263" s="33"/>
    </row>
    <row r="264" spans="1:60">
      <c r="A264" s="30">
        <v>46033.625</v>
      </c>
      <c r="B264" s="31">
        <v>214.44049999999999</v>
      </c>
      <c r="C264" s="31">
        <v>9.0033444815780967</v>
      </c>
      <c r="D264" s="31">
        <v>6.0033557046554051</v>
      </c>
      <c r="E264" s="31">
        <v>10.000022296560928</v>
      </c>
      <c r="F264" s="31">
        <v>10.006688963214401</v>
      </c>
      <c r="G264" s="31">
        <v>10.006688963214401</v>
      </c>
      <c r="H264" s="31">
        <v>10.000033444841392</v>
      </c>
      <c r="I264" s="31">
        <v>10.0000334448996</v>
      </c>
      <c r="J264" s="31">
        <v>8</v>
      </c>
      <c r="K264" s="31">
        <v>5</v>
      </c>
      <c r="L264" s="31">
        <v>7</v>
      </c>
      <c r="M264" s="31">
        <v>5</v>
      </c>
      <c r="N264" s="31">
        <v>5</v>
      </c>
      <c r="O264" s="31">
        <v>8</v>
      </c>
      <c r="P264" s="31">
        <v>5</v>
      </c>
      <c r="Q264" s="31">
        <v>8</v>
      </c>
      <c r="R264" s="31">
        <v>5</v>
      </c>
      <c r="S264" s="31">
        <v>4</v>
      </c>
      <c r="T264" s="31">
        <v>5</v>
      </c>
      <c r="U264" s="31">
        <v>7.7941176471067593</v>
      </c>
      <c r="V264" s="31">
        <v>5</v>
      </c>
      <c r="W264" s="31">
        <v>8</v>
      </c>
      <c r="X264" s="31">
        <v>8</v>
      </c>
      <c r="Y264" s="31">
        <v>7.9919786096434109</v>
      </c>
      <c r="Z264" s="31">
        <v>5</v>
      </c>
      <c r="AA264" s="31">
        <v>8</v>
      </c>
      <c r="AB264" s="31">
        <v>5</v>
      </c>
      <c r="AC264" s="31">
        <v>9</v>
      </c>
      <c r="AD264" s="31">
        <v>7.2575757575687021</v>
      </c>
      <c r="AE264" s="31">
        <v>7.2727272727061063</v>
      </c>
      <c r="AF264" s="31">
        <v>5</v>
      </c>
      <c r="AG264" s="31">
        <v>5</v>
      </c>
      <c r="AH264" s="31">
        <v>8</v>
      </c>
      <c r="AI264" s="32"/>
      <c r="AJ264" s="32"/>
      <c r="AK264" s="32"/>
      <c r="AL264" s="32"/>
      <c r="AM264" s="32"/>
      <c r="AN264" s="32"/>
      <c r="AO264" s="32"/>
      <c r="AP264" s="32"/>
      <c r="AQ264" s="32"/>
      <c r="AR264" s="32"/>
      <c r="AS264" s="32"/>
      <c r="AT264" s="32"/>
      <c r="AU264" s="32"/>
      <c r="AV264" s="32"/>
      <c r="AW264" s="32"/>
      <c r="AX264" s="33"/>
      <c r="AY264" s="33"/>
      <c r="AZ264" s="33"/>
      <c r="BA264" s="33"/>
      <c r="BB264" s="33"/>
      <c r="BC264" s="33"/>
      <c r="BD264" s="33"/>
      <c r="BE264" s="33">
        <v>10.000033444841392</v>
      </c>
      <c r="BF264" s="33">
        <v>7.2878787878435105</v>
      </c>
      <c r="BG264" s="33"/>
      <c r="BH264" s="33"/>
    </row>
    <row r="265" spans="1:60">
      <c r="A265" s="30">
        <v>46033.666666666664</v>
      </c>
      <c r="B265" s="31">
        <v>68.318219999999997</v>
      </c>
      <c r="C265" s="31">
        <v>3</v>
      </c>
      <c r="D265" s="31">
        <v>2</v>
      </c>
      <c r="E265" s="31">
        <v>3.0066666666534729</v>
      </c>
      <c r="F265" s="31">
        <v>4</v>
      </c>
      <c r="G265" s="31">
        <v>4</v>
      </c>
      <c r="H265" s="31">
        <v>3.0100000000093132</v>
      </c>
      <c r="I265" s="31">
        <v>3.0099999999511056</v>
      </c>
      <c r="J265" s="31">
        <v>2</v>
      </c>
      <c r="K265" s="31">
        <v>2</v>
      </c>
      <c r="L265" s="31">
        <v>3</v>
      </c>
      <c r="M265" s="31">
        <v>1</v>
      </c>
      <c r="N265" s="31">
        <v>1</v>
      </c>
      <c r="O265" s="31">
        <v>2</v>
      </c>
      <c r="P265" s="31">
        <v>1</v>
      </c>
      <c r="Q265" s="31">
        <v>3</v>
      </c>
      <c r="R265" s="31">
        <v>2</v>
      </c>
      <c r="S265" s="31">
        <v>2</v>
      </c>
      <c r="T265" s="31">
        <v>2</v>
      </c>
      <c r="U265" s="31">
        <v>2.2058823528932407</v>
      </c>
      <c r="V265" s="31">
        <v>1</v>
      </c>
      <c r="W265" s="31">
        <v>3</v>
      </c>
      <c r="X265" s="31">
        <v>3</v>
      </c>
      <c r="Y265" s="31">
        <v>2.2352941176504828</v>
      </c>
      <c r="Z265" s="31">
        <v>1</v>
      </c>
      <c r="AA265" s="31">
        <v>2</v>
      </c>
      <c r="AB265" s="31">
        <v>2</v>
      </c>
      <c r="AC265" s="31">
        <v>2</v>
      </c>
      <c r="AD265" s="31">
        <v>3</v>
      </c>
      <c r="AE265" s="31">
        <v>2</v>
      </c>
      <c r="AF265" s="31">
        <v>2</v>
      </c>
      <c r="AG265" s="31">
        <v>2</v>
      </c>
      <c r="AH265" s="31">
        <v>2.7213114753831178</v>
      </c>
      <c r="AI265" s="32"/>
      <c r="AJ265" s="32"/>
      <c r="AK265" s="32"/>
      <c r="AL265" s="32"/>
      <c r="AM265" s="32"/>
      <c r="AN265" s="32"/>
      <c r="AO265" s="32"/>
      <c r="AP265" s="32"/>
      <c r="AQ265" s="32"/>
      <c r="AR265" s="32"/>
      <c r="AS265" s="32"/>
      <c r="AT265" s="32"/>
      <c r="AU265" s="32"/>
      <c r="AV265" s="32"/>
      <c r="AW265" s="32"/>
      <c r="AX265" s="33"/>
      <c r="AY265" s="33"/>
      <c r="AZ265" s="33"/>
      <c r="BA265" s="33"/>
      <c r="BB265" s="33"/>
      <c r="BC265" s="33"/>
      <c r="BD265" s="33"/>
      <c r="BE265" s="33">
        <v>3.0100000000093132</v>
      </c>
      <c r="BF265" s="33">
        <v>3</v>
      </c>
      <c r="BG265" s="33"/>
      <c r="BH265" s="33"/>
    </row>
    <row r="266" spans="1:60">
      <c r="A266" s="30">
        <v>46033.708333333336</v>
      </c>
      <c r="B266" s="31">
        <v>-2.8294410000000001</v>
      </c>
      <c r="C266" s="31">
        <v>0</v>
      </c>
      <c r="D266" s="31">
        <v>0</v>
      </c>
      <c r="E266" s="31">
        <v>5.8207660913467407E-11</v>
      </c>
      <c r="F266" s="31">
        <v>-5.8207660913467407E-11</v>
      </c>
      <c r="G266" s="31">
        <v>0</v>
      </c>
      <c r="H266" s="31">
        <v>0</v>
      </c>
      <c r="I266" s="31">
        <v>0</v>
      </c>
      <c r="J266" s="31">
        <v>0</v>
      </c>
      <c r="K266" s="31">
        <v>0</v>
      </c>
      <c r="L266" s="31">
        <v>0</v>
      </c>
      <c r="M266" s="31">
        <v>1</v>
      </c>
      <c r="N266" s="31">
        <v>0</v>
      </c>
      <c r="O266" s="31">
        <v>0</v>
      </c>
      <c r="P266" s="31">
        <v>0</v>
      </c>
      <c r="Q266" s="31">
        <v>0</v>
      </c>
      <c r="R266" s="31">
        <v>1.4551915228366852E-11</v>
      </c>
      <c r="S266" s="31">
        <v>0</v>
      </c>
      <c r="T266" s="31">
        <v>0</v>
      </c>
      <c r="U266" s="31">
        <v>0</v>
      </c>
      <c r="V266" s="31">
        <v>0</v>
      </c>
      <c r="W266" s="31">
        <v>0</v>
      </c>
      <c r="X266" s="31">
        <v>0</v>
      </c>
      <c r="Y266" s="31">
        <v>0</v>
      </c>
      <c r="Z266" s="31">
        <v>0</v>
      </c>
      <c r="AA266" s="31">
        <v>0</v>
      </c>
      <c r="AB266" s="31">
        <v>0</v>
      </c>
      <c r="AC266" s="31">
        <v>0</v>
      </c>
      <c r="AD266" s="31">
        <v>0</v>
      </c>
      <c r="AE266" s="31">
        <v>0</v>
      </c>
      <c r="AF266" s="31">
        <v>0</v>
      </c>
      <c r="AG266" s="31">
        <v>0</v>
      </c>
      <c r="AH266" s="31">
        <v>0.27868852461688221</v>
      </c>
      <c r="AI266" s="32"/>
      <c r="AJ266" s="32"/>
      <c r="AK266" s="32"/>
      <c r="AL266" s="32"/>
      <c r="AM266" s="32"/>
      <c r="AN266" s="32"/>
      <c r="AO266" s="32"/>
      <c r="AP266" s="32"/>
      <c r="AQ266" s="32"/>
      <c r="AR266" s="32"/>
      <c r="AS266" s="32"/>
      <c r="AT266" s="32"/>
      <c r="AU266" s="32"/>
      <c r="AV266" s="32"/>
      <c r="AW266" s="32"/>
      <c r="AX266" s="33"/>
      <c r="AY266" s="33"/>
      <c r="AZ266" s="33"/>
      <c r="BA266" s="33"/>
      <c r="BB266" s="33"/>
      <c r="BC266" s="33"/>
      <c r="BD266" s="33"/>
      <c r="BE266" s="33">
        <v>0</v>
      </c>
      <c r="BF266" s="33">
        <v>0</v>
      </c>
      <c r="BG266" s="33"/>
      <c r="BH266" s="33"/>
    </row>
    <row r="267" spans="1:60">
      <c r="A267" s="30">
        <v>46033.75</v>
      </c>
      <c r="B267" s="31">
        <v>-3.6677780000000002</v>
      </c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  <c r="AO267" s="32"/>
      <c r="AP267" s="32"/>
      <c r="AQ267" s="32"/>
      <c r="AR267" s="32"/>
      <c r="AS267" s="32"/>
      <c r="AT267" s="32"/>
      <c r="AU267" s="32"/>
      <c r="AV267" s="32"/>
      <c r="AW267" s="32"/>
      <c r="AX267" s="33"/>
      <c r="AY267" s="33"/>
      <c r="AZ267" s="33"/>
      <c r="BA267" s="33"/>
      <c r="BB267" s="33"/>
      <c r="BC267" s="33"/>
      <c r="BD267" s="33"/>
      <c r="BE267" s="33"/>
      <c r="BF267" s="33"/>
      <c r="BG267" s="33"/>
      <c r="BH267" s="33"/>
    </row>
    <row r="268" spans="1:60">
      <c r="A268" s="30">
        <v>46033.791666666664</v>
      </c>
      <c r="B268" s="31">
        <v>-2.9575</v>
      </c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  <c r="AO268" s="32"/>
      <c r="AP268" s="32"/>
      <c r="AQ268" s="32"/>
      <c r="AR268" s="32"/>
      <c r="AS268" s="32"/>
      <c r="AT268" s="32"/>
      <c r="AU268" s="32"/>
      <c r="AV268" s="32"/>
      <c r="AW268" s="32"/>
      <c r="AX268" s="33"/>
      <c r="AY268" s="33"/>
      <c r="AZ268" s="33"/>
      <c r="BA268" s="33"/>
      <c r="BB268" s="33"/>
      <c r="BC268" s="33"/>
      <c r="BD268" s="33"/>
      <c r="BE268" s="33"/>
      <c r="BF268" s="33"/>
      <c r="BG268" s="33"/>
      <c r="BH268" s="33"/>
    </row>
    <row r="269" spans="1:60">
      <c r="A269" s="30">
        <v>46033.833333333336</v>
      </c>
      <c r="B269" s="31">
        <v>-3.042497</v>
      </c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  <c r="AO269" s="32"/>
      <c r="AP269" s="32"/>
      <c r="AQ269" s="32"/>
      <c r="AR269" s="32"/>
      <c r="AS269" s="32"/>
      <c r="AT269" s="32"/>
      <c r="AU269" s="32"/>
      <c r="AV269" s="32"/>
      <c r="AW269" s="32"/>
      <c r="AX269" s="33"/>
      <c r="AY269" s="33"/>
      <c r="AZ269" s="33"/>
      <c r="BA269" s="33"/>
      <c r="BB269" s="33"/>
      <c r="BC269" s="33"/>
      <c r="BD269" s="33"/>
      <c r="BE269" s="33"/>
      <c r="BF269" s="33"/>
      <c r="BG269" s="33"/>
      <c r="BH269" s="33"/>
    </row>
    <row r="270" spans="1:60">
      <c r="A270" s="30">
        <v>46033.875</v>
      </c>
      <c r="B270" s="31">
        <v>-2.6241650000000001</v>
      </c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  <c r="AO270" s="32"/>
      <c r="AP270" s="32"/>
      <c r="AQ270" s="32"/>
      <c r="AR270" s="32"/>
      <c r="AS270" s="32"/>
      <c r="AT270" s="32"/>
      <c r="AU270" s="32"/>
      <c r="AV270" s="32"/>
      <c r="AW270" s="32"/>
      <c r="AX270" s="33"/>
      <c r="AY270" s="33"/>
      <c r="AZ270" s="33"/>
      <c r="BA270" s="33"/>
      <c r="BB270" s="33"/>
      <c r="BC270" s="33"/>
      <c r="BD270" s="33"/>
      <c r="BE270" s="33"/>
      <c r="BF270" s="33"/>
      <c r="BG270" s="33"/>
      <c r="BH270" s="33"/>
    </row>
    <row r="271" spans="1:60">
      <c r="A271" s="30">
        <v>46033.916666666664</v>
      </c>
      <c r="B271" s="31">
        <v>-3</v>
      </c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  <c r="AO271" s="32"/>
      <c r="AP271" s="32"/>
      <c r="AQ271" s="32"/>
      <c r="AR271" s="32"/>
      <c r="AS271" s="32"/>
      <c r="AT271" s="32"/>
      <c r="AU271" s="32"/>
      <c r="AV271" s="32"/>
      <c r="AW271" s="32"/>
      <c r="AX271" s="33"/>
      <c r="AY271" s="33"/>
      <c r="AZ271" s="33"/>
      <c r="BA271" s="33"/>
      <c r="BB271" s="33"/>
      <c r="BC271" s="33"/>
      <c r="BD271" s="33"/>
      <c r="BE271" s="33"/>
      <c r="BF271" s="33"/>
      <c r="BG271" s="33"/>
      <c r="BH271" s="33"/>
    </row>
    <row r="272" spans="1:60">
      <c r="A272" s="30">
        <v>46033.958333333336</v>
      </c>
      <c r="B272" s="31">
        <v>-2.5833349999999999</v>
      </c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  <c r="AO272" s="32"/>
      <c r="AP272" s="32"/>
      <c r="AQ272" s="32"/>
      <c r="AR272" s="32"/>
      <c r="AS272" s="32"/>
      <c r="AT272" s="32"/>
      <c r="AU272" s="32"/>
      <c r="AV272" s="32"/>
      <c r="AW272" s="32"/>
      <c r="AX272" s="33"/>
      <c r="AY272" s="33"/>
      <c r="AZ272" s="33"/>
      <c r="BA272" s="33"/>
      <c r="BB272" s="33"/>
      <c r="BC272" s="33"/>
      <c r="BD272" s="33"/>
      <c r="BE272" s="33"/>
      <c r="BF272" s="33"/>
      <c r="BG272" s="33"/>
      <c r="BH272" s="33"/>
    </row>
    <row r="273" spans="1:60">
      <c r="A273" s="30">
        <v>46034</v>
      </c>
      <c r="B273" s="31">
        <v>-3.2086100000000002</v>
      </c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  <c r="AO273" s="32"/>
      <c r="AP273" s="32"/>
      <c r="AQ273" s="32"/>
      <c r="AR273" s="32"/>
      <c r="AS273" s="32"/>
      <c r="AT273" s="32"/>
      <c r="AU273" s="32"/>
      <c r="AV273" s="32"/>
      <c r="AW273" s="32"/>
      <c r="AX273" s="33"/>
      <c r="AY273" s="33"/>
      <c r="AZ273" s="33"/>
      <c r="BA273" s="33"/>
      <c r="BB273" s="33"/>
      <c r="BC273" s="33"/>
      <c r="BD273" s="33"/>
      <c r="BE273" s="33"/>
      <c r="BF273" s="33"/>
      <c r="BG273" s="33"/>
      <c r="BH273" s="33"/>
    </row>
    <row r="274" spans="1:60">
      <c r="A274" s="30">
        <v>46034.041666666664</v>
      </c>
      <c r="B274" s="31">
        <v>-3.2075</v>
      </c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  <c r="AO274" s="32"/>
      <c r="AP274" s="32"/>
      <c r="AQ274" s="32"/>
      <c r="AR274" s="32"/>
      <c r="AS274" s="32"/>
      <c r="AT274" s="32"/>
      <c r="AU274" s="32"/>
      <c r="AV274" s="32"/>
      <c r="AW274" s="32"/>
      <c r="AX274" s="33"/>
      <c r="AY274" s="33"/>
      <c r="AZ274" s="33"/>
      <c r="BA274" s="33"/>
      <c r="BB274" s="33"/>
      <c r="BC274" s="33"/>
      <c r="BD274" s="33"/>
      <c r="BE274" s="33"/>
      <c r="BF274" s="33"/>
      <c r="BG274" s="33"/>
      <c r="BH274" s="33"/>
    </row>
    <row r="275" spans="1:60">
      <c r="A275" s="30">
        <v>46034.083333333336</v>
      </c>
      <c r="B275" s="31">
        <v>-3.0011100000000002</v>
      </c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  <c r="AO275" s="32"/>
      <c r="AP275" s="32"/>
      <c r="AQ275" s="32"/>
      <c r="AR275" s="32"/>
      <c r="AS275" s="32"/>
      <c r="AT275" s="32"/>
      <c r="AU275" s="32"/>
      <c r="AV275" s="32"/>
      <c r="AW275" s="32"/>
      <c r="AX275" s="33"/>
      <c r="AY275" s="33"/>
      <c r="AZ275" s="33"/>
      <c r="BA275" s="33"/>
      <c r="BB275" s="33"/>
      <c r="BC275" s="33"/>
      <c r="BD275" s="33"/>
      <c r="BE275" s="33"/>
      <c r="BF275" s="33"/>
      <c r="BG275" s="33"/>
      <c r="BH275" s="33"/>
    </row>
    <row r="276" spans="1:60">
      <c r="A276" s="30">
        <v>46034.125</v>
      </c>
      <c r="B276" s="31">
        <v>-2.9152800000000001</v>
      </c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  <c r="AO276" s="32"/>
      <c r="AP276" s="32"/>
      <c r="AQ276" s="32"/>
      <c r="AR276" s="32"/>
      <c r="AS276" s="32"/>
      <c r="AT276" s="32"/>
      <c r="AU276" s="32"/>
      <c r="AV276" s="32"/>
      <c r="AW276" s="32"/>
      <c r="AX276" s="33"/>
      <c r="AY276" s="33"/>
      <c r="AZ276" s="33"/>
      <c r="BA276" s="33"/>
      <c r="BB276" s="33"/>
      <c r="BC276" s="33"/>
      <c r="BD276" s="33"/>
      <c r="BE276" s="33"/>
      <c r="BF276" s="33"/>
      <c r="BG276" s="33"/>
      <c r="BH276" s="33"/>
    </row>
    <row r="277" spans="1:60">
      <c r="A277" s="30">
        <v>46034.166666666664</v>
      </c>
      <c r="B277" s="31">
        <v>-3.4155530000000001</v>
      </c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  <c r="AO277" s="32"/>
      <c r="AP277" s="32"/>
      <c r="AQ277" s="32"/>
      <c r="AR277" s="32"/>
      <c r="AS277" s="32"/>
      <c r="AT277" s="32"/>
      <c r="AU277" s="32"/>
      <c r="AV277" s="32"/>
      <c r="AW277" s="32"/>
      <c r="AX277" s="33"/>
      <c r="AY277" s="33"/>
      <c r="AZ277" s="33"/>
      <c r="BA277" s="33"/>
      <c r="BB277" s="33"/>
      <c r="BC277" s="33"/>
      <c r="BD277" s="33"/>
      <c r="BE277" s="33"/>
      <c r="BF277" s="33"/>
      <c r="BG277" s="33"/>
      <c r="BH277" s="33"/>
    </row>
    <row r="278" spans="1:60">
      <c r="A278" s="30">
        <v>46034.208333333336</v>
      </c>
      <c r="B278" s="31">
        <v>-3.5827779999999998</v>
      </c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  <c r="AO278" s="32"/>
      <c r="AP278" s="32"/>
      <c r="AQ278" s="32"/>
      <c r="AR278" s="32"/>
      <c r="AS278" s="32"/>
      <c r="AT278" s="32"/>
      <c r="AU278" s="32"/>
      <c r="AV278" s="32"/>
      <c r="AW278" s="32"/>
      <c r="AX278" s="33"/>
      <c r="AY278" s="33"/>
      <c r="AZ278" s="33"/>
      <c r="BA278" s="33"/>
      <c r="BB278" s="33"/>
      <c r="BC278" s="33"/>
      <c r="BD278" s="33"/>
      <c r="BE278" s="33"/>
      <c r="BF278" s="33"/>
      <c r="BG278" s="33"/>
      <c r="BH278" s="33"/>
    </row>
    <row r="279" spans="1:60">
      <c r="A279" s="30">
        <v>46034.25</v>
      </c>
      <c r="B279" s="31">
        <v>-3.5419450000000001</v>
      </c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  <c r="AO279" s="32"/>
      <c r="AP279" s="32"/>
      <c r="AQ279" s="32"/>
      <c r="AR279" s="32"/>
      <c r="AS279" s="32"/>
      <c r="AT279" s="32"/>
      <c r="AU279" s="32"/>
      <c r="AV279" s="32"/>
      <c r="AW279" s="32"/>
      <c r="AX279" s="33"/>
      <c r="AY279" s="33"/>
      <c r="AZ279" s="33"/>
      <c r="BA279" s="33"/>
      <c r="BB279" s="33"/>
      <c r="BC279" s="33"/>
      <c r="BD279" s="33"/>
      <c r="BE279" s="33"/>
      <c r="BF279" s="33"/>
      <c r="BG279" s="33"/>
      <c r="BH279" s="33"/>
    </row>
    <row r="280" spans="1:60">
      <c r="A280" s="30">
        <v>46034.291666666664</v>
      </c>
      <c r="B280" s="31">
        <v>5.7830500000000002</v>
      </c>
      <c r="C280" s="31">
        <v>0</v>
      </c>
      <c r="D280" s="31">
        <v>0</v>
      </c>
      <c r="E280" s="31">
        <v>0.99333333328831941</v>
      </c>
      <c r="F280" s="31">
        <v>5.8207660913467407E-11</v>
      </c>
      <c r="G280" s="31">
        <v>0</v>
      </c>
      <c r="H280" s="31">
        <v>0</v>
      </c>
      <c r="I280" s="31">
        <v>0.98999999999068677</v>
      </c>
      <c r="J280" s="31">
        <v>1</v>
      </c>
      <c r="K280" s="31">
        <v>0</v>
      </c>
      <c r="L280" s="31">
        <v>0</v>
      </c>
      <c r="M280" s="31">
        <v>0</v>
      </c>
      <c r="N280" s="31">
        <v>0</v>
      </c>
      <c r="O280" s="31">
        <v>0</v>
      </c>
      <c r="P280" s="31">
        <v>1</v>
      </c>
      <c r="Q280" s="31">
        <v>1</v>
      </c>
      <c r="R280" s="31">
        <v>-1.4551915228366852E-11</v>
      </c>
      <c r="S280" s="31">
        <v>0</v>
      </c>
      <c r="T280" s="31">
        <v>0</v>
      </c>
      <c r="U280" s="31">
        <v>1</v>
      </c>
      <c r="V280" s="31">
        <v>1</v>
      </c>
      <c r="W280" s="31">
        <v>0</v>
      </c>
      <c r="X280" s="31">
        <v>0</v>
      </c>
      <c r="Y280" s="31">
        <v>1</v>
      </c>
      <c r="Z280" s="31">
        <v>1</v>
      </c>
      <c r="AA280" s="31">
        <v>1</v>
      </c>
      <c r="AB280" s="31">
        <v>0</v>
      </c>
      <c r="AC280" s="31">
        <v>1</v>
      </c>
      <c r="AD280" s="31">
        <v>0</v>
      </c>
      <c r="AE280" s="31">
        <v>1</v>
      </c>
      <c r="AF280" s="31">
        <v>0</v>
      </c>
      <c r="AG280" s="31">
        <v>0</v>
      </c>
      <c r="AH280" s="31">
        <v>0</v>
      </c>
      <c r="AI280" s="32"/>
      <c r="AJ280" s="32"/>
      <c r="AK280" s="32"/>
      <c r="AL280" s="32"/>
      <c r="AM280" s="32"/>
      <c r="AN280" s="32"/>
      <c r="AO280" s="32"/>
      <c r="AP280" s="32"/>
      <c r="AQ280" s="32"/>
      <c r="AR280" s="32"/>
      <c r="AS280" s="32"/>
      <c r="AT280" s="32"/>
      <c r="AU280" s="32"/>
      <c r="AV280" s="32"/>
      <c r="AW280" s="32"/>
      <c r="AX280" s="33"/>
      <c r="AY280" s="33"/>
      <c r="AZ280" s="33"/>
      <c r="BA280" s="33"/>
      <c r="BB280" s="33"/>
      <c r="BC280" s="33"/>
      <c r="BD280" s="33"/>
      <c r="BE280" s="33">
        <v>1</v>
      </c>
      <c r="BF280" s="33">
        <v>0</v>
      </c>
      <c r="BG280" s="33"/>
      <c r="BH280" s="33"/>
    </row>
    <row r="281" spans="1:60">
      <c r="A281" s="30">
        <v>46034.333333333336</v>
      </c>
      <c r="B281" s="31">
        <v>29.65943</v>
      </c>
      <c r="C281" s="31">
        <v>3.9966666666441597</v>
      </c>
      <c r="D281" s="31">
        <v>3</v>
      </c>
      <c r="E281" s="31">
        <v>1.0066666666534729</v>
      </c>
      <c r="F281" s="31">
        <v>1.9933333333465271</v>
      </c>
      <c r="G281" s="31">
        <v>1</v>
      </c>
      <c r="H281" s="31">
        <v>2</v>
      </c>
      <c r="I281" s="31">
        <v>1.0100000000093132</v>
      </c>
      <c r="J281" s="31">
        <v>6</v>
      </c>
      <c r="K281" s="31">
        <v>6</v>
      </c>
      <c r="L281" s="31">
        <v>9</v>
      </c>
      <c r="M281" s="31">
        <v>5</v>
      </c>
      <c r="N281" s="31">
        <v>5.8208955223672092</v>
      </c>
      <c r="O281" s="31">
        <v>6</v>
      </c>
      <c r="P281" s="31">
        <v>5</v>
      </c>
      <c r="Q281" s="31">
        <v>8</v>
      </c>
      <c r="R281" s="31">
        <v>4</v>
      </c>
      <c r="S281" s="31">
        <v>5</v>
      </c>
      <c r="T281" s="31">
        <v>5</v>
      </c>
      <c r="U281" s="31">
        <v>8</v>
      </c>
      <c r="V281" s="31">
        <v>4.7727272727352101</v>
      </c>
      <c r="W281" s="31">
        <v>9</v>
      </c>
      <c r="X281" s="31">
        <v>8.7575757575687021</v>
      </c>
      <c r="Y281" s="31">
        <v>8</v>
      </c>
      <c r="Z281" s="31">
        <v>5</v>
      </c>
      <c r="AA281" s="31">
        <v>8.7313432835508138</v>
      </c>
      <c r="AB281" s="31">
        <v>5.7272727272938937</v>
      </c>
      <c r="AC281" s="31">
        <v>8</v>
      </c>
      <c r="AD281" s="31">
        <v>9</v>
      </c>
      <c r="AE281" s="31">
        <v>7</v>
      </c>
      <c r="AF281" s="31">
        <v>4</v>
      </c>
      <c r="AG281" s="31">
        <v>4.6818181818234734</v>
      </c>
      <c r="AH281" s="31">
        <v>7</v>
      </c>
      <c r="AI281" s="32"/>
      <c r="AJ281" s="32"/>
      <c r="AK281" s="32"/>
      <c r="AL281" s="32"/>
      <c r="AM281" s="32"/>
      <c r="AN281" s="32"/>
      <c r="AO281" s="32"/>
      <c r="AP281" s="32"/>
      <c r="AQ281" s="32"/>
      <c r="AR281" s="32"/>
      <c r="AS281" s="32"/>
      <c r="AT281" s="32"/>
      <c r="AU281" s="32"/>
      <c r="AV281" s="32"/>
      <c r="AW281" s="32"/>
      <c r="AX281" s="33"/>
      <c r="AY281" s="33"/>
      <c r="AZ281" s="33"/>
      <c r="BA281" s="33"/>
      <c r="BB281" s="33"/>
      <c r="BC281" s="33"/>
      <c r="BD281" s="33"/>
      <c r="BE281" s="33">
        <v>2</v>
      </c>
      <c r="BF281" s="33">
        <v>6.6865671641426161</v>
      </c>
      <c r="BG281" s="33"/>
      <c r="BH281" s="33"/>
    </row>
    <row r="282" spans="1:60">
      <c r="A282" s="30">
        <v>46034.375</v>
      </c>
      <c r="B282" s="31">
        <v>45.912199999999999</v>
      </c>
      <c r="C282" s="31">
        <v>11.996644370141439</v>
      </c>
      <c r="D282" s="31">
        <v>8.9966555183636956</v>
      </c>
      <c r="E282" s="31">
        <v>5.9866666666348465</v>
      </c>
      <c r="F282" s="31">
        <v>13</v>
      </c>
      <c r="G282" s="31">
        <v>2</v>
      </c>
      <c r="H282" s="31">
        <v>5.9899999999906868</v>
      </c>
      <c r="I282" s="31">
        <v>2</v>
      </c>
      <c r="J282" s="31">
        <v>15.743243243196048</v>
      </c>
      <c r="K282" s="31">
        <v>10</v>
      </c>
      <c r="L282" s="31">
        <v>17</v>
      </c>
      <c r="M282" s="31">
        <v>10</v>
      </c>
      <c r="N282" s="31">
        <v>10.179104477632791</v>
      </c>
      <c r="O282" s="31">
        <v>15</v>
      </c>
      <c r="P282" s="31">
        <v>10.852459016430657</v>
      </c>
      <c r="Q282" s="31">
        <v>17.849999999976717</v>
      </c>
      <c r="R282" s="31">
        <v>11</v>
      </c>
      <c r="S282" s="31">
        <v>11</v>
      </c>
      <c r="T282" s="31">
        <v>11</v>
      </c>
      <c r="U282" s="31">
        <v>17</v>
      </c>
      <c r="V282" s="31">
        <v>10.22727272726479</v>
      </c>
      <c r="W282" s="31">
        <v>17</v>
      </c>
      <c r="X282" s="31">
        <v>17.014354067039676</v>
      </c>
      <c r="Y282" s="31">
        <v>17</v>
      </c>
      <c r="Z282" s="31">
        <v>11</v>
      </c>
      <c r="AA282" s="31">
        <v>17.268656716449186</v>
      </c>
      <c r="AB282" s="31">
        <v>11.009569377987646</v>
      </c>
      <c r="AC282" s="31">
        <v>17.732142857159488</v>
      </c>
      <c r="AD282" s="31">
        <v>17</v>
      </c>
      <c r="AE282" s="31">
        <v>16</v>
      </c>
      <c r="AF282" s="31">
        <v>11</v>
      </c>
      <c r="AG282" s="31">
        <v>10.318181818176527</v>
      </c>
      <c r="AH282" s="31">
        <v>17.678571428579744</v>
      </c>
      <c r="AI282" s="32"/>
      <c r="AJ282" s="32"/>
      <c r="AK282" s="32"/>
      <c r="AL282" s="32"/>
      <c r="AM282" s="32"/>
      <c r="AN282" s="32"/>
      <c r="AO282" s="32"/>
      <c r="AP282" s="32"/>
      <c r="AQ282" s="32"/>
      <c r="AR282" s="32"/>
      <c r="AS282" s="32"/>
      <c r="AT282" s="32"/>
      <c r="AU282" s="32"/>
      <c r="AV282" s="32"/>
      <c r="AW282" s="32"/>
      <c r="AX282" s="33"/>
      <c r="AY282" s="33"/>
      <c r="AZ282" s="33"/>
      <c r="BA282" s="33"/>
      <c r="BB282" s="33"/>
      <c r="BC282" s="33"/>
      <c r="BD282" s="33"/>
      <c r="BE282" s="33">
        <v>12.989966555207502</v>
      </c>
      <c r="BF282" s="33">
        <v>17.00986140727764</v>
      </c>
      <c r="BG282" s="33"/>
      <c r="BH282" s="33"/>
    </row>
    <row r="283" spans="1:60">
      <c r="A283" s="30">
        <v>46034.416666666664</v>
      </c>
      <c r="B283" s="31">
        <v>398.40480000000002</v>
      </c>
      <c r="C283" s="31">
        <v>18.000022296560928</v>
      </c>
      <c r="D283" s="31">
        <v>12.996677814982831</v>
      </c>
      <c r="E283" s="31">
        <v>19</v>
      </c>
      <c r="F283" s="31">
        <v>21.986666666634846</v>
      </c>
      <c r="G283" s="31">
        <v>8.9933333333465271</v>
      </c>
      <c r="H283" s="31">
        <v>20.989999999990687</v>
      </c>
      <c r="I283" s="31">
        <v>13.989999999990687</v>
      </c>
      <c r="J283" s="31">
        <v>22.947232947277371</v>
      </c>
      <c r="K283" s="31">
        <v>15</v>
      </c>
      <c r="L283" s="31">
        <v>23</v>
      </c>
      <c r="M283" s="31">
        <v>14</v>
      </c>
      <c r="N283" s="31">
        <v>14.835820895561483</v>
      </c>
      <c r="O283" s="31">
        <v>22</v>
      </c>
      <c r="P283" s="31">
        <v>14.147540983569343</v>
      </c>
      <c r="Q283" s="31">
        <v>23.150000000023283</v>
      </c>
      <c r="R283" s="31">
        <v>14</v>
      </c>
      <c r="S283" s="31">
        <v>14.803030303039122</v>
      </c>
      <c r="T283" s="31">
        <v>14</v>
      </c>
      <c r="U283" s="31">
        <v>23</v>
      </c>
      <c r="V283" s="31">
        <v>14</v>
      </c>
      <c r="W283" s="31">
        <v>23</v>
      </c>
      <c r="X283" s="31">
        <v>22.94638003455475</v>
      </c>
      <c r="Y283" s="31">
        <v>23</v>
      </c>
      <c r="Z283" s="31">
        <v>14.70422535209218</v>
      </c>
      <c r="AA283" s="31">
        <v>23</v>
      </c>
      <c r="AB283" s="31">
        <v>14.263157894718461</v>
      </c>
      <c r="AC283" s="31">
        <v>23.957997987861745</v>
      </c>
      <c r="AD283" s="31">
        <v>23</v>
      </c>
      <c r="AE283" s="31">
        <v>21</v>
      </c>
      <c r="AF283" s="31">
        <v>14</v>
      </c>
      <c r="AG283" s="31">
        <v>14.647887323983014</v>
      </c>
      <c r="AH283" s="31">
        <v>23.321428571420256</v>
      </c>
      <c r="AI283" s="32"/>
      <c r="AJ283" s="32"/>
      <c r="AK283" s="32"/>
      <c r="AL283" s="32"/>
      <c r="AM283" s="32"/>
      <c r="AN283" s="32"/>
      <c r="AO283" s="32"/>
      <c r="AP283" s="32"/>
      <c r="AQ283" s="32"/>
      <c r="AR283" s="32"/>
      <c r="AS283" s="32"/>
      <c r="AT283" s="32"/>
      <c r="AU283" s="32"/>
      <c r="AV283" s="32"/>
      <c r="AW283" s="32"/>
      <c r="AX283" s="33"/>
      <c r="AY283" s="33"/>
      <c r="AZ283" s="33"/>
      <c r="BA283" s="33"/>
      <c r="BB283" s="33"/>
      <c r="BC283" s="33"/>
      <c r="BD283" s="33"/>
      <c r="BE283" s="33">
        <v>20.990033444832079</v>
      </c>
      <c r="BF283" s="33">
        <v>22.965543259575497</v>
      </c>
      <c r="BG283" s="33"/>
      <c r="BH283" s="33"/>
    </row>
    <row r="284" spans="1:60">
      <c r="A284" s="30">
        <v>46034.458333333336</v>
      </c>
      <c r="B284" s="31">
        <v>534.71749999999997</v>
      </c>
      <c r="C284" s="31">
        <v>23</v>
      </c>
      <c r="D284" s="31">
        <v>16</v>
      </c>
      <c r="E284" s="31">
        <v>25.000000000058208</v>
      </c>
      <c r="F284" s="31">
        <v>26</v>
      </c>
      <c r="G284" s="31">
        <v>23.993333333288319</v>
      </c>
      <c r="H284" s="31">
        <v>25</v>
      </c>
      <c r="I284" s="31">
        <v>12</v>
      </c>
      <c r="J284" s="31">
        <v>25.309523809526581</v>
      </c>
      <c r="K284" s="31">
        <v>17</v>
      </c>
      <c r="L284" s="31">
        <v>26.947368421009742</v>
      </c>
      <c r="M284" s="31">
        <v>16</v>
      </c>
      <c r="N284" s="31">
        <v>16.164179104438517</v>
      </c>
      <c r="O284" s="31">
        <v>25.912280701741111</v>
      </c>
      <c r="P284" s="31">
        <v>16</v>
      </c>
      <c r="Q284" s="31">
        <v>26.894736842135899</v>
      </c>
      <c r="R284" s="31">
        <v>16.894736842106795</v>
      </c>
      <c r="S284" s="31">
        <v>16.196969696960878</v>
      </c>
      <c r="T284" s="31">
        <v>16</v>
      </c>
      <c r="U284" s="31">
        <v>26</v>
      </c>
      <c r="V284" s="31">
        <v>16.846153846156085</v>
      </c>
      <c r="W284" s="31">
        <v>27</v>
      </c>
      <c r="X284" s="31">
        <v>26.281690140836872</v>
      </c>
      <c r="Y284" s="31">
        <v>27</v>
      </c>
      <c r="Z284" s="31">
        <v>16.29577464790782</v>
      </c>
      <c r="AA284" s="31">
        <v>27</v>
      </c>
      <c r="AB284" s="31">
        <v>17</v>
      </c>
      <c r="AC284" s="31">
        <v>26.309859154978767</v>
      </c>
      <c r="AD284" s="31">
        <v>26.769230769248679</v>
      </c>
      <c r="AE284" s="31">
        <v>25</v>
      </c>
      <c r="AF284" s="31">
        <v>16.75</v>
      </c>
      <c r="AG284" s="31">
        <v>16.352112676016986</v>
      </c>
      <c r="AH284" s="31">
        <v>26.716981132049114</v>
      </c>
      <c r="AI284" s="32"/>
      <c r="AJ284" s="32"/>
      <c r="AK284" s="32"/>
      <c r="AL284" s="32"/>
      <c r="AM284" s="32"/>
      <c r="AN284" s="32"/>
      <c r="AO284" s="32"/>
      <c r="AP284" s="32"/>
      <c r="AQ284" s="32"/>
      <c r="AR284" s="32"/>
      <c r="AS284" s="32"/>
      <c r="AT284" s="32"/>
      <c r="AU284" s="32"/>
      <c r="AV284" s="32"/>
      <c r="AW284" s="32"/>
      <c r="AX284" s="33"/>
      <c r="AY284" s="33"/>
      <c r="AZ284" s="33"/>
      <c r="BA284" s="33"/>
      <c r="BB284" s="33"/>
      <c r="BC284" s="33"/>
      <c r="BD284" s="33"/>
      <c r="BE284" s="33">
        <v>25.999999999941792</v>
      </c>
      <c r="BF284" s="33">
        <v>26.338028169004247</v>
      </c>
      <c r="BG284" s="33"/>
      <c r="BH284" s="33"/>
    </row>
    <row r="285" spans="1:60">
      <c r="A285" s="30">
        <v>46034.5</v>
      </c>
      <c r="B285" s="31">
        <v>574.53800000000001</v>
      </c>
      <c r="C285" s="31">
        <v>24</v>
      </c>
      <c r="D285" s="31">
        <v>17.003333333297633</v>
      </c>
      <c r="E285" s="31">
        <v>26</v>
      </c>
      <c r="F285" s="31">
        <v>27.006666666653473</v>
      </c>
      <c r="G285" s="31">
        <v>27</v>
      </c>
      <c r="H285" s="31">
        <v>27</v>
      </c>
      <c r="I285" s="31">
        <v>21.989999999990687</v>
      </c>
      <c r="J285" s="31">
        <v>26</v>
      </c>
      <c r="K285" s="31">
        <v>17</v>
      </c>
      <c r="L285" s="31">
        <v>26.000000000058208</v>
      </c>
      <c r="M285" s="31">
        <v>16.947368421067949</v>
      </c>
      <c r="N285" s="31">
        <v>16.92982456140453</v>
      </c>
      <c r="O285" s="31">
        <v>25.087719298258889</v>
      </c>
      <c r="P285" s="31">
        <v>17</v>
      </c>
      <c r="Q285" s="31">
        <v>27.017543859663419</v>
      </c>
      <c r="R285" s="31">
        <v>16.105263157893205</v>
      </c>
      <c r="S285" s="31">
        <v>17</v>
      </c>
      <c r="T285" s="31">
        <v>16.877192982472479</v>
      </c>
      <c r="U285" s="31">
        <v>26.877192982472479</v>
      </c>
      <c r="V285" s="31">
        <v>16.153846153843915</v>
      </c>
      <c r="W285" s="31">
        <v>27</v>
      </c>
      <c r="X285" s="31">
        <v>26.84210526314564</v>
      </c>
      <c r="Y285" s="31">
        <v>27</v>
      </c>
      <c r="Z285" s="31">
        <v>17</v>
      </c>
      <c r="AA285" s="31">
        <v>26.821428571420256</v>
      </c>
      <c r="AB285" s="31">
        <v>17</v>
      </c>
      <c r="AC285" s="31">
        <v>27</v>
      </c>
      <c r="AD285" s="31">
        <v>26.230769230751321</v>
      </c>
      <c r="AE285" s="31">
        <v>24.785714285739232</v>
      </c>
      <c r="AF285" s="31">
        <v>16.25</v>
      </c>
      <c r="AG285" s="31">
        <v>17</v>
      </c>
      <c r="AH285" s="31">
        <v>27.283018867950886</v>
      </c>
      <c r="AI285" s="32"/>
      <c r="AJ285" s="32"/>
      <c r="AK285" s="32"/>
      <c r="AL285" s="32"/>
      <c r="AM285" s="32"/>
      <c r="AN285" s="32"/>
      <c r="AO285" s="32"/>
      <c r="AP285" s="32"/>
      <c r="AQ285" s="32"/>
      <c r="AR285" s="32"/>
      <c r="AS285" s="32"/>
      <c r="AT285" s="32"/>
      <c r="AU285" s="32"/>
      <c r="AV285" s="32"/>
      <c r="AW285" s="32"/>
      <c r="AX285" s="33"/>
      <c r="AY285" s="33"/>
      <c r="AZ285" s="33"/>
      <c r="BA285" s="33"/>
      <c r="BB285" s="33"/>
      <c r="BC285" s="33"/>
      <c r="BD285" s="33"/>
      <c r="BE285" s="33">
        <v>27</v>
      </c>
      <c r="BF285" s="33">
        <v>26</v>
      </c>
      <c r="BG285" s="33"/>
      <c r="BH285" s="33"/>
    </row>
    <row r="286" spans="1:60">
      <c r="A286" s="30">
        <v>46034.541666666664</v>
      </c>
      <c r="B286" s="31">
        <v>550.39729999999997</v>
      </c>
      <c r="C286" s="31">
        <v>22.000022148422431</v>
      </c>
      <c r="D286" s="31">
        <v>15.996688815066591</v>
      </c>
      <c r="E286" s="31">
        <v>26</v>
      </c>
      <c r="F286" s="31">
        <v>25.993399778555613</v>
      </c>
      <c r="G286" s="31">
        <v>25.993399778555613</v>
      </c>
      <c r="H286" s="31">
        <v>26</v>
      </c>
      <c r="I286" s="31">
        <v>25.006710963498335</v>
      </c>
      <c r="J286" s="31">
        <v>23</v>
      </c>
      <c r="K286" s="31">
        <v>15</v>
      </c>
      <c r="L286" s="31">
        <v>22.916267942578997</v>
      </c>
      <c r="M286" s="31">
        <v>14.052631578932051</v>
      </c>
      <c r="N286" s="31">
        <v>14.918660287046805</v>
      </c>
      <c r="O286" s="31">
        <v>23</v>
      </c>
      <c r="P286" s="31">
        <v>15</v>
      </c>
      <c r="Q286" s="31">
        <v>24.087719298200682</v>
      </c>
      <c r="R286" s="31">
        <v>15</v>
      </c>
      <c r="S286" s="31">
        <v>15</v>
      </c>
      <c r="T286" s="31">
        <v>14.122807017527521</v>
      </c>
      <c r="U286" s="31">
        <v>23.122807017527521</v>
      </c>
      <c r="V286" s="31">
        <v>15</v>
      </c>
      <c r="W286" s="31">
        <v>24.712121212156489</v>
      </c>
      <c r="X286" s="31">
        <v>23.15789473685436</v>
      </c>
      <c r="Y286" s="31">
        <v>24.69696969690267</v>
      </c>
      <c r="Z286" s="31">
        <v>15</v>
      </c>
      <c r="AA286" s="31">
        <v>23.178571428579744</v>
      </c>
      <c r="AB286" s="31">
        <v>15</v>
      </c>
      <c r="AC286" s="31">
        <v>24.666666666627862</v>
      </c>
      <c r="AD286" s="31">
        <v>23.656716417870484</v>
      </c>
      <c r="AE286" s="31">
        <v>22.214285714260768</v>
      </c>
      <c r="AF286" s="31">
        <v>15</v>
      </c>
      <c r="AG286" s="31">
        <v>15</v>
      </c>
      <c r="AH286" s="31">
        <v>24</v>
      </c>
      <c r="AI286" s="32"/>
      <c r="AJ286" s="32"/>
      <c r="AK286" s="32"/>
      <c r="AL286" s="32"/>
      <c r="AM286" s="32"/>
      <c r="AN286" s="32"/>
      <c r="AO286" s="32"/>
      <c r="AP286" s="32"/>
      <c r="AQ286" s="32"/>
      <c r="AR286" s="32"/>
      <c r="AS286" s="32"/>
      <c r="AT286" s="32"/>
      <c r="AU286" s="32"/>
      <c r="AV286" s="32"/>
      <c r="AW286" s="32"/>
      <c r="AX286" s="33"/>
      <c r="AY286" s="33"/>
      <c r="AZ286" s="33"/>
      <c r="BA286" s="33"/>
      <c r="BB286" s="33"/>
      <c r="BC286" s="33"/>
      <c r="BD286" s="33"/>
      <c r="BE286" s="33">
        <v>25.993421926919837</v>
      </c>
      <c r="BF286" s="33">
        <v>24</v>
      </c>
      <c r="BG286" s="33"/>
      <c r="BH286" s="33"/>
    </row>
    <row r="287" spans="1:60">
      <c r="A287" s="30">
        <v>46034.583333333336</v>
      </c>
      <c r="B287" s="31">
        <v>456.88170000000002</v>
      </c>
      <c r="C287" s="31">
        <v>19.003311184933409</v>
      </c>
      <c r="D287" s="31">
        <v>12.999977851635776</v>
      </c>
      <c r="E287" s="31">
        <v>21</v>
      </c>
      <c r="F287" s="31">
        <v>21.01326688809786</v>
      </c>
      <c r="G287" s="31">
        <v>21.013244591595139</v>
      </c>
      <c r="H287" s="31">
        <v>21.000000000058208</v>
      </c>
      <c r="I287" s="31">
        <v>20.993289036559872</v>
      </c>
      <c r="J287" s="31">
        <v>18</v>
      </c>
      <c r="K287" s="31">
        <v>11.982758620695677</v>
      </c>
      <c r="L287" s="31">
        <v>16.136363636353053</v>
      </c>
      <c r="M287" s="31">
        <v>11</v>
      </c>
      <c r="N287" s="31">
        <v>10.151515151548665</v>
      </c>
      <c r="O287" s="31">
        <v>17</v>
      </c>
      <c r="P287" s="31">
        <v>11</v>
      </c>
      <c r="Q287" s="31">
        <v>18.931034482782707</v>
      </c>
      <c r="R287" s="31">
        <v>12</v>
      </c>
      <c r="S287" s="31">
        <v>11</v>
      </c>
      <c r="T287" s="31">
        <v>11</v>
      </c>
      <c r="U287" s="31">
        <v>17.753623188415077</v>
      </c>
      <c r="V287" s="31">
        <v>11.836065573763335</v>
      </c>
      <c r="W287" s="31">
        <v>18.287878787843511</v>
      </c>
      <c r="X287" s="31">
        <v>18</v>
      </c>
      <c r="Y287" s="31">
        <v>18.30303030309733</v>
      </c>
      <c r="Z287" s="31">
        <v>11</v>
      </c>
      <c r="AA287" s="31">
        <v>18</v>
      </c>
      <c r="AB287" s="31">
        <v>11.790322580665816</v>
      </c>
      <c r="AC287" s="31">
        <v>18.333333333372138</v>
      </c>
      <c r="AD287" s="31">
        <v>18.11747713049408</v>
      </c>
      <c r="AE287" s="31">
        <v>16.758064516121522</v>
      </c>
      <c r="AF287" s="31">
        <v>11</v>
      </c>
      <c r="AG287" s="31">
        <v>12</v>
      </c>
      <c r="AH287" s="31">
        <v>18.725806451635435</v>
      </c>
      <c r="AI287" s="32"/>
      <c r="AJ287" s="32"/>
      <c r="AK287" s="32"/>
      <c r="AL287" s="32"/>
      <c r="AM287" s="32"/>
      <c r="AN287" s="32"/>
      <c r="AO287" s="32"/>
      <c r="AP287" s="32"/>
      <c r="AQ287" s="32"/>
      <c r="AR287" s="32"/>
      <c r="AS287" s="32"/>
      <c r="AT287" s="32"/>
      <c r="AU287" s="32"/>
      <c r="AV287" s="32"/>
      <c r="AW287" s="32"/>
      <c r="AX287" s="33"/>
      <c r="AY287" s="33"/>
      <c r="AZ287" s="33"/>
      <c r="BA287" s="33"/>
      <c r="BB287" s="33"/>
      <c r="BC287" s="33"/>
      <c r="BD287" s="33"/>
      <c r="BE287" s="33">
        <v>21.006578073138371</v>
      </c>
      <c r="BF287" s="33">
        <v>17.741935483878478</v>
      </c>
      <c r="BG287" s="33"/>
      <c r="BH287" s="33"/>
    </row>
    <row r="288" spans="1:60">
      <c r="A288" s="30">
        <v>46034.625</v>
      </c>
      <c r="B288" s="31">
        <v>304.35700000000003</v>
      </c>
      <c r="C288" s="31">
        <v>11.999999999941792</v>
      </c>
      <c r="D288" s="31">
        <v>9</v>
      </c>
      <c r="E288" s="31">
        <v>13.013333333306946</v>
      </c>
      <c r="F288" s="31">
        <v>14.000000000058208</v>
      </c>
      <c r="G288" s="31">
        <v>13.996722185809631</v>
      </c>
      <c r="H288" s="31">
        <v>13.009999999951106</v>
      </c>
      <c r="I288" s="31">
        <v>13.009999999951106</v>
      </c>
      <c r="J288" s="31">
        <v>8.9749999999767169</v>
      </c>
      <c r="K288" s="31">
        <v>6.0172413793043233</v>
      </c>
      <c r="L288" s="31">
        <v>8.9622641509631649</v>
      </c>
      <c r="M288" s="31">
        <v>6</v>
      </c>
      <c r="N288" s="31">
        <v>6</v>
      </c>
      <c r="O288" s="31">
        <v>8</v>
      </c>
      <c r="P288" s="31">
        <v>6</v>
      </c>
      <c r="Q288" s="31">
        <v>10.068965517217293</v>
      </c>
      <c r="R288" s="31">
        <v>6</v>
      </c>
      <c r="S288" s="31">
        <v>5</v>
      </c>
      <c r="T288" s="31">
        <v>6</v>
      </c>
      <c r="U288" s="31">
        <v>9.2463768115849234</v>
      </c>
      <c r="V288" s="31">
        <v>6.1639344262366649</v>
      </c>
      <c r="W288" s="31">
        <v>9</v>
      </c>
      <c r="X288" s="31">
        <v>10</v>
      </c>
      <c r="Y288" s="31">
        <v>10</v>
      </c>
      <c r="Z288" s="31">
        <v>6</v>
      </c>
      <c r="AA288" s="31">
        <v>10</v>
      </c>
      <c r="AB288" s="31">
        <v>6.2096774193341844</v>
      </c>
      <c r="AC288" s="31">
        <v>10</v>
      </c>
      <c r="AD288" s="31">
        <v>9.2258064516354352</v>
      </c>
      <c r="AE288" s="31">
        <v>8.2419354838784784</v>
      </c>
      <c r="AF288" s="31">
        <v>6</v>
      </c>
      <c r="AG288" s="31">
        <v>6</v>
      </c>
      <c r="AH288" s="31">
        <v>10.274193548364565</v>
      </c>
      <c r="AI288" s="32"/>
      <c r="AJ288" s="32"/>
      <c r="AK288" s="32"/>
      <c r="AL288" s="32"/>
      <c r="AM288" s="32"/>
      <c r="AN288" s="32"/>
      <c r="AO288" s="32"/>
      <c r="AP288" s="32"/>
      <c r="AQ288" s="32"/>
      <c r="AR288" s="32"/>
      <c r="AS288" s="32"/>
      <c r="AT288" s="32"/>
      <c r="AU288" s="32"/>
      <c r="AV288" s="32"/>
      <c r="AW288" s="32"/>
      <c r="AX288" s="33"/>
      <c r="AY288" s="33"/>
      <c r="AZ288" s="33"/>
      <c r="BA288" s="33"/>
      <c r="BB288" s="33"/>
      <c r="BC288" s="33"/>
      <c r="BD288" s="33"/>
      <c r="BE288" s="33">
        <v>13.009999999951106</v>
      </c>
      <c r="BF288" s="33">
        <v>9.2580645161215216</v>
      </c>
      <c r="BG288" s="33"/>
      <c r="BH288" s="33"/>
    </row>
    <row r="289" spans="1:60">
      <c r="A289" s="30">
        <v>46034.666666666664</v>
      </c>
      <c r="B289" s="31">
        <v>112.62179999999999</v>
      </c>
      <c r="C289" s="31">
        <v>4.0033333333558403</v>
      </c>
      <c r="D289" s="31">
        <v>2.0066666666534729</v>
      </c>
      <c r="E289" s="31">
        <v>5</v>
      </c>
      <c r="F289" s="31">
        <v>4.0066666666534729</v>
      </c>
      <c r="G289" s="31">
        <v>4.0099667774047703</v>
      </c>
      <c r="H289" s="31">
        <v>4.0100000000093132</v>
      </c>
      <c r="I289" s="31">
        <v>4.0100000000093132</v>
      </c>
      <c r="J289" s="31">
        <v>1.0250000000232831</v>
      </c>
      <c r="K289" s="31">
        <v>1</v>
      </c>
      <c r="L289" s="31">
        <v>1.0377358490368351</v>
      </c>
      <c r="M289" s="31">
        <v>1</v>
      </c>
      <c r="N289" s="31">
        <v>1</v>
      </c>
      <c r="O289" s="31">
        <v>2</v>
      </c>
      <c r="P289" s="31">
        <v>2</v>
      </c>
      <c r="Q289" s="31">
        <v>2</v>
      </c>
      <c r="R289" s="31">
        <v>1</v>
      </c>
      <c r="S289" s="31">
        <v>1</v>
      </c>
      <c r="T289" s="31">
        <v>1</v>
      </c>
      <c r="U289" s="31">
        <v>2</v>
      </c>
      <c r="V289" s="31">
        <v>1</v>
      </c>
      <c r="W289" s="31">
        <v>2</v>
      </c>
      <c r="X289" s="31">
        <v>2</v>
      </c>
      <c r="Y289" s="31">
        <v>1</v>
      </c>
      <c r="Z289" s="31">
        <v>1</v>
      </c>
      <c r="AA289" s="31">
        <v>2</v>
      </c>
      <c r="AB289" s="31">
        <v>1</v>
      </c>
      <c r="AC289" s="31">
        <v>2</v>
      </c>
      <c r="AD289" s="31">
        <v>2</v>
      </c>
      <c r="AE289" s="31">
        <v>2</v>
      </c>
      <c r="AF289" s="31">
        <v>1</v>
      </c>
      <c r="AG289" s="31">
        <v>1</v>
      </c>
      <c r="AH289" s="31">
        <v>2</v>
      </c>
      <c r="AI289" s="32"/>
      <c r="AJ289" s="32"/>
      <c r="AK289" s="32"/>
      <c r="AL289" s="32"/>
      <c r="AM289" s="32"/>
      <c r="AN289" s="32"/>
      <c r="AO289" s="32"/>
      <c r="AP289" s="32"/>
      <c r="AQ289" s="32"/>
      <c r="AR289" s="32"/>
      <c r="AS289" s="32"/>
      <c r="AT289" s="32"/>
      <c r="AU289" s="32"/>
      <c r="AV289" s="32"/>
      <c r="AW289" s="32"/>
      <c r="AX289" s="33"/>
      <c r="AY289" s="33"/>
      <c r="AZ289" s="33"/>
      <c r="BA289" s="33"/>
      <c r="BB289" s="33"/>
      <c r="BC289" s="33"/>
      <c r="BD289" s="33"/>
      <c r="BE289" s="33">
        <v>4.0100000000093132</v>
      </c>
      <c r="BF289" s="33">
        <v>2</v>
      </c>
      <c r="BG289" s="33"/>
      <c r="BH289" s="33"/>
    </row>
    <row r="290" spans="1:60">
      <c r="A290" s="30">
        <v>46034.708333333336</v>
      </c>
      <c r="B290" s="31">
        <v>-3.6644230000000002</v>
      </c>
      <c r="C290" s="31">
        <v>0</v>
      </c>
      <c r="D290" s="31">
        <v>5.8207660913467407E-11</v>
      </c>
      <c r="E290" s="31">
        <v>0</v>
      </c>
      <c r="F290" s="31">
        <v>0</v>
      </c>
      <c r="G290" s="31">
        <v>0</v>
      </c>
      <c r="H290" s="31">
        <v>-5.8207660913467407E-11</v>
      </c>
      <c r="I290" s="31">
        <v>0</v>
      </c>
      <c r="J290" s="31">
        <v>0</v>
      </c>
      <c r="K290" s="31">
        <v>0</v>
      </c>
      <c r="L290" s="31">
        <v>-5.8207660913467407E-11</v>
      </c>
      <c r="M290" s="31">
        <v>0</v>
      </c>
      <c r="N290" s="31">
        <v>0</v>
      </c>
      <c r="O290" s="31">
        <v>0</v>
      </c>
      <c r="P290" s="31">
        <v>-5.8207660913467407E-11</v>
      </c>
      <c r="Q290" s="31">
        <v>0</v>
      </c>
      <c r="R290" s="31">
        <v>0</v>
      </c>
      <c r="S290" s="31">
        <v>0</v>
      </c>
      <c r="T290" s="31">
        <v>0</v>
      </c>
      <c r="U290" s="31">
        <v>0</v>
      </c>
      <c r="V290" s="31">
        <v>0</v>
      </c>
      <c r="W290" s="31">
        <v>0</v>
      </c>
      <c r="X290" s="31">
        <v>0</v>
      </c>
      <c r="Y290" s="31">
        <v>1</v>
      </c>
      <c r="Z290" s="31">
        <v>0</v>
      </c>
      <c r="AA290" s="31">
        <v>0</v>
      </c>
      <c r="AB290" s="31">
        <v>0</v>
      </c>
      <c r="AC290" s="31">
        <v>0</v>
      </c>
      <c r="AD290" s="31">
        <v>5.8207660913467407E-11</v>
      </c>
      <c r="AE290" s="31">
        <v>5.8207660913467407E-11</v>
      </c>
      <c r="AF290" s="31">
        <v>0</v>
      </c>
      <c r="AG290" s="31">
        <v>0</v>
      </c>
      <c r="AH290" s="31">
        <v>0</v>
      </c>
      <c r="AI290" s="32"/>
      <c r="AJ290" s="32"/>
      <c r="AK290" s="32"/>
      <c r="AL290" s="32"/>
      <c r="AM290" s="32"/>
      <c r="AN290" s="32"/>
      <c r="AO290" s="32"/>
      <c r="AP290" s="32"/>
      <c r="AQ290" s="32"/>
      <c r="AR290" s="32"/>
      <c r="AS290" s="32"/>
      <c r="AT290" s="32"/>
      <c r="AU290" s="32"/>
      <c r="AV290" s="32"/>
      <c r="AW290" s="32"/>
      <c r="AX290" s="33"/>
      <c r="AY290" s="33"/>
      <c r="AZ290" s="33"/>
      <c r="BA290" s="33"/>
      <c r="BB290" s="33"/>
      <c r="BC290" s="33"/>
      <c r="BD290" s="33"/>
      <c r="BE290" s="33">
        <v>0</v>
      </c>
      <c r="BF290" s="33">
        <v>0</v>
      </c>
      <c r="BG290" s="33"/>
      <c r="BH290" s="33"/>
    </row>
    <row r="291" spans="1:60">
      <c r="A291" s="30">
        <v>46034.75</v>
      </c>
      <c r="B291" s="31">
        <v>-3.5838899999999998</v>
      </c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  <c r="AO291" s="32"/>
      <c r="AP291" s="32"/>
      <c r="AQ291" s="32"/>
      <c r="AR291" s="32"/>
      <c r="AS291" s="32"/>
      <c r="AT291" s="32"/>
      <c r="AU291" s="32"/>
      <c r="AV291" s="32"/>
      <c r="AW291" s="32"/>
      <c r="AX291" s="33"/>
      <c r="AY291" s="33"/>
      <c r="AZ291" s="33"/>
      <c r="BA291" s="33"/>
      <c r="BB291" s="33"/>
      <c r="BC291" s="33"/>
      <c r="BD291" s="33"/>
      <c r="BE291" s="33"/>
      <c r="BF291" s="33"/>
      <c r="BG291" s="33"/>
      <c r="BH291" s="33"/>
    </row>
    <row r="292" spans="1:60">
      <c r="A292" s="30">
        <v>46034.791666666664</v>
      </c>
      <c r="B292" s="31">
        <v>-3.5419450000000001</v>
      </c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  <c r="AO292" s="32"/>
      <c r="AP292" s="32"/>
      <c r="AQ292" s="32"/>
      <c r="AR292" s="32"/>
      <c r="AS292" s="32"/>
      <c r="AT292" s="32"/>
      <c r="AU292" s="32"/>
      <c r="AV292" s="32"/>
      <c r="AW292" s="32"/>
      <c r="AX292" s="33"/>
      <c r="AY292" s="33"/>
      <c r="AZ292" s="33"/>
      <c r="BA292" s="33"/>
      <c r="BB292" s="33"/>
      <c r="BC292" s="33"/>
      <c r="BD292" s="33"/>
      <c r="BE292" s="33"/>
      <c r="BF292" s="33"/>
      <c r="BG292" s="33"/>
      <c r="BH292" s="33"/>
    </row>
    <row r="293" spans="1:60">
      <c r="A293" s="30">
        <v>46034.833333333336</v>
      </c>
      <c r="B293" s="31">
        <v>-3.541248</v>
      </c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  <c r="AO293" s="32"/>
      <c r="AP293" s="32"/>
      <c r="AQ293" s="32"/>
      <c r="AR293" s="32"/>
      <c r="AS293" s="32"/>
      <c r="AT293" s="32"/>
      <c r="AU293" s="32"/>
      <c r="AV293" s="32"/>
      <c r="AW293" s="32"/>
      <c r="AX293" s="33"/>
      <c r="AY293" s="33"/>
      <c r="AZ293" s="33"/>
      <c r="BA293" s="33"/>
      <c r="BB293" s="33"/>
      <c r="BC293" s="33"/>
      <c r="BD293" s="33"/>
      <c r="BE293" s="33"/>
      <c r="BF293" s="33"/>
      <c r="BG293" s="33"/>
      <c r="BH293" s="33"/>
    </row>
    <row r="294" spans="1:60">
      <c r="A294" s="30">
        <v>46034.875</v>
      </c>
      <c r="B294" s="31">
        <v>-2.9166669999999999</v>
      </c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  <c r="AO294" s="32"/>
      <c r="AP294" s="32"/>
      <c r="AQ294" s="32"/>
      <c r="AR294" s="32"/>
      <c r="AS294" s="32"/>
      <c r="AT294" s="32"/>
      <c r="AU294" s="32"/>
      <c r="AV294" s="32"/>
      <c r="AW294" s="32"/>
      <c r="AX294" s="33"/>
      <c r="AY294" s="33"/>
      <c r="AZ294" s="33"/>
      <c r="BA294" s="33"/>
      <c r="BB294" s="33"/>
      <c r="BC294" s="33"/>
      <c r="BD294" s="33"/>
      <c r="BE294" s="33"/>
      <c r="BF294" s="33"/>
      <c r="BG294" s="33"/>
      <c r="BH294" s="33"/>
    </row>
    <row r="295" spans="1:60">
      <c r="A295" s="30">
        <v>46034.916666666664</v>
      </c>
      <c r="B295" s="31">
        <v>-2.7919450000000001</v>
      </c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  <c r="AO295" s="32"/>
      <c r="AP295" s="32"/>
      <c r="AQ295" s="32"/>
      <c r="AR295" s="32"/>
      <c r="AS295" s="32"/>
      <c r="AT295" s="32"/>
      <c r="AU295" s="32"/>
      <c r="AV295" s="32"/>
      <c r="AW295" s="32"/>
      <c r="AX295" s="33"/>
      <c r="AY295" s="33"/>
      <c r="AZ295" s="33"/>
      <c r="BA295" s="33"/>
      <c r="BB295" s="33"/>
      <c r="BC295" s="33"/>
      <c r="BD295" s="33"/>
      <c r="BE295" s="33"/>
      <c r="BF295" s="33"/>
      <c r="BG295" s="33"/>
      <c r="BH295" s="33"/>
    </row>
    <row r="296" spans="1:60">
      <c r="A296" s="30">
        <v>46034.958333333336</v>
      </c>
      <c r="B296" s="31">
        <v>-2.8333349999999999</v>
      </c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  <c r="AO296" s="32"/>
      <c r="AP296" s="32"/>
      <c r="AQ296" s="32"/>
      <c r="AR296" s="32"/>
      <c r="AS296" s="32"/>
      <c r="AT296" s="32"/>
      <c r="AU296" s="32"/>
      <c r="AV296" s="32"/>
      <c r="AW296" s="32"/>
      <c r="AX296" s="33"/>
      <c r="AY296" s="33"/>
      <c r="AZ296" s="33"/>
      <c r="BA296" s="33"/>
      <c r="BB296" s="33"/>
      <c r="BC296" s="33"/>
      <c r="BD296" s="33"/>
      <c r="BE296" s="33"/>
      <c r="BF296" s="33"/>
      <c r="BG296" s="33"/>
      <c r="BH296" s="33"/>
    </row>
    <row r="297" spans="1:60">
      <c r="A297" s="30">
        <v>46035</v>
      </c>
      <c r="B297" s="31">
        <v>-2.9161100000000002</v>
      </c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  <c r="AO297" s="32"/>
      <c r="AP297" s="32"/>
      <c r="AQ297" s="32"/>
      <c r="AR297" s="32"/>
      <c r="AS297" s="32"/>
      <c r="AT297" s="32"/>
      <c r="AU297" s="32"/>
      <c r="AV297" s="32"/>
      <c r="AW297" s="32"/>
      <c r="AX297" s="33"/>
      <c r="AY297" s="33"/>
      <c r="AZ297" s="33"/>
      <c r="BA297" s="33"/>
      <c r="BB297" s="33"/>
      <c r="BC297" s="33"/>
      <c r="BD297" s="33"/>
      <c r="BE297" s="33"/>
      <c r="BF297" s="33"/>
      <c r="BG297" s="33"/>
      <c r="BH297" s="33"/>
    </row>
    <row r="298" spans="1:60">
      <c r="A298" s="30">
        <v>46035.041666666664</v>
      </c>
      <c r="B298" s="31">
        <v>-3.1666650000000001</v>
      </c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  <c r="AO298" s="32"/>
      <c r="AP298" s="32"/>
      <c r="AQ298" s="32"/>
      <c r="AR298" s="32"/>
      <c r="AS298" s="32"/>
      <c r="AT298" s="32"/>
      <c r="AU298" s="32"/>
      <c r="AV298" s="32"/>
      <c r="AW298" s="32"/>
      <c r="AX298" s="33"/>
      <c r="AY298" s="33"/>
      <c r="AZ298" s="33"/>
      <c r="BA298" s="33"/>
      <c r="BB298" s="33"/>
      <c r="BC298" s="33"/>
      <c r="BD298" s="33"/>
      <c r="BE298" s="33"/>
      <c r="BF298" s="33"/>
      <c r="BG298" s="33"/>
      <c r="BH298" s="33"/>
    </row>
    <row r="299" spans="1:60">
      <c r="A299" s="30">
        <v>46035.083333333336</v>
      </c>
      <c r="B299" s="31">
        <v>-2.9172220000000002</v>
      </c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  <c r="AO299" s="32"/>
      <c r="AP299" s="32"/>
      <c r="AQ299" s="32"/>
      <c r="AR299" s="32"/>
      <c r="AS299" s="32"/>
      <c r="AT299" s="32"/>
      <c r="AU299" s="32"/>
      <c r="AV299" s="32"/>
      <c r="AW299" s="32"/>
      <c r="AX299" s="33"/>
      <c r="AY299" s="33"/>
      <c r="AZ299" s="33"/>
      <c r="BA299" s="33"/>
      <c r="BB299" s="33"/>
      <c r="BC299" s="33"/>
      <c r="BD299" s="33"/>
      <c r="BE299" s="33"/>
      <c r="BF299" s="33"/>
      <c r="BG299" s="33"/>
      <c r="BH299" s="33"/>
    </row>
    <row r="300" spans="1:60">
      <c r="A300" s="30">
        <v>46035.125</v>
      </c>
      <c r="B300" s="31">
        <v>-2.7913899999999998</v>
      </c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  <c r="AO300" s="32"/>
      <c r="AP300" s="32"/>
      <c r="AQ300" s="32"/>
      <c r="AR300" s="32"/>
      <c r="AS300" s="32"/>
      <c r="AT300" s="32"/>
      <c r="AU300" s="32"/>
      <c r="AV300" s="32"/>
      <c r="AW300" s="32"/>
      <c r="AX300" s="33"/>
      <c r="AY300" s="33"/>
      <c r="AZ300" s="33"/>
      <c r="BA300" s="33"/>
      <c r="BB300" s="33"/>
      <c r="BC300" s="33"/>
      <c r="BD300" s="33"/>
      <c r="BE300" s="33"/>
      <c r="BF300" s="33"/>
      <c r="BG300" s="33"/>
      <c r="BH300" s="33"/>
    </row>
    <row r="301" spans="1:60">
      <c r="A301" s="30">
        <v>46035.166666666664</v>
      </c>
      <c r="B301" s="31">
        <v>-2.3337500000000002</v>
      </c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  <c r="AO301" s="32"/>
      <c r="AP301" s="32"/>
      <c r="AQ301" s="32"/>
      <c r="AR301" s="32"/>
      <c r="AS301" s="32"/>
      <c r="AT301" s="32"/>
      <c r="AU301" s="32"/>
      <c r="AV301" s="32"/>
      <c r="AW301" s="32"/>
      <c r="AX301" s="33"/>
      <c r="AY301" s="33"/>
      <c r="AZ301" s="33"/>
      <c r="BA301" s="33"/>
      <c r="BB301" s="33"/>
      <c r="BC301" s="33"/>
      <c r="BD301" s="33"/>
      <c r="BE301" s="33"/>
      <c r="BF301" s="33"/>
      <c r="BG301" s="33"/>
      <c r="BH301" s="33"/>
    </row>
    <row r="302" spans="1:60">
      <c r="A302" s="30">
        <v>46035.208333333336</v>
      </c>
      <c r="B302" s="31">
        <v>-2.9580549999999999</v>
      </c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  <c r="AO302" s="32"/>
      <c r="AP302" s="32"/>
      <c r="AQ302" s="32"/>
      <c r="AR302" s="32"/>
      <c r="AS302" s="32"/>
      <c r="AT302" s="32"/>
      <c r="AU302" s="32"/>
      <c r="AV302" s="32"/>
      <c r="AW302" s="32"/>
      <c r="AX302" s="33"/>
      <c r="AY302" s="33"/>
      <c r="AZ302" s="33"/>
      <c r="BA302" s="33"/>
      <c r="BB302" s="33"/>
      <c r="BC302" s="33"/>
      <c r="BD302" s="33"/>
      <c r="BE302" s="33"/>
      <c r="BF302" s="33"/>
      <c r="BG302" s="33"/>
      <c r="BH302" s="33"/>
    </row>
    <row r="303" spans="1:60">
      <c r="A303" s="30">
        <v>46035.25</v>
      </c>
      <c r="B303" s="31">
        <v>-2.25014</v>
      </c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  <c r="AO303" s="32"/>
      <c r="AP303" s="32"/>
      <c r="AQ303" s="32"/>
      <c r="AR303" s="32"/>
      <c r="AS303" s="32"/>
      <c r="AT303" s="32"/>
      <c r="AU303" s="32"/>
      <c r="AV303" s="32"/>
      <c r="AW303" s="32"/>
      <c r="AX303" s="33"/>
      <c r="AY303" s="33"/>
      <c r="AZ303" s="33"/>
      <c r="BA303" s="33"/>
      <c r="BB303" s="33"/>
      <c r="BC303" s="33"/>
      <c r="BD303" s="33"/>
      <c r="BE303" s="33"/>
      <c r="BF303" s="33"/>
      <c r="BG303" s="33"/>
      <c r="BH303" s="33"/>
    </row>
    <row r="304" spans="1:60">
      <c r="A304" s="30">
        <v>46035.291666666664</v>
      </c>
      <c r="B304" s="31">
        <v>5.324033</v>
      </c>
      <c r="C304" s="31">
        <v>0</v>
      </c>
      <c r="D304" s="31">
        <v>0.99999999994179234</v>
      </c>
      <c r="E304" s="31">
        <v>0</v>
      </c>
      <c r="F304" s="31">
        <v>0</v>
      </c>
      <c r="G304" s="31">
        <v>0</v>
      </c>
      <c r="H304" s="31">
        <v>5.8207660913467407E-11</v>
      </c>
      <c r="I304" s="31">
        <v>0</v>
      </c>
      <c r="J304" s="31">
        <v>1</v>
      </c>
      <c r="K304" s="31">
        <v>0</v>
      </c>
      <c r="L304" s="31">
        <v>1.0000000000582077</v>
      </c>
      <c r="M304" s="31">
        <v>1</v>
      </c>
      <c r="N304" s="31">
        <v>0</v>
      </c>
      <c r="O304" s="31">
        <v>1</v>
      </c>
      <c r="P304" s="31">
        <v>5.8207660913467407E-11</v>
      </c>
      <c r="Q304" s="31">
        <v>1</v>
      </c>
      <c r="R304" s="31">
        <v>0.80645161290885881</v>
      </c>
      <c r="S304" s="31">
        <v>1</v>
      </c>
      <c r="T304" s="31">
        <v>0</v>
      </c>
      <c r="U304" s="31">
        <v>1</v>
      </c>
      <c r="V304" s="31">
        <v>0</v>
      </c>
      <c r="W304" s="31">
        <v>0.75438596488675103</v>
      </c>
      <c r="X304" s="31">
        <v>0</v>
      </c>
      <c r="Y304" s="31">
        <v>0</v>
      </c>
      <c r="Z304" s="31">
        <v>1</v>
      </c>
      <c r="AA304" s="31">
        <v>0</v>
      </c>
      <c r="AB304" s="31">
        <v>0</v>
      </c>
      <c r="AC304" s="31">
        <v>1</v>
      </c>
      <c r="AD304" s="31">
        <v>0.99999999994179234</v>
      </c>
      <c r="AE304" s="31">
        <v>0.99999999994179234</v>
      </c>
      <c r="AF304" s="31">
        <v>0</v>
      </c>
      <c r="AG304" s="31">
        <v>0</v>
      </c>
      <c r="AH304" s="31">
        <v>0</v>
      </c>
      <c r="AI304" s="32"/>
      <c r="AJ304" s="32"/>
      <c r="AK304" s="32"/>
      <c r="AL304" s="32"/>
      <c r="AM304" s="32"/>
      <c r="AN304" s="32"/>
      <c r="AO304" s="32"/>
      <c r="AP304" s="32"/>
      <c r="AQ304" s="32"/>
      <c r="AR304" s="32"/>
      <c r="AS304" s="32"/>
      <c r="AT304" s="32"/>
      <c r="AU304" s="32"/>
      <c r="AV304" s="32"/>
      <c r="AW304" s="32"/>
      <c r="AX304" s="33"/>
      <c r="AY304" s="33"/>
      <c r="AZ304" s="33"/>
      <c r="BA304" s="33"/>
      <c r="BB304" s="33"/>
      <c r="BC304" s="33"/>
      <c r="BD304" s="33"/>
      <c r="BE304" s="33">
        <v>1</v>
      </c>
      <c r="BF304" s="33">
        <v>0</v>
      </c>
      <c r="BG304" s="33"/>
      <c r="BH304" s="33"/>
    </row>
    <row r="305" spans="1:60">
      <c r="A305" s="30">
        <v>46035.333333333336</v>
      </c>
      <c r="B305" s="31">
        <v>31.492799999999999</v>
      </c>
      <c r="C305" s="31">
        <v>3.9933554817107506</v>
      </c>
      <c r="D305" s="31">
        <v>2</v>
      </c>
      <c r="E305" s="31">
        <v>1.9933333332883194</v>
      </c>
      <c r="F305" s="31">
        <v>2</v>
      </c>
      <c r="G305" s="31">
        <v>2</v>
      </c>
      <c r="H305" s="31">
        <v>2</v>
      </c>
      <c r="I305" s="31">
        <v>1.9899999999906868</v>
      </c>
      <c r="J305" s="31">
        <v>6.7466666667023674</v>
      </c>
      <c r="K305" s="31">
        <v>6</v>
      </c>
      <c r="L305" s="31">
        <v>8</v>
      </c>
      <c r="M305" s="31">
        <v>4.8870967741822824</v>
      </c>
      <c r="N305" s="31">
        <v>5</v>
      </c>
      <c r="O305" s="31">
        <v>5</v>
      </c>
      <c r="P305" s="31">
        <v>5</v>
      </c>
      <c r="Q305" s="31">
        <v>8</v>
      </c>
      <c r="R305" s="31">
        <v>4.1935483870911412</v>
      </c>
      <c r="S305" s="31">
        <v>5</v>
      </c>
      <c r="T305" s="31">
        <v>5.836065573792439</v>
      </c>
      <c r="U305" s="31">
        <v>8</v>
      </c>
      <c r="V305" s="31">
        <v>5</v>
      </c>
      <c r="W305" s="31">
        <v>8.245614035113249</v>
      </c>
      <c r="X305" s="31">
        <v>8.7903225806658156</v>
      </c>
      <c r="Y305" s="31">
        <v>0</v>
      </c>
      <c r="Z305" s="31">
        <v>5</v>
      </c>
      <c r="AA305" s="31">
        <v>9</v>
      </c>
      <c r="AB305" s="31">
        <v>6</v>
      </c>
      <c r="AC305" s="31">
        <v>8.7580645161215216</v>
      </c>
      <c r="AD305" s="31">
        <v>8</v>
      </c>
      <c r="AE305" s="31">
        <v>7</v>
      </c>
      <c r="AF305" s="31">
        <v>4.7258064516354352</v>
      </c>
      <c r="AG305" s="31">
        <v>5</v>
      </c>
      <c r="AH305" s="31">
        <v>7</v>
      </c>
      <c r="AI305" s="32"/>
      <c r="AJ305" s="32"/>
      <c r="AK305" s="32"/>
      <c r="AL305" s="32"/>
      <c r="AM305" s="32"/>
      <c r="AN305" s="32"/>
      <c r="AO305" s="32"/>
      <c r="AP305" s="32"/>
      <c r="AQ305" s="32"/>
      <c r="AR305" s="32"/>
      <c r="AS305" s="32"/>
      <c r="AT305" s="32"/>
      <c r="AU305" s="32"/>
      <c r="AV305" s="32"/>
      <c r="AW305" s="32"/>
      <c r="AX305" s="33"/>
      <c r="AY305" s="33"/>
      <c r="AZ305" s="33"/>
      <c r="BA305" s="33"/>
      <c r="BB305" s="33"/>
      <c r="BC305" s="33"/>
      <c r="BD305" s="33"/>
      <c r="BE305" s="33">
        <v>2</v>
      </c>
      <c r="BF305" s="33">
        <v>7</v>
      </c>
      <c r="BG305" s="33"/>
      <c r="BH305" s="33"/>
    </row>
    <row r="306" spans="1:60">
      <c r="A306" s="30">
        <v>46035.375</v>
      </c>
      <c r="B306" s="31">
        <v>42.705829999999999</v>
      </c>
      <c r="C306" s="31">
        <v>12.003300036711153</v>
      </c>
      <c r="D306" s="31">
        <v>8.9933333333465271</v>
      </c>
      <c r="E306" s="31">
        <v>5</v>
      </c>
      <c r="F306" s="31">
        <v>13.986622073571198</v>
      </c>
      <c r="G306" s="31">
        <v>1</v>
      </c>
      <c r="H306" s="31">
        <v>5.9899999999906868</v>
      </c>
      <c r="I306" s="31">
        <v>2.0100000000093132</v>
      </c>
      <c r="J306" s="31">
        <v>16.253333333297633</v>
      </c>
      <c r="K306" s="31">
        <v>11</v>
      </c>
      <c r="L306" s="31">
        <v>18</v>
      </c>
      <c r="M306" s="31">
        <v>10.112903225817718</v>
      </c>
      <c r="N306" s="31">
        <v>11</v>
      </c>
      <c r="O306" s="31">
        <v>16</v>
      </c>
      <c r="P306" s="31">
        <v>11</v>
      </c>
      <c r="Q306" s="31">
        <v>18</v>
      </c>
      <c r="R306" s="31">
        <v>10.916666666671517</v>
      </c>
      <c r="S306" s="31">
        <v>11</v>
      </c>
      <c r="T306" s="31">
        <v>10.163934426207561</v>
      </c>
      <c r="U306" s="31">
        <v>17</v>
      </c>
      <c r="V306" s="31">
        <v>11</v>
      </c>
      <c r="W306" s="31">
        <v>17.883333333360497</v>
      </c>
      <c r="X306" s="31">
        <v>17.209677419334184</v>
      </c>
      <c r="Y306" s="31">
        <v>0</v>
      </c>
      <c r="Z306" s="31">
        <v>11</v>
      </c>
      <c r="AA306" s="31">
        <v>18</v>
      </c>
      <c r="AB306" s="31">
        <v>11</v>
      </c>
      <c r="AC306" s="31">
        <v>17.241935483878478</v>
      </c>
      <c r="AD306" s="31">
        <v>17.819672131096013</v>
      </c>
      <c r="AE306" s="31">
        <v>16.816666666651145</v>
      </c>
      <c r="AF306" s="31">
        <v>11.077472236880567</v>
      </c>
      <c r="AG306" s="31">
        <v>11</v>
      </c>
      <c r="AH306" s="31">
        <v>18</v>
      </c>
      <c r="AI306" s="32"/>
      <c r="AJ306" s="32"/>
      <c r="AK306" s="32"/>
      <c r="AL306" s="32"/>
      <c r="AM306" s="32"/>
      <c r="AN306" s="32"/>
      <c r="AO306" s="32"/>
      <c r="AP306" s="32"/>
      <c r="AQ306" s="32"/>
      <c r="AR306" s="32"/>
      <c r="AS306" s="32"/>
      <c r="AT306" s="32"/>
      <c r="AU306" s="32"/>
      <c r="AV306" s="32"/>
      <c r="AW306" s="32"/>
      <c r="AX306" s="33"/>
      <c r="AY306" s="33"/>
      <c r="AZ306" s="33"/>
      <c r="BA306" s="33"/>
      <c r="BB306" s="33"/>
      <c r="BC306" s="33"/>
      <c r="BD306" s="33"/>
      <c r="BE306" s="33">
        <v>13.989966555207502</v>
      </c>
      <c r="BF306" s="33">
        <v>17</v>
      </c>
      <c r="BG306" s="33"/>
      <c r="BH306" s="33"/>
    </row>
    <row r="307" spans="1:60">
      <c r="A307" s="30">
        <v>46035.416666666664</v>
      </c>
      <c r="B307" s="31">
        <v>411.31979999999999</v>
      </c>
      <c r="C307" s="31">
        <v>18.996655518363696</v>
      </c>
      <c r="D307" s="31">
        <v>13.999999999941792</v>
      </c>
      <c r="E307" s="31">
        <v>19.993333333404735</v>
      </c>
      <c r="F307" s="31">
        <v>22.000044593121856</v>
      </c>
      <c r="G307" s="31">
        <v>8.9933110367855988</v>
      </c>
      <c r="H307" s="31">
        <v>21.989999999990687</v>
      </c>
      <c r="I307" s="31">
        <v>14.990000000048894</v>
      </c>
      <c r="J307" s="31">
        <v>22.756756756745744</v>
      </c>
      <c r="K307" s="31">
        <v>15</v>
      </c>
      <c r="L307" s="31">
        <v>23.887096774182282</v>
      </c>
      <c r="M307" s="31">
        <v>14.887096774182282</v>
      </c>
      <c r="N307" s="31">
        <v>15</v>
      </c>
      <c r="O307" s="31">
        <v>22.870967741939239</v>
      </c>
      <c r="P307" s="31">
        <v>14.854838709696196</v>
      </c>
      <c r="Q307" s="31">
        <v>24</v>
      </c>
      <c r="R307" s="31">
        <v>14.083333333328483</v>
      </c>
      <c r="S307" s="31">
        <v>14.838709677394945</v>
      </c>
      <c r="T307" s="31">
        <v>15</v>
      </c>
      <c r="U307" s="31">
        <v>23.822580645151902</v>
      </c>
      <c r="V307" s="31">
        <v>14.819672131154221</v>
      </c>
      <c r="W307" s="31">
        <v>23.923118279548362</v>
      </c>
      <c r="X307" s="31">
        <v>23.803278688516002</v>
      </c>
      <c r="Y307" s="31">
        <v>0</v>
      </c>
      <c r="Z307" s="31">
        <v>15</v>
      </c>
      <c r="AA307" s="31">
        <v>23.774193548364565</v>
      </c>
      <c r="AB307" s="31">
        <v>15</v>
      </c>
      <c r="AC307" s="31">
        <v>24</v>
      </c>
      <c r="AD307" s="31">
        <v>23.934426229563542</v>
      </c>
      <c r="AE307" s="31">
        <v>21.183333333348855</v>
      </c>
      <c r="AF307" s="31">
        <v>14.196721311483998</v>
      </c>
      <c r="AG307" s="31">
        <v>15</v>
      </c>
      <c r="AH307" s="31">
        <v>24</v>
      </c>
      <c r="AI307" s="32"/>
      <c r="AJ307" s="32"/>
      <c r="AK307" s="32"/>
      <c r="AL307" s="32"/>
      <c r="AM307" s="32"/>
      <c r="AN307" s="32"/>
      <c r="AO307" s="32"/>
      <c r="AP307" s="32"/>
      <c r="AQ307" s="32"/>
      <c r="AR307" s="32"/>
      <c r="AS307" s="32"/>
      <c r="AT307" s="32"/>
      <c r="AU307" s="32"/>
      <c r="AV307" s="32"/>
      <c r="AW307" s="32"/>
      <c r="AX307" s="33"/>
      <c r="AY307" s="33"/>
      <c r="AZ307" s="33"/>
      <c r="BA307" s="33"/>
      <c r="BB307" s="33"/>
      <c r="BC307" s="33"/>
      <c r="BD307" s="33"/>
      <c r="BE307" s="33">
        <v>21.989966555149294</v>
      </c>
      <c r="BF307" s="33">
        <v>24</v>
      </c>
      <c r="BG307" s="33"/>
      <c r="BH307" s="33"/>
    </row>
    <row r="308" spans="1:60">
      <c r="A308" s="30">
        <v>46035.458333333336</v>
      </c>
      <c r="B308" s="31">
        <v>546.68650000000002</v>
      </c>
      <c r="C308" s="31">
        <v>22.000110015796963</v>
      </c>
      <c r="D308" s="31">
        <v>16.003377193002962</v>
      </c>
      <c r="E308" s="31">
        <v>25.000218579196371</v>
      </c>
      <c r="F308" s="31">
        <v>26.000175438530277</v>
      </c>
      <c r="G308" s="31">
        <v>23.99353106849594</v>
      </c>
      <c r="H308" s="31">
        <v>25.000327868852764</v>
      </c>
      <c r="I308" s="31">
        <v>12.990263157873414</v>
      </c>
      <c r="J308" s="31">
        <v>25.977420458453707</v>
      </c>
      <c r="K308" s="31">
        <v>16.865671641833615</v>
      </c>
      <c r="L308" s="31">
        <v>26.112903225817718</v>
      </c>
      <c r="M308" s="31">
        <v>15.963649494457059</v>
      </c>
      <c r="N308" s="31">
        <v>16.848484848509543</v>
      </c>
      <c r="O308" s="31">
        <v>25.129032258060761</v>
      </c>
      <c r="P308" s="31">
        <v>16.145161290303804</v>
      </c>
      <c r="Q308" s="31">
        <v>26.820895522367209</v>
      </c>
      <c r="R308" s="31">
        <v>17</v>
      </c>
      <c r="S308" s="31">
        <v>16.161290322605055</v>
      </c>
      <c r="T308" s="31">
        <v>16</v>
      </c>
      <c r="U308" s="31">
        <v>26.177419354848098</v>
      </c>
      <c r="V308" s="31">
        <v>16.180327868845779</v>
      </c>
      <c r="W308" s="31">
        <v>26.964040190388914</v>
      </c>
      <c r="X308" s="31">
        <v>26.954785827605519</v>
      </c>
      <c r="Y308" s="31">
        <v>0</v>
      </c>
      <c r="Z308" s="31">
        <v>17</v>
      </c>
      <c r="AA308" s="31">
        <v>26.963511369656771</v>
      </c>
      <c r="AB308" s="31">
        <v>17</v>
      </c>
      <c r="AC308" s="31">
        <v>27</v>
      </c>
      <c r="AD308" s="31">
        <v>26.245901639340445</v>
      </c>
      <c r="AE308" s="31">
        <v>25</v>
      </c>
      <c r="AF308" s="31">
        <v>17</v>
      </c>
      <c r="AG308" s="31">
        <v>17</v>
      </c>
      <c r="AH308" s="31">
        <v>27</v>
      </c>
      <c r="AI308" s="32"/>
      <c r="AJ308" s="32"/>
      <c r="AK308" s="32"/>
      <c r="AL308" s="32"/>
      <c r="AM308" s="32"/>
      <c r="AN308" s="32"/>
      <c r="AO308" s="32"/>
      <c r="AP308" s="32"/>
      <c r="AQ308" s="32"/>
      <c r="AR308" s="32"/>
      <c r="AS308" s="32"/>
      <c r="AT308" s="32"/>
      <c r="AU308" s="32"/>
      <c r="AV308" s="32"/>
      <c r="AW308" s="32"/>
      <c r="AX308" s="33"/>
      <c r="AY308" s="33"/>
      <c r="AZ308" s="33"/>
      <c r="BA308" s="33"/>
      <c r="BB308" s="33"/>
      <c r="BC308" s="33"/>
      <c r="BD308" s="33"/>
      <c r="BE308" s="33">
        <v>25.000330047507305</v>
      </c>
      <c r="BF308" s="33">
        <v>26.688524590164889</v>
      </c>
      <c r="BG308" s="33"/>
      <c r="BH308" s="33"/>
    </row>
    <row r="309" spans="1:60">
      <c r="A309" s="30">
        <v>46035.5</v>
      </c>
      <c r="B309" s="31">
        <v>580.83500000000004</v>
      </c>
      <c r="C309" s="31">
        <v>23.999912280763965</v>
      </c>
      <c r="D309" s="31">
        <v>16.99664495541947</v>
      </c>
      <c r="E309" s="31">
        <v>26.993114754091948</v>
      </c>
      <c r="F309" s="31">
        <v>26.999824561469723</v>
      </c>
      <c r="G309" s="31">
        <v>26.999824561353307</v>
      </c>
      <c r="H309" s="31">
        <v>26.999672131205443</v>
      </c>
      <c r="I309" s="31">
        <v>21.999736842059065</v>
      </c>
      <c r="J309" s="31">
        <v>26.265822784800548</v>
      </c>
      <c r="K309" s="31">
        <v>17.116784498502966</v>
      </c>
      <c r="L309" s="31">
        <v>26.982456140336581</v>
      </c>
      <c r="M309" s="31">
        <v>16.149253731360659</v>
      </c>
      <c r="N309" s="31">
        <v>16.151515151490457</v>
      </c>
      <c r="O309" s="31">
        <v>25.947368421067949</v>
      </c>
      <c r="P309" s="31">
        <v>17</v>
      </c>
      <c r="Q309" s="31">
        <v>27.179104477632791</v>
      </c>
      <c r="R309" s="31">
        <v>16</v>
      </c>
      <c r="S309" s="31">
        <v>17</v>
      </c>
      <c r="T309" s="31">
        <v>16.912280701741111</v>
      </c>
      <c r="U309" s="31">
        <v>26</v>
      </c>
      <c r="V309" s="31">
        <v>16</v>
      </c>
      <c r="W309" s="31">
        <v>27.124245038779918</v>
      </c>
      <c r="X309" s="31">
        <v>26.241935483878478</v>
      </c>
      <c r="Y309" s="31">
        <v>0</v>
      </c>
      <c r="Z309" s="31">
        <v>16.85964912280906</v>
      </c>
      <c r="AA309" s="31">
        <v>26.262295081978664</v>
      </c>
      <c r="AB309" s="31">
        <v>17</v>
      </c>
      <c r="AC309" s="31">
        <v>27</v>
      </c>
      <c r="AD309" s="31">
        <v>26.824561403482221</v>
      </c>
      <c r="AE309" s="31">
        <v>24.824561403482221</v>
      </c>
      <c r="AF309" s="31">
        <v>16</v>
      </c>
      <c r="AG309" s="31">
        <v>16.78947368421359</v>
      </c>
      <c r="AH309" s="31">
        <v>27</v>
      </c>
      <c r="AI309" s="32"/>
      <c r="AJ309" s="32"/>
      <c r="AK309" s="32"/>
      <c r="AL309" s="32"/>
      <c r="AM309" s="32"/>
      <c r="AN309" s="32"/>
      <c r="AO309" s="32"/>
      <c r="AP309" s="32"/>
      <c r="AQ309" s="32"/>
      <c r="AR309" s="32"/>
      <c r="AS309" s="32"/>
      <c r="AT309" s="32"/>
      <c r="AU309" s="32"/>
      <c r="AV309" s="32"/>
      <c r="AW309" s="32"/>
      <c r="AX309" s="33"/>
      <c r="AY309" s="33"/>
      <c r="AZ309" s="33"/>
      <c r="BA309" s="33"/>
      <c r="BB309" s="33"/>
      <c r="BC309" s="33"/>
      <c r="BD309" s="33"/>
      <c r="BE309" s="33">
        <v>26.999736842117272</v>
      </c>
      <c r="BF309" s="33">
        <v>26.118492953712121</v>
      </c>
      <c r="BG309" s="33"/>
      <c r="BH309" s="33"/>
    </row>
    <row r="310" spans="1:60">
      <c r="A310" s="30">
        <v>46035.541666666664</v>
      </c>
      <c r="B310" s="31">
        <v>551.39949999999999</v>
      </c>
      <c r="C310" s="31">
        <v>23</v>
      </c>
      <c r="D310" s="31">
        <v>16.003311184933409</v>
      </c>
      <c r="E310" s="31">
        <v>25.006666666653473</v>
      </c>
      <c r="F310" s="31">
        <v>26</v>
      </c>
      <c r="G310" s="31">
        <v>26</v>
      </c>
      <c r="H310" s="31">
        <v>25</v>
      </c>
      <c r="I310" s="31">
        <v>26</v>
      </c>
      <c r="J310" s="31">
        <v>23</v>
      </c>
      <c r="K310" s="31">
        <v>14.964912280673161</v>
      </c>
      <c r="L310" s="31">
        <v>22.017543859663419</v>
      </c>
      <c r="M310" s="31">
        <v>14</v>
      </c>
      <c r="N310" s="31">
        <v>15</v>
      </c>
      <c r="O310" s="31">
        <v>22.052631578932051</v>
      </c>
      <c r="P310" s="31">
        <v>14.894736842135899</v>
      </c>
      <c r="Q310" s="31">
        <v>24</v>
      </c>
      <c r="R310" s="31">
        <v>15</v>
      </c>
      <c r="S310" s="31">
        <v>15</v>
      </c>
      <c r="T310" s="31">
        <v>14.087719298258889</v>
      </c>
      <c r="U310" s="31">
        <v>24</v>
      </c>
      <c r="V310" s="31">
        <v>15</v>
      </c>
      <c r="W310" s="31">
        <v>23.873120300762821</v>
      </c>
      <c r="X310" s="31">
        <v>23</v>
      </c>
      <c r="Y310" s="31">
        <v>0</v>
      </c>
      <c r="Z310" s="31">
        <v>14.14035087719094</v>
      </c>
      <c r="AA310" s="31">
        <v>23.732142857159488</v>
      </c>
      <c r="AB310" s="31">
        <v>15</v>
      </c>
      <c r="AC310" s="31">
        <v>24</v>
      </c>
      <c r="AD310" s="31">
        <v>23.175438596517779</v>
      </c>
      <c r="AE310" s="31">
        <v>22.175438596517779</v>
      </c>
      <c r="AF310" s="31">
        <v>15</v>
      </c>
      <c r="AG310" s="31">
        <v>14.21052631578641</v>
      </c>
      <c r="AH310" s="31">
        <v>24.660714285739232</v>
      </c>
      <c r="AI310" s="32"/>
      <c r="AJ310" s="32"/>
      <c r="AK310" s="32"/>
      <c r="AL310" s="32"/>
      <c r="AM310" s="32"/>
      <c r="AN310" s="32"/>
      <c r="AO310" s="32"/>
      <c r="AP310" s="32"/>
      <c r="AQ310" s="32"/>
      <c r="AR310" s="32"/>
      <c r="AS310" s="32"/>
      <c r="AT310" s="32"/>
      <c r="AU310" s="32"/>
      <c r="AV310" s="32"/>
      <c r="AW310" s="32"/>
      <c r="AX310" s="33"/>
      <c r="AY310" s="33"/>
      <c r="AZ310" s="33"/>
      <c r="BA310" s="33"/>
      <c r="BB310" s="33"/>
      <c r="BC310" s="33"/>
      <c r="BD310" s="33"/>
      <c r="BE310" s="33">
        <v>26</v>
      </c>
      <c r="BF310" s="33">
        <v>23.871553884760942</v>
      </c>
      <c r="BG310" s="33"/>
      <c r="BH310" s="33"/>
    </row>
    <row r="311" spans="1:60">
      <c r="A311" s="30">
        <v>46035.583333333336</v>
      </c>
      <c r="B311" s="31">
        <v>458.9203</v>
      </c>
      <c r="C311" s="31">
        <v>18.000022148364224</v>
      </c>
      <c r="D311" s="31">
        <v>12.99666666664416</v>
      </c>
      <c r="E311" s="31">
        <v>21.000000000058208</v>
      </c>
      <c r="F311" s="31">
        <v>21.006666666653473</v>
      </c>
      <c r="G311" s="31">
        <v>21.003366555960383</v>
      </c>
      <c r="H311" s="31">
        <v>21.009999999951106</v>
      </c>
      <c r="I311" s="31">
        <v>20.000000000058208</v>
      </c>
      <c r="J311" s="31">
        <v>17</v>
      </c>
      <c r="K311" s="31">
        <v>11.052631578990258</v>
      </c>
      <c r="L311" s="31">
        <v>17</v>
      </c>
      <c r="M311" s="31">
        <v>11</v>
      </c>
      <c r="N311" s="31">
        <v>11</v>
      </c>
      <c r="O311" s="31">
        <v>17</v>
      </c>
      <c r="P311" s="31">
        <v>11.105263157864101</v>
      </c>
      <c r="Q311" s="31">
        <v>19</v>
      </c>
      <c r="R311" s="31">
        <v>11</v>
      </c>
      <c r="S311" s="31">
        <v>11</v>
      </c>
      <c r="T311" s="31">
        <v>11</v>
      </c>
      <c r="U311" s="31">
        <v>17</v>
      </c>
      <c r="V311" s="31">
        <v>11.85964912280906</v>
      </c>
      <c r="W311" s="31">
        <v>18.232142857159488</v>
      </c>
      <c r="X311" s="31">
        <v>18</v>
      </c>
      <c r="Y311" s="31">
        <v>0</v>
      </c>
      <c r="Z311" s="31">
        <v>11</v>
      </c>
      <c r="AA311" s="31">
        <v>18.092418546322733</v>
      </c>
      <c r="AB311" s="31">
        <v>11</v>
      </c>
      <c r="AC311" s="31">
        <v>18.807017543818802</v>
      </c>
      <c r="AD311" s="31">
        <v>17.78947368421359</v>
      </c>
      <c r="AE311" s="31">
        <v>16</v>
      </c>
      <c r="AF311" s="31">
        <v>11</v>
      </c>
      <c r="AG311" s="31">
        <v>12</v>
      </c>
      <c r="AH311" s="31">
        <v>18.339285714260768</v>
      </c>
      <c r="AI311" s="32"/>
      <c r="AJ311" s="32"/>
      <c r="AK311" s="32"/>
      <c r="AL311" s="32"/>
      <c r="AM311" s="32"/>
      <c r="AN311" s="32"/>
      <c r="AO311" s="32"/>
      <c r="AP311" s="32"/>
      <c r="AQ311" s="32"/>
      <c r="AR311" s="32"/>
      <c r="AS311" s="32"/>
      <c r="AT311" s="32"/>
      <c r="AU311" s="32"/>
      <c r="AV311" s="32"/>
      <c r="AW311" s="32"/>
      <c r="AX311" s="33"/>
      <c r="AY311" s="33"/>
      <c r="AZ311" s="33"/>
      <c r="BA311" s="33"/>
      <c r="BB311" s="33"/>
      <c r="BC311" s="33"/>
      <c r="BD311" s="33"/>
      <c r="BE311" s="33">
        <v>20.993421926978044</v>
      </c>
      <c r="BF311" s="33">
        <v>17.321428571362048</v>
      </c>
      <c r="BG311" s="33"/>
      <c r="BH311" s="33"/>
    </row>
    <row r="312" spans="1:60">
      <c r="A312" s="30">
        <v>46035.625</v>
      </c>
      <c r="B312" s="31">
        <v>307.86579999999998</v>
      </c>
      <c r="C312" s="31">
        <v>12.006644518289249</v>
      </c>
      <c r="D312" s="31">
        <v>9</v>
      </c>
      <c r="E312" s="31">
        <v>14.006666666595265</v>
      </c>
      <c r="F312" s="31">
        <v>13.996699889248703</v>
      </c>
      <c r="G312" s="31">
        <v>14</v>
      </c>
      <c r="H312" s="31">
        <v>14</v>
      </c>
      <c r="I312" s="31">
        <v>13.006710963440128</v>
      </c>
      <c r="J312" s="31">
        <v>9</v>
      </c>
      <c r="K312" s="31">
        <v>6</v>
      </c>
      <c r="L312" s="31">
        <v>8</v>
      </c>
      <c r="M312" s="31">
        <v>6</v>
      </c>
      <c r="N312" s="31">
        <v>5</v>
      </c>
      <c r="O312" s="31">
        <v>9</v>
      </c>
      <c r="P312" s="31">
        <v>6</v>
      </c>
      <c r="Q312" s="31">
        <v>10</v>
      </c>
      <c r="R312" s="31">
        <v>7</v>
      </c>
      <c r="S312" s="31">
        <v>5</v>
      </c>
      <c r="T312" s="31">
        <v>6</v>
      </c>
      <c r="U312" s="31">
        <v>10</v>
      </c>
      <c r="V312" s="31">
        <v>6.1403508771909401</v>
      </c>
      <c r="W312" s="31">
        <v>9</v>
      </c>
      <c r="X312" s="31">
        <v>10</v>
      </c>
      <c r="Y312" s="31">
        <v>0</v>
      </c>
      <c r="Z312" s="31">
        <v>6</v>
      </c>
      <c r="AA312" s="31">
        <v>9.1754385965177789</v>
      </c>
      <c r="AB312" s="31">
        <v>7</v>
      </c>
      <c r="AC312" s="31">
        <v>10.192982456181198</v>
      </c>
      <c r="AD312" s="31">
        <v>9.2105263157864101</v>
      </c>
      <c r="AE312" s="31">
        <v>9</v>
      </c>
      <c r="AF312" s="31">
        <v>6</v>
      </c>
      <c r="AG312" s="31">
        <v>6</v>
      </c>
      <c r="AH312" s="31">
        <v>10</v>
      </c>
      <c r="AI312" s="32"/>
      <c r="AJ312" s="32"/>
      <c r="AK312" s="32"/>
      <c r="AL312" s="32"/>
      <c r="AM312" s="32"/>
      <c r="AN312" s="32"/>
      <c r="AO312" s="32"/>
      <c r="AP312" s="32"/>
      <c r="AQ312" s="32"/>
      <c r="AR312" s="32"/>
      <c r="AS312" s="32"/>
      <c r="AT312" s="32"/>
      <c r="AU312" s="32"/>
      <c r="AV312" s="32"/>
      <c r="AW312" s="32"/>
      <c r="AX312" s="33"/>
      <c r="AY312" s="33"/>
      <c r="AZ312" s="33"/>
      <c r="BA312" s="33"/>
      <c r="BB312" s="33"/>
      <c r="BC312" s="33"/>
      <c r="BD312" s="33"/>
      <c r="BE312" s="33">
        <v>13.026578073040582</v>
      </c>
      <c r="BF312" s="33">
        <v>9</v>
      </c>
      <c r="BG312" s="33"/>
      <c r="BH312" s="33"/>
    </row>
    <row r="313" spans="1:60">
      <c r="A313" s="30">
        <v>46035.666666666664</v>
      </c>
      <c r="B313" s="31">
        <v>114.81399999999999</v>
      </c>
      <c r="C313" s="31">
        <v>4</v>
      </c>
      <c r="D313" s="31">
        <v>3.0000000000582077</v>
      </c>
      <c r="E313" s="31">
        <v>4.0066666667116806</v>
      </c>
      <c r="F313" s="31">
        <v>4.0099667774047703</v>
      </c>
      <c r="G313" s="31">
        <v>4.0099667774047703</v>
      </c>
      <c r="H313" s="31">
        <v>4.0100000000093132</v>
      </c>
      <c r="I313" s="31">
        <v>4.0132890365202911</v>
      </c>
      <c r="J313" s="31">
        <v>2</v>
      </c>
      <c r="K313" s="31">
        <v>1</v>
      </c>
      <c r="L313" s="31">
        <v>2</v>
      </c>
      <c r="M313" s="31">
        <v>2</v>
      </c>
      <c r="N313" s="31">
        <v>1</v>
      </c>
      <c r="O313" s="31">
        <v>2</v>
      </c>
      <c r="P313" s="31">
        <v>2</v>
      </c>
      <c r="Q313" s="31">
        <v>2</v>
      </c>
      <c r="R313" s="31">
        <v>1</v>
      </c>
      <c r="S313" s="31">
        <v>1</v>
      </c>
      <c r="T313" s="31">
        <v>1</v>
      </c>
      <c r="U313" s="31">
        <v>2</v>
      </c>
      <c r="V313" s="31">
        <v>1</v>
      </c>
      <c r="W313" s="31">
        <v>2</v>
      </c>
      <c r="X313" s="31">
        <v>2</v>
      </c>
      <c r="Y313" s="31">
        <v>0</v>
      </c>
      <c r="Z313" s="31">
        <v>1</v>
      </c>
      <c r="AA313" s="31">
        <v>2</v>
      </c>
      <c r="AB313" s="31">
        <v>1</v>
      </c>
      <c r="AC313" s="31">
        <v>2</v>
      </c>
      <c r="AD313" s="31">
        <v>2</v>
      </c>
      <c r="AE313" s="31">
        <v>2</v>
      </c>
      <c r="AF313" s="31">
        <v>1</v>
      </c>
      <c r="AG313" s="31">
        <v>1</v>
      </c>
      <c r="AH313" s="31">
        <v>2</v>
      </c>
      <c r="AI313" s="32"/>
      <c r="AJ313" s="32"/>
      <c r="AK313" s="32"/>
      <c r="AL313" s="32"/>
      <c r="AM313" s="32"/>
      <c r="AN313" s="32"/>
      <c r="AO313" s="32"/>
      <c r="AP313" s="32"/>
      <c r="AQ313" s="32"/>
      <c r="AR313" s="32"/>
      <c r="AS313" s="32"/>
      <c r="AT313" s="32"/>
      <c r="AU313" s="32"/>
      <c r="AV313" s="32"/>
      <c r="AW313" s="32"/>
      <c r="AX313" s="33"/>
      <c r="AY313" s="33"/>
      <c r="AZ313" s="33"/>
      <c r="BA313" s="33"/>
      <c r="BB313" s="33"/>
      <c r="BC313" s="33"/>
      <c r="BD313" s="33"/>
      <c r="BE313" s="33">
        <v>5</v>
      </c>
      <c r="BF313" s="33">
        <v>2</v>
      </c>
      <c r="BG313" s="33"/>
      <c r="BH313" s="33"/>
    </row>
    <row r="314" spans="1:60">
      <c r="A314" s="30">
        <v>46035.708333333336</v>
      </c>
      <c r="B314" s="31">
        <v>-3.2889970000000002</v>
      </c>
      <c r="C314" s="31">
        <v>1</v>
      </c>
      <c r="D314" s="31">
        <v>6.6666666534729302E-3</v>
      </c>
      <c r="E314" s="31">
        <v>5.8207660913467407E-11</v>
      </c>
      <c r="F314" s="31">
        <v>0</v>
      </c>
      <c r="G314" s="31">
        <v>0</v>
      </c>
      <c r="H314" s="31">
        <v>5.8207660913467407E-11</v>
      </c>
      <c r="I314" s="31">
        <v>0</v>
      </c>
      <c r="J314" s="31">
        <v>5.8207660913467407E-11</v>
      </c>
      <c r="K314" s="31">
        <v>0</v>
      </c>
      <c r="L314" s="31">
        <v>0</v>
      </c>
      <c r="M314" s="31">
        <v>0</v>
      </c>
      <c r="N314" s="31">
        <v>0</v>
      </c>
      <c r="O314" s="31">
        <v>0</v>
      </c>
      <c r="P314" s="31">
        <v>0</v>
      </c>
      <c r="Q314" s="31">
        <v>1</v>
      </c>
      <c r="R314" s="31">
        <v>0</v>
      </c>
      <c r="S314" s="31">
        <v>0</v>
      </c>
      <c r="T314" s="31">
        <v>0</v>
      </c>
      <c r="U314" s="31">
        <v>0</v>
      </c>
      <c r="V314" s="31">
        <v>0</v>
      </c>
      <c r="W314" s="31">
        <v>0</v>
      </c>
      <c r="X314" s="31">
        <v>0</v>
      </c>
      <c r="Y314" s="31">
        <v>0</v>
      </c>
      <c r="Z314" s="31">
        <v>0</v>
      </c>
      <c r="AA314" s="31">
        <v>0</v>
      </c>
      <c r="AB314" s="31">
        <v>0</v>
      </c>
      <c r="AC314" s="31">
        <v>0</v>
      </c>
      <c r="AD314" s="31">
        <v>0</v>
      </c>
      <c r="AE314" s="31">
        <v>0</v>
      </c>
      <c r="AF314" s="31">
        <v>0</v>
      </c>
      <c r="AG314" s="31">
        <v>0</v>
      </c>
      <c r="AH314" s="31">
        <v>0</v>
      </c>
      <c r="AI314" s="32"/>
      <c r="AJ314" s="32"/>
      <c r="AK314" s="32"/>
      <c r="AL314" s="32"/>
      <c r="AM314" s="32"/>
      <c r="AN314" s="32"/>
      <c r="AO314" s="32"/>
      <c r="AP314" s="32"/>
      <c r="AQ314" s="32"/>
      <c r="AR314" s="32"/>
      <c r="AS314" s="32"/>
      <c r="AT314" s="32"/>
      <c r="AU314" s="32"/>
      <c r="AV314" s="32"/>
      <c r="AW314" s="32"/>
      <c r="AX314" s="33"/>
      <c r="AY314" s="33"/>
      <c r="AZ314" s="33"/>
      <c r="BA314" s="33"/>
      <c r="BB314" s="33"/>
      <c r="BC314" s="33"/>
      <c r="BD314" s="33"/>
      <c r="BE314" s="33">
        <v>0</v>
      </c>
      <c r="BF314" s="33">
        <v>0</v>
      </c>
      <c r="BG314" s="33"/>
      <c r="BH314" s="33"/>
    </row>
    <row r="315" spans="1:60">
      <c r="A315" s="30">
        <v>46035.75</v>
      </c>
      <c r="B315" s="31">
        <v>-3.8752779999999998</v>
      </c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  <c r="AO315" s="32"/>
      <c r="AP315" s="32"/>
      <c r="AQ315" s="32"/>
      <c r="AR315" s="32"/>
      <c r="AS315" s="32"/>
      <c r="AT315" s="32"/>
      <c r="AU315" s="32"/>
      <c r="AV315" s="32"/>
      <c r="AW315" s="32"/>
      <c r="AX315" s="33"/>
      <c r="AY315" s="33"/>
      <c r="AZ315" s="33"/>
      <c r="BA315" s="33"/>
      <c r="BB315" s="33"/>
      <c r="BC315" s="33"/>
      <c r="BD315" s="33"/>
      <c r="BE315" s="33"/>
      <c r="BF315" s="33"/>
      <c r="BG315" s="33"/>
      <c r="BH315" s="33"/>
    </row>
    <row r="316" spans="1:60">
      <c r="A316" s="30">
        <v>46035.791666666664</v>
      </c>
      <c r="B316" s="31">
        <v>-3.37514</v>
      </c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  <c r="AO316" s="32"/>
      <c r="AP316" s="32"/>
      <c r="AQ316" s="32"/>
      <c r="AR316" s="32"/>
      <c r="AS316" s="32"/>
      <c r="AT316" s="32"/>
      <c r="AU316" s="32"/>
      <c r="AV316" s="32"/>
      <c r="AW316" s="32"/>
      <c r="AX316" s="33"/>
      <c r="AY316" s="33"/>
      <c r="AZ316" s="33"/>
      <c r="BA316" s="33"/>
      <c r="BB316" s="33"/>
      <c r="BC316" s="33"/>
      <c r="BD316" s="33"/>
      <c r="BE316" s="33"/>
      <c r="BF316" s="33"/>
      <c r="BG316" s="33"/>
      <c r="BH316" s="33"/>
    </row>
    <row r="317" spans="1:60">
      <c r="A317" s="30">
        <v>46035.833333333336</v>
      </c>
      <c r="B317" s="31">
        <v>-3.4166650000000001</v>
      </c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  <c r="AO317" s="32"/>
      <c r="AP317" s="32"/>
      <c r="AQ317" s="32"/>
      <c r="AR317" s="32"/>
      <c r="AS317" s="32"/>
      <c r="AT317" s="32"/>
      <c r="AU317" s="32"/>
      <c r="AV317" s="32"/>
      <c r="AW317" s="32"/>
      <c r="AX317" s="33"/>
      <c r="AY317" s="33"/>
      <c r="AZ317" s="33"/>
      <c r="BA317" s="33"/>
      <c r="BB317" s="33"/>
      <c r="BC317" s="33"/>
      <c r="BD317" s="33"/>
      <c r="BE317" s="33"/>
      <c r="BF317" s="33"/>
      <c r="BG317" s="33"/>
      <c r="BH317" s="33"/>
    </row>
    <row r="318" spans="1:60">
      <c r="A318" s="30">
        <v>46035.875</v>
      </c>
      <c r="B318" s="31">
        <v>-2.9994429999999999</v>
      </c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  <c r="AO318" s="32"/>
      <c r="AP318" s="32"/>
      <c r="AQ318" s="32"/>
      <c r="AR318" s="32"/>
      <c r="AS318" s="32"/>
      <c r="AT318" s="32"/>
      <c r="AU318" s="32"/>
      <c r="AV318" s="32"/>
      <c r="AW318" s="32"/>
      <c r="AX318" s="33"/>
      <c r="AY318" s="33"/>
      <c r="AZ318" s="33"/>
      <c r="BA318" s="33"/>
      <c r="BB318" s="33"/>
      <c r="BC318" s="33"/>
      <c r="BD318" s="33"/>
      <c r="BE318" s="33"/>
      <c r="BF318" s="33"/>
      <c r="BG318" s="33"/>
      <c r="BH318" s="33"/>
    </row>
    <row r="319" spans="1:60">
      <c r="A319" s="30">
        <v>46035.916666666664</v>
      </c>
      <c r="B319" s="31">
        <v>-3.2080570000000002</v>
      </c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  <c r="AO319" s="32"/>
      <c r="AP319" s="32"/>
      <c r="AQ319" s="32"/>
      <c r="AR319" s="32"/>
      <c r="AS319" s="32"/>
      <c r="AT319" s="32"/>
      <c r="AU319" s="32"/>
      <c r="AV319" s="32"/>
      <c r="AW319" s="32"/>
      <c r="AX319" s="33"/>
      <c r="AY319" s="33"/>
      <c r="AZ319" s="33"/>
      <c r="BA319" s="33"/>
      <c r="BB319" s="33"/>
      <c r="BC319" s="33"/>
      <c r="BD319" s="33"/>
      <c r="BE319" s="33"/>
      <c r="BF319" s="33"/>
      <c r="BG319" s="33"/>
      <c r="BH319" s="33"/>
    </row>
    <row r="320" spans="1:60">
      <c r="A320" s="30">
        <v>46035.958333333336</v>
      </c>
      <c r="B320" s="31">
        <v>-3.3747220000000002</v>
      </c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  <c r="AO320" s="32"/>
      <c r="AP320" s="32"/>
      <c r="AQ320" s="32"/>
      <c r="AR320" s="32"/>
      <c r="AS320" s="32"/>
      <c r="AT320" s="32"/>
      <c r="AU320" s="32"/>
      <c r="AV320" s="32"/>
      <c r="AW320" s="32"/>
      <c r="AX320" s="33"/>
      <c r="AY320" s="33"/>
      <c r="AZ320" s="33"/>
      <c r="BA320" s="33"/>
      <c r="BB320" s="33"/>
      <c r="BC320" s="33"/>
      <c r="BD320" s="33"/>
      <c r="BE320" s="33"/>
      <c r="BF320" s="33"/>
      <c r="BG320" s="33"/>
      <c r="BH320" s="33"/>
    </row>
    <row r="321" spans="1:60">
      <c r="A321" s="30">
        <v>46036</v>
      </c>
      <c r="B321" s="31">
        <v>-3.248888</v>
      </c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  <c r="AO321" s="32"/>
      <c r="AP321" s="32"/>
      <c r="AQ321" s="32"/>
      <c r="AR321" s="32"/>
      <c r="AS321" s="32"/>
      <c r="AT321" s="32"/>
      <c r="AU321" s="32"/>
      <c r="AV321" s="32"/>
      <c r="AW321" s="32"/>
      <c r="AX321" s="33"/>
      <c r="AY321" s="33"/>
      <c r="AZ321" s="33"/>
      <c r="BA321" s="33"/>
      <c r="BB321" s="33"/>
      <c r="BC321" s="33"/>
      <c r="BD321" s="33"/>
      <c r="BE321" s="33"/>
      <c r="BF321" s="33"/>
      <c r="BG321" s="33"/>
      <c r="BH321" s="33"/>
    </row>
    <row r="322" spans="1:60">
      <c r="A322" s="30">
        <v>46036.041666666664</v>
      </c>
      <c r="B322" s="31">
        <v>-3.458612</v>
      </c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  <c r="AO322" s="32"/>
      <c r="AP322" s="32"/>
      <c r="AQ322" s="32"/>
      <c r="AR322" s="32"/>
      <c r="AS322" s="32"/>
      <c r="AT322" s="32"/>
      <c r="AU322" s="32"/>
      <c r="AV322" s="32"/>
      <c r="AW322" s="32"/>
      <c r="AX322" s="33"/>
      <c r="AY322" s="33"/>
      <c r="AZ322" s="33"/>
      <c r="BA322" s="33"/>
      <c r="BB322" s="33"/>
      <c r="BC322" s="33"/>
      <c r="BD322" s="33"/>
      <c r="BE322" s="33"/>
      <c r="BF322" s="33"/>
      <c r="BG322" s="33"/>
      <c r="BH322" s="33"/>
    </row>
    <row r="323" spans="1:60">
      <c r="A323" s="30">
        <v>46036.083333333336</v>
      </c>
      <c r="B323" s="31">
        <v>-3.3747199999999999</v>
      </c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  <c r="AO323" s="32"/>
      <c r="AP323" s="32"/>
      <c r="AQ323" s="32"/>
      <c r="AR323" s="32"/>
      <c r="AS323" s="32"/>
      <c r="AT323" s="32"/>
      <c r="AU323" s="32"/>
      <c r="AV323" s="32"/>
      <c r="AW323" s="32"/>
      <c r="AX323" s="33"/>
      <c r="AY323" s="33"/>
      <c r="AZ323" s="33"/>
      <c r="BA323" s="33"/>
      <c r="BB323" s="33"/>
      <c r="BC323" s="33"/>
      <c r="BD323" s="33"/>
      <c r="BE323" s="33"/>
      <c r="BF323" s="33"/>
      <c r="BG323" s="33"/>
      <c r="BH323" s="33"/>
    </row>
    <row r="324" spans="1:60">
      <c r="A324" s="30">
        <v>46036.125</v>
      </c>
      <c r="B324" s="31">
        <v>-2.9580549999999999</v>
      </c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  <c r="AO324" s="32"/>
      <c r="AP324" s="32"/>
      <c r="AQ324" s="32"/>
      <c r="AR324" s="32"/>
      <c r="AS324" s="32"/>
      <c r="AT324" s="32"/>
      <c r="AU324" s="32"/>
      <c r="AV324" s="32"/>
      <c r="AW324" s="32"/>
      <c r="AX324" s="33"/>
      <c r="AY324" s="33"/>
      <c r="AZ324" s="33"/>
      <c r="BA324" s="33"/>
      <c r="BB324" s="33"/>
      <c r="BC324" s="33"/>
      <c r="BD324" s="33"/>
      <c r="BE324" s="33"/>
      <c r="BF324" s="33"/>
      <c r="BG324" s="33"/>
      <c r="BH324" s="33"/>
    </row>
    <row r="325" spans="1:60">
      <c r="A325" s="30">
        <v>46036.166666666664</v>
      </c>
      <c r="B325" s="31">
        <v>-2.7494429999999999</v>
      </c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  <c r="AO325" s="32"/>
      <c r="AP325" s="32"/>
      <c r="AQ325" s="32"/>
      <c r="AR325" s="32"/>
      <c r="AS325" s="32"/>
      <c r="AT325" s="32"/>
      <c r="AU325" s="32"/>
      <c r="AV325" s="32"/>
      <c r="AW325" s="32"/>
      <c r="AX325" s="33"/>
      <c r="AY325" s="33"/>
      <c r="AZ325" s="33"/>
      <c r="BA325" s="33"/>
      <c r="BB325" s="33"/>
      <c r="BC325" s="33"/>
      <c r="BD325" s="33"/>
      <c r="BE325" s="33"/>
      <c r="BF325" s="33"/>
      <c r="BG325" s="33"/>
      <c r="BH325" s="33"/>
    </row>
    <row r="326" spans="1:60">
      <c r="A326" s="30">
        <v>46036.208333333336</v>
      </c>
      <c r="B326" s="31">
        <v>-2.8330570000000002</v>
      </c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  <c r="AO326" s="32"/>
      <c r="AP326" s="32"/>
      <c r="AQ326" s="32"/>
      <c r="AR326" s="32"/>
      <c r="AS326" s="32"/>
      <c r="AT326" s="32"/>
      <c r="AU326" s="32"/>
      <c r="AV326" s="32"/>
      <c r="AW326" s="32"/>
      <c r="AX326" s="33"/>
      <c r="AY326" s="33"/>
      <c r="AZ326" s="33"/>
      <c r="BA326" s="33"/>
      <c r="BB326" s="33"/>
      <c r="BC326" s="33"/>
      <c r="BD326" s="33"/>
      <c r="BE326" s="33"/>
      <c r="BF326" s="33"/>
      <c r="BG326" s="33"/>
      <c r="BH326" s="33"/>
    </row>
    <row r="327" spans="1:60">
      <c r="A327" s="30">
        <v>46036.25</v>
      </c>
      <c r="B327" s="31">
        <v>-2.6666669999999999</v>
      </c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  <c r="AO327" s="32"/>
      <c r="AP327" s="32"/>
      <c r="AQ327" s="32"/>
      <c r="AR327" s="32"/>
      <c r="AS327" s="32"/>
      <c r="AT327" s="32"/>
      <c r="AU327" s="32"/>
      <c r="AV327" s="32"/>
      <c r="AW327" s="32"/>
      <c r="AX327" s="33"/>
      <c r="AY327" s="33"/>
      <c r="AZ327" s="33"/>
      <c r="BA327" s="33"/>
      <c r="BB327" s="33"/>
      <c r="BC327" s="33"/>
      <c r="BD327" s="33"/>
      <c r="BE327" s="33"/>
      <c r="BF327" s="33"/>
      <c r="BG327" s="33"/>
      <c r="BH327" s="33"/>
    </row>
    <row r="328" spans="1:60">
      <c r="A328" s="30">
        <v>46036.291666666664</v>
      </c>
      <c r="B328" s="31">
        <v>6.1573520000000004</v>
      </c>
      <c r="C328" s="31">
        <v>0</v>
      </c>
      <c r="D328" s="31">
        <v>0</v>
      </c>
      <c r="E328" s="31">
        <v>0.99999999994179234</v>
      </c>
      <c r="F328" s="31">
        <v>0</v>
      </c>
      <c r="G328" s="31">
        <v>0</v>
      </c>
      <c r="H328" s="31">
        <v>-5.8207660913467407E-11</v>
      </c>
      <c r="I328" s="31">
        <v>0</v>
      </c>
      <c r="J328" s="31">
        <v>-5.8207660913467407E-11</v>
      </c>
      <c r="K328" s="31">
        <v>1</v>
      </c>
      <c r="L328" s="31">
        <v>1</v>
      </c>
      <c r="M328" s="31">
        <v>0</v>
      </c>
      <c r="N328" s="31">
        <v>1</v>
      </c>
      <c r="O328" s="31">
        <v>0</v>
      </c>
      <c r="P328" s="31">
        <v>0</v>
      </c>
      <c r="Q328" s="31">
        <v>0</v>
      </c>
      <c r="R328" s="31">
        <v>1</v>
      </c>
      <c r="S328" s="31">
        <v>1</v>
      </c>
      <c r="T328" s="31">
        <v>0.80303030303912237</v>
      </c>
      <c r="U328" s="31">
        <v>1</v>
      </c>
      <c r="V328" s="31">
        <v>0</v>
      </c>
      <c r="W328" s="31">
        <v>1</v>
      </c>
      <c r="X328" s="31">
        <v>0</v>
      </c>
      <c r="Y328" s="31">
        <v>0</v>
      </c>
      <c r="Z328" s="31">
        <v>1</v>
      </c>
      <c r="AA328" s="31">
        <v>1</v>
      </c>
      <c r="AB328" s="31">
        <v>0</v>
      </c>
      <c r="AC328" s="31">
        <v>1</v>
      </c>
      <c r="AD328" s="31">
        <v>1</v>
      </c>
      <c r="AE328" s="31">
        <v>1</v>
      </c>
      <c r="AF328" s="31">
        <v>0</v>
      </c>
      <c r="AG328" s="31">
        <v>1</v>
      </c>
      <c r="AH328" s="31">
        <v>1</v>
      </c>
      <c r="AI328" s="32"/>
      <c r="AJ328" s="32"/>
      <c r="AK328" s="32"/>
      <c r="AL328" s="32"/>
      <c r="AM328" s="32"/>
      <c r="AN328" s="32"/>
      <c r="AO328" s="32"/>
      <c r="AP328" s="32"/>
      <c r="AQ328" s="32"/>
      <c r="AR328" s="32"/>
      <c r="AS328" s="32"/>
      <c r="AT328" s="32"/>
      <c r="AU328" s="32"/>
      <c r="AV328" s="32"/>
      <c r="AW328" s="32"/>
      <c r="AX328" s="33"/>
      <c r="AY328" s="33"/>
      <c r="AZ328" s="33"/>
      <c r="BA328" s="33"/>
      <c r="BB328" s="33"/>
      <c r="BC328" s="33"/>
      <c r="BD328" s="33"/>
      <c r="BE328" s="33">
        <v>0</v>
      </c>
      <c r="BF328" s="33">
        <v>1</v>
      </c>
      <c r="BG328" s="33"/>
      <c r="BH328" s="33"/>
    </row>
    <row r="329" spans="1:60">
      <c r="A329" s="30">
        <v>46036.333333333336</v>
      </c>
      <c r="B329" s="31">
        <v>32.449300000000001</v>
      </c>
      <c r="C329" s="31">
        <v>3</v>
      </c>
      <c r="D329" s="31">
        <v>2</v>
      </c>
      <c r="E329" s="31">
        <v>1</v>
      </c>
      <c r="F329" s="31">
        <v>2</v>
      </c>
      <c r="G329" s="31">
        <v>2</v>
      </c>
      <c r="H329" s="31">
        <v>2</v>
      </c>
      <c r="I329" s="31">
        <v>1.9900000000488944</v>
      </c>
      <c r="J329" s="31">
        <v>7</v>
      </c>
      <c r="K329" s="31">
        <v>5</v>
      </c>
      <c r="L329" s="31">
        <v>8</v>
      </c>
      <c r="M329" s="31">
        <v>5</v>
      </c>
      <c r="N329" s="31">
        <v>5</v>
      </c>
      <c r="O329" s="31">
        <v>5.8771929824724793</v>
      </c>
      <c r="P329" s="31">
        <v>5</v>
      </c>
      <c r="Q329" s="31">
        <v>8</v>
      </c>
      <c r="R329" s="31">
        <v>4</v>
      </c>
      <c r="S329" s="31">
        <v>5</v>
      </c>
      <c r="T329" s="31">
        <v>4.1969696969608776</v>
      </c>
      <c r="U329" s="31">
        <v>8</v>
      </c>
      <c r="V329" s="31">
        <v>5</v>
      </c>
      <c r="W329" s="31">
        <v>8</v>
      </c>
      <c r="X329" s="31">
        <v>8</v>
      </c>
      <c r="Y329" s="31">
        <v>0</v>
      </c>
      <c r="Z329" s="31">
        <v>5</v>
      </c>
      <c r="AA329" s="31">
        <v>8</v>
      </c>
      <c r="AB329" s="31">
        <v>5.684210526291281</v>
      </c>
      <c r="AC329" s="31">
        <v>8</v>
      </c>
      <c r="AD329" s="31">
        <v>8</v>
      </c>
      <c r="AE329" s="31">
        <v>7</v>
      </c>
      <c r="AF329" s="31">
        <v>4</v>
      </c>
      <c r="AG329" s="31">
        <v>4</v>
      </c>
      <c r="AH329" s="31">
        <v>7</v>
      </c>
      <c r="AI329" s="32"/>
      <c r="AJ329" s="32"/>
      <c r="AK329" s="32"/>
      <c r="AL329" s="32"/>
      <c r="AM329" s="32"/>
      <c r="AN329" s="32"/>
      <c r="AO329" s="32"/>
      <c r="AP329" s="32"/>
      <c r="AQ329" s="32"/>
      <c r="AR329" s="32"/>
      <c r="AS329" s="32"/>
      <c r="AT329" s="32"/>
      <c r="AU329" s="32"/>
      <c r="AV329" s="32"/>
      <c r="AW329" s="32"/>
      <c r="AX329" s="33"/>
      <c r="AY329" s="33"/>
      <c r="AZ329" s="33"/>
      <c r="BA329" s="33"/>
      <c r="BB329" s="33"/>
      <c r="BC329" s="33"/>
      <c r="BD329" s="33"/>
      <c r="BE329" s="33">
        <v>3</v>
      </c>
      <c r="BF329" s="33">
        <v>6</v>
      </c>
      <c r="BG329" s="33"/>
      <c r="BH329" s="33"/>
    </row>
    <row r="330" spans="1:60">
      <c r="A330" s="30">
        <v>46036.375</v>
      </c>
      <c r="B330" s="31">
        <v>49.952800000000003</v>
      </c>
      <c r="C330" s="31">
        <v>11.99666666664416</v>
      </c>
      <c r="D330" s="31">
        <v>8.9966555183636956</v>
      </c>
      <c r="E330" s="31">
        <v>5.9933333333465271</v>
      </c>
      <c r="F330" s="31">
        <v>13.986666666634846</v>
      </c>
      <c r="G330" s="31">
        <v>2</v>
      </c>
      <c r="H330" s="31">
        <v>5.9899999999906868</v>
      </c>
      <c r="I330" s="31">
        <v>2.0099999999511056</v>
      </c>
      <c r="J330" s="31">
        <v>15.919354838726576</v>
      </c>
      <c r="K330" s="31">
        <v>11</v>
      </c>
      <c r="L330" s="31">
        <v>17</v>
      </c>
      <c r="M330" s="31">
        <v>10</v>
      </c>
      <c r="N330" s="31">
        <v>10</v>
      </c>
      <c r="O330" s="31">
        <v>15.122807017527521</v>
      </c>
      <c r="P330" s="31">
        <v>10.870967741939239</v>
      </c>
      <c r="Q330" s="31">
        <v>17.870967741939239</v>
      </c>
      <c r="R330" s="31">
        <v>10</v>
      </c>
      <c r="S330" s="31">
        <v>10</v>
      </c>
      <c r="T330" s="31">
        <v>11</v>
      </c>
      <c r="U330" s="31">
        <v>16.645161290362012</v>
      </c>
      <c r="V330" s="31">
        <v>10.758064516121522</v>
      </c>
      <c r="W330" s="31">
        <v>16.741935483878478</v>
      </c>
      <c r="X330" s="31">
        <v>17</v>
      </c>
      <c r="Y330" s="31">
        <v>0</v>
      </c>
      <c r="Z330" s="31">
        <v>11</v>
      </c>
      <c r="AA330" s="31">
        <v>17.709677419334184</v>
      </c>
      <c r="AB330" s="31">
        <v>10.315789473708719</v>
      </c>
      <c r="AC330" s="31">
        <v>17</v>
      </c>
      <c r="AD330" s="31">
        <v>17</v>
      </c>
      <c r="AE330" s="31">
        <v>15.677419354848098</v>
      </c>
      <c r="AF330" s="31">
        <v>11</v>
      </c>
      <c r="AG330" s="31">
        <v>11</v>
      </c>
      <c r="AH330" s="31">
        <v>17</v>
      </c>
      <c r="AI330" s="32"/>
      <c r="AJ330" s="32"/>
      <c r="AK330" s="32"/>
      <c r="AL330" s="32"/>
      <c r="AM330" s="32"/>
      <c r="AN330" s="32"/>
      <c r="AO330" s="32"/>
      <c r="AP330" s="32"/>
      <c r="AQ330" s="32"/>
      <c r="AR330" s="32"/>
      <c r="AS330" s="32"/>
      <c r="AT330" s="32"/>
      <c r="AU330" s="32"/>
      <c r="AV330" s="32"/>
      <c r="AW330" s="32"/>
      <c r="AX330" s="33"/>
      <c r="AY330" s="33"/>
      <c r="AZ330" s="33"/>
      <c r="BA330" s="33"/>
      <c r="BB330" s="33"/>
      <c r="BC330" s="33"/>
      <c r="BD330" s="33"/>
      <c r="BE330" s="33">
        <v>13.979999999981374</v>
      </c>
      <c r="BF330" s="33">
        <v>17</v>
      </c>
      <c r="BG330" s="33"/>
      <c r="BH330" s="33"/>
    </row>
    <row r="331" spans="1:60">
      <c r="A331" s="30">
        <v>46036.416666666664</v>
      </c>
      <c r="B331" s="31">
        <v>401.529</v>
      </c>
      <c r="C331" s="31">
        <v>18.990000000048894</v>
      </c>
      <c r="D331" s="31">
        <v>12.996677814982831</v>
      </c>
      <c r="E331" s="31">
        <v>18.993333333288319</v>
      </c>
      <c r="F331" s="31">
        <v>20.993399778555613</v>
      </c>
      <c r="G331" s="31">
        <v>8.9899999999906868</v>
      </c>
      <c r="H331" s="31">
        <v>20.989999999990687</v>
      </c>
      <c r="I331" s="31">
        <v>13.989999999990687</v>
      </c>
      <c r="J331" s="31">
        <v>22.080645161273424</v>
      </c>
      <c r="K331" s="31">
        <v>14</v>
      </c>
      <c r="L331" s="31">
        <v>23</v>
      </c>
      <c r="M331" s="31">
        <v>14</v>
      </c>
      <c r="N331" s="31">
        <v>14.918032786925323</v>
      </c>
      <c r="O331" s="31">
        <v>22</v>
      </c>
      <c r="P331" s="31">
        <v>14.129032258060761</v>
      </c>
      <c r="Q331" s="31">
        <v>23.129032258060761</v>
      </c>
      <c r="R331" s="31">
        <v>14</v>
      </c>
      <c r="S331" s="31">
        <v>15</v>
      </c>
      <c r="T331" s="31">
        <v>14</v>
      </c>
      <c r="U331" s="31">
        <v>23.026969857222866</v>
      </c>
      <c r="V331" s="31">
        <v>14.241935483878478</v>
      </c>
      <c r="W331" s="31">
        <v>23.258064516121522</v>
      </c>
      <c r="X331" s="31">
        <v>23.770491803297773</v>
      </c>
      <c r="Y331" s="31">
        <v>0</v>
      </c>
      <c r="Z331" s="31">
        <v>14.754098360659555</v>
      </c>
      <c r="AA331" s="31">
        <v>23.290322580665816</v>
      </c>
      <c r="AB331" s="31">
        <v>15</v>
      </c>
      <c r="AC331" s="31">
        <v>24</v>
      </c>
      <c r="AD331" s="31">
        <v>23</v>
      </c>
      <c r="AE331" s="31">
        <v>21.322580645151902</v>
      </c>
      <c r="AF331" s="31">
        <v>14</v>
      </c>
      <c r="AG331" s="31">
        <v>14</v>
      </c>
      <c r="AH331" s="31">
        <v>23.67741935478989</v>
      </c>
      <c r="AI331" s="32"/>
      <c r="AJ331" s="32"/>
      <c r="AK331" s="32"/>
      <c r="AL331" s="32"/>
      <c r="AM331" s="32"/>
      <c r="AN331" s="32"/>
      <c r="AO331" s="32"/>
      <c r="AP331" s="32"/>
      <c r="AQ331" s="32"/>
      <c r="AR331" s="32"/>
      <c r="AS331" s="32"/>
      <c r="AT331" s="32"/>
      <c r="AU331" s="32"/>
      <c r="AV331" s="32"/>
      <c r="AW331" s="32"/>
      <c r="AX331" s="33"/>
      <c r="AY331" s="33"/>
      <c r="AZ331" s="33"/>
      <c r="BA331" s="33"/>
      <c r="BB331" s="33"/>
      <c r="BC331" s="33"/>
      <c r="BD331" s="33"/>
      <c r="BE331" s="33">
        <v>20.993333333346527</v>
      </c>
      <c r="BF331" s="33">
        <v>23</v>
      </c>
      <c r="BG331" s="33"/>
      <c r="BH331" s="33"/>
    </row>
    <row r="332" spans="1:60">
      <c r="A332" s="30">
        <v>46036.458333333336</v>
      </c>
      <c r="B332" s="31">
        <v>538.76869999999997</v>
      </c>
      <c r="C332" s="31">
        <v>22.000044296728447</v>
      </c>
      <c r="D332" s="31">
        <v>16</v>
      </c>
      <c r="E332" s="31">
        <v>25.000000000058208</v>
      </c>
      <c r="F332" s="31">
        <v>26</v>
      </c>
      <c r="G332" s="31">
        <v>22.990066445199773</v>
      </c>
      <c r="H332" s="31">
        <v>26.000000000058208</v>
      </c>
      <c r="I332" s="31">
        <v>13</v>
      </c>
      <c r="J332" s="31">
        <v>25.705882352951448</v>
      </c>
      <c r="K332" s="31">
        <v>17</v>
      </c>
      <c r="L332" s="31">
        <v>26</v>
      </c>
      <c r="M332" s="31">
        <v>16</v>
      </c>
      <c r="N332" s="31">
        <v>16.081967213074677</v>
      </c>
      <c r="O332" s="31">
        <v>25</v>
      </c>
      <c r="P332" s="31">
        <v>16</v>
      </c>
      <c r="Q332" s="31">
        <v>26.835820895503275</v>
      </c>
      <c r="R332" s="31">
        <v>16.82352941177669</v>
      </c>
      <c r="S332" s="31">
        <v>16.820895522367209</v>
      </c>
      <c r="T332" s="31">
        <v>16.808823529398069</v>
      </c>
      <c r="U332" s="31">
        <v>25.95105725817848</v>
      </c>
      <c r="V332" s="31">
        <v>16</v>
      </c>
      <c r="W332" s="31">
        <v>26.720588235300966</v>
      </c>
      <c r="X332" s="31">
        <v>25.950096432003193</v>
      </c>
      <c r="Y332" s="31">
        <v>0</v>
      </c>
      <c r="Z332" s="31">
        <v>16.245901639340445</v>
      </c>
      <c r="AA332" s="31">
        <v>26</v>
      </c>
      <c r="AB332" s="31">
        <v>17</v>
      </c>
      <c r="AC332" s="31">
        <v>26.676470588252414</v>
      </c>
      <c r="AD332" s="31">
        <v>26</v>
      </c>
      <c r="AE332" s="31">
        <v>24.661764705902897</v>
      </c>
      <c r="AF332" s="31">
        <v>16.661764705902897</v>
      </c>
      <c r="AG332" s="31">
        <v>17</v>
      </c>
      <c r="AH332" s="31">
        <v>26.954933586413972</v>
      </c>
      <c r="AI332" s="32"/>
      <c r="AJ332" s="32"/>
      <c r="AK332" s="32"/>
      <c r="AL332" s="32"/>
      <c r="AM332" s="32"/>
      <c r="AN332" s="32"/>
      <c r="AO332" s="32"/>
      <c r="AP332" s="32"/>
      <c r="AQ332" s="32"/>
      <c r="AR332" s="32"/>
      <c r="AS332" s="32"/>
      <c r="AT332" s="32"/>
      <c r="AU332" s="32"/>
      <c r="AV332" s="32"/>
      <c r="AW332" s="32"/>
      <c r="AX332" s="33"/>
      <c r="AY332" s="33"/>
      <c r="AZ332" s="33"/>
      <c r="BA332" s="33"/>
      <c r="BB332" s="33"/>
      <c r="BC332" s="33"/>
      <c r="BD332" s="33"/>
      <c r="BE332" s="33">
        <v>25.000088593573309</v>
      </c>
      <c r="BF332" s="33">
        <v>26</v>
      </c>
      <c r="BG332" s="33"/>
      <c r="BH332" s="33"/>
    </row>
    <row r="333" spans="1:60">
      <c r="A333" s="30">
        <v>46036.5</v>
      </c>
      <c r="B333" s="31">
        <v>569.97500000000002</v>
      </c>
      <c r="C333" s="31">
        <v>24.006622369925026</v>
      </c>
      <c r="D333" s="31">
        <v>17.003322185075376</v>
      </c>
      <c r="E333" s="31">
        <v>26</v>
      </c>
      <c r="F333" s="31">
        <v>27.006600221502595</v>
      </c>
      <c r="G333" s="31">
        <v>27.006555628380738</v>
      </c>
      <c r="H333" s="31">
        <v>26</v>
      </c>
      <c r="I333" s="31">
        <v>21.990000000048894</v>
      </c>
      <c r="J333" s="31">
        <v>25.294117647048552</v>
      </c>
      <c r="K333" s="31">
        <v>17</v>
      </c>
      <c r="L333" s="31">
        <v>25.901639344287105</v>
      </c>
      <c r="M333" s="31">
        <v>16</v>
      </c>
      <c r="N333" s="31">
        <v>16</v>
      </c>
      <c r="O333" s="31">
        <v>25</v>
      </c>
      <c r="P333" s="31">
        <v>16</v>
      </c>
      <c r="Q333" s="31">
        <v>26.164179104496725</v>
      </c>
      <c r="R333" s="31">
        <v>16.17647058822331</v>
      </c>
      <c r="S333" s="31">
        <v>16.179104477632791</v>
      </c>
      <c r="T333" s="31">
        <v>16.02724204439437</v>
      </c>
      <c r="U333" s="31">
        <v>25.376811594236642</v>
      </c>
      <c r="V333" s="31">
        <v>16.754098360659555</v>
      </c>
      <c r="W333" s="31">
        <v>27.021347248577513</v>
      </c>
      <c r="X333" s="31">
        <v>26.017116682720371</v>
      </c>
      <c r="Y333" s="31">
        <v>0</v>
      </c>
      <c r="Z333" s="31">
        <v>16</v>
      </c>
      <c r="AA333" s="31">
        <v>26.709677419392392</v>
      </c>
      <c r="AB333" s="31">
        <v>16.704918032744899</v>
      </c>
      <c r="AC333" s="31">
        <v>26.323529411747586</v>
      </c>
      <c r="AD333" s="31">
        <v>26</v>
      </c>
      <c r="AE333" s="31">
        <v>24.015654648886994</v>
      </c>
      <c r="AF333" s="31">
        <v>16.010366441623773</v>
      </c>
      <c r="AG333" s="31">
        <v>16</v>
      </c>
      <c r="AH333" s="31">
        <v>26.367647058796138</v>
      </c>
      <c r="AI333" s="32"/>
      <c r="AJ333" s="32"/>
      <c r="AK333" s="32"/>
      <c r="AL333" s="32"/>
      <c r="AM333" s="32"/>
      <c r="AN333" s="32"/>
      <c r="AO333" s="32"/>
      <c r="AP333" s="32"/>
      <c r="AQ333" s="32"/>
      <c r="AR333" s="32"/>
      <c r="AS333" s="32"/>
      <c r="AT333" s="32"/>
      <c r="AU333" s="32"/>
      <c r="AV333" s="32"/>
      <c r="AW333" s="32"/>
      <c r="AX333" s="33"/>
      <c r="AY333" s="33"/>
      <c r="AZ333" s="33"/>
      <c r="BA333" s="33"/>
      <c r="BB333" s="33"/>
      <c r="BC333" s="33"/>
      <c r="BD333" s="33"/>
      <c r="BE333" s="33">
        <v>26.996578073129058</v>
      </c>
      <c r="BF333" s="33">
        <v>26</v>
      </c>
      <c r="BG333" s="33"/>
      <c r="BH333" s="33"/>
    </row>
    <row r="334" spans="1:60">
      <c r="A334" s="30">
        <v>46036.541666666664</v>
      </c>
      <c r="B334" s="31">
        <v>541.06200000000001</v>
      </c>
      <c r="C334" s="31">
        <v>22</v>
      </c>
      <c r="D334" s="31">
        <v>15.999999999941792</v>
      </c>
      <c r="E334" s="31">
        <v>24.999999999941792</v>
      </c>
      <c r="F334" s="31">
        <v>25</v>
      </c>
      <c r="G334" s="31">
        <v>25.000044593121856</v>
      </c>
      <c r="H334" s="31">
        <v>25</v>
      </c>
      <c r="I334" s="31">
        <v>25</v>
      </c>
      <c r="J334" s="31">
        <v>23</v>
      </c>
      <c r="K334" s="31">
        <v>14.909090909117367</v>
      </c>
      <c r="L334" s="31">
        <v>22.098360655712895</v>
      </c>
      <c r="M334" s="31">
        <v>14</v>
      </c>
      <c r="N334" s="31">
        <v>14.875</v>
      </c>
      <c r="O334" s="31">
        <v>22.872727272682823</v>
      </c>
      <c r="P334" s="31">
        <v>15</v>
      </c>
      <c r="Q334" s="31">
        <v>24</v>
      </c>
      <c r="R334" s="31">
        <v>14.839285714289872</v>
      </c>
      <c r="S334" s="31">
        <v>14</v>
      </c>
      <c r="T334" s="31">
        <v>14.163934426207561</v>
      </c>
      <c r="U334" s="31">
        <v>23</v>
      </c>
      <c r="V334" s="31">
        <v>14.245901639340445</v>
      </c>
      <c r="W334" s="31">
        <v>23.258064516121522</v>
      </c>
      <c r="X334" s="31">
        <v>23.262295081978664</v>
      </c>
      <c r="Y334" s="31">
        <v>0</v>
      </c>
      <c r="Z334" s="31">
        <v>15</v>
      </c>
      <c r="AA334" s="31">
        <v>22.981231671525165</v>
      </c>
      <c r="AB334" s="31">
        <v>14.295081967255101</v>
      </c>
      <c r="AC334" s="31">
        <v>23.672727272729389</v>
      </c>
      <c r="AD334" s="31">
        <v>23</v>
      </c>
      <c r="AE334" s="31">
        <v>21.32258064521011</v>
      </c>
      <c r="AF334" s="31">
        <v>14.32786885247333</v>
      </c>
      <c r="AG334" s="31">
        <v>15</v>
      </c>
      <c r="AH334" s="31">
        <v>23.618181818164885</v>
      </c>
      <c r="AI334" s="32"/>
      <c r="AJ334" s="32"/>
      <c r="AK334" s="32"/>
      <c r="AL334" s="32"/>
      <c r="AM334" s="32"/>
      <c r="AN334" s="32"/>
      <c r="AO334" s="32"/>
      <c r="AP334" s="32"/>
      <c r="AQ334" s="32"/>
      <c r="AR334" s="32"/>
      <c r="AS334" s="32"/>
      <c r="AT334" s="32"/>
      <c r="AU334" s="32"/>
      <c r="AV334" s="32"/>
      <c r="AW334" s="32"/>
      <c r="AX334" s="33"/>
      <c r="AY334" s="33"/>
      <c r="AZ334" s="33"/>
      <c r="BA334" s="33"/>
      <c r="BB334" s="33"/>
      <c r="BC334" s="33"/>
      <c r="BD334" s="33"/>
      <c r="BE334" s="33">
        <v>24.020000000018626</v>
      </c>
      <c r="BF334" s="33">
        <v>23</v>
      </c>
      <c r="BG334" s="33"/>
      <c r="BH334" s="33"/>
    </row>
    <row r="335" spans="1:60">
      <c r="A335" s="30">
        <v>46036.583333333336</v>
      </c>
      <c r="B335" s="31">
        <v>444.33980000000003</v>
      </c>
      <c r="C335" s="31">
        <v>18.003322185017169</v>
      </c>
      <c r="D335" s="31">
        <v>13.000000000058208</v>
      </c>
      <c r="E335" s="31">
        <v>21</v>
      </c>
      <c r="F335" s="31">
        <v>20.999999999941792</v>
      </c>
      <c r="G335" s="31">
        <v>21.006644370092545</v>
      </c>
      <c r="H335" s="31">
        <v>20.009999999951106</v>
      </c>
      <c r="I335" s="31">
        <v>20.009999999951106</v>
      </c>
      <c r="J335" s="31">
        <v>17</v>
      </c>
      <c r="K335" s="31">
        <v>11.090909090882633</v>
      </c>
      <c r="L335" s="31">
        <v>16.885245901648887</v>
      </c>
      <c r="M335" s="31">
        <v>11</v>
      </c>
      <c r="N335" s="31">
        <v>10.125</v>
      </c>
      <c r="O335" s="31">
        <v>16.127272727317177</v>
      </c>
      <c r="P335" s="31">
        <v>11</v>
      </c>
      <c r="Q335" s="31">
        <v>18</v>
      </c>
      <c r="R335" s="31">
        <v>10.996779859473463</v>
      </c>
      <c r="S335" s="31">
        <v>11</v>
      </c>
      <c r="T335" s="31">
        <v>10</v>
      </c>
      <c r="U335" s="31">
        <v>17.606557377032004</v>
      </c>
      <c r="V335" s="31">
        <v>11</v>
      </c>
      <c r="W335" s="31">
        <v>18</v>
      </c>
      <c r="X335" s="31">
        <v>17.721311475383118</v>
      </c>
      <c r="Y335" s="31">
        <v>0</v>
      </c>
      <c r="Z335" s="31">
        <v>11</v>
      </c>
      <c r="AA335" s="31">
        <v>17.309090909082443</v>
      </c>
      <c r="AB335" s="31">
        <v>11.688524590164889</v>
      </c>
      <c r="AC335" s="31">
        <v>18.327272727270611</v>
      </c>
      <c r="AD335" s="31">
        <v>18</v>
      </c>
      <c r="AE335" s="31">
        <v>17</v>
      </c>
      <c r="AF335" s="31">
        <v>10.65573770494666</v>
      </c>
      <c r="AG335" s="31">
        <v>11</v>
      </c>
      <c r="AH335" s="31">
        <v>18.381818181835115</v>
      </c>
      <c r="AI335" s="32"/>
      <c r="AJ335" s="32"/>
      <c r="AK335" s="32"/>
      <c r="AL335" s="32"/>
      <c r="AM335" s="32"/>
      <c r="AN335" s="32"/>
      <c r="AO335" s="32"/>
      <c r="AP335" s="32"/>
      <c r="AQ335" s="32"/>
      <c r="AR335" s="32"/>
      <c r="AS335" s="32"/>
      <c r="AT335" s="32"/>
      <c r="AU335" s="32"/>
      <c r="AV335" s="32"/>
      <c r="AW335" s="32"/>
      <c r="AX335" s="33"/>
      <c r="AY335" s="33"/>
      <c r="AZ335" s="33"/>
      <c r="BA335" s="33"/>
      <c r="BB335" s="33"/>
      <c r="BC335" s="33"/>
      <c r="BD335" s="33"/>
      <c r="BE335" s="33">
        <v>20.989999999932479</v>
      </c>
      <c r="BF335" s="33">
        <v>17</v>
      </c>
      <c r="BG335" s="33"/>
      <c r="BH335" s="33"/>
    </row>
    <row r="336" spans="1:60">
      <c r="A336" s="30">
        <v>46036.625</v>
      </c>
      <c r="B336" s="31">
        <v>293.48149999999998</v>
      </c>
      <c r="C336" s="31">
        <v>11.003344481636304</v>
      </c>
      <c r="D336" s="31">
        <v>7.9966778148664162</v>
      </c>
      <c r="E336" s="31">
        <v>13.006666666653473</v>
      </c>
      <c r="F336" s="31">
        <v>13.006666666711681</v>
      </c>
      <c r="G336" s="31">
        <v>13.996722185809631</v>
      </c>
      <c r="H336" s="31">
        <v>13.010000000009313</v>
      </c>
      <c r="I336" s="31">
        <v>13</v>
      </c>
      <c r="J336" s="31">
        <v>8.6785714286379516</v>
      </c>
      <c r="K336" s="31">
        <v>6</v>
      </c>
      <c r="L336" s="31">
        <v>8.1147540983511135</v>
      </c>
      <c r="M336" s="31">
        <v>6</v>
      </c>
      <c r="N336" s="31">
        <v>6</v>
      </c>
      <c r="O336" s="31">
        <v>9</v>
      </c>
      <c r="P336" s="31">
        <v>6</v>
      </c>
      <c r="Q336" s="31">
        <v>10</v>
      </c>
      <c r="R336" s="31">
        <v>6.1639344262366649</v>
      </c>
      <c r="S336" s="31">
        <v>5</v>
      </c>
      <c r="T336" s="31">
        <v>6</v>
      </c>
      <c r="U336" s="31">
        <v>9.3934426229679957</v>
      </c>
      <c r="V336" s="31">
        <v>6</v>
      </c>
      <c r="W336" s="31">
        <v>9</v>
      </c>
      <c r="X336" s="31">
        <v>9.2786885246168822</v>
      </c>
      <c r="Y336" s="31">
        <v>2</v>
      </c>
      <c r="Z336" s="31">
        <v>5.6716417910065502</v>
      </c>
      <c r="AA336" s="31">
        <v>10</v>
      </c>
      <c r="AB336" s="31">
        <v>6.3114754098351113</v>
      </c>
      <c r="AC336" s="31">
        <v>10</v>
      </c>
      <c r="AD336" s="31">
        <v>9</v>
      </c>
      <c r="AE336" s="31">
        <v>8</v>
      </c>
      <c r="AF336" s="31">
        <v>5.3442622950533405</v>
      </c>
      <c r="AG336" s="31">
        <v>6</v>
      </c>
      <c r="AH336" s="31">
        <v>10</v>
      </c>
      <c r="AI336" s="32"/>
      <c r="AJ336" s="32"/>
      <c r="AK336" s="32"/>
      <c r="AL336" s="32"/>
      <c r="AM336" s="32"/>
      <c r="AN336" s="32"/>
      <c r="AO336" s="32"/>
      <c r="AP336" s="32"/>
      <c r="AQ336" s="32"/>
      <c r="AR336" s="32"/>
      <c r="AS336" s="32"/>
      <c r="AT336" s="32"/>
      <c r="AU336" s="32"/>
      <c r="AV336" s="32"/>
      <c r="AW336" s="32"/>
      <c r="AX336" s="33"/>
      <c r="AY336" s="33"/>
      <c r="AZ336" s="33"/>
      <c r="BA336" s="33"/>
      <c r="BB336" s="33"/>
      <c r="BC336" s="33"/>
      <c r="BD336" s="33"/>
      <c r="BE336" s="33">
        <v>13.006710963498335</v>
      </c>
      <c r="BF336" s="33">
        <v>10</v>
      </c>
      <c r="BG336" s="33"/>
      <c r="BH336" s="33"/>
    </row>
    <row r="337" spans="1:60">
      <c r="A337" s="30">
        <v>46036.666666666664</v>
      </c>
      <c r="B337" s="31">
        <v>103.45189999999999</v>
      </c>
      <c r="C337" s="31">
        <v>4</v>
      </c>
      <c r="D337" s="31">
        <v>2.0066666667116806</v>
      </c>
      <c r="E337" s="31">
        <v>4.0066666667116806</v>
      </c>
      <c r="F337" s="31">
        <v>4.0066666666534729</v>
      </c>
      <c r="G337" s="31">
        <v>3.0099667774047703</v>
      </c>
      <c r="H337" s="31">
        <v>4</v>
      </c>
      <c r="I337" s="31">
        <v>3.0100000000093132</v>
      </c>
      <c r="J337" s="31">
        <v>2.3214285713620484</v>
      </c>
      <c r="K337" s="31">
        <v>1</v>
      </c>
      <c r="L337" s="31">
        <v>2</v>
      </c>
      <c r="M337" s="31">
        <v>1</v>
      </c>
      <c r="N337" s="31">
        <v>1</v>
      </c>
      <c r="O337" s="31">
        <v>2</v>
      </c>
      <c r="P337" s="31">
        <v>2</v>
      </c>
      <c r="Q337" s="31">
        <v>3</v>
      </c>
      <c r="R337" s="31">
        <v>1</v>
      </c>
      <c r="S337" s="31">
        <v>2</v>
      </c>
      <c r="T337" s="31">
        <v>1</v>
      </c>
      <c r="U337" s="31">
        <v>2</v>
      </c>
      <c r="V337" s="31">
        <v>1</v>
      </c>
      <c r="W337" s="31">
        <v>2</v>
      </c>
      <c r="X337" s="31">
        <v>2</v>
      </c>
      <c r="Y337" s="31">
        <v>2</v>
      </c>
      <c r="Z337" s="31">
        <v>1.3283582089934498</v>
      </c>
      <c r="AA337" s="31">
        <v>2</v>
      </c>
      <c r="AB337" s="31">
        <v>1</v>
      </c>
      <c r="AC337" s="31">
        <v>2</v>
      </c>
      <c r="AD337" s="31">
        <v>2</v>
      </c>
      <c r="AE337" s="31">
        <v>2</v>
      </c>
      <c r="AF337" s="31">
        <v>2</v>
      </c>
      <c r="AG337" s="31">
        <v>2</v>
      </c>
      <c r="AH337" s="31">
        <v>2</v>
      </c>
      <c r="AI337" s="32"/>
      <c r="AJ337" s="32"/>
      <c r="AK337" s="32"/>
      <c r="AL337" s="32"/>
      <c r="AM337" s="32"/>
      <c r="AN337" s="32"/>
      <c r="AO337" s="32"/>
      <c r="AP337" s="32"/>
      <c r="AQ337" s="32"/>
      <c r="AR337" s="32"/>
      <c r="AS337" s="32"/>
      <c r="AT337" s="32"/>
      <c r="AU337" s="32"/>
      <c r="AV337" s="32"/>
      <c r="AW337" s="32"/>
      <c r="AX337" s="33"/>
      <c r="AY337" s="33"/>
      <c r="AZ337" s="33"/>
      <c r="BA337" s="33"/>
      <c r="BB337" s="33"/>
      <c r="BC337" s="33"/>
      <c r="BD337" s="33"/>
      <c r="BE337" s="33">
        <v>4.0132890365202911</v>
      </c>
      <c r="BF337" s="33">
        <v>2</v>
      </c>
      <c r="BG337" s="33"/>
      <c r="BH337" s="33"/>
    </row>
    <row r="338" spans="1:60">
      <c r="A338" s="30">
        <v>46036.708333333336</v>
      </c>
      <c r="B338" s="31">
        <v>-2.455676</v>
      </c>
      <c r="C338" s="31">
        <v>0</v>
      </c>
      <c r="D338" s="31">
        <v>-5.8207660913467407E-11</v>
      </c>
      <c r="E338" s="31">
        <v>0</v>
      </c>
      <c r="F338" s="31">
        <v>0</v>
      </c>
      <c r="G338" s="31">
        <v>0</v>
      </c>
      <c r="H338" s="31">
        <v>0</v>
      </c>
      <c r="I338" s="31">
        <v>0</v>
      </c>
      <c r="J338" s="31">
        <v>0</v>
      </c>
      <c r="K338" s="31">
        <v>0</v>
      </c>
      <c r="L338" s="31">
        <v>0</v>
      </c>
      <c r="M338" s="31">
        <v>5.8207660913467407E-11</v>
      </c>
      <c r="N338" s="31">
        <v>0</v>
      </c>
      <c r="O338" s="31">
        <v>0</v>
      </c>
      <c r="P338" s="31">
        <v>0</v>
      </c>
      <c r="Q338" s="31">
        <v>0</v>
      </c>
      <c r="R338" s="31">
        <v>0</v>
      </c>
      <c r="S338" s="31">
        <v>-5.8207660913467407E-11</v>
      </c>
      <c r="T338" s="31">
        <v>0</v>
      </c>
      <c r="U338" s="31">
        <v>0</v>
      </c>
      <c r="V338" s="31">
        <v>0</v>
      </c>
      <c r="W338" s="31">
        <v>5.8207660913467407E-11</v>
      </c>
      <c r="X338" s="31">
        <v>0</v>
      </c>
      <c r="Y338" s="31">
        <v>0</v>
      </c>
      <c r="Z338" s="31">
        <v>0</v>
      </c>
      <c r="AA338" s="31">
        <v>0</v>
      </c>
      <c r="AB338" s="31">
        <v>0</v>
      </c>
      <c r="AC338" s="31">
        <v>0</v>
      </c>
      <c r="AD338" s="31">
        <v>5.8207660913467407E-11</v>
      </c>
      <c r="AE338" s="31">
        <v>0</v>
      </c>
      <c r="AF338" s="31">
        <v>0</v>
      </c>
      <c r="AG338" s="31">
        <v>0</v>
      </c>
      <c r="AH338" s="31">
        <v>0</v>
      </c>
      <c r="AI338" s="32"/>
      <c r="AJ338" s="32"/>
      <c r="AK338" s="32"/>
      <c r="AL338" s="32"/>
      <c r="AM338" s="32"/>
      <c r="AN338" s="32"/>
      <c r="AO338" s="32"/>
      <c r="AP338" s="32"/>
      <c r="AQ338" s="32"/>
      <c r="AR338" s="32"/>
      <c r="AS338" s="32"/>
      <c r="AT338" s="32"/>
      <c r="AU338" s="32"/>
      <c r="AV338" s="32"/>
      <c r="AW338" s="32"/>
      <c r="AX338" s="33"/>
      <c r="AY338" s="33"/>
      <c r="AZ338" s="33"/>
      <c r="BA338" s="33"/>
      <c r="BB338" s="33"/>
      <c r="BC338" s="33"/>
      <c r="BD338" s="33"/>
      <c r="BE338" s="33">
        <v>0</v>
      </c>
      <c r="BF338" s="33">
        <v>0</v>
      </c>
      <c r="BG338" s="33"/>
      <c r="BH338" s="33"/>
    </row>
    <row r="339" spans="1:60">
      <c r="A339" s="30">
        <v>46036.75</v>
      </c>
      <c r="B339" s="31">
        <v>-3.7500019999999998</v>
      </c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  <c r="AO339" s="32"/>
      <c r="AP339" s="32"/>
      <c r="AQ339" s="32"/>
      <c r="AR339" s="32"/>
      <c r="AS339" s="32"/>
      <c r="AT339" s="32"/>
      <c r="AU339" s="32"/>
      <c r="AV339" s="32"/>
      <c r="AW339" s="32"/>
      <c r="AX339" s="33"/>
      <c r="AY339" s="33"/>
      <c r="AZ339" s="33"/>
      <c r="BA339" s="33"/>
      <c r="BB339" s="33"/>
      <c r="BC339" s="33"/>
      <c r="BD339" s="33"/>
      <c r="BE339" s="33"/>
      <c r="BF339" s="33"/>
      <c r="BG339" s="33"/>
      <c r="BH339" s="33"/>
    </row>
    <row r="340" spans="1:60">
      <c r="A340" s="30">
        <v>46036.791666666664</v>
      </c>
      <c r="B340" s="31">
        <v>-3.2913899999999998</v>
      </c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  <c r="AO340" s="32"/>
      <c r="AP340" s="32"/>
      <c r="AQ340" s="32"/>
      <c r="AR340" s="32"/>
      <c r="AS340" s="32"/>
      <c r="AT340" s="32"/>
      <c r="AU340" s="32"/>
      <c r="AV340" s="32"/>
      <c r="AW340" s="32"/>
      <c r="AX340" s="33"/>
      <c r="AY340" s="33"/>
      <c r="AZ340" s="33"/>
      <c r="BA340" s="33"/>
      <c r="BB340" s="33"/>
      <c r="BC340" s="33"/>
      <c r="BD340" s="33"/>
      <c r="BE340" s="33"/>
      <c r="BF340" s="33"/>
      <c r="BG340" s="33"/>
      <c r="BH340" s="33"/>
    </row>
    <row r="341" spans="1:60">
      <c r="A341" s="30">
        <v>46036.833333333336</v>
      </c>
      <c r="B341" s="31">
        <v>-3.4591669999999999</v>
      </c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  <c r="AO341" s="32"/>
      <c r="AP341" s="32"/>
      <c r="AQ341" s="32"/>
      <c r="AR341" s="32"/>
      <c r="AS341" s="32"/>
      <c r="AT341" s="32"/>
      <c r="AU341" s="32"/>
      <c r="AV341" s="32"/>
      <c r="AW341" s="32"/>
      <c r="AX341" s="33"/>
      <c r="AY341" s="33"/>
      <c r="AZ341" s="33"/>
      <c r="BA341" s="33"/>
      <c r="BB341" s="33"/>
      <c r="BC341" s="33"/>
      <c r="BD341" s="33"/>
      <c r="BE341" s="33"/>
      <c r="BF341" s="33"/>
      <c r="BG341" s="33"/>
      <c r="BH341" s="33"/>
    </row>
    <row r="342" spans="1:60">
      <c r="A342" s="30">
        <v>46036.875</v>
      </c>
      <c r="B342" s="31">
        <v>-3.2919429999999998</v>
      </c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  <c r="AO342" s="32"/>
      <c r="AP342" s="32"/>
      <c r="AQ342" s="32"/>
      <c r="AR342" s="32"/>
      <c r="AS342" s="32"/>
      <c r="AT342" s="32"/>
      <c r="AU342" s="32"/>
      <c r="AV342" s="32"/>
      <c r="AW342" s="32"/>
      <c r="AX342" s="33"/>
      <c r="AY342" s="33"/>
      <c r="AZ342" s="33"/>
      <c r="BA342" s="33"/>
      <c r="BB342" s="33"/>
      <c r="BC342" s="33"/>
      <c r="BD342" s="33"/>
      <c r="BE342" s="33"/>
      <c r="BF342" s="33"/>
      <c r="BG342" s="33"/>
      <c r="BH342" s="33"/>
    </row>
    <row r="343" spans="1:60">
      <c r="A343" s="30">
        <v>46036.916666666664</v>
      </c>
      <c r="B343" s="31">
        <v>-3.166112</v>
      </c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  <c r="AO343" s="32"/>
      <c r="AP343" s="32"/>
      <c r="AQ343" s="32"/>
      <c r="AR343" s="32"/>
      <c r="AS343" s="32"/>
      <c r="AT343" s="32"/>
      <c r="AU343" s="32"/>
      <c r="AV343" s="32"/>
      <c r="AW343" s="32"/>
      <c r="AX343" s="33"/>
      <c r="AY343" s="33"/>
      <c r="AZ343" s="33"/>
      <c r="BA343" s="33"/>
      <c r="BB343" s="33"/>
      <c r="BC343" s="33"/>
      <c r="BD343" s="33"/>
      <c r="BE343" s="33"/>
      <c r="BF343" s="33"/>
      <c r="BG343" s="33"/>
      <c r="BH343" s="33"/>
    </row>
    <row r="344" spans="1:60">
      <c r="A344" s="30">
        <v>46036.958333333336</v>
      </c>
      <c r="B344" s="31">
        <v>-3.4172220000000002</v>
      </c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  <c r="AO344" s="32"/>
      <c r="AP344" s="32"/>
      <c r="AQ344" s="32"/>
      <c r="AR344" s="32"/>
      <c r="AS344" s="32"/>
      <c r="AT344" s="32"/>
      <c r="AU344" s="32"/>
      <c r="AV344" s="32"/>
      <c r="AW344" s="32"/>
      <c r="AX344" s="33"/>
      <c r="AY344" s="33"/>
      <c r="AZ344" s="33"/>
      <c r="BA344" s="33"/>
      <c r="BB344" s="33"/>
      <c r="BC344" s="33"/>
      <c r="BD344" s="33"/>
      <c r="BE344" s="33"/>
      <c r="BF344" s="33"/>
      <c r="BG344" s="33"/>
      <c r="BH344" s="33"/>
    </row>
    <row r="345" spans="1:60">
      <c r="A345" s="30">
        <v>46037</v>
      </c>
      <c r="B345" s="31">
        <v>-4.3333349999999999</v>
      </c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  <c r="AO345" s="32"/>
      <c r="AP345" s="32"/>
      <c r="AQ345" s="32"/>
      <c r="AR345" s="32"/>
      <c r="AS345" s="32"/>
      <c r="AT345" s="32"/>
      <c r="AU345" s="32"/>
      <c r="AV345" s="32"/>
      <c r="AW345" s="32"/>
      <c r="AX345" s="33"/>
      <c r="AY345" s="33"/>
      <c r="AZ345" s="33"/>
      <c r="BA345" s="33"/>
      <c r="BB345" s="33"/>
      <c r="BC345" s="33"/>
      <c r="BD345" s="33"/>
      <c r="BE345" s="33"/>
      <c r="BF345" s="33"/>
      <c r="BG345" s="33"/>
      <c r="BH345" s="33"/>
    </row>
    <row r="346" spans="1:60">
      <c r="A346" s="30">
        <v>46037.041666666664</v>
      </c>
      <c r="B346" s="31">
        <v>-3.0844450000000001</v>
      </c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  <c r="AO346" s="32"/>
      <c r="AP346" s="32"/>
      <c r="AQ346" s="32"/>
      <c r="AR346" s="32"/>
      <c r="AS346" s="32"/>
      <c r="AT346" s="32"/>
      <c r="AU346" s="32"/>
      <c r="AV346" s="32"/>
      <c r="AW346" s="32"/>
      <c r="AX346" s="33"/>
      <c r="AY346" s="33"/>
      <c r="AZ346" s="33"/>
      <c r="BA346" s="33"/>
      <c r="BB346" s="33"/>
      <c r="BC346" s="33"/>
      <c r="BD346" s="33"/>
      <c r="BE346" s="33"/>
      <c r="BF346" s="33"/>
      <c r="BG346" s="33"/>
      <c r="BH346" s="33"/>
    </row>
    <row r="347" spans="1:60">
      <c r="A347" s="30">
        <v>46037.083333333336</v>
      </c>
      <c r="B347" s="31">
        <v>-2.5413929999999998</v>
      </c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  <c r="AO347" s="32"/>
      <c r="AP347" s="32"/>
      <c r="AQ347" s="32"/>
      <c r="AR347" s="32"/>
      <c r="AS347" s="32"/>
      <c r="AT347" s="32"/>
      <c r="AU347" s="32"/>
      <c r="AV347" s="32"/>
      <c r="AW347" s="32"/>
      <c r="AX347" s="33"/>
      <c r="AY347" s="33"/>
      <c r="AZ347" s="33"/>
      <c r="BA347" s="33"/>
      <c r="BB347" s="33"/>
      <c r="BC347" s="33"/>
      <c r="BD347" s="33"/>
      <c r="BE347" s="33"/>
      <c r="BF347" s="33"/>
      <c r="BG347" s="33"/>
      <c r="BH347" s="33"/>
    </row>
    <row r="348" spans="1:60">
      <c r="A348" s="30">
        <v>46037.125</v>
      </c>
      <c r="B348" s="31">
        <v>-2.833888</v>
      </c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  <c r="AO348" s="32"/>
      <c r="AP348" s="32"/>
      <c r="AQ348" s="32"/>
      <c r="AR348" s="32"/>
      <c r="AS348" s="32"/>
      <c r="AT348" s="32"/>
      <c r="AU348" s="32"/>
      <c r="AV348" s="32"/>
      <c r="AW348" s="32"/>
      <c r="AX348" s="33"/>
      <c r="AY348" s="33"/>
      <c r="AZ348" s="33"/>
      <c r="BA348" s="33"/>
      <c r="BB348" s="33"/>
      <c r="BC348" s="33"/>
      <c r="BD348" s="33"/>
      <c r="BE348" s="33"/>
      <c r="BF348" s="33"/>
      <c r="BG348" s="33"/>
      <c r="BH348" s="33"/>
    </row>
    <row r="349" spans="1:60">
      <c r="A349" s="30">
        <v>46037.166666666664</v>
      </c>
      <c r="B349" s="31">
        <v>-2.7913899999999998</v>
      </c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  <c r="AO349" s="32"/>
      <c r="AP349" s="32"/>
      <c r="AQ349" s="32"/>
      <c r="AR349" s="32"/>
      <c r="AS349" s="32"/>
      <c r="AT349" s="32"/>
      <c r="AU349" s="32"/>
      <c r="AV349" s="32"/>
      <c r="AW349" s="32"/>
      <c r="AX349" s="33"/>
      <c r="AY349" s="33"/>
      <c r="AZ349" s="33"/>
      <c r="BA349" s="33"/>
      <c r="BB349" s="33"/>
      <c r="BC349" s="33"/>
      <c r="BD349" s="33"/>
      <c r="BE349" s="33"/>
      <c r="BF349" s="33"/>
      <c r="BG349" s="33"/>
      <c r="BH349" s="33"/>
    </row>
    <row r="350" spans="1:60">
      <c r="A350" s="30">
        <v>46037.208333333336</v>
      </c>
      <c r="B350" s="31">
        <v>-2.5005570000000001</v>
      </c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  <c r="AO350" s="32"/>
      <c r="AP350" s="32"/>
      <c r="AQ350" s="32"/>
      <c r="AR350" s="32"/>
      <c r="AS350" s="32"/>
      <c r="AT350" s="32"/>
      <c r="AU350" s="32"/>
      <c r="AV350" s="32"/>
      <c r="AW350" s="32"/>
      <c r="AX350" s="33"/>
      <c r="AY350" s="33"/>
      <c r="AZ350" s="33"/>
      <c r="BA350" s="33"/>
      <c r="BB350" s="33"/>
      <c r="BC350" s="33"/>
      <c r="BD350" s="33"/>
      <c r="BE350" s="33"/>
      <c r="BF350" s="33"/>
      <c r="BG350" s="33"/>
      <c r="BH350" s="33"/>
    </row>
    <row r="351" spans="1:60">
      <c r="A351" s="30">
        <v>46037.25</v>
      </c>
      <c r="B351" s="31">
        <v>-2.6666650000000001</v>
      </c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  <c r="AO351" s="32"/>
      <c r="AP351" s="32"/>
      <c r="AQ351" s="32"/>
      <c r="AR351" s="32"/>
      <c r="AS351" s="32"/>
      <c r="AT351" s="32"/>
      <c r="AU351" s="32"/>
      <c r="AV351" s="32"/>
      <c r="AW351" s="32"/>
      <c r="AX351" s="33"/>
      <c r="AY351" s="33"/>
      <c r="AZ351" s="33"/>
      <c r="BA351" s="33"/>
      <c r="BB351" s="33"/>
      <c r="BC351" s="33"/>
      <c r="BD351" s="33"/>
      <c r="BE351" s="33"/>
      <c r="BF351" s="33"/>
      <c r="BG351" s="33"/>
      <c r="BH351" s="33"/>
    </row>
    <row r="352" spans="1:60">
      <c r="A352" s="30">
        <v>46037.291666666664</v>
      </c>
      <c r="B352" s="31">
        <v>7.6969479999999999</v>
      </c>
      <c r="C352" s="31">
        <v>1</v>
      </c>
      <c r="D352" s="31">
        <v>1.0000000000582077</v>
      </c>
      <c r="E352" s="31">
        <v>0</v>
      </c>
      <c r="F352" s="31">
        <v>1</v>
      </c>
      <c r="G352" s="31">
        <v>1</v>
      </c>
      <c r="H352" s="31">
        <v>1</v>
      </c>
      <c r="I352" s="31">
        <v>1</v>
      </c>
      <c r="J352" s="31">
        <v>0</v>
      </c>
      <c r="K352" s="31">
        <v>1</v>
      </c>
      <c r="L352" s="31">
        <v>1</v>
      </c>
      <c r="M352" s="31">
        <v>0.99999999994179234</v>
      </c>
      <c r="N352" s="31">
        <v>0</v>
      </c>
      <c r="O352" s="31">
        <v>0</v>
      </c>
      <c r="P352" s="31">
        <v>0</v>
      </c>
      <c r="Q352" s="31">
        <v>0</v>
      </c>
      <c r="R352" s="31">
        <v>1</v>
      </c>
      <c r="S352" s="31">
        <v>5.8207660913467407E-11</v>
      </c>
      <c r="T352" s="31">
        <v>1</v>
      </c>
      <c r="U352" s="31">
        <v>1</v>
      </c>
      <c r="V352" s="31">
        <v>1</v>
      </c>
      <c r="W352" s="31">
        <v>0.99999999994179234</v>
      </c>
      <c r="X352" s="31">
        <v>1</v>
      </c>
      <c r="Y352" s="31">
        <v>0</v>
      </c>
      <c r="Z352" s="31">
        <v>0</v>
      </c>
      <c r="AA352" s="31">
        <v>1</v>
      </c>
      <c r="AB352" s="31">
        <v>0</v>
      </c>
      <c r="AC352" s="31">
        <v>1</v>
      </c>
      <c r="AD352" s="31">
        <v>0.99999999994179234</v>
      </c>
      <c r="AE352" s="31">
        <v>1</v>
      </c>
      <c r="AF352" s="31">
        <v>0</v>
      </c>
      <c r="AG352" s="31">
        <v>0</v>
      </c>
      <c r="AH352" s="31">
        <v>1</v>
      </c>
      <c r="AI352" s="32"/>
      <c r="AJ352" s="32"/>
      <c r="AK352" s="32"/>
      <c r="AL352" s="32"/>
      <c r="AM352" s="32"/>
      <c r="AN352" s="32"/>
      <c r="AO352" s="32"/>
      <c r="AP352" s="32"/>
      <c r="AQ352" s="32"/>
      <c r="AR352" s="32"/>
      <c r="AS352" s="32"/>
      <c r="AT352" s="32"/>
      <c r="AU352" s="32"/>
      <c r="AV352" s="32"/>
      <c r="AW352" s="32"/>
      <c r="AX352" s="33"/>
      <c r="AY352" s="33"/>
      <c r="AZ352" s="33"/>
      <c r="BA352" s="33"/>
      <c r="BB352" s="33"/>
      <c r="BC352" s="33"/>
      <c r="BD352" s="33"/>
      <c r="BE352" s="33">
        <v>1</v>
      </c>
      <c r="BF352" s="33">
        <v>0</v>
      </c>
      <c r="BG352" s="33"/>
      <c r="BH352" s="33"/>
    </row>
    <row r="353" spans="1:60">
      <c r="A353" s="30">
        <v>46037.333333333336</v>
      </c>
      <c r="B353" s="31">
        <v>41.402630000000002</v>
      </c>
      <c r="C353" s="31">
        <v>3</v>
      </c>
      <c r="D353" s="31">
        <v>2.9933333333465271</v>
      </c>
      <c r="E353" s="31">
        <v>2</v>
      </c>
      <c r="F353" s="31">
        <v>2</v>
      </c>
      <c r="G353" s="31">
        <v>2</v>
      </c>
      <c r="H353" s="31">
        <v>2</v>
      </c>
      <c r="I353" s="31">
        <v>2</v>
      </c>
      <c r="J353" s="31">
        <v>7</v>
      </c>
      <c r="K353" s="31">
        <v>4</v>
      </c>
      <c r="L353" s="31">
        <v>7</v>
      </c>
      <c r="M353" s="31">
        <v>4</v>
      </c>
      <c r="N353" s="31">
        <v>5</v>
      </c>
      <c r="O353" s="31">
        <v>6</v>
      </c>
      <c r="P353" s="31">
        <v>4.8709677419392392</v>
      </c>
      <c r="Q353" s="31">
        <v>8</v>
      </c>
      <c r="R353" s="31">
        <v>3.8548387096670922</v>
      </c>
      <c r="S353" s="31">
        <v>5</v>
      </c>
      <c r="T353" s="31">
        <v>4.8387096773949452</v>
      </c>
      <c r="U353" s="31">
        <v>7</v>
      </c>
      <c r="V353" s="31">
        <v>4</v>
      </c>
      <c r="W353" s="31">
        <v>7</v>
      </c>
      <c r="X353" s="31">
        <v>7</v>
      </c>
      <c r="Y353" s="31">
        <v>0</v>
      </c>
      <c r="Z353" s="31">
        <v>5</v>
      </c>
      <c r="AA353" s="31">
        <v>7.790322580607608</v>
      </c>
      <c r="AB353" s="31">
        <v>5</v>
      </c>
      <c r="AC353" s="31">
        <v>7.7741935483645648</v>
      </c>
      <c r="AD353" s="31">
        <v>7.7580645161215216</v>
      </c>
      <c r="AE353" s="31">
        <v>7</v>
      </c>
      <c r="AF353" s="31">
        <v>4</v>
      </c>
      <c r="AG353" s="31">
        <v>4</v>
      </c>
      <c r="AH353" s="31">
        <v>6</v>
      </c>
      <c r="AI353" s="32"/>
      <c r="AJ353" s="32"/>
      <c r="AK353" s="32"/>
      <c r="AL353" s="32"/>
      <c r="AM353" s="32"/>
      <c r="AN353" s="32"/>
      <c r="AO353" s="32"/>
      <c r="AP353" s="32"/>
      <c r="AQ353" s="32"/>
      <c r="AR353" s="32"/>
      <c r="AS353" s="32"/>
      <c r="AT353" s="32"/>
      <c r="AU353" s="32"/>
      <c r="AV353" s="32"/>
      <c r="AW353" s="32"/>
      <c r="AX353" s="33"/>
      <c r="AY353" s="33"/>
      <c r="AZ353" s="33"/>
      <c r="BA353" s="33"/>
      <c r="BB353" s="33"/>
      <c r="BC353" s="33"/>
      <c r="BD353" s="33"/>
      <c r="BE353" s="33">
        <v>2.9867109634215012</v>
      </c>
      <c r="BF353" s="33">
        <v>7</v>
      </c>
      <c r="BG353" s="33"/>
      <c r="BH353" s="33"/>
    </row>
    <row r="354" spans="1:60">
      <c r="A354" s="30">
        <v>46037.375</v>
      </c>
      <c r="B354" s="31">
        <v>62.659730000000003</v>
      </c>
      <c r="C354" s="31">
        <v>11.993311036785599</v>
      </c>
      <c r="D354" s="31">
        <v>8</v>
      </c>
      <c r="E354" s="31">
        <v>6.9933333332883194</v>
      </c>
      <c r="F354" s="31">
        <v>12.993333333346527</v>
      </c>
      <c r="G354" s="31">
        <v>2.9900000000488944</v>
      </c>
      <c r="H354" s="31">
        <v>6.9899999999906868</v>
      </c>
      <c r="I354" s="31">
        <v>3</v>
      </c>
      <c r="J354" s="31">
        <v>15</v>
      </c>
      <c r="K354" s="31">
        <v>11</v>
      </c>
      <c r="L354" s="31">
        <v>16.892857142840512</v>
      </c>
      <c r="M354" s="31">
        <v>10</v>
      </c>
      <c r="N354" s="31">
        <v>10</v>
      </c>
      <c r="O354" s="31">
        <v>14</v>
      </c>
      <c r="P354" s="31">
        <v>10.129032258060761</v>
      </c>
      <c r="Q354" s="31">
        <v>17</v>
      </c>
      <c r="R354" s="31">
        <v>10.145161290332908</v>
      </c>
      <c r="S354" s="31">
        <v>10</v>
      </c>
      <c r="T354" s="31">
        <v>9.9827188940253109</v>
      </c>
      <c r="U354" s="31">
        <v>16.772727272706106</v>
      </c>
      <c r="V354" s="31">
        <v>10.788461538439151</v>
      </c>
      <c r="W354" s="31">
        <v>17</v>
      </c>
      <c r="X354" s="31">
        <v>16.769230769248679</v>
      </c>
      <c r="Y354" s="31">
        <v>0</v>
      </c>
      <c r="Z354" s="31">
        <v>10.75</v>
      </c>
      <c r="AA354" s="31">
        <v>16.209677419392392</v>
      </c>
      <c r="AB354" s="31">
        <v>11</v>
      </c>
      <c r="AC354" s="31">
        <v>16.225806451635435</v>
      </c>
      <c r="AD354" s="31">
        <v>16.241935483878478</v>
      </c>
      <c r="AE354" s="31">
        <v>15</v>
      </c>
      <c r="AF354" s="31">
        <v>10</v>
      </c>
      <c r="AG354" s="31">
        <v>11</v>
      </c>
      <c r="AH354" s="31">
        <v>17</v>
      </c>
      <c r="AI354" s="32"/>
      <c r="AJ354" s="32"/>
      <c r="AK354" s="32"/>
      <c r="AL354" s="32"/>
      <c r="AM354" s="32"/>
      <c r="AN354" s="32"/>
      <c r="AO354" s="32"/>
      <c r="AP354" s="32"/>
      <c r="AQ354" s="32"/>
      <c r="AR354" s="32"/>
      <c r="AS354" s="32"/>
      <c r="AT354" s="32"/>
      <c r="AU354" s="32"/>
      <c r="AV354" s="32"/>
      <c r="AW354" s="32"/>
      <c r="AX354" s="33"/>
      <c r="AY354" s="33"/>
      <c r="AZ354" s="33"/>
      <c r="BA354" s="33"/>
      <c r="BB354" s="33"/>
      <c r="BC354" s="33"/>
      <c r="BD354" s="33"/>
      <c r="BE354" s="33">
        <v>12.993222146935295</v>
      </c>
      <c r="BF354" s="33">
        <v>16</v>
      </c>
      <c r="BG354" s="33"/>
      <c r="BH354" s="33"/>
    </row>
    <row r="355" spans="1:60">
      <c r="A355" s="30">
        <v>46037.416666666664</v>
      </c>
      <c r="B355" s="31">
        <v>410.81849999999997</v>
      </c>
      <c r="C355" s="31">
        <v>17.993355629907455</v>
      </c>
      <c r="D355" s="31">
        <v>13</v>
      </c>
      <c r="E355" s="31">
        <v>18.993333333346527</v>
      </c>
      <c r="F355" s="31">
        <v>21.993333333346527</v>
      </c>
      <c r="G355" s="31">
        <v>7.9999999999417923</v>
      </c>
      <c r="H355" s="31">
        <v>20.990000000048894</v>
      </c>
      <c r="I355" s="31">
        <v>14.979999999981374</v>
      </c>
      <c r="J355" s="31">
        <v>22.886363636353053</v>
      </c>
      <c r="K355" s="31">
        <v>14.912280701741111</v>
      </c>
      <c r="L355" s="31">
        <v>23.107142857159488</v>
      </c>
      <c r="M355" s="31">
        <v>14</v>
      </c>
      <c r="N355" s="31">
        <v>14.877192982414272</v>
      </c>
      <c r="O355" s="31">
        <v>22</v>
      </c>
      <c r="P355" s="31">
        <v>14</v>
      </c>
      <c r="Q355" s="31">
        <v>23</v>
      </c>
      <c r="R355" s="31">
        <v>14</v>
      </c>
      <c r="S355" s="31">
        <v>14.84210526314564</v>
      </c>
      <c r="T355" s="31">
        <v>14.178571428579744</v>
      </c>
      <c r="U355" s="31">
        <v>23.051834130834322</v>
      </c>
      <c r="V355" s="31">
        <v>14.211538461560849</v>
      </c>
      <c r="W355" s="31">
        <v>23</v>
      </c>
      <c r="X355" s="31">
        <v>23.023872678983025</v>
      </c>
      <c r="Y355" s="31">
        <v>0</v>
      </c>
      <c r="Z355" s="31">
        <v>14.25</v>
      </c>
      <c r="AA355" s="31">
        <v>23.77192982455017</v>
      </c>
      <c r="AB355" s="31">
        <v>14.754385964886751</v>
      </c>
      <c r="AC355" s="31">
        <v>24</v>
      </c>
      <c r="AD355" s="31">
        <v>23</v>
      </c>
      <c r="AE355" s="31">
        <v>21.736842105281539</v>
      </c>
      <c r="AF355" s="31">
        <v>14.71929824561812</v>
      </c>
      <c r="AG355" s="31">
        <v>14.7017543859547</v>
      </c>
      <c r="AH355" s="31">
        <v>23.7017543859547</v>
      </c>
      <c r="AI355" s="32"/>
      <c r="AJ355" s="32"/>
      <c r="AK355" s="32"/>
      <c r="AL355" s="32"/>
      <c r="AM355" s="32"/>
      <c r="AN355" s="32"/>
      <c r="AO355" s="32"/>
      <c r="AP355" s="32"/>
      <c r="AQ355" s="32"/>
      <c r="AR355" s="32"/>
      <c r="AS355" s="32"/>
      <c r="AT355" s="32"/>
      <c r="AU355" s="32"/>
      <c r="AV355" s="32"/>
      <c r="AW355" s="32"/>
      <c r="AX355" s="33"/>
      <c r="AY355" s="33"/>
      <c r="AZ355" s="33"/>
      <c r="BA355" s="33"/>
      <c r="BB355" s="33"/>
      <c r="BC355" s="33"/>
      <c r="BD355" s="33"/>
      <c r="BE355" s="33">
        <v>20.993400222971104</v>
      </c>
      <c r="BF355" s="33">
        <v>23</v>
      </c>
      <c r="BG355" s="33"/>
      <c r="BH355" s="33"/>
    </row>
    <row r="356" spans="1:60">
      <c r="A356" s="30">
        <v>46037.458333333336</v>
      </c>
      <c r="B356" s="31">
        <v>545.35019999999997</v>
      </c>
      <c r="C356" s="31">
        <v>23.006666666653473</v>
      </c>
      <c r="D356" s="31">
        <v>16.003322185017169</v>
      </c>
      <c r="E356" s="31">
        <v>25</v>
      </c>
      <c r="F356" s="31">
        <v>25.993333333346527</v>
      </c>
      <c r="G356" s="31">
        <v>23.989999999990687</v>
      </c>
      <c r="H356" s="31">
        <v>25.989999999990687</v>
      </c>
      <c r="I356" s="31">
        <v>13.010000000009313</v>
      </c>
      <c r="J356" s="31">
        <v>26.078548644378316</v>
      </c>
      <c r="K356" s="31">
        <v>16.087719298258889</v>
      </c>
      <c r="L356" s="31">
        <v>26</v>
      </c>
      <c r="M356" s="31">
        <v>16</v>
      </c>
      <c r="N356" s="31">
        <v>16.122807017585728</v>
      </c>
      <c r="O356" s="31">
        <v>25.92982456140453</v>
      </c>
      <c r="P356" s="31">
        <v>16.912280701741111</v>
      </c>
      <c r="Q356" s="31">
        <v>27</v>
      </c>
      <c r="R356" s="31">
        <v>16.894736842106795</v>
      </c>
      <c r="S356" s="31">
        <v>16.15789473685436</v>
      </c>
      <c r="T356" s="31">
        <v>16</v>
      </c>
      <c r="U356" s="31">
        <v>26.052631578932051</v>
      </c>
      <c r="V356" s="31">
        <v>16</v>
      </c>
      <c r="W356" s="31">
        <v>27</v>
      </c>
      <c r="X356" s="31">
        <v>26.206896551768295</v>
      </c>
      <c r="Y356" s="31">
        <v>0</v>
      </c>
      <c r="Z356" s="31">
        <v>17</v>
      </c>
      <c r="AA356" s="31">
        <v>26.22807017544983</v>
      </c>
      <c r="AB356" s="31">
        <v>16.245614035113249</v>
      </c>
      <c r="AC356" s="31">
        <v>27</v>
      </c>
      <c r="AD356" s="31">
        <v>26.78947368421359</v>
      </c>
      <c r="AE356" s="31">
        <v>24.263157894718461</v>
      </c>
      <c r="AF356" s="31">
        <v>16.28070175438188</v>
      </c>
      <c r="AG356" s="31">
        <v>16.2982456140453</v>
      </c>
      <c r="AH356" s="31">
        <v>27.039624924422242</v>
      </c>
      <c r="AI356" s="32"/>
      <c r="AJ356" s="32"/>
      <c r="AK356" s="32"/>
      <c r="AL356" s="32"/>
      <c r="AM356" s="32"/>
      <c r="AN356" s="32"/>
      <c r="AO356" s="32"/>
      <c r="AP356" s="32"/>
      <c r="AQ356" s="32"/>
      <c r="AR356" s="32"/>
      <c r="AS356" s="32"/>
      <c r="AT356" s="32"/>
      <c r="AU356" s="32"/>
      <c r="AV356" s="32"/>
      <c r="AW356" s="32"/>
      <c r="AX356" s="33"/>
      <c r="AY356" s="33"/>
      <c r="AZ356" s="33"/>
      <c r="BA356" s="33"/>
      <c r="BB356" s="33"/>
      <c r="BC356" s="33"/>
      <c r="BD356" s="33"/>
      <c r="BE356" s="33">
        <v>25.006666666711681</v>
      </c>
      <c r="BF356" s="33">
        <v>26</v>
      </c>
      <c r="BG356" s="33"/>
      <c r="BH356" s="33"/>
    </row>
    <row r="357" spans="1:60">
      <c r="A357" s="30">
        <v>46037.5</v>
      </c>
      <c r="B357" s="31">
        <v>580.58119999999997</v>
      </c>
      <c r="C357" s="31">
        <v>23</v>
      </c>
      <c r="D357" s="31">
        <v>16.996677814982831</v>
      </c>
      <c r="E357" s="31">
        <v>26.993333333346527</v>
      </c>
      <c r="F357" s="31">
        <v>27.000066445150878</v>
      </c>
      <c r="G357" s="31">
        <v>26.990099667746108</v>
      </c>
      <c r="H357" s="31">
        <v>26.009999999951106</v>
      </c>
      <c r="I357" s="31">
        <v>21.983421926968731</v>
      </c>
      <c r="J357" s="31">
        <v>25.035087719268631</v>
      </c>
      <c r="K357" s="31">
        <v>17</v>
      </c>
      <c r="L357" s="31">
        <v>26</v>
      </c>
      <c r="M357" s="31">
        <v>16.946428571420256</v>
      </c>
      <c r="N357" s="31">
        <v>16.92982456140453</v>
      </c>
      <c r="O357" s="31">
        <v>25.07017543859547</v>
      </c>
      <c r="P357" s="31">
        <v>16.087719298258889</v>
      </c>
      <c r="Q357" s="31">
        <v>27</v>
      </c>
      <c r="R357" s="31">
        <v>16.105263157893205</v>
      </c>
      <c r="S357" s="31">
        <v>17</v>
      </c>
      <c r="T357" s="31">
        <v>16.877192982472479</v>
      </c>
      <c r="U357" s="31">
        <v>25.999999999941792</v>
      </c>
      <c r="V357" s="31">
        <v>16.85964912280906</v>
      </c>
      <c r="W357" s="31">
        <v>27</v>
      </c>
      <c r="X357" s="31">
        <v>26</v>
      </c>
      <c r="Y357" s="31">
        <v>0</v>
      </c>
      <c r="Z357" s="31">
        <v>16</v>
      </c>
      <c r="AA357" s="31">
        <v>26.824561403482221</v>
      </c>
      <c r="AB357" s="31">
        <v>17</v>
      </c>
      <c r="AC357" s="31">
        <v>26.807017543818802</v>
      </c>
      <c r="AD357" s="31">
        <v>26</v>
      </c>
      <c r="AE357" s="31">
        <v>24.789473684271798</v>
      </c>
      <c r="AF357" s="31">
        <v>16</v>
      </c>
      <c r="AG357" s="31">
        <v>17</v>
      </c>
      <c r="AH357" s="31">
        <v>26.258620689623058</v>
      </c>
      <c r="AI357" s="32"/>
      <c r="AJ357" s="32"/>
      <c r="AK357" s="32"/>
      <c r="AL357" s="32"/>
      <c r="AM357" s="32"/>
      <c r="AN357" s="32"/>
      <c r="AO357" s="32"/>
      <c r="AP357" s="32"/>
      <c r="AQ357" s="32"/>
      <c r="AR357" s="32"/>
      <c r="AS357" s="32"/>
      <c r="AT357" s="32"/>
      <c r="AU357" s="32"/>
      <c r="AV357" s="32"/>
      <c r="AW357" s="32"/>
      <c r="AX357" s="33"/>
      <c r="AY357" s="33"/>
      <c r="AZ357" s="33"/>
      <c r="BA357" s="33"/>
      <c r="BB357" s="33"/>
      <c r="BC357" s="33"/>
      <c r="BD357" s="33"/>
      <c r="BE357" s="33">
        <v>26.993421926861629</v>
      </c>
      <c r="BF357" s="33">
        <v>26.771929824608378</v>
      </c>
      <c r="BG357" s="33"/>
      <c r="BH357" s="33"/>
    </row>
    <row r="358" spans="1:60">
      <c r="A358" s="30">
        <v>46037.541666666664</v>
      </c>
      <c r="B358" s="31">
        <v>557.23019999999997</v>
      </c>
      <c r="C358" s="31">
        <v>23</v>
      </c>
      <c r="D358" s="31">
        <v>16.003322185075376</v>
      </c>
      <c r="E358" s="31">
        <v>25.006666666711681</v>
      </c>
      <c r="F358" s="31">
        <v>25.006600221502595</v>
      </c>
      <c r="G358" s="31">
        <v>26.016566998907365</v>
      </c>
      <c r="H358" s="31">
        <v>26</v>
      </c>
      <c r="I358" s="31">
        <v>25.006578073021956</v>
      </c>
      <c r="J358" s="31">
        <v>23</v>
      </c>
      <c r="K358" s="31">
        <v>15</v>
      </c>
      <c r="L358" s="31">
        <v>23</v>
      </c>
      <c r="M358" s="31">
        <v>14.053571428579744</v>
      </c>
      <c r="N358" s="31">
        <v>14.983968542015646</v>
      </c>
      <c r="O358" s="31">
        <v>22.89655172417406</v>
      </c>
      <c r="P358" s="31">
        <v>15</v>
      </c>
      <c r="Q358" s="31">
        <v>24</v>
      </c>
      <c r="R358" s="31">
        <v>15</v>
      </c>
      <c r="S358" s="31">
        <v>14</v>
      </c>
      <c r="T358" s="31">
        <v>14.122807017527521</v>
      </c>
      <c r="U358" s="31">
        <v>23.760738052078523</v>
      </c>
      <c r="V358" s="31">
        <v>14.14035087719094</v>
      </c>
      <c r="W358" s="31">
        <v>24</v>
      </c>
      <c r="X358" s="31">
        <v>24</v>
      </c>
      <c r="Y358" s="31">
        <v>0</v>
      </c>
      <c r="Z358" s="31">
        <v>15</v>
      </c>
      <c r="AA358" s="31">
        <v>23.175438596517779</v>
      </c>
      <c r="AB358" s="31">
        <v>15</v>
      </c>
      <c r="AC358" s="31">
        <v>24.192982456181198</v>
      </c>
      <c r="AD358" s="31">
        <v>23.900181488192175</v>
      </c>
      <c r="AE358" s="31">
        <v>22.210526315728202</v>
      </c>
      <c r="AF358" s="31">
        <v>15</v>
      </c>
      <c r="AG358" s="31">
        <v>15</v>
      </c>
      <c r="AH358" s="31">
        <v>25</v>
      </c>
      <c r="AI358" s="32"/>
      <c r="AJ358" s="32"/>
      <c r="AK358" s="32"/>
      <c r="AL358" s="32"/>
      <c r="AM358" s="32"/>
      <c r="AN358" s="32"/>
      <c r="AO358" s="32"/>
      <c r="AP358" s="32"/>
      <c r="AQ358" s="32"/>
      <c r="AR358" s="32"/>
      <c r="AS358" s="32"/>
      <c r="AT358" s="32"/>
      <c r="AU358" s="32"/>
      <c r="AV358" s="32"/>
      <c r="AW358" s="32"/>
      <c r="AX358" s="33"/>
      <c r="AY358" s="33"/>
      <c r="AZ358" s="33"/>
      <c r="BA358" s="33"/>
      <c r="BB358" s="33"/>
      <c r="BC358" s="33"/>
      <c r="BD358" s="33"/>
      <c r="BE358" s="33">
        <v>26.006578073080163</v>
      </c>
      <c r="BF358" s="33">
        <v>23.228070175391622</v>
      </c>
      <c r="BG358" s="33"/>
      <c r="BH358" s="33"/>
    </row>
    <row r="359" spans="1:60">
      <c r="A359" s="30">
        <v>46037.583333333336</v>
      </c>
      <c r="B359" s="31">
        <v>461.75900000000001</v>
      </c>
      <c r="C359" s="31">
        <v>18.000022148364224</v>
      </c>
      <c r="D359" s="31">
        <v>12.996699963347055</v>
      </c>
      <c r="E359" s="31">
        <v>21</v>
      </c>
      <c r="F359" s="31">
        <v>22</v>
      </c>
      <c r="G359" s="31">
        <v>20.993399778555613</v>
      </c>
      <c r="H359" s="31">
        <v>20.010000000009313</v>
      </c>
      <c r="I359" s="31">
        <v>21.010000000009313</v>
      </c>
      <c r="J359" s="31">
        <v>17</v>
      </c>
      <c r="K359" s="31">
        <v>12</v>
      </c>
      <c r="L359" s="31">
        <v>16.919354838726576</v>
      </c>
      <c r="M359" s="31">
        <v>11</v>
      </c>
      <c r="N359" s="31">
        <v>10.086206896579824</v>
      </c>
      <c r="O359" s="31">
        <v>16.10344827582594</v>
      </c>
      <c r="P359" s="31">
        <v>11</v>
      </c>
      <c r="Q359" s="31">
        <v>18.870967741939239</v>
      </c>
      <c r="R359" s="31">
        <v>11</v>
      </c>
      <c r="S359" s="31">
        <v>11</v>
      </c>
      <c r="T359" s="31">
        <v>11</v>
      </c>
      <c r="U359" s="31">
        <v>17.362068965507206</v>
      </c>
      <c r="V359" s="31">
        <v>11.838709677424049</v>
      </c>
      <c r="W359" s="31">
        <v>18</v>
      </c>
      <c r="X359" s="31">
        <v>17.822580645151902</v>
      </c>
      <c r="Y359" s="31">
        <v>0</v>
      </c>
      <c r="Z359" s="31">
        <v>11</v>
      </c>
      <c r="AA359" s="31">
        <v>18</v>
      </c>
      <c r="AB359" s="31">
        <v>12</v>
      </c>
      <c r="AC359" s="31">
        <v>18</v>
      </c>
      <c r="AD359" s="31">
        <v>17.310344827594236</v>
      </c>
      <c r="AE359" s="31">
        <v>16.774193548364565</v>
      </c>
      <c r="AF359" s="31">
        <v>11</v>
      </c>
      <c r="AG359" s="31">
        <v>11</v>
      </c>
      <c r="AH359" s="31">
        <v>18</v>
      </c>
      <c r="AI359" s="32"/>
      <c r="AJ359" s="32"/>
      <c r="AK359" s="32"/>
      <c r="AL359" s="32"/>
      <c r="AM359" s="32"/>
      <c r="AN359" s="32"/>
      <c r="AO359" s="32"/>
      <c r="AP359" s="32"/>
      <c r="AQ359" s="32"/>
      <c r="AR359" s="32"/>
      <c r="AS359" s="32"/>
      <c r="AT359" s="32"/>
      <c r="AU359" s="32"/>
      <c r="AV359" s="32"/>
      <c r="AW359" s="32"/>
      <c r="AX359" s="33"/>
      <c r="AY359" s="33"/>
      <c r="AZ359" s="33"/>
      <c r="BA359" s="33"/>
      <c r="BB359" s="33"/>
      <c r="BC359" s="33"/>
      <c r="BD359" s="33"/>
      <c r="BE359" s="33">
        <v>20.006710963440128</v>
      </c>
      <c r="BF359" s="33">
        <v>17.758064516121522</v>
      </c>
      <c r="BG359" s="33"/>
      <c r="BH359" s="33"/>
    </row>
    <row r="360" spans="1:60">
      <c r="A360" s="30">
        <v>46037.625</v>
      </c>
      <c r="B360" s="31">
        <v>310.82170000000002</v>
      </c>
      <c r="C360" s="31">
        <v>12.003300036711153</v>
      </c>
      <c r="D360" s="31">
        <v>8.9999778515775688</v>
      </c>
      <c r="E360" s="31">
        <v>14.006666666653473</v>
      </c>
      <c r="F360" s="31">
        <v>13.013333333306946</v>
      </c>
      <c r="G360" s="31">
        <v>14.013244591595139</v>
      </c>
      <c r="H360" s="31">
        <v>14.000000000058208</v>
      </c>
      <c r="I360" s="31">
        <v>13</v>
      </c>
      <c r="J360" s="31">
        <v>9</v>
      </c>
      <c r="K360" s="31">
        <v>6</v>
      </c>
      <c r="L360" s="31">
        <v>8.0806451612734236</v>
      </c>
      <c r="M360" s="31">
        <v>6</v>
      </c>
      <c r="N360" s="31">
        <v>6</v>
      </c>
      <c r="O360" s="31">
        <v>9</v>
      </c>
      <c r="P360" s="31">
        <v>6</v>
      </c>
      <c r="Q360" s="31">
        <v>10.129032258060761</v>
      </c>
      <c r="R360" s="31">
        <v>6</v>
      </c>
      <c r="S360" s="31">
        <v>6</v>
      </c>
      <c r="T360" s="31">
        <v>6</v>
      </c>
      <c r="U360" s="31">
        <v>9</v>
      </c>
      <c r="V360" s="31">
        <v>6.161290322575951</v>
      </c>
      <c r="W360" s="31">
        <v>10</v>
      </c>
      <c r="X360" s="31">
        <v>9.177419354848098</v>
      </c>
      <c r="Y360" s="31">
        <v>3</v>
      </c>
      <c r="Z360" s="31">
        <v>6</v>
      </c>
      <c r="AA360" s="31">
        <v>10</v>
      </c>
      <c r="AB360" s="31">
        <v>6</v>
      </c>
      <c r="AC360" s="31">
        <v>10</v>
      </c>
      <c r="AD360" s="31">
        <v>10</v>
      </c>
      <c r="AE360" s="31">
        <v>8.2258064516354352</v>
      </c>
      <c r="AF360" s="31">
        <v>6</v>
      </c>
      <c r="AG360" s="31">
        <v>6</v>
      </c>
      <c r="AH360" s="31">
        <v>10</v>
      </c>
      <c r="AI360" s="32"/>
      <c r="AJ360" s="32"/>
      <c r="AK360" s="32"/>
      <c r="AL360" s="32"/>
      <c r="AM360" s="32"/>
      <c r="AN360" s="32"/>
      <c r="AO360" s="32"/>
      <c r="AP360" s="32"/>
      <c r="AQ360" s="32"/>
      <c r="AR360" s="32"/>
      <c r="AS360" s="32"/>
      <c r="AT360" s="32"/>
      <c r="AU360" s="32"/>
      <c r="AV360" s="32"/>
      <c r="AW360" s="32"/>
      <c r="AX360" s="33"/>
      <c r="AY360" s="33"/>
      <c r="AZ360" s="33"/>
      <c r="BA360" s="33"/>
      <c r="BB360" s="33"/>
      <c r="BC360" s="33"/>
      <c r="BD360" s="33"/>
      <c r="BE360" s="33">
        <v>14.003255591727793</v>
      </c>
      <c r="BF360" s="33">
        <v>9.2419354838784784</v>
      </c>
      <c r="BG360" s="33"/>
      <c r="BH360" s="33"/>
    </row>
    <row r="361" spans="1:60">
      <c r="A361" s="30">
        <v>46037.666666666664</v>
      </c>
      <c r="B361" s="31">
        <v>118.6926</v>
      </c>
      <c r="C361" s="31">
        <v>4.0033444815780967</v>
      </c>
      <c r="D361" s="31">
        <v>2.0066666666534729</v>
      </c>
      <c r="E361" s="31">
        <v>4.0066666666534729</v>
      </c>
      <c r="F361" s="31">
        <v>5</v>
      </c>
      <c r="G361" s="31">
        <v>4.0066889632144012</v>
      </c>
      <c r="H361" s="31">
        <v>4.0099999999511056</v>
      </c>
      <c r="I361" s="31">
        <v>4.0100000000093132</v>
      </c>
      <c r="J361" s="31">
        <v>2</v>
      </c>
      <c r="K361" s="31">
        <v>1</v>
      </c>
      <c r="L361" s="31">
        <v>2</v>
      </c>
      <c r="M361" s="31">
        <v>1</v>
      </c>
      <c r="N361" s="31">
        <v>1</v>
      </c>
      <c r="O361" s="31">
        <v>2</v>
      </c>
      <c r="P361" s="31">
        <v>2</v>
      </c>
      <c r="Q361" s="31">
        <v>3</v>
      </c>
      <c r="R361" s="31">
        <v>2</v>
      </c>
      <c r="S361" s="31">
        <v>1</v>
      </c>
      <c r="T361" s="31">
        <v>1</v>
      </c>
      <c r="U361" s="31">
        <v>2</v>
      </c>
      <c r="V361" s="31">
        <v>1</v>
      </c>
      <c r="W361" s="31">
        <v>2</v>
      </c>
      <c r="X361" s="31">
        <v>3</v>
      </c>
      <c r="Y361" s="31">
        <v>2</v>
      </c>
      <c r="Z361" s="31">
        <v>1</v>
      </c>
      <c r="AA361" s="31">
        <v>2</v>
      </c>
      <c r="AB361" s="31">
        <v>1</v>
      </c>
      <c r="AC361" s="31">
        <v>3</v>
      </c>
      <c r="AD361" s="31">
        <v>2</v>
      </c>
      <c r="AE361" s="31">
        <v>2</v>
      </c>
      <c r="AF361" s="31">
        <v>1</v>
      </c>
      <c r="AG361" s="31">
        <v>2</v>
      </c>
      <c r="AH361" s="31">
        <v>2</v>
      </c>
      <c r="AI361" s="32"/>
      <c r="AJ361" s="32"/>
      <c r="AK361" s="32"/>
      <c r="AL361" s="32"/>
      <c r="AM361" s="32"/>
      <c r="AN361" s="32"/>
      <c r="AO361" s="32"/>
      <c r="AP361" s="32"/>
      <c r="AQ361" s="32"/>
      <c r="AR361" s="32"/>
      <c r="AS361" s="32"/>
      <c r="AT361" s="32"/>
      <c r="AU361" s="32"/>
      <c r="AV361" s="32"/>
      <c r="AW361" s="32"/>
      <c r="AX361" s="33"/>
      <c r="AY361" s="33"/>
      <c r="AZ361" s="33"/>
      <c r="BA361" s="33"/>
      <c r="BB361" s="33"/>
      <c r="BC361" s="33"/>
      <c r="BD361" s="33"/>
      <c r="BE361" s="33">
        <v>4.0100334448507056</v>
      </c>
      <c r="BF361" s="33">
        <v>2</v>
      </c>
      <c r="BG361" s="33"/>
      <c r="BH361" s="33"/>
    </row>
    <row r="362" spans="1:60">
      <c r="A362" s="30">
        <v>46037.708333333336</v>
      </c>
      <c r="B362" s="31">
        <v>-2.5383</v>
      </c>
      <c r="C362" s="31">
        <v>0</v>
      </c>
      <c r="D362" s="31">
        <v>1</v>
      </c>
      <c r="E362" s="31">
        <v>0</v>
      </c>
      <c r="F362" s="31">
        <v>-5.8207660913467407E-11</v>
      </c>
      <c r="G362" s="31">
        <v>0</v>
      </c>
      <c r="H362" s="31">
        <v>5.8207660913467407E-11</v>
      </c>
      <c r="I362" s="31">
        <v>0</v>
      </c>
      <c r="J362" s="31">
        <v>0</v>
      </c>
      <c r="K362" s="31">
        <v>0</v>
      </c>
      <c r="L362" s="31">
        <v>0</v>
      </c>
      <c r="M362" s="31">
        <v>0</v>
      </c>
      <c r="N362" s="31">
        <v>0</v>
      </c>
      <c r="O362" s="31">
        <v>0</v>
      </c>
      <c r="P362" s="31">
        <v>0</v>
      </c>
      <c r="Q362" s="31">
        <v>5.8207660913467407E-11</v>
      </c>
      <c r="R362" s="31">
        <v>0</v>
      </c>
      <c r="S362" s="31">
        <v>0</v>
      </c>
      <c r="T362" s="31">
        <v>0</v>
      </c>
      <c r="U362" s="31">
        <v>0</v>
      </c>
      <c r="V362" s="31">
        <v>0</v>
      </c>
      <c r="W362" s="31">
        <v>0</v>
      </c>
      <c r="X362" s="31">
        <v>0</v>
      </c>
      <c r="Y362" s="31">
        <v>0</v>
      </c>
      <c r="Z362" s="31">
        <v>1</v>
      </c>
      <c r="AA362" s="31">
        <v>0</v>
      </c>
      <c r="AB362" s="31">
        <v>0</v>
      </c>
      <c r="AC362" s="31">
        <v>0</v>
      </c>
      <c r="AD362" s="31">
        <v>0</v>
      </c>
      <c r="AE362" s="31">
        <v>-5.8207660913467407E-11</v>
      </c>
      <c r="AF362" s="31">
        <v>0</v>
      </c>
      <c r="AG362" s="31">
        <v>0</v>
      </c>
      <c r="AH362" s="31">
        <v>0.99999999994179234</v>
      </c>
      <c r="AI362" s="32"/>
      <c r="AJ362" s="32"/>
      <c r="AK362" s="32"/>
      <c r="AL362" s="32"/>
      <c r="AM362" s="32"/>
      <c r="AN362" s="32"/>
      <c r="AO362" s="32"/>
      <c r="AP362" s="32"/>
      <c r="AQ362" s="32"/>
      <c r="AR362" s="32"/>
      <c r="AS362" s="32"/>
      <c r="AT362" s="32"/>
      <c r="AU362" s="32"/>
      <c r="AV362" s="32"/>
      <c r="AW362" s="32"/>
      <c r="AX362" s="33"/>
      <c r="AY362" s="33"/>
      <c r="AZ362" s="33"/>
      <c r="BA362" s="33"/>
      <c r="BB362" s="33"/>
      <c r="BC362" s="33"/>
      <c r="BD362" s="33"/>
      <c r="BE362" s="33">
        <v>0.99999999994179234</v>
      </c>
      <c r="BF362" s="33">
        <v>0</v>
      </c>
      <c r="BG362" s="33"/>
      <c r="BH362" s="33"/>
    </row>
    <row r="363" spans="1:60">
      <c r="A363" s="30">
        <v>46037.75</v>
      </c>
      <c r="B363" s="31">
        <v>-3.8747220000000002</v>
      </c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  <c r="AO363" s="32"/>
      <c r="AP363" s="32"/>
      <c r="AQ363" s="32"/>
      <c r="AR363" s="32"/>
      <c r="AS363" s="32"/>
      <c r="AT363" s="32"/>
      <c r="AU363" s="32"/>
      <c r="AV363" s="32"/>
      <c r="AW363" s="32"/>
      <c r="AX363" s="33"/>
      <c r="AY363" s="33"/>
      <c r="AZ363" s="33"/>
      <c r="BA363" s="33"/>
      <c r="BB363" s="33"/>
      <c r="BC363" s="33"/>
      <c r="BD363" s="33"/>
      <c r="BE363" s="33"/>
      <c r="BF363" s="33"/>
      <c r="BG363" s="33"/>
      <c r="BH363" s="33"/>
    </row>
    <row r="364" spans="1:60">
      <c r="A364" s="30">
        <v>46037.791666666664</v>
      </c>
      <c r="B364" s="31">
        <v>-3.9172220000000002</v>
      </c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  <c r="AO364" s="32"/>
      <c r="AP364" s="32"/>
      <c r="AQ364" s="32"/>
      <c r="AR364" s="32"/>
      <c r="AS364" s="32"/>
      <c r="AT364" s="32"/>
      <c r="AU364" s="32"/>
      <c r="AV364" s="32"/>
      <c r="AW364" s="32"/>
      <c r="AX364" s="33"/>
      <c r="AY364" s="33"/>
      <c r="AZ364" s="33"/>
      <c r="BA364" s="33"/>
      <c r="BB364" s="33"/>
      <c r="BC364" s="33"/>
      <c r="BD364" s="33"/>
      <c r="BE364" s="33"/>
      <c r="BF364" s="33"/>
      <c r="BG364" s="33"/>
      <c r="BH364" s="33"/>
    </row>
    <row r="365" spans="1:60">
      <c r="A365" s="30">
        <v>46037.833333333336</v>
      </c>
      <c r="B365" s="31">
        <v>-3.541388</v>
      </c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  <c r="AO365" s="32"/>
      <c r="AP365" s="32"/>
      <c r="AQ365" s="32"/>
      <c r="AR365" s="32"/>
      <c r="AS365" s="32"/>
      <c r="AT365" s="32"/>
      <c r="AU365" s="32"/>
      <c r="AV365" s="32"/>
      <c r="AW365" s="32"/>
      <c r="AX365" s="33"/>
      <c r="AY365" s="33"/>
      <c r="AZ365" s="33"/>
      <c r="BA365" s="33"/>
      <c r="BB365" s="33"/>
      <c r="BC365" s="33"/>
      <c r="BD365" s="33"/>
      <c r="BE365" s="33"/>
      <c r="BF365" s="33"/>
      <c r="BG365" s="33"/>
      <c r="BH365" s="33"/>
    </row>
    <row r="366" spans="1:60">
      <c r="A366" s="30">
        <v>46037.875</v>
      </c>
      <c r="B366" s="31">
        <v>-3.5833330000000001</v>
      </c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  <c r="AO366" s="32"/>
      <c r="AP366" s="32"/>
      <c r="AQ366" s="32"/>
      <c r="AR366" s="32"/>
      <c r="AS366" s="32"/>
      <c r="AT366" s="32"/>
      <c r="AU366" s="32"/>
      <c r="AV366" s="32"/>
      <c r="AW366" s="32"/>
      <c r="AX366" s="33"/>
      <c r="AY366" s="33"/>
      <c r="AZ366" s="33"/>
      <c r="BA366" s="33"/>
      <c r="BB366" s="33"/>
      <c r="BC366" s="33"/>
      <c r="BD366" s="33"/>
      <c r="BE366" s="33"/>
      <c r="BF366" s="33"/>
      <c r="BG366" s="33"/>
      <c r="BH366" s="33"/>
    </row>
    <row r="367" spans="1:60">
      <c r="A367" s="30">
        <v>46037.916666666664</v>
      </c>
      <c r="B367" s="31">
        <v>-2.8752800000000001</v>
      </c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  <c r="AO367" s="32"/>
      <c r="AP367" s="32"/>
      <c r="AQ367" s="32"/>
      <c r="AR367" s="32"/>
      <c r="AS367" s="32"/>
      <c r="AT367" s="32"/>
      <c r="AU367" s="32"/>
      <c r="AV367" s="32"/>
      <c r="AW367" s="32"/>
      <c r="AX367" s="33"/>
      <c r="AY367" s="33"/>
      <c r="AZ367" s="33"/>
      <c r="BA367" s="33"/>
      <c r="BB367" s="33"/>
      <c r="BC367" s="33"/>
      <c r="BD367" s="33"/>
      <c r="BE367" s="33"/>
      <c r="BF367" s="33"/>
      <c r="BG367" s="33"/>
      <c r="BH367" s="33"/>
    </row>
    <row r="368" spans="1:60">
      <c r="A368" s="30">
        <v>46037.958333333336</v>
      </c>
      <c r="B368" s="31">
        <v>-3.0838899999999998</v>
      </c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  <c r="AO368" s="32"/>
      <c r="AP368" s="32"/>
      <c r="AQ368" s="32"/>
      <c r="AR368" s="32"/>
      <c r="AS368" s="32"/>
      <c r="AT368" s="32"/>
      <c r="AU368" s="32"/>
      <c r="AV368" s="32"/>
      <c r="AW368" s="32"/>
      <c r="AX368" s="33"/>
      <c r="AY368" s="33"/>
      <c r="AZ368" s="33"/>
      <c r="BA368" s="33"/>
      <c r="BB368" s="33"/>
      <c r="BC368" s="33"/>
      <c r="BD368" s="33"/>
      <c r="BE368" s="33"/>
      <c r="BF368" s="33"/>
      <c r="BG368" s="33"/>
      <c r="BH368" s="33"/>
    </row>
    <row r="369" spans="1:60">
      <c r="A369" s="30">
        <v>46038</v>
      </c>
      <c r="B369" s="31">
        <v>-3.2086100000000002</v>
      </c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  <c r="AO369" s="32"/>
      <c r="AP369" s="32"/>
      <c r="AQ369" s="32"/>
      <c r="AR369" s="32"/>
      <c r="AS369" s="32"/>
      <c r="AT369" s="32"/>
      <c r="AU369" s="32"/>
      <c r="AV369" s="32"/>
      <c r="AW369" s="32"/>
      <c r="AX369" s="33"/>
      <c r="AY369" s="33"/>
      <c r="AZ369" s="33"/>
      <c r="BA369" s="33"/>
      <c r="BB369" s="33"/>
      <c r="BC369" s="33"/>
      <c r="BD369" s="33"/>
      <c r="BE369" s="33"/>
      <c r="BF369" s="33"/>
      <c r="BG369" s="33"/>
      <c r="BH369" s="33"/>
    </row>
    <row r="370" spans="1:60">
      <c r="A370" s="30">
        <v>46038.041666666664</v>
      </c>
      <c r="B370" s="31">
        <v>-3.2499980000000002</v>
      </c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  <c r="AO370" s="32"/>
      <c r="AP370" s="32"/>
      <c r="AQ370" s="32"/>
      <c r="AR370" s="32"/>
      <c r="AS370" s="32"/>
      <c r="AT370" s="32"/>
      <c r="AU370" s="32"/>
      <c r="AV370" s="32"/>
      <c r="AW370" s="32"/>
      <c r="AX370" s="33"/>
      <c r="AY370" s="33"/>
      <c r="AZ370" s="33"/>
      <c r="BA370" s="33"/>
      <c r="BB370" s="33"/>
      <c r="BC370" s="33"/>
      <c r="BD370" s="33"/>
      <c r="BE370" s="33"/>
      <c r="BF370" s="33"/>
      <c r="BG370" s="33"/>
      <c r="BH370" s="33"/>
    </row>
    <row r="371" spans="1:60">
      <c r="A371" s="30">
        <v>46038.083333333336</v>
      </c>
      <c r="B371" s="31">
        <v>-3.1252779999999998</v>
      </c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  <c r="AO371" s="32"/>
      <c r="AP371" s="32"/>
      <c r="AQ371" s="32"/>
      <c r="AR371" s="32"/>
      <c r="AS371" s="32"/>
      <c r="AT371" s="32"/>
      <c r="AU371" s="32"/>
      <c r="AV371" s="32"/>
      <c r="AW371" s="32"/>
      <c r="AX371" s="33"/>
      <c r="AY371" s="33"/>
      <c r="AZ371" s="33"/>
      <c r="BA371" s="33"/>
      <c r="BB371" s="33"/>
      <c r="BC371" s="33"/>
      <c r="BD371" s="33"/>
      <c r="BE371" s="33"/>
      <c r="BF371" s="33"/>
      <c r="BG371" s="33"/>
      <c r="BH371" s="33"/>
    </row>
    <row r="372" spans="1:60">
      <c r="A372" s="30">
        <v>46038.125</v>
      </c>
      <c r="B372" s="31">
        <v>-3.4994450000000001</v>
      </c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  <c r="AO372" s="32"/>
      <c r="AP372" s="32"/>
      <c r="AQ372" s="32"/>
      <c r="AR372" s="32"/>
      <c r="AS372" s="32"/>
      <c r="AT372" s="32"/>
      <c r="AU372" s="32"/>
      <c r="AV372" s="32"/>
      <c r="AW372" s="32"/>
      <c r="AX372" s="33"/>
      <c r="AY372" s="33"/>
      <c r="AZ372" s="33"/>
      <c r="BA372" s="33"/>
      <c r="BB372" s="33"/>
      <c r="BC372" s="33"/>
      <c r="BD372" s="33"/>
      <c r="BE372" s="33"/>
      <c r="BF372" s="33"/>
      <c r="BG372" s="33"/>
      <c r="BH372" s="33"/>
    </row>
    <row r="373" spans="1:60">
      <c r="A373" s="30">
        <v>46038.166666666664</v>
      </c>
      <c r="B373" s="31">
        <v>-3.6666650000000001</v>
      </c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  <c r="AO373" s="32"/>
      <c r="AP373" s="32"/>
      <c r="AQ373" s="32"/>
      <c r="AR373" s="32"/>
      <c r="AS373" s="32"/>
      <c r="AT373" s="32"/>
      <c r="AU373" s="32"/>
      <c r="AV373" s="32"/>
      <c r="AW373" s="32"/>
      <c r="AX373" s="33"/>
      <c r="AY373" s="33"/>
      <c r="AZ373" s="33"/>
      <c r="BA373" s="33"/>
      <c r="BB373" s="33"/>
      <c r="BC373" s="33"/>
      <c r="BD373" s="33"/>
      <c r="BE373" s="33"/>
      <c r="BF373" s="33"/>
      <c r="BG373" s="33"/>
      <c r="BH373" s="33"/>
    </row>
    <row r="374" spans="1:60">
      <c r="A374" s="30">
        <v>46038.208333333336</v>
      </c>
      <c r="B374" s="31">
        <v>-3.8752779999999998</v>
      </c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  <c r="AO374" s="32"/>
      <c r="AP374" s="32"/>
      <c r="AQ374" s="32"/>
      <c r="AR374" s="32"/>
      <c r="AS374" s="32"/>
      <c r="AT374" s="32"/>
      <c r="AU374" s="32"/>
      <c r="AV374" s="32"/>
      <c r="AW374" s="32"/>
      <c r="AX374" s="33"/>
      <c r="AY374" s="33"/>
      <c r="AZ374" s="33"/>
      <c r="BA374" s="33"/>
      <c r="BB374" s="33"/>
      <c r="BC374" s="33"/>
      <c r="BD374" s="33"/>
      <c r="BE374" s="33"/>
      <c r="BF374" s="33"/>
      <c r="BG374" s="33"/>
      <c r="BH374" s="33"/>
    </row>
    <row r="375" spans="1:60">
      <c r="A375" s="30">
        <v>46038.25</v>
      </c>
      <c r="B375" s="31">
        <v>-3.3747250000000002</v>
      </c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  <c r="AO375" s="32"/>
      <c r="AP375" s="32"/>
      <c r="AQ375" s="32"/>
      <c r="AR375" s="32"/>
      <c r="AS375" s="32"/>
      <c r="AT375" s="32"/>
      <c r="AU375" s="32"/>
      <c r="AV375" s="32"/>
      <c r="AW375" s="32"/>
      <c r="AX375" s="33"/>
      <c r="AY375" s="33"/>
      <c r="AZ375" s="33"/>
      <c r="BA375" s="33"/>
      <c r="BB375" s="33"/>
      <c r="BC375" s="33"/>
      <c r="BD375" s="33"/>
      <c r="BE375" s="33"/>
      <c r="BF375" s="33"/>
      <c r="BG375" s="33"/>
      <c r="BH375" s="33"/>
    </row>
    <row r="376" spans="1:60">
      <c r="A376" s="30">
        <v>46038.291666666664</v>
      </c>
      <c r="B376" s="31">
        <v>5.9070999999999998</v>
      </c>
      <c r="C376" s="31">
        <v>1</v>
      </c>
      <c r="D376" s="31">
        <v>0</v>
      </c>
      <c r="E376" s="31">
        <v>0.99333333334652707</v>
      </c>
      <c r="F376" s="31">
        <v>5.8207660913467407E-11</v>
      </c>
      <c r="G376" s="31">
        <v>0</v>
      </c>
      <c r="H376" s="31">
        <v>-5.8207660913467407E-11</v>
      </c>
      <c r="I376" s="31">
        <v>0</v>
      </c>
      <c r="J376" s="31">
        <v>1</v>
      </c>
      <c r="K376" s="31">
        <v>1</v>
      </c>
      <c r="L376" s="31">
        <v>1</v>
      </c>
      <c r="M376" s="31">
        <v>0.89655172411585227</v>
      </c>
      <c r="N376" s="31">
        <v>0</v>
      </c>
      <c r="O376" s="31">
        <v>1</v>
      </c>
      <c r="P376" s="31">
        <v>0</v>
      </c>
      <c r="Q376" s="31">
        <v>-5.8207660913467407E-11</v>
      </c>
      <c r="R376" s="31">
        <v>0</v>
      </c>
      <c r="S376" s="31">
        <v>1</v>
      </c>
      <c r="T376" s="31">
        <v>0</v>
      </c>
      <c r="U376" s="31">
        <v>1</v>
      </c>
      <c r="V376" s="31">
        <v>1</v>
      </c>
      <c r="W376" s="31">
        <v>1</v>
      </c>
      <c r="X376" s="31">
        <v>0</v>
      </c>
      <c r="Y376" s="31">
        <v>0</v>
      </c>
      <c r="Z376" s="31">
        <v>0</v>
      </c>
      <c r="AA376" s="31">
        <v>1</v>
      </c>
      <c r="AB376" s="31">
        <v>1</v>
      </c>
      <c r="AC376" s="31">
        <v>1</v>
      </c>
      <c r="AD376" s="31">
        <v>0.74576271185651422</v>
      </c>
      <c r="AE376" s="31">
        <v>1.0000000000582077</v>
      </c>
      <c r="AF376" s="31">
        <v>0</v>
      </c>
      <c r="AG376" s="31">
        <v>0</v>
      </c>
      <c r="AH376" s="31">
        <v>5.8207660913467407E-11</v>
      </c>
      <c r="AI376" s="32"/>
      <c r="AJ376" s="32"/>
      <c r="AK376" s="32"/>
      <c r="AL376" s="32"/>
      <c r="AM376" s="32"/>
      <c r="AN376" s="32"/>
      <c r="AO376" s="32"/>
      <c r="AP376" s="32"/>
      <c r="AQ376" s="32"/>
      <c r="AR376" s="32"/>
      <c r="AS376" s="32"/>
      <c r="AT376" s="32"/>
      <c r="AU376" s="32"/>
      <c r="AV376" s="32"/>
      <c r="AW376" s="32"/>
      <c r="AX376" s="33"/>
      <c r="AY376" s="33"/>
      <c r="AZ376" s="33"/>
      <c r="BA376" s="33"/>
      <c r="BB376" s="33"/>
      <c r="BC376" s="33"/>
      <c r="BD376" s="33"/>
      <c r="BE376" s="33">
        <v>5.8207660913467407E-11</v>
      </c>
      <c r="BF376" s="33">
        <v>1</v>
      </c>
      <c r="BG376" s="33"/>
      <c r="BH376" s="33"/>
    </row>
    <row r="377" spans="1:60">
      <c r="A377" s="30">
        <v>46038.333333333336</v>
      </c>
      <c r="B377" s="31">
        <v>30.992349999999998</v>
      </c>
      <c r="C377" s="31">
        <v>3</v>
      </c>
      <c r="D377" s="31">
        <v>2.9933333333465271</v>
      </c>
      <c r="E377" s="31">
        <v>1.0066666666534729</v>
      </c>
      <c r="F377" s="31">
        <v>1.9900332225952297</v>
      </c>
      <c r="G377" s="31">
        <v>1</v>
      </c>
      <c r="H377" s="31">
        <v>2</v>
      </c>
      <c r="I377" s="31">
        <v>2</v>
      </c>
      <c r="J377" s="31">
        <v>7</v>
      </c>
      <c r="K377" s="31">
        <v>5</v>
      </c>
      <c r="L377" s="31">
        <v>9</v>
      </c>
      <c r="M377" s="31">
        <v>5.1034482758841477</v>
      </c>
      <c r="N377" s="31">
        <v>6</v>
      </c>
      <c r="O377" s="31">
        <v>5.8064516129088588</v>
      </c>
      <c r="P377" s="31">
        <v>6</v>
      </c>
      <c r="Q377" s="31">
        <v>9</v>
      </c>
      <c r="R377" s="31">
        <v>4.7903225806367118</v>
      </c>
      <c r="S377" s="31">
        <v>5</v>
      </c>
      <c r="T377" s="31">
        <v>6</v>
      </c>
      <c r="U377" s="31">
        <v>9</v>
      </c>
      <c r="V377" s="31">
        <v>5</v>
      </c>
      <c r="W377" s="31">
        <v>8.7419354838784784</v>
      </c>
      <c r="X377" s="31">
        <v>9</v>
      </c>
      <c r="Y377" s="31">
        <v>0</v>
      </c>
      <c r="Z377" s="31">
        <v>6</v>
      </c>
      <c r="AA377" s="31">
        <v>9</v>
      </c>
      <c r="AB377" s="31">
        <v>6</v>
      </c>
      <c r="AC377" s="31">
        <v>8.6935483871493489</v>
      </c>
      <c r="AD377" s="31">
        <v>8.2542372881434858</v>
      </c>
      <c r="AE377" s="31">
        <v>8</v>
      </c>
      <c r="AF377" s="31">
        <v>5</v>
      </c>
      <c r="AG377" s="31">
        <v>5</v>
      </c>
      <c r="AH377" s="31">
        <v>8</v>
      </c>
      <c r="AI377" s="32"/>
      <c r="AJ377" s="32"/>
      <c r="AK377" s="32"/>
      <c r="AL377" s="32"/>
      <c r="AM377" s="32"/>
      <c r="AN377" s="32"/>
      <c r="AO377" s="32"/>
      <c r="AP377" s="32"/>
      <c r="AQ377" s="32"/>
      <c r="AR377" s="32"/>
      <c r="AS377" s="32"/>
      <c r="AT377" s="32"/>
      <c r="AU377" s="32"/>
      <c r="AV377" s="32"/>
      <c r="AW377" s="32"/>
      <c r="AX377" s="33"/>
      <c r="AY377" s="33"/>
      <c r="AZ377" s="33"/>
      <c r="BA377" s="33"/>
      <c r="BB377" s="33"/>
      <c r="BC377" s="33"/>
      <c r="BD377" s="33"/>
      <c r="BE377" s="33">
        <v>2.9867109634215012</v>
      </c>
      <c r="BF377" s="33">
        <v>7</v>
      </c>
      <c r="BG377" s="33"/>
      <c r="BH377" s="33"/>
    </row>
    <row r="378" spans="1:60">
      <c r="A378" s="30">
        <v>46038.375</v>
      </c>
      <c r="B378" s="31">
        <v>46.994030000000002</v>
      </c>
      <c r="C378" s="31">
        <v>12.986666666693054</v>
      </c>
      <c r="D378" s="31">
        <v>9</v>
      </c>
      <c r="E378" s="31">
        <v>4.9933333332883194</v>
      </c>
      <c r="F378" s="31">
        <v>14.00330011069309</v>
      </c>
      <c r="G378" s="31">
        <v>2</v>
      </c>
      <c r="H378" s="31">
        <v>6.9900000000488944</v>
      </c>
      <c r="I378" s="31">
        <v>2.9899999999906868</v>
      </c>
      <c r="J378" s="31">
        <v>16</v>
      </c>
      <c r="K378" s="31">
        <v>11.920634920650627</v>
      </c>
      <c r="L378" s="31">
        <v>17.919354838726576</v>
      </c>
      <c r="M378" s="31">
        <v>10</v>
      </c>
      <c r="N378" s="31">
        <v>11</v>
      </c>
      <c r="O378" s="31">
        <v>15.193548387091141</v>
      </c>
      <c r="P378" s="31">
        <v>11</v>
      </c>
      <c r="Q378" s="31">
        <v>18</v>
      </c>
      <c r="R378" s="31">
        <v>10.209677419363288</v>
      </c>
      <c r="S378" s="31">
        <v>11</v>
      </c>
      <c r="T378" s="31">
        <v>11</v>
      </c>
      <c r="U378" s="31">
        <v>17.854838709696196</v>
      </c>
      <c r="V378" s="31">
        <v>11</v>
      </c>
      <c r="W378" s="31">
        <v>17.258064516121522</v>
      </c>
      <c r="X378" s="31">
        <v>18</v>
      </c>
      <c r="Y378" s="31">
        <v>0</v>
      </c>
      <c r="Z378" s="31">
        <v>11</v>
      </c>
      <c r="AA378" s="31">
        <v>18</v>
      </c>
      <c r="AB378" s="31">
        <v>11</v>
      </c>
      <c r="AC378" s="31">
        <v>18.096774193458259</v>
      </c>
      <c r="AD378" s="31">
        <v>18</v>
      </c>
      <c r="AE378" s="31">
        <v>16</v>
      </c>
      <c r="AF378" s="31">
        <v>11</v>
      </c>
      <c r="AG378" s="31">
        <v>11</v>
      </c>
      <c r="AH378" s="31">
        <v>18</v>
      </c>
      <c r="AI378" s="32"/>
      <c r="AJ378" s="32"/>
      <c r="AK378" s="32"/>
      <c r="AL378" s="32"/>
      <c r="AM378" s="32"/>
      <c r="AN378" s="32"/>
      <c r="AO378" s="32"/>
      <c r="AP378" s="32"/>
      <c r="AQ378" s="32"/>
      <c r="AR378" s="32"/>
      <c r="AS378" s="32"/>
      <c r="AT378" s="32"/>
      <c r="AU378" s="32"/>
      <c r="AV378" s="32"/>
      <c r="AW378" s="32"/>
      <c r="AX378" s="33"/>
      <c r="AY378" s="33"/>
      <c r="AZ378" s="33"/>
      <c r="BA378" s="33"/>
      <c r="BB378" s="33"/>
      <c r="BC378" s="33"/>
      <c r="BD378" s="33"/>
      <c r="BE378" s="33">
        <v>13.993222146993503</v>
      </c>
      <c r="BF378" s="33">
        <v>17</v>
      </c>
      <c r="BG378" s="33"/>
      <c r="BH378" s="33"/>
    </row>
    <row r="379" spans="1:60">
      <c r="A379" s="30">
        <v>46038.416666666664</v>
      </c>
      <c r="B379" s="31">
        <v>416.55680000000001</v>
      </c>
      <c r="C379" s="31">
        <v>19.006644370092545</v>
      </c>
      <c r="D379" s="31">
        <v>13</v>
      </c>
      <c r="E379" s="31">
        <v>19.993333333404735</v>
      </c>
      <c r="F379" s="31">
        <v>21.993333333346527</v>
      </c>
      <c r="G379" s="31">
        <v>8.9899999999906868</v>
      </c>
      <c r="H379" s="31">
        <v>20.989999999932479</v>
      </c>
      <c r="I379" s="31">
        <v>16</v>
      </c>
      <c r="J379" s="31">
        <v>23.65573770494666</v>
      </c>
      <c r="K379" s="31">
        <v>15.079365079349373</v>
      </c>
      <c r="L379" s="31">
        <v>23.93548387096962</v>
      </c>
      <c r="M379" s="31">
        <v>15</v>
      </c>
      <c r="N379" s="31">
        <v>14.838709677394945</v>
      </c>
      <c r="O379" s="31">
        <v>23</v>
      </c>
      <c r="P379" s="31">
        <v>14.822580645151902</v>
      </c>
      <c r="Q379" s="31">
        <v>24</v>
      </c>
      <c r="R379" s="31">
        <v>15</v>
      </c>
      <c r="S379" s="31">
        <v>15</v>
      </c>
      <c r="T379" s="31">
        <v>15</v>
      </c>
      <c r="U379" s="31">
        <v>23.919354838668369</v>
      </c>
      <c r="V379" s="31">
        <v>15</v>
      </c>
      <c r="W379" s="31">
        <v>24.758064516121522</v>
      </c>
      <c r="X379" s="31">
        <v>24</v>
      </c>
      <c r="Y379" s="31">
        <v>0</v>
      </c>
      <c r="Z379" s="31">
        <v>15</v>
      </c>
      <c r="AA379" s="31">
        <v>24</v>
      </c>
      <c r="AB379" s="31">
        <v>15</v>
      </c>
      <c r="AC379" s="31">
        <v>24.209677419392392</v>
      </c>
      <c r="AD379" s="31">
        <v>24</v>
      </c>
      <c r="AE379" s="31">
        <v>22.693548387091141</v>
      </c>
      <c r="AF379" s="31">
        <v>15</v>
      </c>
      <c r="AG379" s="31">
        <v>15</v>
      </c>
      <c r="AH379" s="31">
        <v>24</v>
      </c>
      <c r="AI379" s="32"/>
      <c r="AJ379" s="32"/>
      <c r="AK379" s="32"/>
      <c r="AL379" s="32"/>
      <c r="AM379" s="32"/>
      <c r="AN379" s="32"/>
      <c r="AO379" s="32"/>
      <c r="AP379" s="32"/>
      <c r="AQ379" s="32"/>
      <c r="AR379" s="32"/>
      <c r="AS379" s="32"/>
      <c r="AT379" s="32"/>
      <c r="AU379" s="32"/>
      <c r="AV379" s="32"/>
      <c r="AW379" s="32"/>
      <c r="AX379" s="33"/>
      <c r="AY379" s="33"/>
      <c r="AZ379" s="33"/>
      <c r="BA379" s="33"/>
      <c r="BB379" s="33"/>
      <c r="BC379" s="33"/>
      <c r="BD379" s="33"/>
      <c r="BE379" s="33">
        <v>22</v>
      </c>
      <c r="BF379" s="33">
        <v>24</v>
      </c>
      <c r="BG379" s="33"/>
      <c r="BH379" s="33"/>
    </row>
    <row r="380" spans="1:60">
      <c r="A380" s="30">
        <v>46038.458333333336</v>
      </c>
      <c r="B380" s="31">
        <v>558.38850000000002</v>
      </c>
      <c r="C380" s="31">
        <v>22.993355629849248</v>
      </c>
      <c r="D380" s="31">
        <v>17</v>
      </c>
      <c r="E380" s="31">
        <v>26</v>
      </c>
      <c r="F380" s="31">
        <v>26.983333333337214</v>
      </c>
      <c r="G380" s="31">
        <v>23.989999999990687</v>
      </c>
      <c r="H380" s="31">
        <v>26.989999999990687</v>
      </c>
      <c r="I380" s="31">
        <v>14.98993311036611</v>
      </c>
      <c r="J380" s="31">
        <v>26.34426229505334</v>
      </c>
      <c r="K380" s="31">
        <v>17</v>
      </c>
      <c r="L380" s="31">
        <v>27.006699751829728</v>
      </c>
      <c r="M380" s="31">
        <v>16.848484848509543</v>
      </c>
      <c r="N380" s="31">
        <v>17.007444168732036</v>
      </c>
      <c r="O380" s="31">
        <v>26</v>
      </c>
      <c r="P380" s="31">
        <v>17.008188585634343</v>
      </c>
      <c r="Q380" s="31">
        <v>27.818181818176527</v>
      </c>
      <c r="R380" s="31">
        <v>17</v>
      </c>
      <c r="S380" s="31">
        <v>17</v>
      </c>
      <c r="T380" s="31">
        <v>16.787878787843511</v>
      </c>
      <c r="U380" s="31">
        <v>27.013685239478946</v>
      </c>
      <c r="V380" s="31">
        <v>16.784615384589415</v>
      </c>
      <c r="W380" s="31">
        <v>27.241935483878478</v>
      </c>
      <c r="X380" s="31">
        <v>27</v>
      </c>
      <c r="Y380" s="31">
        <v>0</v>
      </c>
      <c r="Z380" s="31">
        <v>17</v>
      </c>
      <c r="AA380" s="31">
        <v>27.742424242431298</v>
      </c>
      <c r="AB380" s="31">
        <v>17.738461538450792</v>
      </c>
      <c r="AC380" s="31">
        <v>27.727272727293894</v>
      </c>
      <c r="AD380" s="31">
        <v>27</v>
      </c>
      <c r="AE380" s="31">
        <v>25.018572825065348</v>
      </c>
      <c r="AF380" s="31">
        <v>16.707692307652906</v>
      </c>
      <c r="AG380" s="31">
        <v>17</v>
      </c>
      <c r="AH380" s="31">
        <v>27.681818181823473</v>
      </c>
      <c r="AI380" s="32"/>
      <c r="AJ380" s="32"/>
      <c r="AK380" s="32"/>
      <c r="AL380" s="32"/>
      <c r="AM380" s="32"/>
      <c r="AN380" s="32"/>
      <c r="AO380" s="32"/>
      <c r="AP380" s="32"/>
      <c r="AQ380" s="32"/>
      <c r="AR380" s="32"/>
      <c r="AS380" s="32"/>
      <c r="AT380" s="32"/>
      <c r="AU380" s="32"/>
      <c r="AV380" s="32"/>
      <c r="AW380" s="32"/>
      <c r="AX380" s="33"/>
      <c r="AY380" s="33"/>
      <c r="AZ380" s="33"/>
      <c r="BA380" s="33"/>
      <c r="BB380" s="33"/>
      <c r="BC380" s="33"/>
      <c r="BD380" s="33"/>
      <c r="BE380" s="33">
        <v>25.993400222912896</v>
      </c>
      <c r="BF380" s="33">
        <v>27</v>
      </c>
      <c r="BG380" s="33"/>
      <c r="BH380" s="33"/>
    </row>
    <row r="381" spans="1:60">
      <c r="A381" s="30">
        <v>46038.5</v>
      </c>
      <c r="B381" s="31">
        <v>594.24599999999998</v>
      </c>
      <c r="C381" s="31">
        <v>24.006666666711681</v>
      </c>
      <c r="D381" s="31">
        <v>17.000022148364224</v>
      </c>
      <c r="E381" s="31">
        <v>27.993333333346527</v>
      </c>
      <c r="F381" s="31">
        <v>28.010000000009313</v>
      </c>
      <c r="G381" s="31">
        <v>28.006666666653473</v>
      </c>
      <c r="H381" s="31">
        <v>27.010000000067521</v>
      </c>
      <c r="I381" s="31">
        <v>23.000066889624577</v>
      </c>
      <c r="J381" s="31">
        <v>26.919354838726576</v>
      </c>
      <c r="K381" s="31">
        <v>17</v>
      </c>
      <c r="L381" s="31">
        <v>27.041687344899401</v>
      </c>
      <c r="M381" s="31">
        <v>16.151515151490457</v>
      </c>
      <c r="N381" s="31">
        <v>17.039092055521905</v>
      </c>
      <c r="O381" s="31">
        <v>26</v>
      </c>
      <c r="P381" s="31">
        <v>17.038083228224423</v>
      </c>
      <c r="Q381" s="31">
        <v>28.181818181823473</v>
      </c>
      <c r="R381" s="31">
        <v>17</v>
      </c>
      <c r="S381" s="31">
        <v>17.85245901637245</v>
      </c>
      <c r="T381" s="31">
        <v>16.212121212156489</v>
      </c>
      <c r="U381" s="31">
        <v>27.048186785890721</v>
      </c>
      <c r="V381" s="31">
        <v>16.215384615410585</v>
      </c>
      <c r="W381" s="31">
        <v>27</v>
      </c>
      <c r="X381" s="31">
        <v>27</v>
      </c>
      <c r="Y381" s="31">
        <v>0</v>
      </c>
      <c r="Z381" s="31">
        <v>17</v>
      </c>
      <c r="AA381" s="31">
        <v>27.257575757568702</v>
      </c>
      <c r="AB381" s="31">
        <v>17.261538461549208</v>
      </c>
      <c r="AC381" s="31">
        <v>27.272727272706106</v>
      </c>
      <c r="AD381" s="31">
        <v>27</v>
      </c>
      <c r="AE381" s="31">
        <v>25.041977148503065</v>
      </c>
      <c r="AF381" s="31">
        <v>16.292307692347094</v>
      </c>
      <c r="AG381" s="31">
        <v>17</v>
      </c>
      <c r="AH381" s="31">
        <v>27.318181818176527</v>
      </c>
      <c r="AI381" s="32"/>
      <c r="AJ381" s="32"/>
      <c r="AK381" s="32"/>
      <c r="AL381" s="32"/>
      <c r="AM381" s="32"/>
      <c r="AN381" s="32"/>
      <c r="AO381" s="32"/>
      <c r="AP381" s="32"/>
      <c r="AQ381" s="32"/>
      <c r="AR381" s="32"/>
      <c r="AS381" s="32"/>
      <c r="AT381" s="32"/>
      <c r="AU381" s="32"/>
      <c r="AV381" s="32"/>
      <c r="AW381" s="32"/>
      <c r="AX381" s="33"/>
      <c r="AY381" s="33"/>
      <c r="AZ381" s="33"/>
      <c r="BA381" s="33"/>
      <c r="BB381" s="33"/>
      <c r="BC381" s="33"/>
      <c r="BD381" s="33"/>
      <c r="BE381" s="33">
        <v>27.99666666664416</v>
      </c>
      <c r="BF381" s="33">
        <v>27</v>
      </c>
      <c r="BG381" s="33"/>
      <c r="BH381" s="33"/>
    </row>
    <row r="382" spans="1:60">
      <c r="A382" s="30">
        <v>46038.541666666664</v>
      </c>
      <c r="B382" s="31">
        <v>565.37429999999995</v>
      </c>
      <c r="C382" s="31">
        <v>23</v>
      </c>
      <c r="D382" s="31">
        <v>16.999977851635776</v>
      </c>
      <c r="E382" s="31">
        <v>26</v>
      </c>
      <c r="F382" s="31">
        <v>26.006666666711681</v>
      </c>
      <c r="G382" s="31">
        <v>26.993333333346527</v>
      </c>
      <c r="H382" s="31">
        <v>26.989999999990687</v>
      </c>
      <c r="I382" s="31">
        <v>26</v>
      </c>
      <c r="J382" s="31">
        <v>23.080645161273424</v>
      </c>
      <c r="K382" s="31">
        <v>16</v>
      </c>
      <c r="L382" s="31">
        <v>23.096774193574674</v>
      </c>
      <c r="M382" s="31">
        <v>15</v>
      </c>
      <c r="N382" s="31">
        <v>15.044578659755643</v>
      </c>
      <c r="O382" s="31">
        <v>23.928571428521536</v>
      </c>
      <c r="P382" s="31">
        <v>15.131147540989332</v>
      </c>
      <c r="Q382" s="31">
        <v>24.910714285739232</v>
      </c>
      <c r="R382" s="31">
        <v>15</v>
      </c>
      <c r="S382" s="31">
        <v>15.040398126468062</v>
      </c>
      <c r="T382" s="31">
        <v>15</v>
      </c>
      <c r="U382" s="31">
        <v>23.824648711946793</v>
      </c>
      <c r="V382" s="31">
        <v>15</v>
      </c>
      <c r="W382" s="31">
        <v>25</v>
      </c>
      <c r="X382" s="31">
        <v>24</v>
      </c>
      <c r="Y382" s="31">
        <v>0</v>
      </c>
      <c r="Z382" s="31">
        <v>15.754385964944959</v>
      </c>
      <c r="AA382" s="31">
        <v>24</v>
      </c>
      <c r="AB382" s="31">
        <v>15</v>
      </c>
      <c r="AC382" s="31">
        <v>25</v>
      </c>
      <c r="AD382" s="31">
        <v>24</v>
      </c>
      <c r="AE382" s="31">
        <v>22.245901639340445</v>
      </c>
      <c r="AF382" s="31">
        <v>15</v>
      </c>
      <c r="AG382" s="31">
        <v>15.684210526291281</v>
      </c>
      <c r="AH382" s="31">
        <v>25</v>
      </c>
      <c r="AI382" s="32"/>
      <c r="AJ382" s="32"/>
      <c r="AK382" s="32"/>
      <c r="AL382" s="32"/>
      <c r="AM382" s="32"/>
      <c r="AN382" s="32"/>
      <c r="AO382" s="32"/>
      <c r="AP382" s="32"/>
      <c r="AQ382" s="32"/>
      <c r="AR382" s="32"/>
      <c r="AS382" s="32"/>
      <c r="AT382" s="32"/>
      <c r="AU382" s="32"/>
      <c r="AV382" s="32"/>
      <c r="AW382" s="32"/>
      <c r="AX382" s="33"/>
      <c r="AY382" s="33"/>
      <c r="AZ382" s="33"/>
      <c r="BA382" s="33"/>
      <c r="BB382" s="33"/>
      <c r="BC382" s="33"/>
      <c r="BD382" s="33"/>
      <c r="BE382" s="33">
        <v>25.990132890408859</v>
      </c>
      <c r="BF382" s="33">
        <v>24</v>
      </c>
      <c r="BG382" s="33"/>
      <c r="BH382" s="33"/>
    </row>
    <row r="383" spans="1:60">
      <c r="A383" s="30">
        <v>46038.583333333336</v>
      </c>
      <c r="B383" s="31">
        <v>469.09120000000001</v>
      </c>
      <c r="C383" s="31">
        <v>19.993377630133182</v>
      </c>
      <c r="D383" s="31">
        <v>13</v>
      </c>
      <c r="E383" s="31">
        <v>21.006666666653473</v>
      </c>
      <c r="F383" s="31">
        <v>22.006644370092545</v>
      </c>
      <c r="G383" s="31">
        <v>21.010000000009313</v>
      </c>
      <c r="H383" s="31">
        <v>21.009999999951106</v>
      </c>
      <c r="I383" s="31">
        <v>20.009966555167921</v>
      </c>
      <c r="J383" s="31">
        <v>18</v>
      </c>
      <c r="K383" s="31">
        <v>12</v>
      </c>
      <c r="L383" s="31">
        <v>17</v>
      </c>
      <c r="M383" s="31">
        <v>11</v>
      </c>
      <c r="N383" s="31">
        <v>11.07017543859547</v>
      </c>
      <c r="O383" s="31">
        <v>17.071428571478464</v>
      </c>
      <c r="P383" s="31">
        <v>11</v>
      </c>
      <c r="Q383" s="31">
        <v>18.976382488501258</v>
      </c>
      <c r="R383" s="31">
        <v>12</v>
      </c>
      <c r="S383" s="31">
        <v>11.107142857159488</v>
      </c>
      <c r="T383" s="31">
        <v>11</v>
      </c>
      <c r="U383" s="31">
        <v>18.208138173329644</v>
      </c>
      <c r="V383" s="31">
        <v>12</v>
      </c>
      <c r="W383" s="31">
        <v>19</v>
      </c>
      <c r="X383" s="31">
        <v>18</v>
      </c>
      <c r="Y383" s="31">
        <v>0</v>
      </c>
      <c r="Z383" s="31">
        <v>11.245614035055041</v>
      </c>
      <c r="AA383" s="31">
        <v>18</v>
      </c>
      <c r="AB383" s="31">
        <v>12</v>
      </c>
      <c r="AC383" s="31">
        <v>18.803278688516002</v>
      </c>
      <c r="AD383" s="31">
        <v>18</v>
      </c>
      <c r="AE383" s="31">
        <v>17</v>
      </c>
      <c r="AF383" s="31">
        <v>11</v>
      </c>
      <c r="AG383" s="31">
        <v>11.315789473708719</v>
      </c>
      <c r="AH383" s="31">
        <v>19</v>
      </c>
      <c r="AI383" s="32"/>
      <c r="AJ383" s="32"/>
      <c r="AK383" s="32"/>
      <c r="AL383" s="32"/>
      <c r="AM383" s="32"/>
      <c r="AN383" s="32"/>
      <c r="AO383" s="32"/>
      <c r="AP383" s="32"/>
      <c r="AQ383" s="32"/>
      <c r="AR383" s="32"/>
      <c r="AS383" s="32"/>
      <c r="AT383" s="32"/>
      <c r="AU383" s="32"/>
      <c r="AV383" s="32"/>
      <c r="AW383" s="32"/>
      <c r="AX383" s="33"/>
      <c r="AY383" s="33"/>
      <c r="AZ383" s="33"/>
      <c r="BA383" s="33"/>
      <c r="BB383" s="33"/>
      <c r="BC383" s="33"/>
      <c r="BD383" s="33"/>
      <c r="BE383" s="33">
        <v>21.013200442946982</v>
      </c>
      <c r="BF383" s="33">
        <v>18</v>
      </c>
      <c r="BG383" s="33"/>
      <c r="BH383" s="33"/>
    </row>
    <row r="384" spans="1:60">
      <c r="A384" s="30">
        <v>46038.625</v>
      </c>
      <c r="B384" s="31">
        <v>311.60550000000001</v>
      </c>
      <c r="C384" s="31">
        <v>12.006622369808611</v>
      </c>
      <c r="D384" s="31">
        <v>9</v>
      </c>
      <c r="E384" s="31">
        <v>14.006666666653473</v>
      </c>
      <c r="F384" s="31">
        <v>13.996722185751423</v>
      </c>
      <c r="G384" s="31">
        <v>14.000000000058208</v>
      </c>
      <c r="H384" s="31">
        <v>13.020000000018626</v>
      </c>
      <c r="I384" s="31">
        <v>14.0000334448996</v>
      </c>
      <c r="J384" s="31">
        <v>9</v>
      </c>
      <c r="K384" s="31">
        <v>6</v>
      </c>
      <c r="L384" s="31">
        <v>9</v>
      </c>
      <c r="M384" s="31">
        <v>6</v>
      </c>
      <c r="N384" s="31">
        <v>5</v>
      </c>
      <c r="O384" s="31">
        <v>9</v>
      </c>
      <c r="P384" s="31">
        <v>7</v>
      </c>
      <c r="Q384" s="31">
        <v>10.11290322575951</v>
      </c>
      <c r="R384" s="31">
        <v>6</v>
      </c>
      <c r="S384" s="31">
        <v>5.8947368421358988</v>
      </c>
      <c r="T384" s="31">
        <v>6</v>
      </c>
      <c r="U384" s="31">
        <v>9.1311475409893319</v>
      </c>
      <c r="V384" s="31">
        <v>6</v>
      </c>
      <c r="W384" s="31">
        <v>9.8448275862028822</v>
      </c>
      <c r="X384" s="31">
        <v>10</v>
      </c>
      <c r="Y384" s="31">
        <v>0</v>
      </c>
      <c r="Z384" s="31">
        <v>6</v>
      </c>
      <c r="AA384" s="31">
        <v>10</v>
      </c>
      <c r="AB384" s="31">
        <v>6</v>
      </c>
      <c r="AC384" s="31">
        <v>10.196721311483998</v>
      </c>
      <c r="AD384" s="31">
        <v>10</v>
      </c>
      <c r="AE384" s="31">
        <v>9</v>
      </c>
      <c r="AF384" s="31">
        <v>6</v>
      </c>
      <c r="AG384" s="31">
        <v>7</v>
      </c>
      <c r="AH384" s="31">
        <v>10</v>
      </c>
      <c r="AI384" s="32"/>
      <c r="AJ384" s="32"/>
      <c r="AK384" s="32"/>
      <c r="AL384" s="32"/>
      <c r="AM384" s="32"/>
      <c r="AN384" s="32"/>
      <c r="AO384" s="32"/>
      <c r="AP384" s="32"/>
      <c r="AQ384" s="32"/>
      <c r="AR384" s="32"/>
      <c r="AS384" s="32"/>
      <c r="AT384" s="32"/>
      <c r="AU384" s="32"/>
      <c r="AV384" s="32"/>
      <c r="AW384" s="32"/>
      <c r="AX384" s="33"/>
      <c r="AY384" s="33"/>
      <c r="AZ384" s="33"/>
      <c r="BA384" s="33"/>
      <c r="BB384" s="33"/>
      <c r="BC384" s="33"/>
      <c r="BD384" s="33"/>
      <c r="BE384" s="33">
        <v>14.013333333365154</v>
      </c>
      <c r="BF384" s="33">
        <v>9.7586206896812655</v>
      </c>
      <c r="BG384" s="33"/>
      <c r="BH384" s="33"/>
    </row>
    <row r="385" spans="1:60">
      <c r="A385" s="30">
        <v>46038.666666666664</v>
      </c>
      <c r="B385" s="31">
        <v>116.76260000000001</v>
      </c>
      <c r="C385" s="31">
        <v>4.0066666667116806</v>
      </c>
      <c r="D385" s="31">
        <v>2.9999999999417923</v>
      </c>
      <c r="E385" s="31">
        <v>4.0066666666534729</v>
      </c>
      <c r="F385" s="31">
        <v>4.0099667774629779</v>
      </c>
      <c r="G385" s="31">
        <v>4.0099999999511056</v>
      </c>
      <c r="H385" s="31">
        <v>4</v>
      </c>
      <c r="I385" s="31">
        <v>3.9999665551586077</v>
      </c>
      <c r="J385" s="31">
        <v>3</v>
      </c>
      <c r="K385" s="31">
        <v>1</v>
      </c>
      <c r="L385" s="31">
        <v>2</v>
      </c>
      <c r="M385" s="31">
        <v>2</v>
      </c>
      <c r="N385" s="31">
        <v>2</v>
      </c>
      <c r="O385" s="31">
        <v>2</v>
      </c>
      <c r="P385" s="31">
        <v>1</v>
      </c>
      <c r="Q385" s="31">
        <v>3</v>
      </c>
      <c r="R385" s="31">
        <v>2</v>
      </c>
      <c r="S385" s="31">
        <v>1.1052631578641012</v>
      </c>
      <c r="T385" s="31">
        <v>2</v>
      </c>
      <c r="U385" s="31">
        <v>2.8305084746098146</v>
      </c>
      <c r="V385" s="31">
        <v>2</v>
      </c>
      <c r="W385" s="31">
        <v>1.1551724137971178</v>
      </c>
      <c r="X385" s="31">
        <v>3</v>
      </c>
      <c r="Y385" s="31">
        <v>0</v>
      </c>
      <c r="Z385" s="31">
        <v>1</v>
      </c>
      <c r="AA385" s="31">
        <v>3</v>
      </c>
      <c r="AB385" s="31">
        <v>2</v>
      </c>
      <c r="AC385" s="31">
        <v>3</v>
      </c>
      <c r="AD385" s="31">
        <v>3</v>
      </c>
      <c r="AE385" s="31">
        <v>3</v>
      </c>
      <c r="AF385" s="31">
        <v>2</v>
      </c>
      <c r="AG385" s="31">
        <v>1</v>
      </c>
      <c r="AH385" s="31">
        <v>3</v>
      </c>
      <c r="AI385" s="32"/>
      <c r="AJ385" s="32"/>
      <c r="AK385" s="32"/>
      <c r="AL385" s="32"/>
      <c r="AM385" s="32"/>
      <c r="AN385" s="32"/>
      <c r="AO385" s="32"/>
      <c r="AP385" s="32"/>
      <c r="AQ385" s="32"/>
      <c r="AR385" s="32"/>
      <c r="AS385" s="32"/>
      <c r="AT385" s="32"/>
      <c r="AU385" s="32"/>
      <c r="AV385" s="32"/>
      <c r="AW385" s="32"/>
      <c r="AX385" s="33"/>
      <c r="AY385" s="33"/>
      <c r="AZ385" s="33"/>
      <c r="BA385" s="33"/>
      <c r="BB385" s="33"/>
      <c r="BC385" s="33"/>
      <c r="BD385" s="33"/>
      <c r="BE385" s="33">
        <v>4.0133333333069459</v>
      </c>
      <c r="BF385" s="33">
        <v>2.2413793103187345</v>
      </c>
      <c r="BG385" s="33"/>
      <c r="BH385" s="33"/>
    </row>
    <row r="386" spans="1:60">
      <c r="A386" s="30">
        <v>46038.708333333336</v>
      </c>
      <c r="B386" s="31">
        <v>-2.3291400000000002</v>
      </c>
      <c r="C386" s="31">
        <v>0</v>
      </c>
      <c r="D386" s="31">
        <v>6.666666769888252E-3</v>
      </c>
      <c r="E386" s="31">
        <v>5.8207660913467407E-11</v>
      </c>
      <c r="F386" s="31">
        <v>0</v>
      </c>
      <c r="G386" s="31">
        <v>0.99999999994179234</v>
      </c>
      <c r="H386" s="31">
        <v>-5.8207660913467407E-11</v>
      </c>
      <c r="I386" s="31">
        <v>1.0033444792497903E-2</v>
      </c>
      <c r="J386" s="31">
        <v>0</v>
      </c>
      <c r="K386" s="31">
        <v>1</v>
      </c>
      <c r="L386" s="31">
        <v>0</v>
      </c>
      <c r="M386" s="31">
        <v>0</v>
      </c>
      <c r="N386" s="31">
        <v>0</v>
      </c>
      <c r="O386" s="31">
        <v>0</v>
      </c>
      <c r="P386" s="31">
        <v>0</v>
      </c>
      <c r="Q386" s="31">
        <v>0</v>
      </c>
      <c r="R386" s="31">
        <v>0</v>
      </c>
      <c r="S386" s="31">
        <v>0</v>
      </c>
      <c r="T386" s="31">
        <v>0</v>
      </c>
      <c r="U386" s="31">
        <v>0.16949152539018542</v>
      </c>
      <c r="V386" s="31">
        <v>0</v>
      </c>
      <c r="W386" s="31">
        <v>1.0000000000582077</v>
      </c>
      <c r="X386" s="31">
        <v>0</v>
      </c>
      <c r="Y386" s="31">
        <v>5.8207660913467407E-11</v>
      </c>
      <c r="Z386" s="31">
        <v>0</v>
      </c>
      <c r="AA386" s="31">
        <v>0</v>
      </c>
      <c r="AB386" s="31">
        <v>0</v>
      </c>
      <c r="AC386" s="31">
        <v>0</v>
      </c>
      <c r="AD386" s="31">
        <v>0</v>
      </c>
      <c r="AE386" s="31">
        <v>0</v>
      </c>
      <c r="AF386" s="31">
        <v>0</v>
      </c>
      <c r="AG386" s="31">
        <v>0</v>
      </c>
      <c r="AH386" s="31">
        <v>0</v>
      </c>
      <c r="AI386" s="32"/>
      <c r="AJ386" s="32"/>
      <c r="AK386" s="32"/>
      <c r="AL386" s="32"/>
      <c r="AM386" s="32"/>
      <c r="AN386" s="32"/>
      <c r="AO386" s="32"/>
      <c r="AP386" s="32"/>
      <c r="AQ386" s="32"/>
      <c r="AR386" s="32"/>
      <c r="AS386" s="32"/>
      <c r="AT386" s="32"/>
      <c r="AU386" s="32"/>
      <c r="AV386" s="32"/>
      <c r="AW386" s="32"/>
      <c r="AX386" s="33"/>
      <c r="AY386" s="33"/>
      <c r="AZ386" s="33"/>
      <c r="BA386" s="33"/>
      <c r="BB386" s="33"/>
      <c r="BC386" s="33"/>
      <c r="BD386" s="33"/>
      <c r="BE386" s="33">
        <v>0</v>
      </c>
      <c r="BF386" s="33">
        <v>-5.8207660913467407E-11</v>
      </c>
      <c r="BG386" s="33"/>
      <c r="BH386" s="33"/>
    </row>
    <row r="387" spans="1:60">
      <c r="A387" s="30">
        <v>46038.75</v>
      </c>
      <c r="B387" s="31">
        <v>-3.541388</v>
      </c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  <c r="AO387" s="32"/>
      <c r="AP387" s="32"/>
      <c r="AQ387" s="32"/>
      <c r="AR387" s="32"/>
      <c r="AS387" s="32"/>
      <c r="AT387" s="32"/>
      <c r="AU387" s="32"/>
      <c r="AV387" s="32"/>
      <c r="AW387" s="32"/>
      <c r="AX387" s="33"/>
      <c r="AY387" s="33"/>
      <c r="AZ387" s="33"/>
      <c r="BA387" s="33"/>
      <c r="BB387" s="33"/>
      <c r="BC387" s="33"/>
      <c r="BD387" s="33"/>
      <c r="BE387" s="33"/>
      <c r="BF387" s="33"/>
      <c r="BG387" s="33"/>
      <c r="BH387" s="33"/>
    </row>
    <row r="388" spans="1:60">
      <c r="A388" s="30">
        <v>46038.791666666664</v>
      </c>
      <c r="B388" s="31">
        <v>-4.1252779999999998</v>
      </c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  <c r="AO388" s="32"/>
      <c r="AP388" s="32"/>
      <c r="AQ388" s="32"/>
      <c r="AR388" s="32"/>
      <c r="AS388" s="32"/>
      <c r="AT388" s="32"/>
      <c r="AU388" s="32"/>
      <c r="AV388" s="32"/>
      <c r="AW388" s="32"/>
      <c r="AX388" s="33"/>
      <c r="AY388" s="33"/>
      <c r="AZ388" s="33"/>
      <c r="BA388" s="33"/>
      <c r="BB388" s="33"/>
      <c r="BC388" s="33"/>
      <c r="BD388" s="33"/>
      <c r="BE388" s="33"/>
      <c r="BF388" s="33"/>
      <c r="BG388" s="33"/>
      <c r="BH388" s="33"/>
    </row>
    <row r="389" spans="1:60">
      <c r="A389" s="30">
        <v>46038.833333333336</v>
      </c>
      <c r="B389" s="31">
        <v>-3.7505549999999999</v>
      </c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  <c r="AO389" s="32"/>
      <c r="AP389" s="32"/>
      <c r="AQ389" s="32"/>
      <c r="AR389" s="32"/>
      <c r="AS389" s="32"/>
      <c r="AT389" s="32"/>
      <c r="AU389" s="32"/>
      <c r="AV389" s="32"/>
      <c r="AW389" s="32"/>
      <c r="AX389" s="33"/>
      <c r="AY389" s="33"/>
      <c r="AZ389" s="33"/>
      <c r="BA389" s="33"/>
      <c r="BB389" s="33"/>
      <c r="BC389" s="33"/>
      <c r="BD389" s="33"/>
      <c r="BE389" s="33"/>
      <c r="BF389" s="33"/>
      <c r="BG389" s="33"/>
      <c r="BH389" s="33"/>
    </row>
    <row r="390" spans="1:60">
      <c r="A390" s="30">
        <v>46038.875</v>
      </c>
      <c r="B390" s="31">
        <v>-2.9999980000000002</v>
      </c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  <c r="AO390" s="32"/>
      <c r="AP390" s="32"/>
      <c r="AQ390" s="32"/>
      <c r="AR390" s="32"/>
      <c r="AS390" s="32"/>
      <c r="AT390" s="32"/>
      <c r="AU390" s="32"/>
      <c r="AV390" s="32"/>
      <c r="AW390" s="32"/>
      <c r="AX390" s="33"/>
      <c r="AY390" s="33"/>
      <c r="AZ390" s="33"/>
      <c r="BA390" s="33"/>
      <c r="BB390" s="33"/>
      <c r="BC390" s="33"/>
      <c r="BD390" s="33"/>
      <c r="BE390" s="33"/>
      <c r="BF390" s="33"/>
      <c r="BG390" s="33"/>
      <c r="BH390" s="33"/>
    </row>
    <row r="391" spans="1:60">
      <c r="A391" s="30">
        <v>46038.916666666664</v>
      </c>
      <c r="B391" s="31">
        <v>-2.2086100000000002</v>
      </c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  <c r="AO391" s="32"/>
      <c r="AP391" s="32"/>
      <c r="AQ391" s="32"/>
      <c r="AR391" s="32"/>
      <c r="AS391" s="32"/>
      <c r="AT391" s="32"/>
      <c r="AU391" s="32"/>
      <c r="AV391" s="32"/>
      <c r="AW391" s="32"/>
      <c r="AX391" s="33"/>
      <c r="AY391" s="33"/>
      <c r="AZ391" s="33"/>
      <c r="BA391" s="33"/>
      <c r="BB391" s="33"/>
      <c r="BC391" s="33"/>
      <c r="BD391" s="33"/>
      <c r="BE391" s="33"/>
      <c r="BF391" s="33"/>
      <c r="BG391" s="33"/>
      <c r="BH391" s="33"/>
    </row>
    <row r="392" spans="1:60">
      <c r="A392" s="30">
        <v>46038.958333333336</v>
      </c>
      <c r="B392" s="31">
        <v>-2.4586100000000002</v>
      </c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  <c r="AO392" s="32"/>
      <c r="AP392" s="32"/>
      <c r="AQ392" s="32"/>
      <c r="AR392" s="32"/>
      <c r="AS392" s="32"/>
      <c r="AT392" s="32"/>
      <c r="AU392" s="32"/>
      <c r="AV392" s="32"/>
      <c r="AW392" s="32"/>
      <c r="AX392" s="33"/>
      <c r="AY392" s="33"/>
      <c r="AZ392" s="33"/>
      <c r="BA392" s="33"/>
      <c r="BB392" s="33"/>
      <c r="BC392" s="33"/>
      <c r="BD392" s="33"/>
      <c r="BE392" s="33"/>
      <c r="BF392" s="33"/>
      <c r="BG392" s="33"/>
      <c r="BH392" s="33"/>
    </row>
    <row r="393" spans="1:60">
      <c r="A393" s="30">
        <v>46039</v>
      </c>
      <c r="B393" s="31">
        <v>-2.6672250000000002</v>
      </c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  <c r="AO393" s="32"/>
      <c r="AP393" s="32"/>
      <c r="AQ393" s="32"/>
      <c r="AR393" s="32"/>
      <c r="AS393" s="32"/>
      <c r="AT393" s="32"/>
      <c r="AU393" s="32"/>
      <c r="AV393" s="32"/>
      <c r="AW393" s="32"/>
      <c r="AX393" s="33"/>
      <c r="AY393" s="33"/>
      <c r="AZ393" s="33"/>
      <c r="BA393" s="33"/>
      <c r="BB393" s="33"/>
      <c r="BC393" s="33"/>
      <c r="BD393" s="33"/>
      <c r="BE393" s="33"/>
      <c r="BF393" s="33"/>
      <c r="BG393" s="33"/>
      <c r="BH393" s="33"/>
    </row>
    <row r="394" spans="1:60">
      <c r="A394" s="30">
        <v>46039.041666666664</v>
      </c>
      <c r="B394" s="31">
        <v>-2.9580570000000002</v>
      </c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  <c r="AO394" s="32"/>
      <c r="AP394" s="32"/>
      <c r="AQ394" s="32"/>
      <c r="AR394" s="32"/>
      <c r="AS394" s="32"/>
      <c r="AT394" s="32"/>
      <c r="AU394" s="32"/>
      <c r="AV394" s="32"/>
      <c r="AW394" s="32"/>
      <c r="AX394" s="33"/>
      <c r="AY394" s="33"/>
      <c r="AZ394" s="33"/>
      <c r="BA394" s="33"/>
      <c r="BB394" s="33"/>
      <c r="BC394" s="33"/>
      <c r="BD394" s="33"/>
      <c r="BE394" s="33"/>
      <c r="BF394" s="33"/>
      <c r="BG394" s="33"/>
      <c r="BH394" s="33"/>
    </row>
    <row r="395" spans="1:60">
      <c r="A395" s="30">
        <v>46039.083333333336</v>
      </c>
      <c r="B395" s="31">
        <v>-3.1247199999999999</v>
      </c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  <c r="AO395" s="32"/>
      <c r="AP395" s="32"/>
      <c r="AQ395" s="32"/>
      <c r="AR395" s="32"/>
      <c r="AS395" s="32"/>
      <c r="AT395" s="32"/>
      <c r="AU395" s="32"/>
      <c r="AV395" s="32"/>
      <c r="AW395" s="32"/>
      <c r="AX395" s="33"/>
      <c r="AY395" s="33"/>
      <c r="AZ395" s="33"/>
      <c r="BA395" s="33"/>
      <c r="BB395" s="33"/>
      <c r="BC395" s="33"/>
      <c r="BD395" s="33"/>
      <c r="BE395" s="33"/>
      <c r="BF395" s="33"/>
      <c r="BG395" s="33"/>
      <c r="BH395" s="33"/>
    </row>
    <row r="396" spans="1:60">
      <c r="A396" s="30">
        <v>46039.125</v>
      </c>
      <c r="B396" s="31">
        <v>-2.5425</v>
      </c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  <c r="AO396" s="32"/>
      <c r="AP396" s="32"/>
      <c r="AQ396" s="32"/>
      <c r="AR396" s="32"/>
      <c r="AS396" s="32"/>
      <c r="AT396" s="32"/>
      <c r="AU396" s="32"/>
      <c r="AV396" s="32"/>
      <c r="AW396" s="32"/>
      <c r="AX396" s="33"/>
      <c r="AY396" s="33"/>
      <c r="AZ396" s="33"/>
      <c r="BA396" s="33"/>
      <c r="BB396" s="33"/>
      <c r="BC396" s="33"/>
      <c r="BD396" s="33"/>
      <c r="BE396" s="33"/>
      <c r="BF396" s="33"/>
      <c r="BG396" s="33"/>
      <c r="BH396" s="33"/>
    </row>
    <row r="397" spans="1:60">
      <c r="A397" s="30">
        <v>46039.166666666664</v>
      </c>
      <c r="B397" s="31">
        <v>-2.9166669999999999</v>
      </c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  <c r="AO397" s="32"/>
      <c r="AP397" s="32"/>
      <c r="AQ397" s="32"/>
      <c r="AR397" s="32"/>
      <c r="AS397" s="32"/>
      <c r="AT397" s="32"/>
      <c r="AU397" s="32"/>
      <c r="AV397" s="32"/>
      <c r="AW397" s="32"/>
      <c r="AX397" s="33"/>
      <c r="AY397" s="33"/>
      <c r="AZ397" s="33"/>
      <c r="BA397" s="33"/>
      <c r="BB397" s="33"/>
      <c r="BC397" s="33"/>
      <c r="BD397" s="33"/>
      <c r="BE397" s="33"/>
      <c r="BF397" s="33"/>
      <c r="BG397" s="33"/>
      <c r="BH397" s="33"/>
    </row>
    <row r="398" spans="1:60">
      <c r="A398" s="30">
        <v>46039.208333333336</v>
      </c>
      <c r="B398" s="31">
        <v>-3.458472</v>
      </c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  <c r="AO398" s="32"/>
      <c r="AP398" s="32"/>
      <c r="AQ398" s="32"/>
      <c r="AR398" s="32"/>
      <c r="AS398" s="32"/>
      <c r="AT398" s="32"/>
      <c r="AU398" s="32"/>
      <c r="AV398" s="32"/>
      <c r="AW398" s="32"/>
      <c r="AX398" s="33"/>
      <c r="AY398" s="33"/>
      <c r="AZ398" s="33"/>
      <c r="BA398" s="33"/>
      <c r="BB398" s="33"/>
      <c r="BC398" s="33"/>
      <c r="BD398" s="33"/>
      <c r="BE398" s="33"/>
      <c r="BF398" s="33"/>
      <c r="BG398" s="33"/>
      <c r="BH398" s="33"/>
    </row>
    <row r="399" spans="1:60">
      <c r="A399" s="30">
        <v>46039.25</v>
      </c>
      <c r="B399" s="31">
        <v>-3</v>
      </c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  <c r="AO399" s="32"/>
      <c r="AP399" s="32"/>
      <c r="AQ399" s="32"/>
      <c r="AR399" s="32"/>
      <c r="AS399" s="32"/>
      <c r="AT399" s="32"/>
      <c r="AU399" s="32"/>
      <c r="AV399" s="32"/>
      <c r="AW399" s="32"/>
      <c r="AX399" s="33"/>
      <c r="AY399" s="33"/>
      <c r="AZ399" s="33"/>
      <c r="BA399" s="33"/>
      <c r="BB399" s="33"/>
      <c r="BC399" s="33"/>
      <c r="BD399" s="33"/>
      <c r="BE399" s="33"/>
      <c r="BF399" s="33"/>
      <c r="BG399" s="33"/>
      <c r="BH399" s="33"/>
    </row>
    <row r="400" spans="1:60">
      <c r="A400" s="30">
        <v>46039.291666666664</v>
      </c>
      <c r="B400" s="31">
        <v>8.3630600000000008</v>
      </c>
      <c r="C400" s="31">
        <v>0</v>
      </c>
      <c r="D400" s="31">
        <v>-5.8207660913467407E-11</v>
      </c>
      <c r="E400" s="31">
        <v>0.99999999994179234</v>
      </c>
      <c r="F400" s="31">
        <v>1</v>
      </c>
      <c r="G400" s="31">
        <v>5.8207660913467407E-11</v>
      </c>
      <c r="H400" s="31">
        <v>1.0000000000582077</v>
      </c>
      <c r="I400" s="31">
        <v>0</v>
      </c>
      <c r="J400" s="31">
        <v>0</v>
      </c>
      <c r="K400" s="31">
        <v>0</v>
      </c>
      <c r="L400" s="31">
        <v>0</v>
      </c>
      <c r="M400" s="31">
        <v>0</v>
      </c>
      <c r="N400" s="31">
        <v>0</v>
      </c>
      <c r="O400" s="31">
        <v>1</v>
      </c>
      <c r="P400" s="31">
        <v>1</v>
      </c>
      <c r="Q400" s="31">
        <v>0.91228070174111053</v>
      </c>
      <c r="R400" s="31">
        <v>0</v>
      </c>
      <c r="S400" s="31">
        <v>0</v>
      </c>
      <c r="T400" s="31">
        <v>0</v>
      </c>
      <c r="U400" s="31">
        <v>0</v>
      </c>
      <c r="V400" s="31">
        <v>0</v>
      </c>
      <c r="W400" s="31">
        <v>-5.8207660913467407E-11</v>
      </c>
      <c r="X400" s="31">
        <v>0.84615384612698108</v>
      </c>
      <c r="Y400" s="31">
        <v>-5.8207660913467407E-11</v>
      </c>
      <c r="Z400" s="31">
        <v>1</v>
      </c>
      <c r="AA400" s="31">
        <v>1</v>
      </c>
      <c r="AB400" s="31">
        <v>0</v>
      </c>
      <c r="AC400" s="31">
        <v>0</v>
      </c>
      <c r="AD400" s="31">
        <v>0</v>
      </c>
      <c r="AE400" s="31">
        <v>0</v>
      </c>
      <c r="AF400" s="31">
        <v>0</v>
      </c>
      <c r="AG400" s="31">
        <v>1</v>
      </c>
      <c r="AH400" s="31">
        <v>1</v>
      </c>
      <c r="AI400" s="32"/>
      <c r="AJ400" s="32"/>
      <c r="AK400" s="32"/>
      <c r="AL400" s="32"/>
      <c r="AM400" s="32"/>
      <c r="AN400" s="32"/>
      <c r="AO400" s="32"/>
      <c r="AP400" s="32"/>
      <c r="AQ400" s="32"/>
      <c r="AR400" s="32"/>
      <c r="AS400" s="32"/>
      <c r="AT400" s="32"/>
      <c r="AU400" s="32"/>
      <c r="AV400" s="32"/>
      <c r="AW400" s="32"/>
      <c r="AX400" s="33"/>
      <c r="AY400" s="33"/>
      <c r="AZ400" s="33"/>
      <c r="BA400" s="33"/>
      <c r="BB400" s="33"/>
      <c r="BC400" s="33"/>
      <c r="BD400" s="33"/>
      <c r="BE400" s="33">
        <v>1</v>
      </c>
      <c r="BF400" s="33">
        <v>1.0000000000582077</v>
      </c>
      <c r="BG400" s="33"/>
      <c r="BH400" s="33"/>
    </row>
    <row r="401" spans="1:60">
      <c r="A401" s="30">
        <v>46039.333333333336</v>
      </c>
      <c r="B401" s="31">
        <v>50.734450000000002</v>
      </c>
      <c r="C401" s="31">
        <v>4</v>
      </c>
      <c r="D401" s="31">
        <v>2.9933333333465271</v>
      </c>
      <c r="E401" s="31">
        <v>2</v>
      </c>
      <c r="F401" s="31">
        <v>3</v>
      </c>
      <c r="G401" s="31">
        <v>2.9899999999906868</v>
      </c>
      <c r="H401" s="31">
        <v>3</v>
      </c>
      <c r="I401" s="31">
        <v>2.9899999999906868</v>
      </c>
      <c r="J401" s="31">
        <v>5.8888888888759539</v>
      </c>
      <c r="K401" s="31">
        <v>3</v>
      </c>
      <c r="L401" s="31">
        <v>6</v>
      </c>
      <c r="M401" s="31">
        <v>3.8947368420776911</v>
      </c>
      <c r="N401" s="31">
        <v>3</v>
      </c>
      <c r="O401" s="31">
        <v>4</v>
      </c>
      <c r="P401" s="31">
        <v>3</v>
      </c>
      <c r="Q401" s="31">
        <v>5.0877192982588895</v>
      </c>
      <c r="R401" s="31">
        <v>4</v>
      </c>
      <c r="S401" s="31">
        <v>4</v>
      </c>
      <c r="T401" s="31">
        <v>3</v>
      </c>
      <c r="U401" s="31">
        <v>6</v>
      </c>
      <c r="V401" s="31">
        <v>3</v>
      </c>
      <c r="W401" s="31">
        <v>6</v>
      </c>
      <c r="X401" s="31">
        <v>5.1538461538730189</v>
      </c>
      <c r="Y401" s="31">
        <v>0</v>
      </c>
      <c r="Z401" s="31">
        <v>3</v>
      </c>
      <c r="AA401" s="31">
        <v>5</v>
      </c>
      <c r="AB401" s="31">
        <v>4</v>
      </c>
      <c r="AC401" s="31">
        <v>6</v>
      </c>
      <c r="AD401" s="31">
        <v>6</v>
      </c>
      <c r="AE401" s="31">
        <v>5</v>
      </c>
      <c r="AF401" s="31">
        <v>3.7241379310144112</v>
      </c>
      <c r="AG401" s="31">
        <v>3</v>
      </c>
      <c r="AH401" s="31">
        <v>5</v>
      </c>
      <c r="AI401" s="32"/>
      <c r="AJ401" s="32"/>
      <c r="AK401" s="32"/>
      <c r="AL401" s="32"/>
      <c r="AM401" s="32"/>
      <c r="AN401" s="32"/>
      <c r="AO401" s="32"/>
      <c r="AP401" s="32"/>
      <c r="AQ401" s="32"/>
      <c r="AR401" s="32"/>
      <c r="AS401" s="32"/>
      <c r="AT401" s="32"/>
      <c r="AU401" s="32"/>
      <c r="AV401" s="32"/>
      <c r="AW401" s="32"/>
      <c r="AX401" s="33"/>
      <c r="AY401" s="33"/>
      <c r="AZ401" s="33"/>
      <c r="BA401" s="33"/>
      <c r="BB401" s="33"/>
      <c r="BC401" s="33"/>
      <c r="BD401" s="33"/>
      <c r="BE401" s="33">
        <v>3</v>
      </c>
      <c r="BF401" s="33">
        <v>5</v>
      </c>
      <c r="BG401" s="33"/>
      <c r="BH401" s="33"/>
    </row>
    <row r="402" spans="1:60">
      <c r="A402" s="30">
        <v>46039.375</v>
      </c>
      <c r="B402" s="31">
        <v>91.399019999999993</v>
      </c>
      <c r="C402" s="31">
        <v>10.99666666664416</v>
      </c>
      <c r="D402" s="31">
        <v>8.0000221484224312</v>
      </c>
      <c r="E402" s="31">
        <v>7.9866666666348465</v>
      </c>
      <c r="F402" s="31">
        <v>12.993333333346527</v>
      </c>
      <c r="G402" s="31">
        <v>4.0100000000093132</v>
      </c>
      <c r="H402" s="31">
        <v>8.9899999999906868</v>
      </c>
      <c r="I402" s="31">
        <v>4.0100000000093132</v>
      </c>
      <c r="J402" s="31">
        <v>15.062724014336709</v>
      </c>
      <c r="K402" s="31">
        <v>10</v>
      </c>
      <c r="L402" s="31">
        <v>16</v>
      </c>
      <c r="M402" s="31">
        <v>9.1052631579223089</v>
      </c>
      <c r="N402" s="31">
        <v>10</v>
      </c>
      <c r="O402" s="31">
        <v>14</v>
      </c>
      <c r="P402" s="31">
        <v>10</v>
      </c>
      <c r="Q402" s="31">
        <v>16</v>
      </c>
      <c r="R402" s="31">
        <v>9</v>
      </c>
      <c r="S402" s="31">
        <v>9</v>
      </c>
      <c r="T402" s="31">
        <v>10</v>
      </c>
      <c r="U402" s="31">
        <v>15</v>
      </c>
      <c r="V402" s="31">
        <v>10</v>
      </c>
      <c r="W402" s="31">
        <v>16</v>
      </c>
      <c r="X402" s="31">
        <v>15.841269841301255</v>
      </c>
      <c r="Y402" s="31">
        <v>0</v>
      </c>
      <c r="Z402" s="31">
        <v>10</v>
      </c>
      <c r="AA402" s="31">
        <v>16</v>
      </c>
      <c r="AB402" s="31">
        <v>10</v>
      </c>
      <c r="AC402" s="31">
        <v>16</v>
      </c>
      <c r="AD402" s="31">
        <v>16</v>
      </c>
      <c r="AE402" s="31">
        <v>15</v>
      </c>
      <c r="AF402" s="31">
        <v>9.2758620689855888</v>
      </c>
      <c r="AG402" s="31">
        <v>10</v>
      </c>
      <c r="AH402" s="31">
        <v>16</v>
      </c>
      <c r="AI402" s="32"/>
      <c r="AJ402" s="32"/>
      <c r="AK402" s="32"/>
      <c r="AL402" s="32"/>
      <c r="AM402" s="32"/>
      <c r="AN402" s="32"/>
      <c r="AO402" s="32"/>
      <c r="AP402" s="32"/>
      <c r="AQ402" s="32"/>
      <c r="AR402" s="32"/>
      <c r="AS402" s="32"/>
      <c r="AT402" s="32"/>
      <c r="AU402" s="32"/>
      <c r="AV402" s="32"/>
      <c r="AW402" s="32"/>
      <c r="AX402" s="33"/>
      <c r="AY402" s="33"/>
      <c r="AZ402" s="33"/>
      <c r="BA402" s="33"/>
      <c r="BB402" s="33"/>
      <c r="BC402" s="33"/>
      <c r="BD402" s="33"/>
      <c r="BE402" s="33">
        <v>12.990000000048894</v>
      </c>
      <c r="BF402" s="33">
        <v>16</v>
      </c>
      <c r="BG402" s="33"/>
      <c r="BH402" s="33"/>
    </row>
    <row r="403" spans="1:60">
      <c r="A403" s="30">
        <v>46039.416666666664</v>
      </c>
      <c r="B403" s="31">
        <v>382.58679999999998</v>
      </c>
      <c r="C403" s="31">
        <v>18.996666666702367</v>
      </c>
      <c r="D403" s="31">
        <v>13.003300036594737</v>
      </c>
      <c r="E403" s="31">
        <v>19.000000000058208</v>
      </c>
      <c r="F403" s="31">
        <v>21.993333333288319</v>
      </c>
      <c r="G403" s="31">
        <v>8.9933333332883194</v>
      </c>
      <c r="H403" s="31">
        <v>20.989999999990687</v>
      </c>
      <c r="I403" s="31">
        <v>15.989999999990687</v>
      </c>
      <c r="J403" s="31">
        <v>21.983870967756957</v>
      </c>
      <c r="K403" s="31">
        <v>15</v>
      </c>
      <c r="L403" s="31">
        <v>22.919354838726576</v>
      </c>
      <c r="M403" s="31">
        <v>14</v>
      </c>
      <c r="N403" s="31">
        <v>14.903225806483533</v>
      </c>
      <c r="O403" s="31">
        <v>22</v>
      </c>
      <c r="P403" s="31">
        <v>14</v>
      </c>
      <c r="Q403" s="31">
        <v>23</v>
      </c>
      <c r="R403" s="31">
        <v>14.870967741939239</v>
      </c>
      <c r="S403" s="31">
        <v>14.854838709637988</v>
      </c>
      <c r="T403" s="31">
        <v>14</v>
      </c>
      <c r="U403" s="31">
        <v>23</v>
      </c>
      <c r="V403" s="31">
        <v>14</v>
      </c>
      <c r="W403" s="31">
        <v>23</v>
      </c>
      <c r="X403" s="31">
        <v>22.981310803850647</v>
      </c>
      <c r="Y403" s="31">
        <v>0</v>
      </c>
      <c r="Z403" s="31">
        <v>15</v>
      </c>
      <c r="AA403" s="31">
        <v>23</v>
      </c>
      <c r="AB403" s="31">
        <v>14.790322580607608</v>
      </c>
      <c r="AC403" s="31">
        <v>23</v>
      </c>
      <c r="AD403" s="31">
        <v>22.774193548422772</v>
      </c>
      <c r="AE403" s="31">
        <v>21</v>
      </c>
      <c r="AF403" s="31">
        <v>14.758064516121522</v>
      </c>
      <c r="AG403" s="31">
        <v>14</v>
      </c>
      <c r="AH403" s="31">
        <v>23.741935483878478</v>
      </c>
      <c r="AI403" s="32"/>
      <c r="AJ403" s="32"/>
      <c r="AK403" s="32"/>
      <c r="AL403" s="32"/>
      <c r="AM403" s="32"/>
      <c r="AN403" s="32"/>
      <c r="AO403" s="32"/>
      <c r="AP403" s="32"/>
      <c r="AQ403" s="32"/>
      <c r="AR403" s="32"/>
      <c r="AS403" s="32"/>
      <c r="AT403" s="32"/>
      <c r="AU403" s="32"/>
      <c r="AV403" s="32"/>
      <c r="AW403" s="32"/>
      <c r="AX403" s="33"/>
      <c r="AY403" s="33"/>
      <c r="AZ403" s="33"/>
      <c r="BA403" s="33"/>
      <c r="BB403" s="33"/>
      <c r="BC403" s="33"/>
      <c r="BD403" s="33"/>
      <c r="BE403" s="33">
        <v>20.989999999932479</v>
      </c>
      <c r="BF403" s="33">
        <v>22.758064516121522</v>
      </c>
      <c r="BG403" s="33"/>
      <c r="BH403" s="33"/>
    </row>
    <row r="404" spans="1:60">
      <c r="A404" s="30">
        <v>46039.458333333336</v>
      </c>
      <c r="B404" s="31">
        <v>521.45569999999998</v>
      </c>
      <c r="C404" s="31">
        <v>21.993333333346527</v>
      </c>
      <c r="D404" s="31">
        <v>15.996677814924624</v>
      </c>
      <c r="E404" s="31">
        <v>24.993333333288319</v>
      </c>
      <c r="F404" s="31">
        <v>24.999955406936351</v>
      </c>
      <c r="G404" s="31">
        <v>23.976666666741949</v>
      </c>
      <c r="H404" s="31">
        <v>24.989999999990687</v>
      </c>
      <c r="I404" s="31">
        <v>14.989999999990687</v>
      </c>
      <c r="J404" s="31">
        <v>25.06451612903038</v>
      </c>
      <c r="K404" s="31">
        <v>16</v>
      </c>
      <c r="L404" s="31">
        <v>26</v>
      </c>
      <c r="M404" s="31">
        <v>16</v>
      </c>
      <c r="N404" s="31">
        <v>16</v>
      </c>
      <c r="O404" s="31">
        <v>25</v>
      </c>
      <c r="P404" s="31">
        <v>16</v>
      </c>
      <c r="Q404" s="31">
        <v>26</v>
      </c>
      <c r="R404" s="31">
        <v>16</v>
      </c>
      <c r="S404" s="31">
        <v>16.145161290362012</v>
      </c>
      <c r="T404" s="31">
        <v>16</v>
      </c>
      <c r="U404" s="31">
        <v>25.854838709696196</v>
      </c>
      <c r="V404" s="31">
        <v>16</v>
      </c>
      <c r="W404" s="31">
        <v>26</v>
      </c>
      <c r="X404" s="31">
        <v>26</v>
      </c>
      <c r="Y404" s="31">
        <v>0</v>
      </c>
      <c r="Z404" s="31">
        <v>16</v>
      </c>
      <c r="AA404" s="31">
        <v>26.806451612850651</v>
      </c>
      <c r="AB404" s="31">
        <v>16.209677419392392</v>
      </c>
      <c r="AC404" s="31">
        <v>26.790322580665816</v>
      </c>
      <c r="AD404" s="31">
        <v>25.999999999941792</v>
      </c>
      <c r="AE404" s="31">
        <v>24</v>
      </c>
      <c r="AF404" s="31">
        <v>16</v>
      </c>
      <c r="AG404" s="31">
        <v>17</v>
      </c>
      <c r="AH404" s="31">
        <v>26.258064516121522</v>
      </c>
      <c r="AI404" s="32"/>
      <c r="AJ404" s="32"/>
      <c r="AK404" s="32"/>
      <c r="AL404" s="32"/>
      <c r="AM404" s="32"/>
      <c r="AN404" s="32"/>
      <c r="AO404" s="32"/>
      <c r="AP404" s="32"/>
      <c r="AQ404" s="32"/>
      <c r="AR404" s="32"/>
      <c r="AS404" s="32"/>
      <c r="AT404" s="32"/>
      <c r="AU404" s="32"/>
      <c r="AV404" s="32"/>
      <c r="AW404" s="32"/>
      <c r="AX404" s="33"/>
      <c r="AY404" s="33"/>
      <c r="AZ404" s="33"/>
      <c r="BA404" s="33"/>
      <c r="BB404" s="33"/>
      <c r="BC404" s="33"/>
      <c r="BD404" s="33"/>
      <c r="BE404" s="33">
        <v>24.999933110375423</v>
      </c>
      <c r="BF404" s="33">
        <v>25.241935483878478</v>
      </c>
      <c r="BG404" s="33"/>
      <c r="BH404" s="33"/>
    </row>
    <row r="405" spans="1:60">
      <c r="A405" s="30">
        <v>46039.5</v>
      </c>
      <c r="B405" s="31">
        <v>589.64580000000001</v>
      </c>
      <c r="C405" s="31">
        <v>24.006666666653473</v>
      </c>
      <c r="D405" s="31">
        <v>17.000000000058208</v>
      </c>
      <c r="E405" s="31">
        <v>27</v>
      </c>
      <c r="F405" s="31">
        <v>28.000044593063649</v>
      </c>
      <c r="G405" s="31">
        <v>27.016666666662786</v>
      </c>
      <c r="H405" s="31">
        <v>27.010000000067521</v>
      </c>
      <c r="I405" s="31">
        <v>23</v>
      </c>
      <c r="J405" s="31">
        <v>26</v>
      </c>
      <c r="K405" s="31">
        <v>17.85245901637245</v>
      </c>
      <c r="L405" s="31">
        <v>26.080645161273424</v>
      </c>
      <c r="M405" s="31">
        <v>16</v>
      </c>
      <c r="N405" s="31">
        <v>16.932839767308906</v>
      </c>
      <c r="O405" s="31">
        <v>26</v>
      </c>
      <c r="P405" s="31">
        <v>17</v>
      </c>
      <c r="Q405" s="31">
        <v>28</v>
      </c>
      <c r="R405" s="31">
        <v>16.129032258060761</v>
      </c>
      <c r="S405" s="31">
        <v>17</v>
      </c>
      <c r="T405" s="31">
        <v>17</v>
      </c>
      <c r="U405" s="31">
        <v>27.145161290303804</v>
      </c>
      <c r="V405" s="31">
        <v>17</v>
      </c>
      <c r="W405" s="31">
        <v>27</v>
      </c>
      <c r="X405" s="31">
        <v>26.931517715507653</v>
      </c>
      <c r="Y405" s="31">
        <v>0</v>
      </c>
      <c r="Z405" s="31">
        <v>17</v>
      </c>
      <c r="AA405" s="31">
        <v>26.931253305170685</v>
      </c>
      <c r="AB405" s="31">
        <v>17</v>
      </c>
      <c r="AC405" s="31">
        <v>27.930988894717302</v>
      </c>
      <c r="AD405" s="31">
        <v>26.930724484380335</v>
      </c>
      <c r="AE405" s="31">
        <v>25</v>
      </c>
      <c r="AF405" s="31">
        <v>16.241935483878478</v>
      </c>
      <c r="AG405" s="31">
        <v>17</v>
      </c>
      <c r="AH405" s="31">
        <v>27.672131147584878</v>
      </c>
      <c r="AI405" s="32"/>
      <c r="AJ405" s="32"/>
      <c r="AK405" s="32"/>
      <c r="AL405" s="32"/>
      <c r="AM405" s="32"/>
      <c r="AN405" s="32"/>
      <c r="AO405" s="32"/>
      <c r="AP405" s="32"/>
      <c r="AQ405" s="32"/>
      <c r="AR405" s="32"/>
      <c r="AS405" s="32"/>
      <c r="AT405" s="32"/>
      <c r="AU405" s="32"/>
      <c r="AV405" s="32"/>
      <c r="AW405" s="32"/>
      <c r="AX405" s="33"/>
      <c r="AY405" s="33"/>
      <c r="AZ405" s="33"/>
      <c r="BA405" s="33"/>
      <c r="BB405" s="33"/>
      <c r="BC405" s="33"/>
      <c r="BD405" s="33"/>
      <c r="BE405" s="33">
        <v>27.990066889615264</v>
      </c>
      <c r="BF405" s="33">
        <v>27</v>
      </c>
      <c r="BG405" s="33"/>
      <c r="BH405" s="33"/>
    </row>
    <row r="406" spans="1:60">
      <c r="A406" s="30">
        <v>46039.541666666664</v>
      </c>
      <c r="B406" s="31">
        <v>462.86720000000003</v>
      </c>
      <c r="C406" s="31">
        <v>19.999999999941792</v>
      </c>
      <c r="D406" s="31">
        <v>13.999999999941792</v>
      </c>
      <c r="E406" s="31">
        <v>21.013333333306946</v>
      </c>
      <c r="F406" s="31">
        <v>22</v>
      </c>
      <c r="G406" s="31">
        <v>22</v>
      </c>
      <c r="H406" s="31">
        <v>21.999999999941792</v>
      </c>
      <c r="I406" s="31">
        <v>21.010000000009313</v>
      </c>
      <c r="J406" s="31">
        <v>20</v>
      </c>
      <c r="K406" s="31">
        <v>12.986250661022495</v>
      </c>
      <c r="L406" s="31">
        <v>20</v>
      </c>
      <c r="M406" s="31">
        <v>13</v>
      </c>
      <c r="N406" s="31">
        <v>12.163934426207561</v>
      </c>
      <c r="O406" s="31">
        <v>19.806451612908859</v>
      </c>
      <c r="P406" s="31">
        <v>13</v>
      </c>
      <c r="Q406" s="31">
        <v>20.790322580665816</v>
      </c>
      <c r="R406" s="31">
        <v>13</v>
      </c>
      <c r="S406" s="31">
        <v>13</v>
      </c>
      <c r="T406" s="31">
        <v>13</v>
      </c>
      <c r="U406" s="31">
        <v>20</v>
      </c>
      <c r="V406" s="31">
        <v>13</v>
      </c>
      <c r="W406" s="31">
        <v>21.67213114752667</v>
      </c>
      <c r="X406" s="31">
        <v>20.245901639340445</v>
      </c>
      <c r="Y406" s="31">
        <v>0</v>
      </c>
      <c r="Z406" s="31">
        <v>13</v>
      </c>
      <c r="AA406" s="31">
        <v>20.262295081978664</v>
      </c>
      <c r="AB406" s="31">
        <v>13</v>
      </c>
      <c r="AC406" s="31">
        <v>20.901639344287105</v>
      </c>
      <c r="AD406" s="31">
        <v>20.295081967255101</v>
      </c>
      <c r="AE406" s="31">
        <v>19</v>
      </c>
      <c r="AF406" s="31">
        <v>13</v>
      </c>
      <c r="AG406" s="31">
        <v>13</v>
      </c>
      <c r="AH406" s="31">
        <v>20.901639344228897</v>
      </c>
      <c r="AI406" s="32"/>
      <c r="AJ406" s="32"/>
      <c r="AK406" s="32"/>
      <c r="AL406" s="32"/>
      <c r="AM406" s="32"/>
      <c r="AN406" s="32"/>
      <c r="AO406" s="32"/>
      <c r="AP406" s="32"/>
      <c r="AQ406" s="32"/>
      <c r="AR406" s="32"/>
      <c r="AS406" s="32"/>
      <c r="AT406" s="32"/>
      <c r="AU406" s="32"/>
      <c r="AV406" s="32"/>
      <c r="AW406" s="32"/>
      <c r="AX406" s="33"/>
      <c r="AY406" s="33"/>
      <c r="AZ406" s="33"/>
      <c r="BA406" s="33"/>
      <c r="BB406" s="33"/>
      <c r="BC406" s="33"/>
      <c r="BD406" s="33"/>
      <c r="BE406" s="33">
        <v>22.010000000009313</v>
      </c>
      <c r="BF406" s="33">
        <v>20</v>
      </c>
      <c r="BG406" s="33"/>
      <c r="BH406" s="33"/>
    </row>
    <row r="407" spans="1:60">
      <c r="A407" s="30">
        <v>46039.583333333336</v>
      </c>
      <c r="B407" s="31">
        <v>349.7987</v>
      </c>
      <c r="C407" s="31">
        <v>15.00333333335584</v>
      </c>
      <c r="D407" s="31">
        <v>11.003333333414048</v>
      </c>
      <c r="E407" s="31">
        <v>17.000000000058208</v>
      </c>
      <c r="F407" s="31">
        <v>17.006666666711681</v>
      </c>
      <c r="G407" s="31">
        <v>17.006666666653473</v>
      </c>
      <c r="H407" s="31">
        <v>17.010000000009313</v>
      </c>
      <c r="I407" s="31">
        <v>17</v>
      </c>
      <c r="J407" s="31">
        <v>15</v>
      </c>
      <c r="K407" s="31">
        <v>9.1612903226050548</v>
      </c>
      <c r="L407" s="31">
        <v>14</v>
      </c>
      <c r="M407" s="31">
        <v>9</v>
      </c>
      <c r="N407" s="31">
        <v>9</v>
      </c>
      <c r="O407" s="31">
        <v>14.193548387091141</v>
      </c>
      <c r="P407" s="31">
        <v>9</v>
      </c>
      <c r="Q407" s="31">
        <v>15.209677419334184</v>
      </c>
      <c r="R407" s="31">
        <v>10</v>
      </c>
      <c r="S407" s="31">
        <v>9</v>
      </c>
      <c r="T407" s="31">
        <v>9</v>
      </c>
      <c r="U407" s="31">
        <v>15</v>
      </c>
      <c r="V407" s="31">
        <v>9.7894736842135899</v>
      </c>
      <c r="W407" s="31">
        <v>15.32786885247333</v>
      </c>
      <c r="X407" s="31">
        <v>15</v>
      </c>
      <c r="Y407" s="31">
        <v>0</v>
      </c>
      <c r="Z407" s="31">
        <v>9</v>
      </c>
      <c r="AA407" s="31">
        <v>15</v>
      </c>
      <c r="AB407" s="31">
        <v>10</v>
      </c>
      <c r="AC407" s="31">
        <v>15.377049180329777</v>
      </c>
      <c r="AD407" s="31">
        <v>15</v>
      </c>
      <c r="AE407" s="31">
        <v>14</v>
      </c>
      <c r="AF407" s="31">
        <v>9</v>
      </c>
      <c r="AG407" s="31">
        <v>9</v>
      </c>
      <c r="AH407" s="31">
        <v>15.426229508186225</v>
      </c>
      <c r="AI407" s="32"/>
      <c r="AJ407" s="32"/>
      <c r="AK407" s="32"/>
      <c r="AL407" s="32"/>
      <c r="AM407" s="32"/>
      <c r="AN407" s="32"/>
      <c r="AO407" s="32"/>
      <c r="AP407" s="32"/>
      <c r="AQ407" s="32"/>
      <c r="AR407" s="32"/>
      <c r="AS407" s="32"/>
      <c r="AT407" s="32"/>
      <c r="AU407" s="32"/>
      <c r="AV407" s="32"/>
      <c r="AW407" s="32"/>
      <c r="AX407" s="33"/>
      <c r="AY407" s="33"/>
      <c r="AZ407" s="33"/>
      <c r="BA407" s="33"/>
      <c r="BB407" s="33"/>
      <c r="BC407" s="33"/>
      <c r="BD407" s="33"/>
      <c r="BE407" s="33">
        <v>16.010000000009313</v>
      </c>
      <c r="BF407" s="33">
        <v>15</v>
      </c>
      <c r="BG407" s="33"/>
      <c r="BH407" s="33"/>
    </row>
    <row r="408" spans="1:60">
      <c r="A408" s="30">
        <v>46039.625</v>
      </c>
      <c r="B408" s="31">
        <v>252.30269999999999</v>
      </c>
      <c r="C408" s="31">
        <v>10.00333333335584</v>
      </c>
      <c r="D408" s="31">
        <v>7.0033333332976326</v>
      </c>
      <c r="E408" s="31">
        <v>12.006666666653473</v>
      </c>
      <c r="F408" s="31">
        <v>12.006666666653473</v>
      </c>
      <c r="G408" s="31">
        <v>12.99666666664416</v>
      </c>
      <c r="H408" s="31">
        <v>12</v>
      </c>
      <c r="I408" s="31">
        <v>11.010000000009313</v>
      </c>
      <c r="J408" s="31">
        <v>9</v>
      </c>
      <c r="K408" s="31">
        <v>6</v>
      </c>
      <c r="L408" s="31">
        <v>9</v>
      </c>
      <c r="M408" s="31">
        <v>6</v>
      </c>
      <c r="N408" s="31">
        <v>6</v>
      </c>
      <c r="O408" s="31">
        <v>9</v>
      </c>
      <c r="P408" s="31">
        <v>6</v>
      </c>
      <c r="Q408" s="31">
        <v>10</v>
      </c>
      <c r="R408" s="31">
        <v>6</v>
      </c>
      <c r="S408" s="31">
        <v>6</v>
      </c>
      <c r="T408" s="31">
        <v>6</v>
      </c>
      <c r="U408" s="31">
        <v>9</v>
      </c>
      <c r="V408" s="31">
        <v>6.2105263157864101</v>
      </c>
      <c r="W408" s="31">
        <v>9.8421052631456405</v>
      </c>
      <c r="X408" s="31">
        <v>9</v>
      </c>
      <c r="Y408" s="31">
        <v>0</v>
      </c>
      <c r="Z408" s="31">
        <v>6</v>
      </c>
      <c r="AA408" s="31">
        <v>10</v>
      </c>
      <c r="AB408" s="31">
        <v>6</v>
      </c>
      <c r="AC408" s="31">
        <v>10</v>
      </c>
      <c r="AD408" s="31">
        <v>9</v>
      </c>
      <c r="AE408" s="31">
        <v>9</v>
      </c>
      <c r="AF408" s="31">
        <v>6</v>
      </c>
      <c r="AG408" s="31">
        <v>6</v>
      </c>
      <c r="AH408" s="31">
        <v>10</v>
      </c>
      <c r="AI408" s="32"/>
      <c r="AJ408" s="32"/>
      <c r="AK408" s="32"/>
      <c r="AL408" s="32"/>
      <c r="AM408" s="32"/>
      <c r="AN408" s="32"/>
      <c r="AO408" s="32"/>
      <c r="AP408" s="32"/>
      <c r="AQ408" s="32"/>
      <c r="AR408" s="32"/>
      <c r="AS408" s="32"/>
      <c r="AT408" s="32"/>
      <c r="AU408" s="32"/>
      <c r="AV408" s="32"/>
      <c r="AW408" s="32"/>
      <c r="AX408" s="33"/>
      <c r="AY408" s="33"/>
      <c r="AZ408" s="33"/>
      <c r="BA408" s="33"/>
      <c r="BB408" s="33"/>
      <c r="BC408" s="33"/>
      <c r="BD408" s="33"/>
      <c r="BE408" s="33">
        <v>12.010000000009313</v>
      </c>
      <c r="BF408" s="33">
        <v>10</v>
      </c>
      <c r="BG408" s="33"/>
      <c r="BH408" s="33"/>
    </row>
    <row r="409" spans="1:60">
      <c r="A409" s="30">
        <v>46039.666666666664</v>
      </c>
      <c r="B409" s="31">
        <v>43.066220000000001</v>
      </c>
      <c r="C409" s="31">
        <v>2</v>
      </c>
      <c r="D409" s="31">
        <v>2</v>
      </c>
      <c r="E409" s="31">
        <v>2.9933333333465271</v>
      </c>
      <c r="F409" s="31">
        <v>3</v>
      </c>
      <c r="G409" s="31">
        <v>2.0100000000093132</v>
      </c>
      <c r="H409" s="31">
        <v>2.0100000000093132</v>
      </c>
      <c r="I409" s="31">
        <v>3</v>
      </c>
      <c r="J409" s="31">
        <v>2</v>
      </c>
      <c r="K409" s="31">
        <v>1</v>
      </c>
      <c r="L409" s="31">
        <v>2</v>
      </c>
      <c r="M409" s="31">
        <v>1</v>
      </c>
      <c r="N409" s="31">
        <v>1</v>
      </c>
      <c r="O409" s="31">
        <v>1</v>
      </c>
      <c r="P409" s="31">
        <v>1</v>
      </c>
      <c r="Q409" s="31">
        <v>2</v>
      </c>
      <c r="R409" s="31">
        <v>1</v>
      </c>
      <c r="S409" s="31">
        <v>1</v>
      </c>
      <c r="T409" s="31">
        <v>1</v>
      </c>
      <c r="U409" s="31">
        <v>2</v>
      </c>
      <c r="V409" s="31">
        <v>1</v>
      </c>
      <c r="W409" s="31">
        <v>1.1578947368543595</v>
      </c>
      <c r="X409" s="31">
        <v>2</v>
      </c>
      <c r="Y409" s="31">
        <v>2</v>
      </c>
      <c r="Z409" s="31">
        <v>1</v>
      </c>
      <c r="AA409" s="31">
        <v>1</v>
      </c>
      <c r="AB409" s="31">
        <v>1</v>
      </c>
      <c r="AC409" s="31">
        <v>2</v>
      </c>
      <c r="AD409" s="31">
        <v>2</v>
      </c>
      <c r="AE409" s="31">
        <v>2</v>
      </c>
      <c r="AF409" s="31">
        <v>1</v>
      </c>
      <c r="AG409" s="31">
        <v>1</v>
      </c>
      <c r="AH409" s="31">
        <v>2</v>
      </c>
      <c r="AI409" s="32"/>
      <c r="AJ409" s="32"/>
      <c r="AK409" s="32"/>
      <c r="AL409" s="32"/>
      <c r="AM409" s="32"/>
      <c r="AN409" s="32"/>
      <c r="AO409" s="32"/>
      <c r="AP409" s="32"/>
      <c r="AQ409" s="32"/>
      <c r="AR409" s="32"/>
      <c r="AS409" s="32"/>
      <c r="AT409" s="32"/>
      <c r="AU409" s="32"/>
      <c r="AV409" s="32"/>
      <c r="AW409" s="32"/>
      <c r="AX409" s="33"/>
      <c r="AY409" s="33"/>
      <c r="AZ409" s="33"/>
      <c r="BA409" s="33"/>
      <c r="BB409" s="33"/>
      <c r="BC409" s="33"/>
      <c r="BD409" s="33"/>
      <c r="BE409" s="33">
        <v>2</v>
      </c>
      <c r="BF409" s="33">
        <v>1</v>
      </c>
      <c r="BG409" s="33"/>
      <c r="BH409" s="33"/>
    </row>
    <row r="410" spans="1:60">
      <c r="A410" s="30">
        <v>46039.708333333336</v>
      </c>
      <c r="B410" s="31">
        <v>-1.2888820000000001</v>
      </c>
      <c r="C410" s="31">
        <v>-5.8207660913467407E-11</v>
      </c>
      <c r="D410" s="31">
        <v>0</v>
      </c>
      <c r="E410" s="31">
        <v>6.6666665952652693E-3</v>
      </c>
      <c r="F410" s="31">
        <v>0</v>
      </c>
      <c r="G410" s="31">
        <v>0</v>
      </c>
      <c r="H410" s="31">
        <v>0</v>
      </c>
      <c r="I410" s="31">
        <v>0</v>
      </c>
      <c r="J410" s="31">
        <v>0</v>
      </c>
      <c r="K410" s="31">
        <v>0</v>
      </c>
      <c r="L410" s="31">
        <v>0</v>
      </c>
      <c r="M410" s="31">
        <v>0</v>
      </c>
      <c r="N410" s="31">
        <v>0</v>
      </c>
      <c r="O410" s="31">
        <v>0</v>
      </c>
      <c r="P410" s="31">
        <v>0</v>
      </c>
      <c r="Q410" s="31">
        <v>-5.8207660913467407E-11</v>
      </c>
      <c r="R410" s="31">
        <v>0</v>
      </c>
      <c r="S410" s="31">
        <v>0</v>
      </c>
      <c r="T410" s="31">
        <v>0</v>
      </c>
      <c r="U410" s="31">
        <v>-5.8207660913467407E-11</v>
      </c>
      <c r="V410" s="31">
        <v>0</v>
      </c>
      <c r="W410" s="31">
        <v>0</v>
      </c>
      <c r="X410" s="31">
        <v>0</v>
      </c>
      <c r="Y410" s="31">
        <v>0</v>
      </c>
      <c r="Z410" s="31">
        <v>0</v>
      </c>
      <c r="AA410" s="31">
        <v>0</v>
      </c>
      <c r="AB410" s="31">
        <v>0</v>
      </c>
      <c r="AC410" s="31">
        <v>5.8207660913467407E-11</v>
      </c>
      <c r="AD410" s="31">
        <v>0</v>
      </c>
      <c r="AE410" s="31">
        <v>0</v>
      </c>
      <c r="AF410" s="31">
        <v>0</v>
      </c>
      <c r="AG410" s="31">
        <v>0</v>
      </c>
      <c r="AH410" s="31">
        <v>0</v>
      </c>
      <c r="AI410" s="32"/>
      <c r="AJ410" s="32"/>
      <c r="AK410" s="32"/>
      <c r="AL410" s="32"/>
      <c r="AM410" s="32"/>
      <c r="AN410" s="32"/>
      <c r="AO410" s="32"/>
      <c r="AP410" s="32"/>
      <c r="AQ410" s="32"/>
      <c r="AR410" s="32"/>
      <c r="AS410" s="32"/>
      <c r="AT410" s="32"/>
      <c r="AU410" s="32"/>
      <c r="AV410" s="32"/>
      <c r="AW410" s="32"/>
      <c r="AX410" s="33"/>
      <c r="AY410" s="33"/>
      <c r="AZ410" s="33"/>
      <c r="BA410" s="33"/>
      <c r="BB410" s="33"/>
      <c r="BC410" s="33"/>
      <c r="BD410" s="33"/>
      <c r="BE410" s="33">
        <v>0</v>
      </c>
      <c r="BF410" s="33">
        <v>0</v>
      </c>
      <c r="BG410" s="33"/>
      <c r="BH410" s="33"/>
    </row>
    <row r="411" spans="1:60">
      <c r="A411" s="30">
        <v>46039.75</v>
      </c>
      <c r="B411" s="31">
        <v>-3.0005549999999999</v>
      </c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  <c r="AO411" s="32"/>
      <c r="AP411" s="32"/>
      <c r="AQ411" s="32"/>
      <c r="AR411" s="32"/>
      <c r="AS411" s="32"/>
      <c r="AT411" s="32"/>
      <c r="AU411" s="32"/>
      <c r="AV411" s="32"/>
      <c r="AW411" s="32"/>
      <c r="AX411" s="33"/>
      <c r="AY411" s="33"/>
      <c r="AZ411" s="33"/>
      <c r="BA411" s="33"/>
      <c r="BB411" s="33"/>
      <c r="BC411" s="33"/>
      <c r="BD411" s="33"/>
      <c r="BE411" s="33"/>
      <c r="BF411" s="33"/>
      <c r="BG411" s="33"/>
      <c r="BH411" s="33"/>
    </row>
    <row r="412" spans="1:60">
      <c r="A412" s="30">
        <v>46039.791666666664</v>
      </c>
      <c r="B412" s="31">
        <v>-2.6252800000000001</v>
      </c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  <c r="AO412" s="32"/>
      <c r="AP412" s="32"/>
      <c r="AQ412" s="32"/>
      <c r="AR412" s="32"/>
      <c r="AS412" s="32"/>
      <c r="AT412" s="32"/>
      <c r="AU412" s="32"/>
      <c r="AV412" s="32"/>
      <c r="AW412" s="32"/>
      <c r="AX412" s="33"/>
      <c r="AY412" s="33"/>
      <c r="AZ412" s="33"/>
      <c r="BA412" s="33"/>
      <c r="BB412" s="33"/>
      <c r="BC412" s="33"/>
      <c r="BD412" s="33"/>
      <c r="BE412" s="33"/>
      <c r="BF412" s="33"/>
      <c r="BG412" s="33"/>
      <c r="BH412" s="33"/>
    </row>
    <row r="413" spans="1:60">
      <c r="A413" s="30">
        <v>46039.833333333336</v>
      </c>
      <c r="B413" s="31">
        <v>-3.4155570000000002</v>
      </c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  <c r="AO413" s="32"/>
      <c r="AP413" s="32"/>
      <c r="AQ413" s="32"/>
      <c r="AR413" s="32"/>
      <c r="AS413" s="32"/>
      <c r="AT413" s="32"/>
      <c r="AU413" s="32"/>
      <c r="AV413" s="32"/>
      <c r="AW413" s="32"/>
      <c r="AX413" s="33"/>
      <c r="AY413" s="33"/>
      <c r="AZ413" s="33"/>
      <c r="BA413" s="33"/>
      <c r="BB413" s="33"/>
      <c r="BC413" s="33"/>
      <c r="BD413" s="33"/>
      <c r="BE413" s="33"/>
      <c r="BF413" s="33"/>
      <c r="BG413" s="33"/>
      <c r="BH413" s="33"/>
    </row>
    <row r="414" spans="1:60">
      <c r="A414" s="30">
        <v>46039.875</v>
      </c>
      <c r="B414" s="31">
        <v>-2.5005549999999999</v>
      </c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  <c r="AO414" s="32"/>
      <c r="AP414" s="32"/>
      <c r="AQ414" s="32"/>
      <c r="AR414" s="32"/>
      <c r="AS414" s="32"/>
      <c r="AT414" s="32"/>
      <c r="AU414" s="32"/>
      <c r="AV414" s="32"/>
      <c r="AW414" s="32"/>
      <c r="AX414" s="33"/>
      <c r="AY414" s="33"/>
      <c r="AZ414" s="33"/>
      <c r="BA414" s="33"/>
      <c r="BB414" s="33"/>
      <c r="BC414" s="33"/>
      <c r="BD414" s="33"/>
      <c r="BE414" s="33"/>
      <c r="BF414" s="33"/>
      <c r="BG414" s="33"/>
      <c r="BH414" s="33"/>
    </row>
    <row r="415" spans="1:60">
      <c r="A415" s="30">
        <v>46039.916666666664</v>
      </c>
      <c r="B415" s="31">
        <v>-2.4580549999999999</v>
      </c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  <c r="AO415" s="32"/>
      <c r="AP415" s="32"/>
      <c r="AQ415" s="32"/>
      <c r="AR415" s="32"/>
      <c r="AS415" s="32"/>
      <c r="AT415" s="32"/>
      <c r="AU415" s="32"/>
      <c r="AV415" s="32"/>
      <c r="AW415" s="32"/>
      <c r="AX415" s="33"/>
      <c r="AY415" s="33"/>
      <c r="AZ415" s="33"/>
      <c r="BA415" s="33"/>
      <c r="BB415" s="33"/>
      <c r="BC415" s="33"/>
      <c r="BD415" s="33"/>
      <c r="BE415" s="33"/>
      <c r="BF415" s="33"/>
      <c r="BG415" s="33"/>
      <c r="BH415" s="33"/>
    </row>
    <row r="416" spans="1:60">
      <c r="A416" s="30">
        <v>46039.958333333336</v>
      </c>
      <c r="B416" s="31">
        <v>-2.9166650000000001</v>
      </c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  <c r="AO416" s="32"/>
      <c r="AP416" s="32"/>
      <c r="AQ416" s="32"/>
      <c r="AR416" s="32"/>
      <c r="AS416" s="32"/>
      <c r="AT416" s="32"/>
      <c r="AU416" s="32"/>
      <c r="AV416" s="32"/>
      <c r="AW416" s="32"/>
      <c r="AX416" s="33"/>
      <c r="AY416" s="33"/>
      <c r="AZ416" s="33"/>
      <c r="BA416" s="33"/>
      <c r="BB416" s="33"/>
      <c r="BC416" s="33"/>
      <c r="BD416" s="33"/>
      <c r="BE416" s="33"/>
      <c r="BF416" s="33"/>
      <c r="BG416" s="33"/>
      <c r="BH416" s="33"/>
    </row>
    <row r="417" spans="1:60">
      <c r="A417" s="30">
        <v>46040</v>
      </c>
      <c r="B417" s="31">
        <v>-1.667778</v>
      </c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  <c r="AO417" s="32"/>
      <c r="AP417" s="32"/>
      <c r="AQ417" s="32"/>
      <c r="AR417" s="32"/>
      <c r="AS417" s="32"/>
      <c r="AT417" s="32"/>
      <c r="AU417" s="32"/>
      <c r="AV417" s="32"/>
      <c r="AW417" s="32"/>
      <c r="AX417" s="33"/>
      <c r="AY417" s="33"/>
      <c r="AZ417" s="33"/>
      <c r="BA417" s="33"/>
      <c r="BB417" s="33"/>
      <c r="BC417" s="33"/>
      <c r="BD417" s="33"/>
      <c r="BE417" s="33"/>
      <c r="BF417" s="33"/>
      <c r="BG417" s="33"/>
      <c r="BH417" s="33"/>
    </row>
    <row r="418" spans="1:60">
      <c r="A418" s="30">
        <v>46040.041666666664</v>
      </c>
      <c r="B418" s="31">
        <v>-0.58389040000000003</v>
      </c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  <c r="AO418" s="32"/>
      <c r="AP418" s="32"/>
      <c r="AQ418" s="32"/>
      <c r="AR418" s="32"/>
      <c r="AS418" s="32"/>
      <c r="AT418" s="32"/>
      <c r="AU418" s="32"/>
      <c r="AV418" s="32"/>
      <c r="AW418" s="32"/>
      <c r="AX418" s="33"/>
      <c r="AY418" s="33"/>
      <c r="AZ418" s="33"/>
      <c r="BA418" s="33"/>
      <c r="BB418" s="33"/>
      <c r="BC418" s="33"/>
      <c r="BD418" s="33"/>
      <c r="BE418" s="33"/>
      <c r="BF418" s="33"/>
      <c r="BG418" s="33"/>
      <c r="BH418" s="33"/>
    </row>
    <row r="419" spans="1:60">
      <c r="A419" s="30">
        <v>46040.083333333336</v>
      </c>
      <c r="B419" s="31">
        <v>-0.12527769999999999</v>
      </c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  <c r="AO419" s="32"/>
      <c r="AP419" s="32"/>
      <c r="AQ419" s="32"/>
      <c r="AR419" s="32"/>
      <c r="AS419" s="32"/>
      <c r="AT419" s="32"/>
      <c r="AU419" s="32"/>
      <c r="AV419" s="32"/>
      <c r="AW419" s="32"/>
      <c r="AX419" s="33"/>
      <c r="AY419" s="33"/>
      <c r="AZ419" s="33"/>
      <c r="BA419" s="33"/>
      <c r="BB419" s="33"/>
      <c r="BC419" s="33"/>
      <c r="BD419" s="33"/>
      <c r="BE419" s="33"/>
      <c r="BF419" s="33"/>
      <c r="BG419" s="33"/>
      <c r="BH419" s="33"/>
    </row>
    <row r="420" spans="1:60">
      <c r="A420" s="30">
        <v>46040.125</v>
      </c>
      <c r="B420" s="31">
        <v>0</v>
      </c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  <c r="AO420" s="32"/>
      <c r="AP420" s="32"/>
      <c r="AQ420" s="32"/>
      <c r="AR420" s="32"/>
      <c r="AS420" s="32"/>
      <c r="AT420" s="32"/>
      <c r="AU420" s="32"/>
      <c r="AV420" s="32"/>
      <c r="AW420" s="32"/>
      <c r="AX420" s="33"/>
      <c r="AY420" s="33"/>
      <c r="AZ420" s="33"/>
      <c r="BA420" s="33"/>
      <c r="BB420" s="33"/>
      <c r="BC420" s="33"/>
      <c r="BD420" s="33"/>
      <c r="BE420" s="33"/>
      <c r="BF420" s="33"/>
      <c r="BG420" s="33"/>
      <c r="BH420" s="33"/>
    </row>
    <row r="421" spans="1:60">
      <c r="A421" s="30">
        <v>46040.166666666664</v>
      </c>
      <c r="B421" s="31">
        <v>-0.24944450000000001</v>
      </c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  <c r="AO421" s="32"/>
      <c r="AP421" s="32"/>
      <c r="AQ421" s="32"/>
      <c r="AR421" s="32"/>
      <c r="AS421" s="32"/>
      <c r="AT421" s="32"/>
      <c r="AU421" s="32"/>
      <c r="AV421" s="32"/>
      <c r="AW421" s="32"/>
      <c r="AX421" s="33"/>
      <c r="AY421" s="33"/>
      <c r="AZ421" s="33"/>
      <c r="BA421" s="33"/>
      <c r="BB421" s="33"/>
      <c r="BC421" s="33"/>
      <c r="BD421" s="33"/>
      <c r="BE421" s="33"/>
      <c r="BF421" s="33"/>
      <c r="BG421" s="33"/>
      <c r="BH421" s="33"/>
    </row>
    <row r="422" spans="1:60">
      <c r="A422" s="30">
        <v>46040.208333333336</v>
      </c>
      <c r="B422" s="31">
        <v>-1.2080550000000001</v>
      </c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  <c r="AO422" s="32"/>
      <c r="AP422" s="32"/>
      <c r="AQ422" s="32"/>
      <c r="AR422" s="32"/>
      <c r="AS422" s="32"/>
      <c r="AT422" s="32"/>
      <c r="AU422" s="32"/>
      <c r="AV422" s="32"/>
      <c r="AW422" s="32"/>
      <c r="AX422" s="33"/>
      <c r="AY422" s="33"/>
      <c r="AZ422" s="33"/>
      <c r="BA422" s="33"/>
      <c r="BB422" s="33"/>
      <c r="BC422" s="33"/>
      <c r="BD422" s="33"/>
      <c r="BE422" s="33"/>
      <c r="BF422" s="33"/>
      <c r="BG422" s="33"/>
      <c r="BH422" s="33"/>
    </row>
    <row r="423" spans="1:60">
      <c r="A423" s="30">
        <v>46040.25</v>
      </c>
      <c r="B423" s="31">
        <v>-1.958053</v>
      </c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  <c r="AO423" s="32"/>
      <c r="AP423" s="32"/>
      <c r="AQ423" s="32"/>
      <c r="AR423" s="32"/>
      <c r="AS423" s="32"/>
      <c r="AT423" s="32"/>
      <c r="AU423" s="32"/>
      <c r="AV423" s="32"/>
      <c r="AW423" s="32"/>
      <c r="AX423" s="33"/>
      <c r="AY423" s="33"/>
      <c r="AZ423" s="33"/>
      <c r="BA423" s="33"/>
      <c r="BB423" s="33"/>
      <c r="BC423" s="33"/>
      <c r="BD423" s="33"/>
      <c r="BE423" s="33"/>
      <c r="BF423" s="33"/>
      <c r="BG423" s="33"/>
      <c r="BH423" s="33"/>
    </row>
    <row r="424" spans="1:60">
      <c r="A424" s="30">
        <v>46040.291666666664</v>
      </c>
      <c r="B424" s="31">
        <v>5.199579</v>
      </c>
      <c r="C424" s="31">
        <v>0.99335548182716593</v>
      </c>
      <c r="D424" s="31">
        <v>0</v>
      </c>
      <c r="E424" s="31">
        <v>5.8207660913467407E-11</v>
      </c>
      <c r="F424" s="31">
        <v>0</v>
      </c>
      <c r="G424" s="31">
        <v>0</v>
      </c>
      <c r="H424" s="31">
        <v>0</v>
      </c>
      <c r="I424" s="31">
        <v>0</v>
      </c>
      <c r="J424" s="31">
        <v>0</v>
      </c>
      <c r="K424" s="31">
        <v>0</v>
      </c>
      <c r="L424" s="31">
        <v>0</v>
      </c>
      <c r="M424" s="31">
        <v>0</v>
      </c>
      <c r="N424" s="31">
        <v>0</v>
      </c>
      <c r="O424" s="31">
        <v>1</v>
      </c>
      <c r="P424" s="31">
        <v>0</v>
      </c>
      <c r="Q424" s="31">
        <v>5.8207660913467407E-11</v>
      </c>
      <c r="R424" s="31">
        <v>0</v>
      </c>
      <c r="S424" s="31">
        <v>0</v>
      </c>
      <c r="T424" s="31">
        <v>0</v>
      </c>
      <c r="U424" s="31">
        <v>5.8207660913467407E-11</v>
      </c>
      <c r="V424" s="31">
        <v>0</v>
      </c>
      <c r="W424" s="31">
        <v>0</v>
      </c>
      <c r="X424" s="31">
        <v>0</v>
      </c>
      <c r="Y424" s="31">
        <v>0</v>
      </c>
      <c r="Z424" s="31">
        <v>0</v>
      </c>
      <c r="AA424" s="31">
        <v>1</v>
      </c>
      <c r="AB424" s="31">
        <v>0</v>
      </c>
      <c r="AC424" s="31">
        <v>-5.8207660913467407E-11</v>
      </c>
      <c r="AD424" s="31">
        <v>0</v>
      </c>
      <c r="AE424" s="31">
        <v>0</v>
      </c>
      <c r="AF424" s="31">
        <v>0</v>
      </c>
      <c r="AG424" s="31">
        <v>0</v>
      </c>
      <c r="AH424" s="31">
        <v>0</v>
      </c>
      <c r="AI424" s="32"/>
      <c r="AJ424" s="32"/>
      <c r="AK424" s="32"/>
      <c r="AL424" s="32"/>
      <c r="AM424" s="32"/>
      <c r="AN424" s="32"/>
      <c r="AO424" s="32"/>
      <c r="AP424" s="32"/>
      <c r="AQ424" s="32"/>
      <c r="AR424" s="32"/>
      <c r="AS424" s="32"/>
      <c r="AT424" s="32"/>
      <c r="AU424" s="32"/>
      <c r="AV424" s="32"/>
      <c r="AW424" s="32"/>
      <c r="AX424" s="33"/>
      <c r="AY424" s="33"/>
      <c r="AZ424" s="33"/>
      <c r="BA424" s="33"/>
      <c r="BB424" s="33"/>
      <c r="BC424" s="33"/>
      <c r="BD424" s="33"/>
      <c r="BE424" s="33">
        <v>1</v>
      </c>
      <c r="BF424" s="33">
        <v>1</v>
      </c>
      <c r="BG424" s="33"/>
      <c r="BH424" s="33"/>
    </row>
    <row r="425" spans="1:60">
      <c r="A425" s="30">
        <v>46040.333333333336</v>
      </c>
      <c r="B425" s="31">
        <v>90.456320000000005</v>
      </c>
      <c r="C425" s="31">
        <v>4.0066445182310417</v>
      </c>
      <c r="D425" s="31">
        <v>3</v>
      </c>
      <c r="E425" s="31">
        <v>4</v>
      </c>
      <c r="F425" s="31">
        <v>4.9933333333465271</v>
      </c>
      <c r="G425" s="31">
        <v>4</v>
      </c>
      <c r="H425" s="31">
        <v>5</v>
      </c>
      <c r="I425" s="31">
        <v>4</v>
      </c>
      <c r="J425" s="31">
        <v>7</v>
      </c>
      <c r="K425" s="31">
        <v>5</v>
      </c>
      <c r="L425" s="31">
        <v>7.9649122807313688</v>
      </c>
      <c r="M425" s="31">
        <v>4.9642857142607681</v>
      </c>
      <c r="N425" s="31">
        <v>5</v>
      </c>
      <c r="O425" s="31">
        <v>6</v>
      </c>
      <c r="P425" s="31">
        <v>5</v>
      </c>
      <c r="Q425" s="31">
        <v>8</v>
      </c>
      <c r="R425" s="31">
        <v>4</v>
      </c>
      <c r="S425" s="31">
        <v>5</v>
      </c>
      <c r="T425" s="31">
        <v>4</v>
      </c>
      <c r="U425" s="31">
        <v>8</v>
      </c>
      <c r="V425" s="31">
        <v>4</v>
      </c>
      <c r="W425" s="31">
        <v>8</v>
      </c>
      <c r="X425" s="31">
        <v>8</v>
      </c>
      <c r="Y425" s="31">
        <v>0</v>
      </c>
      <c r="Z425" s="31">
        <v>5</v>
      </c>
      <c r="AA425" s="31">
        <v>7.8421052631456405</v>
      </c>
      <c r="AB425" s="31">
        <v>5</v>
      </c>
      <c r="AC425" s="31">
        <v>8</v>
      </c>
      <c r="AD425" s="31">
        <v>8</v>
      </c>
      <c r="AE425" s="31">
        <v>7</v>
      </c>
      <c r="AF425" s="31">
        <v>4</v>
      </c>
      <c r="AG425" s="31">
        <v>5</v>
      </c>
      <c r="AH425" s="31">
        <v>7</v>
      </c>
      <c r="AI425" s="32"/>
      <c r="AJ425" s="32"/>
      <c r="AK425" s="32"/>
      <c r="AL425" s="32"/>
      <c r="AM425" s="32"/>
      <c r="AN425" s="32"/>
      <c r="AO425" s="32"/>
      <c r="AP425" s="32"/>
      <c r="AQ425" s="32"/>
      <c r="AR425" s="32"/>
      <c r="AS425" s="32"/>
      <c r="AT425" s="32"/>
      <c r="AU425" s="32"/>
      <c r="AV425" s="32"/>
      <c r="AW425" s="32"/>
      <c r="AX425" s="33"/>
      <c r="AY425" s="33"/>
      <c r="AZ425" s="33"/>
      <c r="BA425" s="33"/>
      <c r="BB425" s="33"/>
      <c r="BC425" s="33"/>
      <c r="BD425" s="33"/>
      <c r="BE425" s="33">
        <v>4.9900000000488944</v>
      </c>
      <c r="BF425" s="33">
        <v>6</v>
      </c>
      <c r="BG425" s="33"/>
      <c r="BH425" s="33"/>
    </row>
    <row r="426" spans="1:60">
      <c r="A426" s="30">
        <v>46040.375</v>
      </c>
      <c r="B426" s="31">
        <v>167.99979999999999</v>
      </c>
      <c r="C426" s="31">
        <v>8.9933554817107506</v>
      </c>
      <c r="D426" s="31">
        <v>6.9933333333465271</v>
      </c>
      <c r="E426" s="31">
        <v>8.9933333333465271</v>
      </c>
      <c r="F426" s="31">
        <v>9.9966998892487027</v>
      </c>
      <c r="G426" s="31">
        <v>8</v>
      </c>
      <c r="H426" s="31">
        <v>9.9900000000488944</v>
      </c>
      <c r="I426" s="31">
        <v>8.9866666666348465</v>
      </c>
      <c r="J426" s="31">
        <v>11</v>
      </c>
      <c r="K426" s="31">
        <v>7</v>
      </c>
      <c r="L426" s="31">
        <v>11.035087719268631</v>
      </c>
      <c r="M426" s="31">
        <v>6.9389400921645574</v>
      </c>
      <c r="N426" s="31">
        <v>7</v>
      </c>
      <c r="O426" s="31">
        <v>10</v>
      </c>
      <c r="P426" s="31">
        <v>7</v>
      </c>
      <c r="Q426" s="31">
        <v>11.870967741939239</v>
      </c>
      <c r="R426" s="31">
        <v>7</v>
      </c>
      <c r="S426" s="31">
        <v>7</v>
      </c>
      <c r="T426" s="31">
        <v>7.854838709696196</v>
      </c>
      <c r="U426" s="31">
        <v>11</v>
      </c>
      <c r="V426" s="31">
        <v>7</v>
      </c>
      <c r="W426" s="31">
        <v>12</v>
      </c>
      <c r="X426" s="31">
        <v>11.822580645151902</v>
      </c>
      <c r="Y426" s="31">
        <v>0</v>
      </c>
      <c r="Z426" s="31">
        <v>7</v>
      </c>
      <c r="AA426" s="31">
        <v>11.15789473685436</v>
      </c>
      <c r="AB426" s="31">
        <v>7</v>
      </c>
      <c r="AC426" s="31">
        <v>11.790322580665816</v>
      </c>
      <c r="AD426" s="31">
        <v>11</v>
      </c>
      <c r="AE426" s="31">
        <v>10.774193548422772</v>
      </c>
      <c r="AF426" s="31">
        <v>7</v>
      </c>
      <c r="AG426" s="31">
        <v>7</v>
      </c>
      <c r="AH426" s="31">
        <v>12</v>
      </c>
      <c r="AI426" s="32"/>
      <c r="AJ426" s="32"/>
      <c r="AK426" s="32"/>
      <c r="AL426" s="32"/>
      <c r="AM426" s="32"/>
      <c r="AN426" s="32"/>
      <c r="AO426" s="32"/>
      <c r="AP426" s="32"/>
      <c r="AQ426" s="32"/>
      <c r="AR426" s="32"/>
      <c r="AS426" s="32"/>
      <c r="AT426" s="32"/>
      <c r="AU426" s="32"/>
      <c r="AV426" s="32"/>
      <c r="AW426" s="32"/>
      <c r="AX426" s="33"/>
      <c r="AY426" s="33"/>
      <c r="AZ426" s="33"/>
      <c r="BA426" s="33"/>
      <c r="BB426" s="33"/>
      <c r="BC426" s="33"/>
      <c r="BD426" s="33"/>
      <c r="BE426" s="33">
        <v>9.9966666666441597</v>
      </c>
      <c r="BF426" s="33">
        <v>12</v>
      </c>
      <c r="BG426" s="33"/>
      <c r="BH426" s="33"/>
    </row>
    <row r="427" spans="1:60">
      <c r="A427" s="30">
        <v>46040.416666666664</v>
      </c>
      <c r="B427" s="31">
        <v>287.024</v>
      </c>
      <c r="C427" s="31">
        <v>13.999977851635776</v>
      </c>
      <c r="D427" s="31">
        <v>9.0066666666534729</v>
      </c>
      <c r="E427" s="31">
        <v>14</v>
      </c>
      <c r="F427" s="31">
        <v>15.996633444097824</v>
      </c>
      <c r="G427" s="31">
        <v>10.993333333346527</v>
      </c>
      <c r="H427" s="31">
        <v>14.999999999941792</v>
      </c>
      <c r="I427" s="31">
        <v>12.00333333335584</v>
      </c>
      <c r="J427" s="31">
        <v>16.743243243196048</v>
      </c>
      <c r="K427" s="31">
        <v>11</v>
      </c>
      <c r="L427" s="31">
        <v>17</v>
      </c>
      <c r="M427" s="31">
        <v>10.096774193574674</v>
      </c>
      <c r="N427" s="31">
        <v>10.868852459010668</v>
      </c>
      <c r="O427" s="31">
        <v>16</v>
      </c>
      <c r="P427" s="31">
        <v>11</v>
      </c>
      <c r="Q427" s="31">
        <v>17.129032258060761</v>
      </c>
      <c r="R427" s="31">
        <v>11</v>
      </c>
      <c r="S427" s="31">
        <v>10</v>
      </c>
      <c r="T427" s="31">
        <v>10.145161290303804</v>
      </c>
      <c r="U427" s="31">
        <v>17</v>
      </c>
      <c r="V427" s="31">
        <v>11</v>
      </c>
      <c r="W427" s="31">
        <v>17</v>
      </c>
      <c r="X427" s="31">
        <v>17.177419354848098</v>
      </c>
      <c r="Y427" s="31">
        <v>0</v>
      </c>
      <c r="Z427" s="31">
        <v>11</v>
      </c>
      <c r="AA427" s="31">
        <v>18</v>
      </c>
      <c r="AB427" s="31">
        <v>11.754098360659555</v>
      </c>
      <c r="AC427" s="31">
        <v>17.209677419334184</v>
      </c>
      <c r="AD427" s="31">
        <v>18</v>
      </c>
      <c r="AE427" s="31">
        <v>16.225806451577228</v>
      </c>
      <c r="AF427" s="31">
        <v>11</v>
      </c>
      <c r="AG427" s="31">
        <v>11</v>
      </c>
      <c r="AH427" s="31">
        <v>18</v>
      </c>
      <c r="AI427" s="32"/>
      <c r="AJ427" s="32"/>
      <c r="AK427" s="32"/>
      <c r="AL427" s="32"/>
      <c r="AM427" s="32"/>
      <c r="AN427" s="32"/>
      <c r="AO427" s="32"/>
      <c r="AP427" s="32"/>
      <c r="AQ427" s="32"/>
      <c r="AR427" s="32"/>
      <c r="AS427" s="32"/>
      <c r="AT427" s="32"/>
      <c r="AU427" s="32"/>
      <c r="AV427" s="32"/>
      <c r="AW427" s="32"/>
      <c r="AX427" s="33"/>
      <c r="AY427" s="33"/>
      <c r="AZ427" s="33"/>
      <c r="BA427" s="33"/>
      <c r="BB427" s="33"/>
      <c r="BC427" s="33"/>
      <c r="BD427" s="33"/>
      <c r="BE427" s="33">
        <v>15.00333333335584</v>
      </c>
      <c r="BF427" s="33">
        <v>17</v>
      </c>
      <c r="BG427" s="33"/>
      <c r="BH427" s="33"/>
    </row>
    <row r="428" spans="1:60">
      <c r="A428" s="30">
        <v>46040.458333333336</v>
      </c>
      <c r="B428" s="31">
        <v>521.80449999999996</v>
      </c>
      <c r="C428" s="31">
        <v>21.999977703439072</v>
      </c>
      <c r="D428" s="31">
        <v>16.986666666693054</v>
      </c>
      <c r="E428" s="31">
        <v>24.993333333288319</v>
      </c>
      <c r="F428" s="31">
        <v>25.006666666653473</v>
      </c>
      <c r="G428" s="31">
        <v>22.993288740282878</v>
      </c>
      <c r="H428" s="31">
        <v>24.989999999990687</v>
      </c>
      <c r="I428" s="31">
        <v>16</v>
      </c>
      <c r="J428" s="31">
        <v>25.256756756803952</v>
      </c>
      <c r="K428" s="31">
        <v>17</v>
      </c>
      <c r="L428" s="31">
        <v>26</v>
      </c>
      <c r="M428" s="31">
        <v>15.863636363646947</v>
      </c>
      <c r="N428" s="31">
        <v>15.979632389440667</v>
      </c>
      <c r="O428" s="31">
        <v>25</v>
      </c>
      <c r="P428" s="31">
        <v>16</v>
      </c>
      <c r="Q428" s="31">
        <v>26</v>
      </c>
      <c r="R428" s="31">
        <v>16</v>
      </c>
      <c r="S428" s="31">
        <v>16</v>
      </c>
      <c r="T428" s="31">
        <v>16</v>
      </c>
      <c r="U428" s="31">
        <v>25.803030303039122</v>
      </c>
      <c r="V428" s="31">
        <v>16</v>
      </c>
      <c r="W428" s="31">
        <v>27</v>
      </c>
      <c r="X428" s="31">
        <v>25.787878787901718</v>
      </c>
      <c r="Y428" s="31">
        <v>0</v>
      </c>
      <c r="Z428" s="31">
        <v>16.772727272706106</v>
      </c>
      <c r="AA428" s="31">
        <v>26</v>
      </c>
      <c r="AB428" s="31">
        <v>16.245901639340445</v>
      </c>
      <c r="AC428" s="31">
        <v>27</v>
      </c>
      <c r="AD428" s="31">
        <v>26</v>
      </c>
      <c r="AE428" s="31">
        <v>24</v>
      </c>
      <c r="AF428" s="31">
        <v>16</v>
      </c>
      <c r="AG428" s="31">
        <v>17</v>
      </c>
      <c r="AH428" s="31">
        <v>26.696969697019085</v>
      </c>
      <c r="AI428" s="32"/>
      <c r="AJ428" s="32"/>
      <c r="AK428" s="32"/>
      <c r="AL428" s="32"/>
      <c r="AM428" s="32"/>
      <c r="AN428" s="32"/>
      <c r="AO428" s="32"/>
      <c r="AP428" s="32"/>
      <c r="AQ428" s="32"/>
      <c r="AR428" s="32"/>
      <c r="AS428" s="32"/>
      <c r="AT428" s="32"/>
      <c r="AU428" s="32"/>
      <c r="AV428" s="32"/>
      <c r="AW428" s="32"/>
      <c r="AX428" s="33"/>
      <c r="AY428" s="33"/>
      <c r="AZ428" s="33"/>
      <c r="BA428" s="33"/>
      <c r="BB428" s="33"/>
      <c r="BC428" s="33"/>
      <c r="BD428" s="33"/>
      <c r="BE428" s="33">
        <v>25.989999999990687</v>
      </c>
      <c r="BF428" s="33">
        <v>26</v>
      </c>
      <c r="BG428" s="33"/>
      <c r="BH428" s="33"/>
    </row>
    <row r="429" spans="1:60">
      <c r="A429" s="30">
        <v>46040.5</v>
      </c>
      <c r="B429" s="31">
        <v>552.69899999999996</v>
      </c>
      <c r="C429" s="31">
        <v>23.003344481636304</v>
      </c>
      <c r="D429" s="31">
        <v>16.006666666653473</v>
      </c>
      <c r="E429" s="31">
        <v>25.006666666711681</v>
      </c>
      <c r="F429" s="31">
        <v>26.993288740224671</v>
      </c>
      <c r="G429" s="31">
        <v>26.999999999941792</v>
      </c>
      <c r="H429" s="31">
        <v>27</v>
      </c>
      <c r="I429" s="31">
        <v>22.990000000048894</v>
      </c>
      <c r="J429" s="31">
        <v>25.982456140336581</v>
      </c>
      <c r="K429" s="31">
        <v>17</v>
      </c>
      <c r="L429" s="31">
        <v>26</v>
      </c>
      <c r="M429" s="31">
        <v>16.136363636353053</v>
      </c>
      <c r="N429" s="31">
        <v>16.151515151548665</v>
      </c>
      <c r="O429" s="31">
        <v>25.947368421067949</v>
      </c>
      <c r="P429" s="31">
        <v>16</v>
      </c>
      <c r="Q429" s="31">
        <v>27</v>
      </c>
      <c r="R429" s="31">
        <v>16.912280701741111</v>
      </c>
      <c r="S429" s="31">
        <v>17</v>
      </c>
      <c r="T429" s="31">
        <v>16</v>
      </c>
      <c r="U429" s="31">
        <v>26.091706539096776</v>
      </c>
      <c r="V429" s="31">
        <v>17</v>
      </c>
      <c r="W429" s="31">
        <v>26.877192982472479</v>
      </c>
      <c r="X429" s="31">
        <v>26.071770334907342</v>
      </c>
      <c r="Y429" s="31">
        <v>0</v>
      </c>
      <c r="Z429" s="31">
        <v>16.227272727293894</v>
      </c>
      <c r="AA429" s="31">
        <v>26.84210526314564</v>
      </c>
      <c r="AB429" s="31">
        <v>17</v>
      </c>
      <c r="AC429" s="31">
        <v>26.824561403540429</v>
      </c>
      <c r="AD429" s="31">
        <v>26</v>
      </c>
      <c r="AE429" s="31">
        <v>24</v>
      </c>
      <c r="AF429" s="31">
        <v>16.78947368421359</v>
      </c>
      <c r="AG429" s="31">
        <v>16</v>
      </c>
      <c r="AH429" s="31">
        <v>26.303030302980915</v>
      </c>
      <c r="AI429" s="32"/>
      <c r="AJ429" s="32"/>
      <c r="AK429" s="32"/>
      <c r="AL429" s="32"/>
      <c r="AM429" s="32"/>
      <c r="AN429" s="32"/>
      <c r="AO429" s="32"/>
      <c r="AP429" s="32"/>
      <c r="AQ429" s="32"/>
      <c r="AR429" s="32"/>
      <c r="AS429" s="32"/>
      <c r="AT429" s="32"/>
      <c r="AU429" s="32"/>
      <c r="AV429" s="32"/>
      <c r="AW429" s="32"/>
      <c r="AX429" s="33"/>
      <c r="AY429" s="33"/>
      <c r="AZ429" s="33"/>
      <c r="BA429" s="33"/>
      <c r="BB429" s="33"/>
      <c r="BC429" s="33"/>
      <c r="BD429" s="33"/>
      <c r="BE429" s="33">
        <v>25.999933110317215</v>
      </c>
      <c r="BF429" s="33">
        <v>26</v>
      </c>
      <c r="BG429" s="33"/>
      <c r="BH429" s="33"/>
    </row>
    <row r="430" spans="1:60">
      <c r="A430" s="30">
        <v>46040.541666666664</v>
      </c>
      <c r="B430" s="31">
        <v>529.0693</v>
      </c>
      <c r="C430" s="31">
        <v>21.996677814924624</v>
      </c>
      <c r="D430" s="31">
        <v>15.993333333288319</v>
      </c>
      <c r="E430" s="31">
        <v>24.986666666634846</v>
      </c>
      <c r="F430" s="31">
        <v>25.000044593063649</v>
      </c>
      <c r="G430" s="31">
        <v>24.993377926410176</v>
      </c>
      <c r="H430" s="31">
        <v>24</v>
      </c>
      <c r="I430" s="31">
        <v>22.999999999941792</v>
      </c>
      <c r="J430" s="31">
        <v>21.953027730633039</v>
      </c>
      <c r="K430" s="31">
        <v>14</v>
      </c>
      <c r="L430" s="31">
        <v>22</v>
      </c>
      <c r="M430" s="31">
        <v>14</v>
      </c>
      <c r="N430" s="31">
        <v>14</v>
      </c>
      <c r="O430" s="31">
        <v>21.052631578932051</v>
      </c>
      <c r="P430" s="31">
        <v>14.887096774182282</v>
      </c>
      <c r="Q430" s="31">
        <v>23</v>
      </c>
      <c r="R430" s="31">
        <v>14.087719298258889</v>
      </c>
      <c r="S430" s="31">
        <v>14</v>
      </c>
      <c r="T430" s="31">
        <v>14</v>
      </c>
      <c r="U430" s="31">
        <v>22.105263157864101</v>
      </c>
      <c r="V430" s="31">
        <v>14</v>
      </c>
      <c r="W430" s="31">
        <v>22.880871533649042</v>
      </c>
      <c r="X430" s="31">
        <v>22.886382623226382</v>
      </c>
      <c r="Y430" s="31">
        <v>0</v>
      </c>
      <c r="Z430" s="31">
        <v>14.730158730177209</v>
      </c>
      <c r="AA430" s="31">
        <v>22.883701188489795</v>
      </c>
      <c r="AB430" s="31">
        <v>14.714285714318976</v>
      </c>
      <c r="AC430" s="31">
        <v>23.175438596459571</v>
      </c>
      <c r="AD430" s="31">
        <v>22.698412698460743</v>
      </c>
      <c r="AE430" s="31">
        <v>21.693548387149349</v>
      </c>
      <c r="AF430" s="31">
        <v>14.21052631578641</v>
      </c>
      <c r="AG430" s="31">
        <v>14.666666666627862</v>
      </c>
      <c r="AH430" s="31">
        <v>23</v>
      </c>
      <c r="AI430" s="32"/>
      <c r="AJ430" s="32"/>
      <c r="AK430" s="32"/>
      <c r="AL430" s="32"/>
      <c r="AM430" s="32"/>
      <c r="AN430" s="32"/>
      <c r="AO430" s="32"/>
      <c r="AP430" s="32"/>
      <c r="AQ430" s="32"/>
      <c r="AR430" s="32"/>
      <c r="AS430" s="32"/>
      <c r="AT430" s="32"/>
      <c r="AU430" s="32"/>
      <c r="AV430" s="32"/>
      <c r="AW430" s="32"/>
      <c r="AX430" s="33"/>
      <c r="AY430" s="33"/>
      <c r="AZ430" s="33"/>
      <c r="BA430" s="33"/>
      <c r="BB430" s="33"/>
      <c r="BC430" s="33"/>
      <c r="BD430" s="33"/>
      <c r="BE430" s="33">
        <v>24.000066889682785</v>
      </c>
      <c r="BF430" s="33">
        <v>22.67741935478989</v>
      </c>
      <c r="BG430" s="33"/>
      <c r="BH430" s="33"/>
    </row>
    <row r="431" spans="1:60">
      <c r="A431" s="30">
        <v>46040.583333333336</v>
      </c>
      <c r="B431" s="31">
        <v>447.3372</v>
      </c>
      <c r="C431" s="31">
        <v>18.003322185017169</v>
      </c>
      <c r="D431" s="31">
        <v>13.009988851728849</v>
      </c>
      <c r="E431" s="31">
        <v>21.006666666653473</v>
      </c>
      <c r="F431" s="31">
        <v>21.006666666711681</v>
      </c>
      <c r="G431" s="31">
        <v>21.006622073589824</v>
      </c>
      <c r="H431" s="31">
        <v>21.000000000058208</v>
      </c>
      <c r="I431" s="31">
        <v>21.000000000058208</v>
      </c>
      <c r="J431" s="31">
        <v>17.808105872652959</v>
      </c>
      <c r="K431" s="31">
        <v>12</v>
      </c>
      <c r="L431" s="31">
        <v>17</v>
      </c>
      <c r="M431" s="31">
        <v>11</v>
      </c>
      <c r="N431" s="31">
        <v>11</v>
      </c>
      <c r="O431" s="31">
        <v>17.848484848509543</v>
      </c>
      <c r="P431" s="31">
        <v>11.112903225817718</v>
      </c>
      <c r="Q431" s="31">
        <v>19.833333333313931</v>
      </c>
      <c r="R431" s="31">
        <v>11.818181818176527</v>
      </c>
      <c r="S431" s="31">
        <v>11</v>
      </c>
      <c r="T431" s="31">
        <v>11</v>
      </c>
      <c r="U431" s="31">
        <v>18</v>
      </c>
      <c r="V431" s="31">
        <v>12</v>
      </c>
      <c r="W431" s="31">
        <v>19.029814271721989</v>
      </c>
      <c r="X431" s="31">
        <v>18.253968253964558</v>
      </c>
      <c r="Y431" s="31">
        <v>0</v>
      </c>
      <c r="Z431" s="31">
        <v>11.269841269822791</v>
      </c>
      <c r="AA431" s="31">
        <v>18.031769305933267</v>
      </c>
      <c r="AB431" s="31">
        <v>11.285714285681024</v>
      </c>
      <c r="AC431" s="31">
        <v>19</v>
      </c>
      <c r="AD431" s="31">
        <v>18.301587301539257</v>
      </c>
      <c r="AE431" s="31">
        <v>17.033724340144545</v>
      </c>
      <c r="AF431" s="31">
        <v>11</v>
      </c>
      <c r="AG431" s="31">
        <v>11.333333333372138</v>
      </c>
      <c r="AH431" s="31">
        <v>19</v>
      </c>
      <c r="AI431" s="32"/>
      <c r="AJ431" s="32"/>
      <c r="AK431" s="32"/>
      <c r="AL431" s="32"/>
      <c r="AM431" s="32"/>
      <c r="AN431" s="32"/>
      <c r="AO431" s="32"/>
      <c r="AP431" s="32"/>
      <c r="AQ431" s="32"/>
      <c r="AR431" s="32"/>
      <c r="AS431" s="32"/>
      <c r="AT431" s="32"/>
      <c r="AU431" s="32"/>
      <c r="AV431" s="32"/>
      <c r="AW431" s="32"/>
      <c r="AX431" s="33"/>
      <c r="AY431" s="33"/>
      <c r="AZ431" s="33"/>
      <c r="BA431" s="33"/>
      <c r="BB431" s="33"/>
      <c r="BC431" s="33"/>
      <c r="BD431" s="33"/>
      <c r="BE431" s="33">
        <v>20.999933110317215</v>
      </c>
      <c r="BF431" s="33">
        <v>18.034701857366599</v>
      </c>
      <c r="BG431" s="33"/>
      <c r="BH431" s="33"/>
    </row>
    <row r="432" spans="1:60">
      <c r="A432" s="30">
        <v>46040.625</v>
      </c>
      <c r="B432" s="31">
        <v>318.76749999999998</v>
      </c>
      <c r="C432" s="31">
        <v>13.000011148280464</v>
      </c>
      <c r="D432" s="31">
        <v>8.9966778149246238</v>
      </c>
      <c r="E432" s="31">
        <v>14.006666666711681</v>
      </c>
      <c r="F432" s="31">
        <v>15</v>
      </c>
      <c r="G432" s="31">
        <v>15.006711259775329</v>
      </c>
      <c r="H432" s="31">
        <v>14.009999999951106</v>
      </c>
      <c r="I432" s="31">
        <v>14.009999999951106</v>
      </c>
      <c r="J432" s="31">
        <v>10.256410256377421</v>
      </c>
      <c r="K432" s="31">
        <v>7</v>
      </c>
      <c r="L432" s="31">
        <v>10</v>
      </c>
      <c r="M432" s="31">
        <v>7</v>
      </c>
      <c r="N432" s="31">
        <v>7</v>
      </c>
      <c r="O432" s="31">
        <v>10.151515151490457</v>
      </c>
      <c r="P432" s="31">
        <v>7</v>
      </c>
      <c r="Q432" s="31">
        <v>11.166666666686069</v>
      </c>
      <c r="R432" s="31">
        <v>7.1818181818234734</v>
      </c>
      <c r="S432" s="31">
        <v>7</v>
      </c>
      <c r="T432" s="31">
        <v>7</v>
      </c>
      <c r="U432" s="31">
        <v>11</v>
      </c>
      <c r="V432" s="31">
        <v>7</v>
      </c>
      <c r="W432" s="31">
        <v>11.212121212156489</v>
      </c>
      <c r="X432" s="31">
        <v>11</v>
      </c>
      <c r="Y432" s="31">
        <v>0</v>
      </c>
      <c r="Z432" s="31">
        <v>7</v>
      </c>
      <c r="AA432" s="31">
        <v>11.242424242431298</v>
      </c>
      <c r="AB432" s="31">
        <v>7</v>
      </c>
      <c r="AC432" s="31">
        <v>12</v>
      </c>
      <c r="AD432" s="31">
        <v>11</v>
      </c>
      <c r="AE432" s="31">
        <v>10.272727272706106</v>
      </c>
      <c r="AF432" s="31">
        <v>7</v>
      </c>
      <c r="AG432" s="31">
        <v>7</v>
      </c>
      <c r="AH432" s="31">
        <v>12</v>
      </c>
      <c r="AI432" s="32"/>
      <c r="AJ432" s="32"/>
      <c r="AK432" s="32"/>
      <c r="AL432" s="32"/>
      <c r="AM432" s="32"/>
      <c r="AN432" s="32"/>
      <c r="AO432" s="32"/>
      <c r="AP432" s="32"/>
      <c r="AQ432" s="32"/>
      <c r="AR432" s="32"/>
      <c r="AS432" s="32"/>
      <c r="AT432" s="32"/>
      <c r="AU432" s="32"/>
      <c r="AV432" s="32"/>
      <c r="AW432" s="32"/>
      <c r="AX432" s="33"/>
      <c r="AY432" s="33"/>
      <c r="AZ432" s="33"/>
      <c r="BA432" s="33"/>
      <c r="BB432" s="33"/>
      <c r="BC432" s="33"/>
      <c r="BD432" s="33"/>
      <c r="BE432" s="33">
        <v>15.010066889692098</v>
      </c>
      <c r="BF432" s="33">
        <v>11.022572665417101</v>
      </c>
      <c r="BG432" s="33"/>
      <c r="BH432" s="33"/>
    </row>
    <row r="433" spans="1:60">
      <c r="A433" s="30">
        <v>46040.666666666664</v>
      </c>
      <c r="B433" s="31">
        <v>115.6267</v>
      </c>
      <c r="C433" s="31">
        <v>5.0033333333558403</v>
      </c>
      <c r="D433" s="31">
        <v>3.0066666667116806</v>
      </c>
      <c r="E433" s="31">
        <v>5.9966998892487027</v>
      </c>
      <c r="F433" s="31">
        <v>5.0066666666534729</v>
      </c>
      <c r="G433" s="31">
        <v>5.0066666666534729</v>
      </c>
      <c r="H433" s="31">
        <v>5.9967109634308144</v>
      </c>
      <c r="I433" s="31">
        <v>5.0100000000093132</v>
      </c>
      <c r="J433" s="31">
        <v>4</v>
      </c>
      <c r="K433" s="31">
        <v>3</v>
      </c>
      <c r="L433" s="31">
        <v>4</v>
      </c>
      <c r="M433" s="31">
        <v>2</v>
      </c>
      <c r="N433" s="31">
        <v>2</v>
      </c>
      <c r="O433" s="31">
        <v>4</v>
      </c>
      <c r="P433" s="31">
        <v>3</v>
      </c>
      <c r="Q433" s="31">
        <v>4</v>
      </c>
      <c r="R433" s="31">
        <v>2</v>
      </c>
      <c r="S433" s="31">
        <v>2</v>
      </c>
      <c r="T433" s="31">
        <v>2</v>
      </c>
      <c r="U433" s="31">
        <v>4</v>
      </c>
      <c r="V433" s="31">
        <v>2</v>
      </c>
      <c r="W433" s="31">
        <v>3</v>
      </c>
      <c r="X433" s="31">
        <v>4</v>
      </c>
      <c r="Y433" s="31">
        <v>0</v>
      </c>
      <c r="Z433" s="31">
        <v>2</v>
      </c>
      <c r="AA433" s="31">
        <v>4</v>
      </c>
      <c r="AB433" s="31">
        <v>3</v>
      </c>
      <c r="AC433" s="31">
        <v>4</v>
      </c>
      <c r="AD433" s="31">
        <v>4</v>
      </c>
      <c r="AE433" s="31">
        <v>4</v>
      </c>
      <c r="AF433" s="31">
        <v>2</v>
      </c>
      <c r="AG433" s="31">
        <v>3</v>
      </c>
      <c r="AH433" s="31">
        <v>4</v>
      </c>
      <c r="AI433" s="32"/>
      <c r="AJ433" s="32"/>
      <c r="AK433" s="32"/>
      <c r="AL433" s="32"/>
      <c r="AM433" s="32"/>
      <c r="AN433" s="32"/>
      <c r="AO433" s="32"/>
      <c r="AP433" s="32"/>
      <c r="AQ433" s="32"/>
      <c r="AR433" s="32"/>
      <c r="AS433" s="32"/>
      <c r="AT433" s="32"/>
      <c r="AU433" s="32"/>
      <c r="AV433" s="32"/>
      <c r="AW433" s="32"/>
      <c r="AX433" s="33"/>
      <c r="AY433" s="33"/>
      <c r="AZ433" s="33"/>
      <c r="BA433" s="33"/>
      <c r="BB433" s="33"/>
      <c r="BC433" s="33"/>
      <c r="BD433" s="33"/>
      <c r="BE433" s="33">
        <v>5.0099999999511056</v>
      </c>
      <c r="BF433" s="33">
        <v>3.2653061224264093</v>
      </c>
      <c r="BG433" s="33"/>
      <c r="BH433" s="33"/>
    </row>
    <row r="434" spans="1:60">
      <c r="A434" s="30">
        <v>46040.708333333336</v>
      </c>
      <c r="B434" s="31">
        <v>0.76573069999999999</v>
      </c>
      <c r="C434" s="31">
        <v>0</v>
      </c>
      <c r="D434" s="31">
        <v>0</v>
      </c>
      <c r="E434" s="31">
        <v>9.9667774047702551E-3</v>
      </c>
      <c r="F434" s="31">
        <v>-5.8207660913467407E-11</v>
      </c>
      <c r="G434" s="31">
        <v>-5.8207660913467407E-11</v>
      </c>
      <c r="H434" s="31">
        <v>1.3289036578498781E-2</v>
      </c>
      <c r="I434" s="31">
        <v>0</v>
      </c>
      <c r="J434" s="31">
        <v>0</v>
      </c>
      <c r="K434" s="31">
        <v>0</v>
      </c>
      <c r="L434" s="31">
        <v>-5.8207660913467407E-11</v>
      </c>
      <c r="M434" s="31">
        <v>0</v>
      </c>
      <c r="N434" s="31">
        <v>0</v>
      </c>
      <c r="O434" s="31">
        <v>5.8207660913467407E-11</v>
      </c>
      <c r="P434" s="31">
        <v>0</v>
      </c>
      <c r="Q434" s="31">
        <v>0</v>
      </c>
      <c r="R434" s="31">
        <v>0</v>
      </c>
      <c r="S434" s="31">
        <v>0</v>
      </c>
      <c r="T434" s="31">
        <v>0</v>
      </c>
      <c r="U434" s="31">
        <v>0</v>
      </c>
      <c r="V434" s="31">
        <v>0</v>
      </c>
      <c r="W434" s="31">
        <v>1</v>
      </c>
      <c r="X434" s="31">
        <v>0</v>
      </c>
      <c r="Y434" s="31">
        <v>0</v>
      </c>
      <c r="Z434" s="31">
        <v>0</v>
      </c>
      <c r="AA434" s="31">
        <v>0</v>
      </c>
      <c r="AB434" s="31">
        <v>0</v>
      </c>
      <c r="AC434" s="31">
        <v>0</v>
      </c>
      <c r="AD434" s="31">
        <v>5.8207660913467407E-11</v>
      </c>
      <c r="AE434" s="31">
        <v>0</v>
      </c>
      <c r="AF434" s="31">
        <v>0</v>
      </c>
      <c r="AG434" s="31">
        <v>0</v>
      </c>
      <c r="AH434" s="31">
        <v>5.8207660913467407E-11</v>
      </c>
      <c r="AI434" s="32"/>
      <c r="AJ434" s="32"/>
      <c r="AK434" s="32"/>
      <c r="AL434" s="32"/>
      <c r="AM434" s="32"/>
      <c r="AN434" s="32"/>
      <c r="AO434" s="32"/>
      <c r="AP434" s="32"/>
      <c r="AQ434" s="32"/>
      <c r="AR434" s="32"/>
      <c r="AS434" s="32"/>
      <c r="AT434" s="32"/>
      <c r="AU434" s="32"/>
      <c r="AV434" s="32"/>
      <c r="AW434" s="32"/>
      <c r="AX434" s="33"/>
      <c r="AY434" s="33"/>
      <c r="AZ434" s="33"/>
      <c r="BA434" s="33"/>
      <c r="BB434" s="33"/>
      <c r="BC434" s="33"/>
      <c r="BD434" s="33"/>
      <c r="BE434" s="33">
        <v>0</v>
      </c>
      <c r="BF434" s="33">
        <v>0</v>
      </c>
      <c r="BG434" s="33"/>
      <c r="BH434" s="33"/>
    </row>
    <row r="435" spans="1:60">
      <c r="A435" s="30">
        <v>46040.75</v>
      </c>
      <c r="B435" s="31">
        <v>-3.7091669999999999</v>
      </c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  <c r="AO435" s="32"/>
      <c r="AP435" s="32"/>
      <c r="AQ435" s="32"/>
      <c r="AR435" s="32"/>
      <c r="AS435" s="32"/>
      <c r="AT435" s="32"/>
      <c r="AU435" s="32"/>
      <c r="AV435" s="32"/>
      <c r="AW435" s="32"/>
      <c r="AX435" s="33"/>
      <c r="AY435" s="33"/>
      <c r="AZ435" s="33"/>
      <c r="BA435" s="33"/>
      <c r="BB435" s="33"/>
      <c r="BC435" s="33"/>
      <c r="BD435" s="33"/>
      <c r="BE435" s="33"/>
      <c r="BF435" s="33"/>
      <c r="BG435" s="33"/>
      <c r="BH435" s="33"/>
    </row>
    <row r="436" spans="1:60">
      <c r="A436" s="30">
        <v>46040.791666666664</v>
      </c>
      <c r="B436" s="31">
        <v>-3.459028</v>
      </c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  <c r="AO436" s="32"/>
      <c r="AP436" s="32"/>
      <c r="AQ436" s="32"/>
      <c r="AR436" s="32"/>
      <c r="AS436" s="32"/>
      <c r="AT436" s="32"/>
      <c r="AU436" s="32"/>
      <c r="AV436" s="32"/>
      <c r="AW436" s="32"/>
      <c r="AX436" s="33"/>
      <c r="AY436" s="33"/>
      <c r="AZ436" s="33"/>
      <c r="BA436" s="33"/>
      <c r="BB436" s="33"/>
      <c r="BC436" s="33"/>
      <c r="BD436" s="33"/>
      <c r="BE436" s="33"/>
      <c r="BF436" s="33"/>
      <c r="BG436" s="33"/>
      <c r="BH436" s="33"/>
    </row>
    <row r="437" spans="1:60">
      <c r="A437" s="30">
        <v>46040.833333333336</v>
      </c>
      <c r="B437" s="31">
        <v>-3</v>
      </c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  <c r="AO437" s="32"/>
      <c r="AP437" s="32"/>
      <c r="AQ437" s="32"/>
      <c r="AR437" s="32"/>
      <c r="AS437" s="32"/>
      <c r="AT437" s="32"/>
      <c r="AU437" s="32"/>
      <c r="AV437" s="32"/>
      <c r="AW437" s="32"/>
      <c r="AX437" s="33"/>
      <c r="AY437" s="33"/>
      <c r="AZ437" s="33"/>
      <c r="BA437" s="33"/>
      <c r="BB437" s="33"/>
      <c r="BC437" s="33"/>
      <c r="BD437" s="33"/>
      <c r="BE437" s="33"/>
      <c r="BF437" s="33"/>
      <c r="BG437" s="33"/>
      <c r="BH437" s="33"/>
    </row>
    <row r="438" spans="1:60">
      <c r="A438" s="30">
        <v>46040.875</v>
      </c>
      <c r="B438" s="31">
        <v>-3.3754170000000001</v>
      </c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  <c r="AO438" s="32"/>
      <c r="AP438" s="32"/>
      <c r="AQ438" s="32"/>
      <c r="AR438" s="32"/>
      <c r="AS438" s="32"/>
      <c r="AT438" s="32"/>
      <c r="AU438" s="32"/>
      <c r="AV438" s="32"/>
      <c r="AW438" s="32"/>
      <c r="AX438" s="33"/>
      <c r="AY438" s="33"/>
      <c r="AZ438" s="33"/>
      <c r="BA438" s="33"/>
      <c r="BB438" s="33"/>
      <c r="BC438" s="33"/>
      <c r="BD438" s="33"/>
      <c r="BE438" s="33"/>
      <c r="BF438" s="33"/>
      <c r="BG438" s="33"/>
      <c r="BH438" s="33"/>
    </row>
    <row r="439" spans="1:60">
      <c r="A439" s="30">
        <v>46040.916666666664</v>
      </c>
      <c r="B439" s="31">
        <v>-3.0420829999999999</v>
      </c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  <c r="AO439" s="32"/>
      <c r="AP439" s="32"/>
      <c r="AQ439" s="32"/>
      <c r="AR439" s="32"/>
      <c r="AS439" s="32"/>
      <c r="AT439" s="32"/>
      <c r="AU439" s="32"/>
      <c r="AV439" s="32"/>
      <c r="AW439" s="32"/>
      <c r="AX439" s="33"/>
      <c r="AY439" s="33"/>
      <c r="AZ439" s="33"/>
      <c r="BA439" s="33"/>
      <c r="BB439" s="33"/>
      <c r="BC439" s="33"/>
      <c r="BD439" s="33"/>
      <c r="BE439" s="33"/>
      <c r="BF439" s="33"/>
      <c r="BG439" s="33"/>
      <c r="BH439" s="33"/>
    </row>
    <row r="440" spans="1:60">
      <c r="A440" s="30">
        <v>46040.958333333336</v>
      </c>
      <c r="B440" s="31">
        <v>-2.833888</v>
      </c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  <c r="AO440" s="32"/>
      <c r="AP440" s="32"/>
      <c r="AQ440" s="32"/>
      <c r="AR440" s="32"/>
      <c r="AS440" s="32"/>
      <c r="AT440" s="32"/>
      <c r="AU440" s="32"/>
      <c r="AV440" s="32"/>
      <c r="AW440" s="32"/>
      <c r="AX440" s="33"/>
      <c r="AY440" s="33"/>
      <c r="AZ440" s="33"/>
      <c r="BA440" s="33"/>
      <c r="BB440" s="33"/>
      <c r="BC440" s="33"/>
      <c r="BD440" s="33"/>
      <c r="BE440" s="33"/>
      <c r="BF440" s="33"/>
      <c r="BG440" s="33"/>
      <c r="BH440" s="33"/>
    </row>
    <row r="441" spans="1:60">
      <c r="A441" s="30">
        <v>46041</v>
      </c>
      <c r="B441" s="31">
        <v>-3.2075</v>
      </c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  <c r="AO441" s="32"/>
      <c r="AP441" s="32"/>
      <c r="AQ441" s="32"/>
      <c r="AR441" s="32"/>
      <c r="AS441" s="32"/>
      <c r="AT441" s="32"/>
      <c r="AU441" s="32"/>
      <c r="AV441" s="32"/>
      <c r="AW441" s="32"/>
      <c r="AX441" s="33"/>
      <c r="AY441" s="33"/>
      <c r="AZ441" s="33"/>
      <c r="BA441" s="33"/>
      <c r="BB441" s="33"/>
      <c r="BC441" s="33"/>
      <c r="BD441" s="33"/>
      <c r="BE441" s="33"/>
      <c r="BF441" s="33"/>
      <c r="BG441" s="33"/>
      <c r="BH441" s="33"/>
    </row>
    <row r="442" spans="1:60">
      <c r="A442" s="30">
        <v>46041.041666666664</v>
      </c>
      <c r="B442" s="31">
        <v>-2.9166650000000001</v>
      </c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  <c r="AO442" s="32"/>
      <c r="AP442" s="32"/>
      <c r="AQ442" s="32"/>
      <c r="AR442" s="32"/>
      <c r="AS442" s="32"/>
      <c r="AT442" s="32"/>
      <c r="AU442" s="32"/>
      <c r="AV442" s="32"/>
      <c r="AW442" s="32"/>
      <c r="AX442" s="33"/>
      <c r="AY442" s="33"/>
      <c r="AZ442" s="33"/>
      <c r="BA442" s="33"/>
      <c r="BB442" s="33"/>
      <c r="BC442" s="33"/>
      <c r="BD442" s="33"/>
      <c r="BE442" s="33"/>
      <c r="BF442" s="33"/>
      <c r="BG442" s="33"/>
      <c r="BH442" s="33"/>
    </row>
    <row r="443" spans="1:60">
      <c r="A443" s="30">
        <v>46041.083333333336</v>
      </c>
      <c r="B443" s="31">
        <v>-1.417778</v>
      </c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  <c r="AO443" s="32"/>
      <c r="AP443" s="32"/>
      <c r="AQ443" s="32"/>
      <c r="AR443" s="32"/>
      <c r="AS443" s="32"/>
      <c r="AT443" s="32"/>
      <c r="AU443" s="32"/>
      <c r="AV443" s="32"/>
      <c r="AW443" s="32"/>
      <c r="AX443" s="33"/>
      <c r="AY443" s="33"/>
      <c r="AZ443" s="33"/>
      <c r="BA443" s="33"/>
      <c r="BB443" s="33"/>
      <c r="BC443" s="33"/>
      <c r="BD443" s="33"/>
      <c r="BE443" s="33"/>
      <c r="BF443" s="33"/>
      <c r="BG443" s="33"/>
      <c r="BH443" s="33"/>
    </row>
    <row r="444" spans="1:60">
      <c r="A444" s="30">
        <v>46041.125</v>
      </c>
      <c r="B444" s="31">
        <v>0</v>
      </c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  <c r="AO444" s="32"/>
      <c r="AP444" s="32"/>
      <c r="AQ444" s="32"/>
      <c r="AR444" s="32"/>
      <c r="AS444" s="32"/>
      <c r="AT444" s="32"/>
      <c r="AU444" s="32"/>
      <c r="AV444" s="32"/>
      <c r="AW444" s="32"/>
      <c r="AX444" s="33"/>
      <c r="AY444" s="33"/>
      <c r="AZ444" s="33"/>
      <c r="BA444" s="33"/>
      <c r="BB444" s="33"/>
      <c r="BC444" s="33"/>
      <c r="BD444" s="33"/>
      <c r="BE444" s="33"/>
      <c r="BF444" s="33"/>
      <c r="BG444" s="33"/>
      <c r="BH444" s="33"/>
    </row>
    <row r="445" spans="1:60">
      <c r="A445" s="30">
        <v>46041.166666666664</v>
      </c>
      <c r="B445" s="31">
        <v>-1.208053</v>
      </c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  <c r="AO445" s="32"/>
      <c r="AP445" s="32"/>
      <c r="AQ445" s="32"/>
      <c r="AR445" s="32"/>
      <c r="AS445" s="32"/>
      <c r="AT445" s="32"/>
      <c r="AU445" s="32"/>
      <c r="AV445" s="32"/>
      <c r="AW445" s="32"/>
      <c r="AX445" s="33"/>
      <c r="AY445" s="33"/>
      <c r="AZ445" s="33"/>
      <c r="BA445" s="33"/>
      <c r="BB445" s="33"/>
      <c r="BC445" s="33"/>
      <c r="BD445" s="33"/>
      <c r="BE445" s="33"/>
      <c r="BF445" s="33"/>
      <c r="BG445" s="33"/>
      <c r="BH445" s="33"/>
    </row>
    <row r="446" spans="1:60">
      <c r="A446" s="30">
        <v>46041.208333333336</v>
      </c>
      <c r="B446" s="31">
        <v>-1.75</v>
      </c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  <c r="AO446" s="32"/>
      <c r="AP446" s="32"/>
      <c r="AQ446" s="32"/>
      <c r="AR446" s="32"/>
      <c r="AS446" s="32"/>
      <c r="AT446" s="32"/>
      <c r="AU446" s="32"/>
      <c r="AV446" s="32"/>
      <c r="AW446" s="32"/>
      <c r="AX446" s="33"/>
      <c r="AY446" s="33"/>
      <c r="AZ446" s="33"/>
      <c r="BA446" s="33"/>
      <c r="BB446" s="33"/>
      <c r="BC446" s="33"/>
      <c r="BD446" s="33"/>
      <c r="BE446" s="33"/>
      <c r="BF446" s="33"/>
      <c r="BG446" s="33"/>
      <c r="BH446" s="33"/>
    </row>
    <row r="447" spans="1:60">
      <c r="A447" s="30">
        <v>46041.25</v>
      </c>
      <c r="B447" s="31">
        <v>-1.4166669999999999</v>
      </c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  <c r="AO447" s="32"/>
      <c r="AP447" s="32"/>
      <c r="AQ447" s="32"/>
      <c r="AR447" s="32"/>
      <c r="AS447" s="32"/>
      <c r="AT447" s="32"/>
      <c r="AU447" s="32"/>
      <c r="AV447" s="32"/>
      <c r="AW447" s="32"/>
      <c r="AX447" s="33"/>
      <c r="AY447" s="33"/>
      <c r="AZ447" s="33"/>
      <c r="BA447" s="33"/>
      <c r="BB447" s="33"/>
      <c r="BC447" s="33"/>
      <c r="BD447" s="33"/>
      <c r="BE447" s="33"/>
      <c r="BF447" s="33"/>
      <c r="BG447" s="33"/>
      <c r="BH447" s="33"/>
    </row>
    <row r="448" spans="1:60">
      <c r="A448" s="30">
        <v>46041.291666666664</v>
      </c>
      <c r="B448" s="31">
        <v>12.44361</v>
      </c>
      <c r="C448" s="31">
        <v>1</v>
      </c>
      <c r="D448" s="31">
        <v>0.99333333334652707</v>
      </c>
      <c r="E448" s="31">
        <v>0</v>
      </c>
      <c r="F448" s="31">
        <v>1.0000000000582077</v>
      </c>
      <c r="G448" s="31">
        <v>5.8207660913467407E-11</v>
      </c>
      <c r="H448" s="31">
        <v>0</v>
      </c>
      <c r="I448" s="31">
        <v>1</v>
      </c>
      <c r="J448" s="31">
        <v>1</v>
      </c>
      <c r="K448" s="31">
        <v>0</v>
      </c>
      <c r="L448" s="31">
        <v>5.8207660913467407E-11</v>
      </c>
      <c r="M448" s="31">
        <v>1</v>
      </c>
      <c r="N448" s="31">
        <v>0</v>
      </c>
      <c r="O448" s="31">
        <v>0.99999999994179234</v>
      </c>
      <c r="P448" s="31">
        <v>0</v>
      </c>
      <c r="Q448" s="31">
        <v>1</v>
      </c>
      <c r="R448" s="31">
        <v>1</v>
      </c>
      <c r="S448" s="31">
        <v>0.8208955223672092</v>
      </c>
      <c r="T448" s="31">
        <v>1</v>
      </c>
      <c r="U448" s="31">
        <v>0</v>
      </c>
      <c r="V448" s="31">
        <v>1</v>
      </c>
      <c r="W448" s="31">
        <v>0</v>
      </c>
      <c r="X448" s="31">
        <v>0</v>
      </c>
      <c r="Y448" s="31">
        <v>0</v>
      </c>
      <c r="Z448" s="31">
        <v>1</v>
      </c>
      <c r="AA448" s="31">
        <v>0.76119402982294559</v>
      </c>
      <c r="AB448" s="31">
        <v>0</v>
      </c>
      <c r="AC448" s="31">
        <v>0</v>
      </c>
      <c r="AD448" s="31">
        <v>-5.8207660913467407E-11</v>
      </c>
      <c r="AE448" s="31">
        <v>0</v>
      </c>
      <c r="AF448" s="31">
        <v>0</v>
      </c>
      <c r="AG448" s="31">
        <v>0</v>
      </c>
      <c r="AH448" s="31">
        <v>-5.8207660913467407E-11</v>
      </c>
      <c r="AI448" s="32"/>
      <c r="AJ448" s="32"/>
      <c r="AK448" s="32"/>
      <c r="AL448" s="32"/>
      <c r="AM448" s="32"/>
      <c r="AN448" s="32"/>
      <c r="AO448" s="32"/>
      <c r="AP448" s="32"/>
      <c r="AQ448" s="32"/>
      <c r="AR448" s="32"/>
      <c r="AS448" s="32"/>
      <c r="AT448" s="32"/>
      <c r="AU448" s="32"/>
      <c r="AV448" s="32"/>
      <c r="AW448" s="32"/>
      <c r="AX448" s="33"/>
      <c r="AY448" s="33"/>
      <c r="AZ448" s="33"/>
      <c r="BA448" s="33"/>
      <c r="BB448" s="33"/>
      <c r="BC448" s="33"/>
      <c r="BD448" s="33"/>
      <c r="BE448" s="33">
        <v>1</v>
      </c>
      <c r="BF448" s="33">
        <v>1</v>
      </c>
      <c r="BG448" s="33"/>
      <c r="BH448" s="33"/>
    </row>
    <row r="449" spans="1:60">
      <c r="A449" s="30">
        <v>46041.333333333336</v>
      </c>
      <c r="B449" s="31">
        <v>66.894450000000006</v>
      </c>
      <c r="C449" s="31">
        <v>2.9966555184219033</v>
      </c>
      <c r="D449" s="31">
        <v>2</v>
      </c>
      <c r="E449" s="31">
        <v>3.9933333333465271</v>
      </c>
      <c r="F449" s="31">
        <v>3</v>
      </c>
      <c r="G449" s="31">
        <v>3.9900000000488944</v>
      </c>
      <c r="H449" s="31">
        <v>3.9899999999906868</v>
      </c>
      <c r="I449" s="31">
        <v>3</v>
      </c>
      <c r="J449" s="31">
        <v>3</v>
      </c>
      <c r="K449" s="31">
        <v>2</v>
      </c>
      <c r="L449" s="31">
        <v>4</v>
      </c>
      <c r="M449" s="31">
        <v>2</v>
      </c>
      <c r="N449" s="31">
        <v>2</v>
      </c>
      <c r="O449" s="31">
        <v>3</v>
      </c>
      <c r="P449" s="31">
        <v>2</v>
      </c>
      <c r="Q449" s="31">
        <v>3</v>
      </c>
      <c r="R449" s="31">
        <v>2</v>
      </c>
      <c r="S449" s="31">
        <v>2.017814155027736</v>
      </c>
      <c r="T449" s="31">
        <v>2</v>
      </c>
      <c r="U449" s="31">
        <v>4</v>
      </c>
      <c r="V449" s="31">
        <v>2</v>
      </c>
      <c r="W449" s="31">
        <v>3</v>
      </c>
      <c r="X449" s="31">
        <v>4</v>
      </c>
      <c r="Y449" s="31">
        <v>0</v>
      </c>
      <c r="Z449" s="31">
        <v>2</v>
      </c>
      <c r="AA449" s="31">
        <v>3.2388059701770544</v>
      </c>
      <c r="AB449" s="31">
        <v>2</v>
      </c>
      <c r="AC449" s="31">
        <v>4</v>
      </c>
      <c r="AD449" s="31">
        <v>4</v>
      </c>
      <c r="AE449" s="31">
        <v>3</v>
      </c>
      <c r="AF449" s="31">
        <v>2</v>
      </c>
      <c r="AG449" s="31">
        <v>2</v>
      </c>
      <c r="AH449" s="31">
        <v>4</v>
      </c>
      <c r="AI449" s="32"/>
      <c r="AJ449" s="32"/>
      <c r="AK449" s="32"/>
      <c r="AL449" s="32"/>
      <c r="AM449" s="32"/>
      <c r="AN449" s="32"/>
      <c r="AO449" s="32"/>
      <c r="AP449" s="32"/>
      <c r="AQ449" s="32"/>
      <c r="AR449" s="32"/>
      <c r="AS449" s="32"/>
      <c r="AT449" s="32"/>
      <c r="AU449" s="32"/>
      <c r="AV449" s="32"/>
      <c r="AW449" s="32"/>
      <c r="AX449" s="33"/>
      <c r="AY449" s="33"/>
      <c r="AZ449" s="33"/>
      <c r="BA449" s="33"/>
      <c r="BB449" s="33"/>
      <c r="BC449" s="33"/>
      <c r="BD449" s="33"/>
      <c r="BE449" s="33">
        <v>2.9899665551492944</v>
      </c>
      <c r="BF449" s="33">
        <v>3</v>
      </c>
      <c r="BG449" s="33"/>
      <c r="BH449" s="33"/>
    </row>
    <row r="450" spans="1:60">
      <c r="A450" s="30">
        <v>46041.375</v>
      </c>
      <c r="B450" s="31">
        <v>117.64409999999999</v>
      </c>
      <c r="C450" s="31">
        <v>5.0000111482222565</v>
      </c>
      <c r="D450" s="31">
        <v>3.0066666666534729</v>
      </c>
      <c r="E450" s="31">
        <v>5.0066666666534729</v>
      </c>
      <c r="F450" s="31">
        <v>5.9933333333465271</v>
      </c>
      <c r="G450" s="31">
        <v>5.0099999999511056</v>
      </c>
      <c r="H450" s="31">
        <v>5.0100000000093132</v>
      </c>
      <c r="I450" s="31">
        <v>5</v>
      </c>
      <c r="J450" s="31">
        <v>5.9649122806731611</v>
      </c>
      <c r="K450" s="31">
        <v>3</v>
      </c>
      <c r="L450" s="31">
        <v>5</v>
      </c>
      <c r="M450" s="31">
        <v>3</v>
      </c>
      <c r="N450" s="31">
        <v>4</v>
      </c>
      <c r="O450" s="31">
        <v>5</v>
      </c>
      <c r="P450" s="31">
        <v>4</v>
      </c>
      <c r="Q450" s="31">
        <v>6</v>
      </c>
      <c r="R450" s="31">
        <v>3</v>
      </c>
      <c r="S450" s="31">
        <v>3.1612903226050548</v>
      </c>
      <c r="T450" s="31">
        <v>3</v>
      </c>
      <c r="U450" s="31">
        <v>5</v>
      </c>
      <c r="V450" s="31">
        <v>3</v>
      </c>
      <c r="W450" s="31">
        <v>6</v>
      </c>
      <c r="X450" s="31">
        <v>5</v>
      </c>
      <c r="Y450" s="31">
        <v>0</v>
      </c>
      <c r="Z450" s="31">
        <v>3</v>
      </c>
      <c r="AA450" s="31">
        <v>5</v>
      </c>
      <c r="AB450" s="31">
        <v>4</v>
      </c>
      <c r="AC450" s="31">
        <v>5</v>
      </c>
      <c r="AD450" s="31">
        <v>5</v>
      </c>
      <c r="AE450" s="31">
        <v>5</v>
      </c>
      <c r="AF450" s="31">
        <v>4</v>
      </c>
      <c r="AG450" s="31">
        <v>3</v>
      </c>
      <c r="AH450" s="31">
        <v>5</v>
      </c>
      <c r="AI450" s="32"/>
      <c r="AJ450" s="32"/>
      <c r="AK450" s="32"/>
      <c r="AL450" s="32"/>
      <c r="AM450" s="32"/>
      <c r="AN450" s="32"/>
      <c r="AO450" s="32"/>
      <c r="AP450" s="32"/>
      <c r="AQ450" s="32"/>
      <c r="AR450" s="32"/>
      <c r="AS450" s="32"/>
      <c r="AT450" s="32"/>
      <c r="AU450" s="32"/>
      <c r="AV450" s="32"/>
      <c r="AW450" s="32"/>
      <c r="AX450" s="33"/>
      <c r="AY450" s="33"/>
      <c r="AZ450" s="33"/>
      <c r="BA450" s="33"/>
      <c r="BB450" s="33"/>
      <c r="BC450" s="33"/>
      <c r="BD450" s="33"/>
      <c r="BE450" s="33">
        <v>5.0100334448507056</v>
      </c>
      <c r="BF450" s="33">
        <v>6</v>
      </c>
      <c r="BG450" s="33"/>
      <c r="BH450" s="33"/>
    </row>
    <row r="451" spans="1:60">
      <c r="A451" s="30">
        <v>46041.416666666664</v>
      </c>
      <c r="B451" s="31">
        <v>212.14070000000001</v>
      </c>
      <c r="C451" s="31">
        <v>8.9999888517195359</v>
      </c>
      <c r="D451" s="31">
        <v>6.9933333333465271</v>
      </c>
      <c r="E451" s="31">
        <v>9.9933333332883194</v>
      </c>
      <c r="F451" s="31">
        <v>9.9999777034390718</v>
      </c>
      <c r="G451" s="31">
        <v>10.993311036785599</v>
      </c>
      <c r="H451" s="31">
        <v>10.979999999981374</v>
      </c>
      <c r="I451" s="31">
        <v>9.9900000000488944</v>
      </c>
      <c r="J451" s="31">
        <v>9.0350877193268389</v>
      </c>
      <c r="K451" s="31">
        <v>6</v>
      </c>
      <c r="L451" s="31">
        <v>9</v>
      </c>
      <c r="M451" s="31">
        <v>6</v>
      </c>
      <c r="N451" s="31">
        <v>6</v>
      </c>
      <c r="O451" s="31">
        <v>9</v>
      </c>
      <c r="P451" s="31">
        <v>5</v>
      </c>
      <c r="Q451" s="31">
        <v>9</v>
      </c>
      <c r="R451" s="31">
        <v>6</v>
      </c>
      <c r="S451" s="31">
        <v>6</v>
      </c>
      <c r="T451" s="31">
        <v>6</v>
      </c>
      <c r="U451" s="31">
        <v>10</v>
      </c>
      <c r="V451" s="31">
        <v>6</v>
      </c>
      <c r="W451" s="31">
        <v>10</v>
      </c>
      <c r="X451" s="31">
        <v>10</v>
      </c>
      <c r="Y451" s="31">
        <v>0</v>
      </c>
      <c r="Z451" s="31">
        <v>6</v>
      </c>
      <c r="AA451" s="31">
        <v>10</v>
      </c>
      <c r="AB451" s="31">
        <v>6</v>
      </c>
      <c r="AC451" s="31">
        <v>10</v>
      </c>
      <c r="AD451" s="31">
        <v>10</v>
      </c>
      <c r="AE451" s="31">
        <v>9</v>
      </c>
      <c r="AF451" s="31">
        <v>5.7719298245501705</v>
      </c>
      <c r="AG451" s="31">
        <v>6</v>
      </c>
      <c r="AH451" s="31">
        <v>10</v>
      </c>
      <c r="AI451" s="32"/>
      <c r="AJ451" s="32"/>
      <c r="AK451" s="32"/>
      <c r="AL451" s="32"/>
      <c r="AM451" s="32"/>
      <c r="AN451" s="32"/>
      <c r="AO451" s="32"/>
      <c r="AP451" s="32"/>
      <c r="AQ451" s="32"/>
      <c r="AR451" s="32"/>
      <c r="AS451" s="32"/>
      <c r="AT451" s="32"/>
      <c r="AU451" s="32"/>
      <c r="AV451" s="32"/>
      <c r="AW451" s="32"/>
      <c r="AX451" s="33"/>
      <c r="AY451" s="33"/>
      <c r="AZ451" s="33"/>
      <c r="BA451" s="33"/>
      <c r="BB451" s="33"/>
      <c r="BC451" s="33"/>
      <c r="BD451" s="33"/>
      <c r="BE451" s="33">
        <v>9.9899665552075021</v>
      </c>
      <c r="BF451" s="33">
        <v>9</v>
      </c>
      <c r="BG451" s="33"/>
      <c r="BH451" s="33"/>
    </row>
    <row r="452" spans="1:60">
      <c r="A452" s="30">
        <v>46041.458333333336</v>
      </c>
      <c r="B452" s="31">
        <v>277.88819999999998</v>
      </c>
      <c r="C452" s="31">
        <v>12.996677814924624</v>
      </c>
      <c r="D452" s="31">
        <v>8.9999777034390718</v>
      </c>
      <c r="E452" s="31">
        <v>14.993333333346527</v>
      </c>
      <c r="F452" s="31">
        <v>14.993355629849248</v>
      </c>
      <c r="G452" s="31">
        <v>13.993355629849248</v>
      </c>
      <c r="H452" s="31">
        <v>14</v>
      </c>
      <c r="I452" s="31">
        <v>13.999999999941792</v>
      </c>
      <c r="J452" s="31">
        <v>13</v>
      </c>
      <c r="K452" s="31">
        <v>9</v>
      </c>
      <c r="L452" s="31">
        <v>13.963636363623664</v>
      </c>
      <c r="M452" s="31">
        <v>8</v>
      </c>
      <c r="N452" s="31">
        <v>8</v>
      </c>
      <c r="O452" s="31">
        <v>13</v>
      </c>
      <c r="P452" s="31">
        <v>8.9272727273055352</v>
      </c>
      <c r="Q452" s="31">
        <v>13.925925925956108</v>
      </c>
      <c r="R452" s="31">
        <v>8</v>
      </c>
      <c r="S452" s="31">
        <v>8</v>
      </c>
      <c r="T452" s="31">
        <v>8</v>
      </c>
      <c r="U452" s="31">
        <v>13</v>
      </c>
      <c r="V452" s="31">
        <v>8</v>
      </c>
      <c r="W452" s="31">
        <v>13</v>
      </c>
      <c r="X452" s="31">
        <v>13.870370370335877</v>
      </c>
      <c r="Y452" s="31">
        <v>0</v>
      </c>
      <c r="Z452" s="31">
        <v>8</v>
      </c>
      <c r="AA452" s="31">
        <v>13.833333333313931</v>
      </c>
      <c r="AB452" s="31">
        <v>8</v>
      </c>
      <c r="AC452" s="31">
        <v>13.814814814832062</v>
      </c>
      <c r="AD452" s="31">
        <v>13</v>
      </c>
      <c r="AE452" s="31">
        <v>12</v>
      </c>
      <c r="AF452" s="31">
        <v>8.2280701754498295</v>
      </c>
      <c r="AG452" s="31">
        <v>9</v>
      </c>
      <c r="AH452" s="31">
        <v>13</v>
      </c>
      <c r="AI452" s="32"/>
      <c r="AJ452" s="32"/>
      <c r="AK452" s="32"/>
      <c r="AL452" s="32"/>
      <c r="AM452" s="32"/>
      <c r="AN452" s="32"/>
      <c r="AO452" s="32"/>
      <c r="AP452" s="32"/>
      <c r="AQ452" s="32"/>
      <c r="AR452" s="32"/>
      <c r="AS452" s="32"/>
      <c r="AT452" s="32"/>
      <c r="AU452" s="32"/>
      <c r="AV452" s="32"/>
      <c r="AW452" s="32"/>
      <c r="AX452" s="33"/>
      <c r="AY452" s="33"/>
      <c r="AZ452" s="33"/>
      <c r="BA452" s="33"/>
      <c r="BB452" s="33"/>
      <c r="BC452" s="33"/>
      <c r="BD452" s="33"/>
      <c r="BE452" s="33">
        <v>14.990033444832079</v>
      </c>
      <c r="BF452" s="33">
        <v>13.777777777751908</v>
      </c>
      <c r="BG452" s="33"/>
      <c r="BH452" s="33"/>
    </row>
    <row r="453" spans="1:60">
      <c r="A453" s="30">
        <v>46041.5</v>
      </c>
      <c r="B453" s="31">
        <v>500.16669999999999</v>
      </c>
      <c r="C453" s="31">
        <v>21.003322185075376</v>
      </c>
      <c r="D453" s="31">
        <v>15.000022296502721</v>
      </c>
      <c r="E453" s="31">
        <v>24.000000000058208</v>
      </c>
      <c r="F453" s="31">
        <v>24.999955406936351</v>
      </c>
      <c r="G453" s="31">
        <v>23.006644370150752</v>
      </c>
      <c r="H453" s="31">
        <v>24.009966555226129</v>
      </c>
      <c r="I453" s="31">
        <v>19.999966555158608</v>
      </c>
      <c r="J453" s="31">
        <v>18.93548387096962</v>
      </c>
      <c r="K453" s="31">
        <v>13</v>
      </c>
      <c r="L453" s="31">
        <v>20.036363636376336</v>
      </c>
      <c r="M453" s="31">
        <v>12</v>
      </c>
      <c r="N453" s="31">
        <v>13</v>
      </c>
      <c r="O453" s="31">
        <v>18.887096774182282</v>
      </c>
      <c r="P453" s="31">
        <v>12.959824046876747</v>
      </c>
      <c r="Q453" s="31">
        <v>21.945041815983132</v>
      </c>
      <c r="R453" s="31">
        <v>13</v>
      </c>
      <c r="S453" s="31">
        <v>14</v>
      </c>
      <c r="T453" s="31">
        <v>14</v>
      </c>
      <c r="U453" s="31">
        <v>23.854838709696196</v>
      </c>
      <c r="V453" s="31">
        <v>16</v>
      </c>
      <c r="W453" s="31">
        <v>26</v>
      </c>
      <c r="X453" s="31">
        <v>23.129629629664123</v>
      </c>
      <c r="Y453" s="31">
        <v>0</v>
      </c>
      <c r="Z453" s="31">
        <v>15.806451612908859</v>
      </c>
      <c r="AA453" s="31">
        <v>25.166666666686069</v>
      </c>
      <c r="AB453" s="31">
        <v>17</v>
      </c>
      <c r="AC453" s="31">
        <v>27.185185185167938</v>
      </c>
      <c r="AD453" s="31">
        <v>25.774193548422772</v>
      </c>
      <c r="AE453" s="31">
        <v>25.774193548364565</v>
      </c>
      <c r="AF453" s="31">
        <v>15</v>
      </c>
      <c r="AG453" s="31">
        <v>17</v>
      </c>
      <c r="AH453" s="31">
        <v>28</v>
      </c>
      <c r="AI453" s="32"/>
      <c r="AJ453" s="32"/>
      <c r="AK453" s="32"/>
      <c r="AL453" s="32"/>
      <c r="AM453" s="32"/>
      <c r="AN453" s="32"/>
      <c r="AO453" s="32"/>
      <c r="AP453" s="32"/>
      <c r="AQ453" s="32"/>
      <c r="AR453" s="32"/>
      <c r="AS453" s="32"/>
      <c r="AT453" s="32"/>
      <c r="AU453" s="32"/>
      <c r="AV453" s="32"/>
      <c r="AW453" s="32"/>
      <c r="AX453" s="33"/>
      <c r="AY453" s="33"/>
      <c r="AZ453" s="33"/>
      <c r="BA453" s="33"/>
      <c r="BB453" s="33"/>
      <c r="BC453" s="33"/>
      <c r="BD453" s="33"/>
      <c r="BE453" s="33">
        <v>23.009966555167921</v>
      </c>
      <c r="BF453" s="33">
        <v>25.222222222248092</v>
      </c>
      <c r="BG453" s="33"/>
      <c r="BH453" s="33"/>
    </row>
    <row r="454" spans="1:60">
      <c r="A454" s="30">
        <v>46041.541666666664</v>
      </c>
      <c r="B454" s="31">
        <v>520.16</v>
      </c>
      <c r="C454" s="31">
        <v>21.996677814982831</v>
      </c>
      <c r="D454" s="31">
        <v>16.000000000058208</v>
      </c>
      <c r="E454" s="31">
        <v>23.999999999941792</v>
      </c>
      <c r="F454" s="31">
        <v>25.000044593121856</v>
      </c>
      <c r="G454" s="31">
        <v>24.993311036785599</v>
      </c>
      <c r="H454" s="31">
        <v>24.990033444773871</v>
      </c>
      <c r="I454" s="31">
        <v>23.990033444832079</v>
      </c>
      <c r="J454" s="31">
        <v>23.030033370421734</v>
      </c>
      <c r="K454" s="31">
        <v>15</v>
      </c>
      <c r="L454" s="31">
        <v>23</v>
      </c>
      <c r="M454" s="31">
        <v>14.947368421067949</v>
      </c>
      <c r="N454" s="31">
        <v>14.931034482782707</v>
      </c>
      <c r="O454" s="31">
        <v>22.112903225817718</v>
      </c>
      <c r="P454" s="31">
        <v>14.112903225817718</v>
      </c>
      <c r="Q454" s="31">
        <v>24.041312959801871</v>
      </c>
      <c r="R454" s="31">
        <v>15</v>
      </c>
      <c r="S454" s="31">
        <v>14.894736842077691</v>
      </c>
      <c r="T454" s="31">
        <v>14.879310344811529</v>
      </c>
      <c r="U454" s="31">
        <v>22.145161290303804</v>
      </c>
      <c r="V454" s="31">
        <v>14</v>
      </c>
      <c r="W454" s="31">
        <v>23.78947368421359</v>
      </c>
      <c r="X454" s="31">
        <v>23</v>
      </c>
      <c r="Y454" s="31">
        <v>0</v>
      </c>
      <c r="Z454" s="31">
        <v>14.193548387091141</v>
      </c>
      <c r="AA454" s="31">
        <v>23</v>
      </c>
      <c r="AB454" s="31">
        <v>14</v>
      </c>
      <c r="AC454" s="31">
        <v>22.736842105281539</v>
      </c>
      <c r="AD454" s="31">
        <v>22.225806451577228</v>
      </c>
      <c r="AE454" s="31">
        <v>20.225806451635435</v>
      </c>
      <c r="AF454" s="31">
        <v>14</v>
      </c>
      <c r="AG454" s="31">
        <v>14</v>
      </c>
      <c r="AH454" s="31">
        <v>23</v>
      </c>
      <c r="AI454" s="32"/>
      <c r="AJ454" s="32"/>
      <c r="AK454" s="32"/>
      <c r="AL454" s="32"/>
      <c r="AM454" s="32"/>
      <c r="AN454" s="32"/>
      <c r="AO454" s="32"/>
      <c r="AP454" s="32"/>
      <c r="AQ454" s="32"/>
      <c r="AR454" s="32"/>
      <c r="AS454" s="32"/>
      <c r="AT454" s="32"/>
      <c r="AU454" s="32"/>
      <c r="AV454" s="32"/>
      <c r="AW454" s="32"/>
      <c r="AX454" s="33"/>
      <c r="AY454" s="33"/>
      <c r="AZ454" s="33"/>
      <c r="BA454" s="33"/>
      <c r="BB454" s="33"/>
      <c r="BC454" s="33"/>
      <c r="BD454" s="33"/>
      <c r="BE454" s="33">
        <v>23.990033444773871</v>
      </c>
      <c r="BF454" s="33">
        <v>23</v>
      </c>
      <c r="BG454" s="33"/>
      <c r="BH454" s="33"/>
    </row>
    <row r="455" spans="1:60">
      <c r="A455" s="30">
        <v>46041.583333333336</v>
      </c>
      <c r="B455" s="31">
        <v>480.4522</v>
      </c>
      <c r="C455" s="31">
        <v>19.993333333346527</v>
      </c>
      <c r="D455" s="31">
        <v>14</v>
      </c>
      <c r="E455" s="31">
        <v>22</v>
      </c>
      <c r="F455" s="31">
        <v>23</v>
      </c>
      <c r="G455" s="31">
        <v>22.993377926468384</v>
      </c>
      <c r="H455" s="31">
        <v>22.000000000058208</v>
      </c>
      <c r="I455" s="31">
        <v>21.010000000009313</v>
      </c>
      <c r="J455" s="31">
        <v>18.034482758608647</v>
      </c>
      <c r="K455" s="31">
        <v>12</v>
      </c>
      <c r="L455" s="31">
        <v>18</v>
      </c>
      <c r="M455" s="31">
        <v>11.052631578932051</v>
      </c>
      <c r="N455" s="31">
        <v>11.068965517217293</v>
      </c>
      <c r="O455" s="31">
        <v>18</v>
      </c>
      <c r="P455" s="31">
        <v>12</v>
      </c>
      <c r="Q455" s="31">
        <v>19.087719298258889</v>
      </c>
      <c r="R455" s="31">
        <v>12</v>
      </c>
      <c r="S455" s="31">
        <v>11.105263157922309</v>
      </c>
      <c r="T455" s="31">
        <v>11.120689655188471</v>
      </c>
      <c r="U455" s="31">
        <v>19</v>
      </c>
      <c r="V455" s="31">
        <v>12</v>
      </c>
      <c r="W455" s="31">
        <v>19.21052631578641</v>
      </c>
      <c r="X455" s="31">
        <v>19</v>
      </c>
      <c r="Y455" s="31">
        <v>0</v>
      </c>
      <c r="Z455" s="31">
        <v>12</v>
      </c>
      <c r="AA455" s="31">
        <v>19</v>
      </c>
      <c r="AB455" s="31">
        <v>12</v>
      </c>
      <c r="AC455" s="31">
        <v>19.263157894718461</v>
      </c>
      <c r="AD455" s="31">
        <v>19</v>
      </c>
      <c r="AE455" s="31">
        <v>18</v>
      </c>
      <c r="AF455" s="31">
        <v>12</v>
      </c>
      <c r="AG455" s="31">
        <v>12</v>
      </c>
      <c r="AH455" s="31">
        <v>20</v>
      </c>
      <c r="AI455" s="32"/>
      <c r="AJ455" s="32"/>
      <c r="AK455" s="32"/>
      <c r="AL455" s="32"/>
      <c r="AM455" s="32"/>
      <c r="AN455" s="32"/>
      <c r="AO455" s="32"/>
      <c r="AP455" s="32"/>
      <c r="AQ455" s="32"/>
      <c r="AR455" s="32"/>
      <c r="AS455" s="32"/>
      <c r="AT455" s="32"/>
      <c r="AU455" s="32"/>
      <c r="AV455" s="32"/>
      <c r="AW455" s="32"/>
      <c r="AX455" s="33"/>
      <c r="AY455" s="33"/>
      <c r="AZ455" s="33"/>
      <c r="BA455" s="33"/>
      <c r="BB455" s="33"/>
      <c r="BC455" s="33"/>
      <c r="BD455" s="33"/>
      <c r="BE455" s="33">
        <v>22.010000000009313</v>
      </c>
      <c r="BF455" s="33">
        <v>18.754098360659555</v>
      </c>
      <c r="BG455" s="33"/>
      <c r="BH455" s="33"/>
    </row>
    <row r="456" spans="1:60">
      <c r="A456" s="30">
        <v>46041.625</v>
      </c>
      <c r="B456" s="31">
        <v>302.31880000000001</v>
      </c>
      <c r="C456" s="31">
        <v>12.009999999951106</v>
      </c>
      <c r="D456" s="31">
        <v>8.0066666666534729</v>
      </c>
      <c r="E456" s="31">
        <v>14.006666666711681</v>
      </c>
      <c r="F456" s="31">
        <v>14.006666666595265</v>
      </c>
      <c r="G456" s="31">
        <v>14.013333333306946</v>
      </c>
      <c r="H456" s="31">
        <v>13.019999999960419</v>
      </c>
      <c r="I456" s="31">
        <v>13.010000000009313</v>
      </c>
      <c r="J456" s="31">
        <v>10</v>
      </c>
      <c r="K456" s="31">
        <v>7</v>
      </c>
      <c r="L456" s="31">
        <v>9</v>
      </c>
      <c r="M456" s="31">
        <v>6</v>
      </c>
      <c r="N456" s="31">
        <v>6</v>
      </c>
      <c r="O456" s="31">
        <v>10</v>
      </c>
      <c r="P456" s="31">
        <v>7</v>
      </c>
      <c r="Q456" s="31">
        <v>11</v>
      </c>
      <c r="R456" s="31">
        <v>6</v>
      </c>
      <c r="S456" s="31">
        <v>6</v>
      </c>
      <c r="T456" s="31">
        <v>6</v>
      </c>
      <c r="U456" s="31">
        <v>10</v>
      </c>
      <c r="V456" s="31">
        <v>7</v>
      </c>
      <c r="W456" s="31">
        <v>10</v>
      </c>
      <c r="X456" s="31">
        <v>10</v>
      </c>
      <c r="Y456" s="31">
        <v>0</v>
      </c>
      <c r="Z456" s="31">
        <v>6</v>
      </c>
      <c r="AA456" s="31">
        <v>10</v>
      </c>
      <c r="AB456" s="31">
        <v>7</v>
      </c>
      <c r="AC456" s="31">
        <v>11</v>
      </c>
      <c r="AD456" s="31">
        <v>10</v>
      </c>
      <c r="AE456" s="31">
        <v>10</v>
      </c>
      <c r="AF456" s="31">
        <v>6</v>
      </c>
      <c r="AG456" s="31">
        <v>7</v>
      </c>
      <c r="AH456" s="31">
        <v>10</v>
      </c>
      <c r="AI456" s="32"/>
      <c r="AJ456" s="32"/>
      <c r="AK456" s="32"/>
      <c r="AL456" s="32"/>
      <c r="AM456" s="32"/>
      <c r="AN456" s="32"/>
      <c r="AO456" s="32"/>
      <c r="AP456" s="32"/>
      <c r="AQ456" s="32"/>
      <c r="AR456" s="32"/>
      <c r="AS456" s="32"/>
      <c r="AT456" s="32"/>
      <c r="AU456" s="32"/>
      <c r="AV456" s="32"/>
      <c r="AW456" s="32"/>
      <c r="AX456" s="33"/>
      <c r="AY456" s="33"/>
      <c r="AZ456" s="33"/>
      <c r="BA456" s="33"/>
      <c r="BB456" s="33"/>
      <c r="BC456" s="33"/>
      <c r="BD456" s="33"/>
      <c r="BE456" s="33">
        <v>14</v>
      </c>
      <c r="BF456" s="33">
        <v>9.2459016393404454</v>
      </c>
      <c r="BG456" s="33"/>
      <c r="BH456" s="33"/>
    </row>
    <row r="457" spans="1:60">
      <c r="A457" s="30">
        <v>46041.666666666664</v>
      </c>
      <c r="B457" s="31">
        <v>129.3998</v>
      </c>
      <c r="C457" s="31">
        <v>5.0033333333558403</v>
      </c>
      <c r="D457" s="31">
        <v>4</v>
      </c>
      <c r="E457" s="31">
        <v>5.0066666666534729</v>
      </c>
      <c r="F457" s="31">
        <v>4.0066666667116806</v>
      </c>
      <c r="G457" s="31">
        <v>4.0066666666534729</v>
      </c>
      <c r="H457" s="31">
        <v>5</v>
      </c>
      <c r="I457" s="31">
        <v>5</v>
      </c>
      <c r="J457" s="31">
        <v>2</v>
      </c>
      <c r="K457" s="31">
        <v>1</v>
      </c>
      <c r="L457" s="31">
        <v>2</v>
      </c>
      <c r="M457" s="31">
        <v>2</v>
      </c>
      <c r="N457" s="31">
        <v>2</v>
      </c>
      <c r="O457" s="31">
        <v>2</v>
      </c>
      <c r="P457" s="31">
        <v>1</v>
      </c>
      <c r="Q457" s="31">
        <v>3</v>
      </c>
      <c r="R457" s="31">
        <v>2</v>
      </c>
      <c r="S457" s="31">
        <v>2</v>
      </c>
      <c r="T457" s="31">
        <v>2</v>
      </c>
      <c r="U457" s="31">
        <v>2</v>
      </c>
      <c r="V457" s="31">
        <v>1</v>
      </c>
      <c r="W457" s="31">
        <v>2.7719298246083781</v>
      </c>
      <c r="X457" s="31">
        <v>3</v>
      </c>
      <c r="Y457" s="31">
        <v>0</v>
      </c>
      <c r="Z457" s="31">
        <v>2</v>
      </c>
      <c r="AA457" s="31">
        <v>3</v>
      </c>
      <c r="AB457" s="31">
        <v>1</v>
      </c>
      <c r="AC457" s="31">
        <v>3</v>
      </c>
      <c r="AD457" s="31">
        <v>3</v>
      </c>
      <c r="AE457" s="31">
        <v>2</v>
      </c>
      <c r="AF457" s="31">
        <v>2</v>
      </c>
      <c r="AG457" s="31">
        <v>2</v>
      </c>
      <c r="AH457" s="31">
        <v>3</v>
      </c>
      <c r="AI457" s="32"/>
      <c r="AJ457" s="32"/>
      <c r="AK457" s="32"/>
      <c r="AL457" s="32"/>
      <c r="AM457" s="32"/>
      <c r="AN457" s="32"/>
      <c r="AO457" s="32"/>
      <c r="AP457" s="32"/>
      <c r="AQ457" s="32"/>
      <c r="AR457" s="32"/>
      <c r="AS457" s="32"/>
      <c r="AT457" s="32"/>
      <c r="AU457" s="32"/>
      <c r="AV457" s="32"/>
      <c r="AW457" s="32"/>
      <c r="AX457" s="33"/>
      <c r="AY457" s="33"/>
      <c r="AZ457" s="33"/>
      <c r="BA457" s="33"/>
      <c r="BB457" s="33"/>
      <c r="BC457" s="33"/>
      <c r="BD457" s="33"/>
      <c r="BE457" s="33">
        <v>5.0100000000093132</v>
      </c>
      <c r="BF457" s="33">
        <v>3</v>
      </c>
      <c r="BG457" s="33"/>
      <c r="BH457" s="33"/>
    </row>
    <row r="458" spans="1:60">
      <c r="A458" s="30">
        <v>46041.708333333336</v>
      </c>
      <c r="B458" s="31">
        <v>-0.194465</v>
      </c>
      <c r="C458" s="31">
        <v>5.8207660913467407E-11</v>
      </c>
      <c r="D458" s="31">
        <v>0</v>
      </c>
      <c r="E458" s="31">
        <v>-5.8207660913467407E-11</v>
      </c>
      <c r="F458" s="31">
        <v>1</v>
      </c>
      <c r="G458" s="31">
        <v>1</v>
      </c>
      <c r="H458" s="31">
        <v>0</v>
      </c>
      <c r="I458" s="31">
        <v>5.8207660913467407E-11</v>
      </c>
      <c r="J458" s="31">
        <v>0</v>
      </c>
      <c r="K458" s="31">
        <v>0</v>
      </c>
      <c r="L458" s="31">
        <v>0</v>
      </c>
      <c r="M458" s="31">
        <v>0</v>
      </c>
      <c r="N458" s="31">
        <v>0</v>
      </c>
      <c r="O458" s="31">
        <v>5.8207660913467407E-11</v>
      </c>
      <c r="P458" s="31">
        <v>1</v>
      </c>
      <c r="Q458" s="31">
        <v>0</v>
      </c>
      <c r="R458" s="31">
        <v>0</v>
      </c>
      <c r="S458" s="31">
        <v>0</v>
      </c>
      <c r="T458" s="31">
        <v>0</v>
      </c>
      <c r="U458" s="31">
        <v>5.8207660913467407E-11</v>
      </c>
      <c r="V458" s="31">
        <v>0</v>
      </c>
      <c r="W458" s="31">
        <v>0.22807017539162189</v>
      </c>
      <c r="X458" s="31">
        <v>0</v>
      </c>
      <c r="Y458" s="31">
        <v>-5.8207660913467407E-11</v>
      </c>
      <c r="Z458" s="31">
        <v>0</v>
      </c>
      <c r="AA458" s="31">
        <v>0</v>
      </c>
      <c r="AB458" s="31">
        <v>0</v>
      </c>
      <c r="AC458" s="31">
        <v>0</v>
      </c>
      <c r="AD458" s="31">
        <v>-5.8207660913467407E-11</v>
      </c>
      <c r="AE458" s="31">
        <v>5.8207660913467407E-11</v>
      </c>
      <c r="AF458" s="31">
        <v>0</v>
      </c>
      <c r="AG458" s="31">
        <v>0</v>
      </c>
      <c r="AH458" s="31">
        <v>0</v>
      </c>
      <c r="AI458" s="32"/>
      <c r="AJ458" s="32"/>
      <c r="AK458" s="32"/>
      <c r="AL458" s="32"/>
      <c r="AM458" s="32"/>
      <c r="AN458" s="32"/>
      <c r="AO458" s="32"/>
      <c r="AP458" s="32"/>
      <c r="AQ458" s="32"/>
      <c r="AR458" s="32"/>
      <c r="AS458" s="32"/>
      <c r="AT458" s="32"/>
      <c r="AU458" s="32"/>
      <c r="AV458" s="32"/>
      <c r="AW458" s="32"/>
      <c r="AX458" s="33"/>
      <c r="AY458" s="33"/>
      <c r="AZ458" s="33"/>
      <c r="BA458" s="33"/>
      <c r="BB458" s="33"/>
      <c r="BC458" s="33"/>
      <c r="BD458" s="33"/>
      <c r="BE458" s="33">
        <v>0</v>
      </c>
      <c r="BF458" s="33">
        <v>0</v>
      </c>
      <c r="BG458" s="33"/>
      <c r="BH458" s="33"/>
    </row>
    <row r="459" spans="1:60">
      <c r="A459" s="30">
        <v>46041.75</v>
      </c>
      <c r="B459" s="31">
        <v>-0.95916699999999999</v>
      </c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  <c r="AO459" s="32"/>
      <c r="AP459" s="32"/>
      <c r="AQ459" s="32"/>
      <c r="AR459" s="32"/>
      <c r="AS459" s="32"/>
      <c r="AT459" s="32"/>
      <c r="AU459" s="32"/>
      <c r="AV459" s="32"/>
      <c r="AW459" s="32"/>
      <c r="AX459" s="33"/>
      <c r="AY459" s="33"/>
      <c r="AZ459" s="33"/>
      <c r="BA459" s="33"/>
      <c r="BB459" s="33"/>
      <c r="BC459" s="33"/>
      <c r="BD459" s="33"/>
      <c r="BE459" s="33"/>
      <c r="BF459" s="33"/>
      <c r="BG459" s="33"/>
      <c r="BH459" s="33"/>
    </row>
    <row r="460" spans="1:60">
      <c r="A460" s="30">
        <v>46041.791666666664</v>
      </c>
      <c r="B460" s="31">
        <v>0</v>
      </c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  <c r="AO460" s="32"/>
      <c r="AP460" s="32"/>
      <c r="AQ460" s="32"/>
      <c r="AR460" s="32"/>
      <c r="AS460" s="32"/>
      <c r="AT460" s="32"/>
      <c r="AU460" s="32"/>
      <c r="AV460" s="32"/>
      <c r="AW460" s="32"/>
      <c r="AX460" s="33"/>
      <c r="AY460" s="33"/>
      <c r="AZ460" s="33"/>
      <c r="BA460" s="33"/>
      <c r="BB460" s="33"/>
      <c r="BC460" s="33"/>
      <c r="BD460" s="33"/>
      <c r="BE460" s="33"/>
      <c r="BF460" s="33"/>
      <c r="BG460" s="33"/>
      <c r="BH460" s="33"/>
    </row>
    <row r="461" spans="1:60">
      <c r="A461" s="30">
        <v>46041.833333333336</v>
      </c>
      <c r="B461" s="31">
        <v>0</v>
      </c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  <c r="AO461" s="32"/>
      <c r="AP461" s="32"/>
      <c r="AQ461" s="32"/>
      <c r="AR461" s="32"/>
      <c r="AS461" s="32"/>
      <c r="AT461" s="32"/>
      <c r="AU461" s="32"/>
      <c r="AV461" s="32"/>
      <c r="AW461" s="32"/>
      <c r="AX461" s="33"/>
      <c r="AY461" s="33"/>
      <c r="AZ461" s="33"/>
      <c r="BA461" s="33"/>
      <c r="BB461" s="33"/>
      <c r="BC461" s="33"/>
      <c r="BD461" s="33"/>
      <c r="BE461" s="33"/>
      <c r="BF461" s="33"/>
      <c r="BG461" s="33"/>
      <c r="BH461" s="33"/>
    </row>
    <row r="462" spans="1:60">
      <c r="A462" s="30">
        <v>46041.875</v>
      </c>
      <c r="B462" s="31">
        <v>0</v>
      </c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  <c r="AO462" s="32"/>
      <c r="AP462" s="32"/>
      <c r="AQ462" s="32"/>
      <c r="AR462" s="32"/>
      <c r="AS462" s="32"/>
      <c r="AT462" s="32"/>
      <c r="AU462" s="32"/>
      <c r="AV462" s="32"/>
      <c r="AW462" s="32"/>
      <c r="AX462" s="33"/>
      <c r="AY462" s="33"/>
      <c r="AZ462" s="33"/>
      <c r="BA462" s="33"/>
      <c r="BB462" s="33"/>
      <c r="BC462" s="33"/>
      <c r="BD462" s="33"/>
      <c r="BE462" s="33"/>
      <c r="BF462" s="33"/>
      <c r="BG462" s="33"/>
      <c r="BH462" s="33"/>
    </row>
    <row r="463" spans="1:60">
      <c r="A463" s="30">
        <v>46041.916666666664</v>
      </c>
      <c r="B463" s="31">
        <v>0</v>
      </c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  <c r="AO463" s="32"/>
      <c r="AP463" s="32"/>
      <c r="AQ463" s="32"/>
      <c r="AR463" s="32"/>
      <c r="AS463" s="32"/>
      <c r="AT463" s="32"/>
      <c r="AU463" s="32"/>
      <c r="AV463" s="32"/>
      <c r="AW463" s="32"/>
      <c r="AX463" s="33"/>
      <c r="AY463" s="33"/>
      <c r="AZ463" s="33"/>
      <c r="BA463" s="33"/>
      <c r="BB463" s="33"/>
      <c r="BC463" s="33"/>
      <c r="BD463" s="33"/>
      <c r="BE463" s="33"/>
      <c r="BF463" s="33"/>
      <c r="BG463" s="33"/>
      <c r="BH463" s="33"/>
    </row>
    <row r="464" spans="1:60">
      <c r="A464" s="30">
        <v>46041.958333333336</v>
      </c>
      <c r="B464" s="31">
        <v>0</v>
      </c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  <c r="AO464" s="32"/>
      <c r="AP464" s="32"/>
      <c r="AQ464" s="32"/>
      <c r="AR464" s="32"/>
      <c r="AS464" s="32"/>
      <c r="AT464" s="32"/>
      <c r="AU464" s="32"/>
      <c r="AV464" s="32"/>
      <c r="AW464" s="32"/>
      <c r="AX464" s="33"/>
      <c r="AY464" s="33"/>
      <c r="AZ464" s="33"/>
      <c r="BA464" s="33"/>
      <c r="BB464" s="33"/>
      <c r="BC464" s="33"/>
      <c r="BD464" s="33"/>
      <c r="BE464" s="33"/>
      <c r="BF464" s="33"/>
      <c r="BG464" s="33"/>
      <c r="BH464" s="33"/>
    </row>
    <row r="465" spans="1:60">
      <c r="A465" s="30">
        <v>46042</v>
      </c>
      <c r="B465" s="31">
        <v>0</v>
      </c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  <c r="AO465" s="32"/>
      <c r="AP465" s="32"/>
      <c r="AQ465" s="32"/>
      <c r="AR465" s="32"/>
      <c r="AS465" s="32"/>
      <c r="AT465" s="32"/>
      <c r="AU465" s="32"/>
      <c r="AV465" s="32"/>
      <c r="AW465" s="32"/>
      <c r="AX465" s="33"/>
      <c r="AY465" s="33"/>
      <c r="AZ465" s="33"/>
      <c r="BA465" s="33"/>
      <c r="BB465" s="33"/>
      <c r="BC465" s="33"/>
      <c r="BD465" s="33"/>
      <c r="BE465" s="33"/>
      <c r="BF465" s="33"/>
      <c r="BG465" s="33"/>
      <c r="BH465" s="33"/>
    </row>
    <row r="466" spans="1:60">
      <c r="A466" s="30">
        <v>46042.041666666664</v>
      </c>
      <c r="B466" s="31">
        <v>0</v>
      </c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  <c r="AO466" s="32"/>
      <c r="AP466" s="32"/>
      <c r="AQ466" s="32"/>
      <c r="AR466" s="32"/>
      <c r="AS466" s="32"/>
      <c r="AT466" s="32"/>
      <c r="AU466" s="32"/>
      <c r="AV466" s="32"/>
      <c r="AW466" s="32"/>
      <c r="AX466" s="33"/>
      <c r="AY466" s="33"/>
      <c r="AZ466" s="33"/>
      <c r="BA466" s="33"/>
      <c r="BB466" s="33"/>
      <c r="BC466" s="33"/>
      <c r="BD466" s="33"/>
      <c r="BE466" s="33"/>
      <c r="BF466" s="33"/>
      <c r="BG466" s="33"/>
      <c r="BH466" s="33"/>
    </row>
    <row r="467" spans="1:60">
      <c r="A467" s="30">
        <v>46042.083333333336</v>
      </c>
      <c r="B467" s="31">
        <v>0</v>
      </c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  <c r="AO467" s="32"/>
      <c r="AP467" s="32"/>
      <c r="AQ467" s="32"/>
      <c r="AR467" s="32"/>
      <c r="AS467" s="32"/>
      <c r="AT467" s="32"/>
      <c r="AU467" s="32"/>
      <c r="AV467" s="32"/>
      <c r="AW467" s="32"/>
      <c r="AX467" s="33"/>
      <c r="AY467" s="33"/>
      <c r="AZ467" s="33"/>
      <c r="BA467" s="33"/>
      <c r="BB467" s="33"/>
      <c r="BC467" s="33"/>
      <c r="BD467" s="33"/>
      <c r="BE467" s="33"/>
      <c r="BF467" s="33"/>
      <c r="BG467" s="33"/>
      <c r="BH467" s="33"/>
    </row>
    <row r="468" spans="1:60">
      <c r="A468" s="30">
        <v>46042.125</v>
      </c>
      <c r="B468" s="31">
        <v>0</v>
      </c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  <c r="AO468" s="32"/>
      <c r="AP468" s="32"/>
      <c r="AQ468" s="32"/>
      <c r="AR468" s="32"/>
      <c r="AS468" s="32"/>
      <c r="AT468" s="32"/>
      <c r="AU468" s="32"/>
      <c r="AV468" s="32"/>
      <c r="AW468" s="32"/>
      <c r="AX468" s="33"/>
      <c r="AY468" s="33"/>
      <c r="AZ468" s="33"/>
      <c r="BA468" s="33"/>
      <c r="BB468" s="33"/>
      <c r="BC468" s="33"/>
      <c r="BD468" s="33"/>
      <c r="BE468" s="33"/>
      <c r="BF468" s="33"/>
      <c r="BG468" s="33"/>
      <c r="BH468" s="33"/>
    </row>
    <row r="469" spans="1:60">
      <c r="A469" s="30">
        <v>46042.166666666664</v>
      </c>
      <c r="B469" s="31">
        <v>0</v>
      </c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  <c r="AO469" s="32"/>
      <c r="AP469" s="32"/>
      <c r="AQ469" s="32"/>
      <c r="AR469" s="32"/>
      <c r="AS469" s="32"/>
      <c r="AT469" s="32"/>
      <c r="AU469" s="32"/>
      <c r="AV469" s="32"/>
      <c r="AW469" s="32"/>
      <c r="AX469" s="33"/>
      <c r="AY469" s="33"/>
      <c r="AZ469" s="33"/>
      <c r="BA469" s="33"/>
      <c r="BB469" s="33"/>
      <c r="BC469" s="33"/>
      <c r="BD469" s="33"/>
      <c r="BE469" s="33"/>
      <c r="BF469" s="33"/>
      <c r="BG469" s="33"/>
      <c r="BH469" s="33"/>
    </row>
    <row r="470" spans="1:60">
      <c r="A470" s="30">
        <v>46042.208333333336</v>
      </c>
      <c r="B470" s="31">
        <v>0</v>
      </c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  <c r="AO470" s="32"/>
      <c r="AP470" s="32"/>
      <c r="AQ470" s="32"/>
      <c r="AR470" s="32"/>
      <c r="AS470" s="32"/>
      <c r="AT470" s="32"/>
      <c r="AU470" s="32"/>
      <c r="AV470" s="32"/>
      <c r="AW470" s="32"/>
      <c r="AX470" s="33"/>
      <c r="AY470" s="33"/>
      <c r="AZ470" s="33"/>
      <c r="BA470" s="33"/>
      <c r="BB470" s="33"/>
      <c r="BC470" s="33"/>
      <c r="BD470" s="33"/>
      <c r="BE470" s="33"/>
      <c r="BF470" s="33"/>
      <c r="BG470" s="33"/>
      <c r="BH470" s="33"/>
    </row>
    <row r="471" spans="1:60">
      <c r="A471" s="30">
        <v>46042.25</v>
      </c>
      <c r="B471" s="31">
        <v>0</v>
      </c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  <c r="AO471" s="32"/>
      <c r="AP471" s="32"/>
      <c r="AQ471" s="32"/>
      <c r="AR471" s="32"/>
      <c r="AS471" s="32"/>
      <c r="AT471" s="32"/>
      <c r="AU471" s="32"/>
      <c r="AV471" s="32"/>
      <c r="AW471" s="32"/>
      <c r="AX471" s="33"/>
      <c r="AY471" s="33"/>
      <c r="AZ471" s="33"/>
      <c r="BA471" s="33"/>
      <c r="BB471" s="33"/>
      <c r="BC471" s="33"/>
      <c r="BD471" s="33"/>
      <c r="BE471" s="33"/>
      <c r="BF471" s="33"/>
      <c r="BG471" s="33"/>
      <c r="BH471" s="33"/>
    </row>
    <row r="472" spans="1:60">
      <c r="A472" s="30">
        <v>46042.291666666664</v>
      </c>
      <c r="B472" s="31">
        <v>10.278740000000001</v>
      </c>
      <c r="C472" s="31">
        <v>-5.8207660913467407E-11</v>
      </c>
      <c r="D472" s="31">
        <v>0</v>
      </c>
      <c r="E472" s="31">
        <v>0.99333333340473473</v>
      </c>
      <c r="F472" s="31">
        <v>0</v>
      </c>
      <c r="G472" s="31">
        <v>0</v>
      </c>
      <c r="H472" s="31">
        <v>0.99000000004889444</v>
      </c>
      <c r="I472" s="31">
        <v>-5.8207660913467407E-11</v>
      </c>
      <c r="J472" s="31">
        <v>1</v>
      </c>
      <c r="K472" s="31">
        <v>0</v>
      </c>
      <c r="L472" s="31">
        <v>1</v>
      </c>
      <c r="M472" s="31">
        <v>0</v>
      </c>
      <c r="N472" s="31">
        <v>0</v>
      </c>
      <c r="O472" s="31">
        <v>0.99999999994179234</v>
      </c>
      <c r="P472" s="31">
        <v>0</v>
      </c>
      <c r="Q472" s="31">
        <v>1</v>
      </c>
      <c r="R472" s="31">
        <v>0</v>
      </c>
      <c r="S472" s="31">
        <v>0</v>
      </c>
      <c r="T472" s="31">
        <v>0</v>
      </c>
      <c r="U472" s="31">
        <v>0.99999999994179234</v>
      </c>
      <c r="V472" s="31">
        <v>0</v>
      </c>
      <c r="W472" s="31">
        <v>0</v>
      </c>
      <c r="X472" s="31">
        <v>0</v>
      </c>
      <c r="Y472" s="31">
        <v>5.8207660913467407E-11</v>
      </c>
      <c r="Z472" s="31">
        <v>0</v>
      </c>
      <c r="AA472" s="31">
        <v>0</v>
      </c>
      <c r="AB472" s="31">
        <v>1</v>
      </c>
      <c r="AC472" s="31">
        <v>0.69354838714934886</v>
      </c>
      <c r="AD472" s="31">
        <v>5.8207660913467407E-11</v>
      </c>
      <c r="AE472" s="31">
        <v>0.67741935478989035</v>
      </c>
      <c r="AF472" s="31">
        <v>0</v>
      </c>
      <c r="AG472" s="31">
        <v>0</v>
      </c>
      <c r="AH472" s="31">
        <v>1</v>
      </c>
      <c r="AI472" s="32"/>
      <c r="AJ472" s="32"/>
      <c r="AK472" s="32"/>
      <c r="AL472" s="32"/>
      <c r="AM472" s="32"/>
      <c r="AN472" s="32"/>
      <c r="AO472" s="32"/>
      <c r="AP472" s="32"/>
      <c r="AQ472" s="32"/>
      <c r="AR472" s="32"/>
      <c r="AS472" s="32"/>
      <c r="AT472" s="32"/>
      <c r="AU472" s="32"/>
      <c r="AV472" s="32"/>
      <c r="AW472" s="32"/>
      <c r="AX472" s="33"/>
      <c r="AY472" s="33"/>
      <c r="AZ472" s="33"/>
      <c r="BA472" s="33"/>
      <c r="BB472" s="33"/>
      <c r="BC472" s="33"/>
      <c r="BD472" s="33"/>
      <c r="BE472" s="33">
        <v>1</v>
      </c>
      <c r="BF472" s="33">
        <v>1</v>
      </c>
      <c r="BG472" s="33"/>
      <c r="BH472" s="33"/>
    </row>
    <row r="473" spans="1:60">
      <c r="A473" s="30">
        <v>46042.333333333336</v>
      </c>
      <c r="B473" s="31">
        <v>59.47972</v>
      </c>
      <c r="C473" s="31">
        <v>2.9966555183636956</v>
      </c>
      <c r="D473" s="31">
        <v>2</v>
      </c>
      <c r="E473" s="31">
        <v>2.0066666666534729</v>
      </c>
      <c r="F473" s="31">
        <v>3</v>
      </c>
      <c r="G473" s="31">
        <v>3</v>
      </c>
      <c r="H473" s="31">
        <v>2.0099999999511056</v>
      </c>
      <c r="I473" s="31">
        <v>3</v>
      </c>
      <c r="J473" s="31">
        <v>2</v>
      </c>
      <c r="K473" s="31">
        <v>2</v>
      </c>
      <c r="L473" s="31">
        <v>2.9032258064253256</v>
      </c>
      <c r="M473" s="31">
        <v>2</v>
      </c>
      <c r="N473" s="31">
        <v>2</v>
      </c>
      <c r="O473" s="31">
        <v>3</v>
      </c>
      <c r="P473" s="31">
        <v>1</v>
      </c>
      <c r="Q473" s="31">
        <v>2.8571428571594879</v>
      </c>
      <c r="R473" s="31">
        <v>2</v>
      </c>
      <c r="S473" s="31">
        <v>2</v>
      </c>
      <c r="T473" s="31">
        <v>2</v>
      </c>
      <c r="U473" s="31">
        <v>3</v>
      </c>
      <c r="V473" s="31">
        <v>2</v>
      </c>
      <c r="W473" s="31">
        <v>3</v>
      </c>
      <c r="X473" s="31">
        <v>3</v>
      </c>
      <c r="Y473" s="31">
        <v>0</v>
      </c>
      <c r="Z473" s="31">
        <v>2</v>
      </c>
      <c r="AA473" s="31">
        <v>3</v>
      </c>
      <c r="AB473" s="31">
        <v>1.7164179104729556</v>
      </c>
      <c r="AC473" s="31">
        <v>3.022869523265399</v>
      </c>
      <c r="AD473" s="31">
        <v>3</v>
      </c>
      <c r="AE473" s="31">
        <v>2.322580645151902</v>
      </c>
      <c r="AF473" s="31">
        <v>2</v>
      </c>
      <c r="AG473" s="31">
        <v>2</v>
      </c>
      <c r="AH473" s="31">
        <v>3</v>
      </c>
      <c r="AI473" s="32"/>
      <c r="AJ473" s="32"/>
      <c r="AK473" s="32"/>
      <c r="AL473" s="32"/>
      <c r="AM473" s="32"/>
      <c r="AN473" s="32"/>
      <c r="AO473" s="32"/>
      <c r="AP473" s="32"/>
      <c r="AQ473" s="32"/>
      <c r="AR473" s="32"/>
      <c r="AS473" s="32"/>
      <c r="AT473" s="32"/>
      <c r="AU473" s="32"/>
      <c r="AV473" s="32"/>
      <c r="AW473" s="32"/>
      <c r="AX473" s="33"/>
      <c r="AY473" s="33"/>
      <c r="AZ473" s="33"/>
      <c r="BA473" s="33"/>
      <c r="BB473" s="33"/>
      <c r="BC473" s="33"/>
      <c r="BD473" s="33"/>
      <c r="BE473" s="33">
        <v>2.9899665552075021</v>
      </c>
      <c r="BF473" s="33">
        <v>2</v>
      </c>
      <c r="BG473" s="33"/>
      <c r="BH473" s="33"/>
    </row>
    <row r="474" spans="1:60">
      <c r="A474" s="30">
        <v>46042.375</v>
      </c>
      <c r="B474" s="31">
        <v>101.524</v>
      </c>
      <c r="C474" s="31">
        <v>4.0033444816363044</v>
      </c>
      <c r="D474" s="31">
        <v>3</v>
      </c>
      <c r="E474" s="31">
        <v>5.9933333333465271</v>
      </c>
      <c r="F474" s="31">
        <v>5</v>
      </c>
      <c r="G474" s="31">
        <v>4.9900332225952297</v>
      </c>
      <c r="H474" s="31">
        <v>5.9899999999906868</v>
      </c>
      <c r="I474" s="31">
        <v>5</v>
      </c>
      <c r="J474" s="31">
        <v>5</v>
      </c>
      <c r="K474" s="31">
        <v>3</v>
      </c>
      <c r="L474" s="31">
        <v>4.0967741935746744</v>
      </c>
      <c r="M474" s="31">
        <v>3</v>
      </c>
      <c r="N474" s="31">
        <v>3</v>
      </c>
      <c r="O474" s="31">
        <v>4.8688524590106681</v>
      </c>
      <c r="P474" s="31">
        <v>3.8666666666977108</v>
      </c>
      <c r="Q474" s="31">
        <v>5.1428571428405121</v>
      </c>
      <c r="R474" s="31">
        <v>3</v>
      </c>
      <c r="S474" s="31">
        <v>3</v>
      </c>
      <c r="T474" s="31">
        <v>3</v>
      </c>
      <c r="U474" s="31">
        <v>5</v>
      </c>
      <c r="V474" s="31">
        <v>3</v>
      </c>
      <c r="W474" s="31">
        <v>5</v>
      </c>
      <c r="X474" s="31">
        <v>5</v>
      </c>
      <c r="Y474" s="31">
        <v>0</v>
      </c>
      <c r="Z474" s="31">
        <v>3</v>
      </c>
      <c r="AA474" s="31">
        <v>5</v>
      </c>
      <c r="AB474" s="31">
        <v>3.2835820895270444</v>
      </c>
      <c r="AC474" s="31">
        <v>5.2835820895852521</v>
      </c>
      <c r="AD474" s="31">
        <v>5</v>
      </c>
      <c r="AE474" s="31">
        <v>5</v>
      </c>
      <c r="AF474" s="31">
        <v>3</v>
      </c>
      <c r="AG474" s="31">
        <v>3</v>
      </c>
      <c r="AH474" s="31">
        <v>5</v>
      </c>
      <c r="AI474" s="32"/>
      <c r="AJ474" s="32"/>
      <c r="AK474" s="32"/>
      <c r="AL474" s="32"/>
      <c r="AM474" s="32"/>
      <c r="AN474" s="32"/>
      <c r="AO474" s="32"/>
      <c r="AP474" s="32"/>
      <c r="AQ474" s="32"/>
      <c r="AR474" s="32"/>
      <c r="AS474" s="32"/>
      <c r="AT474" s="32"/>
      <c r="AU474" s="32"/>
      <c r="AV474" s="32"/>
      <c r="AW474" s="32"/>
      <c r="AX474" s="33"/>
      <c r="AY474" s="33"/>
      <c r="AZ474" s="33"/>
      <c r="BA474" s="33"/>
      <c r="BB474" s="33"/>
      <c r="BC474" s="33"/>
      <c r="BD474" s="33"/>
      <c r="BE474" s="33">
        <v>5.0000334447831847</v>
      </c>
      <c r="BF474" s="33">
        <v>5.7213114753831178</v>
      </c>
      <c r="BG474" s="33"/>
      <c r="BH474" s="33"/>
    </row>
    <row r="475" spans="1:60">
      <c r="A475" s="30">
        <v>46042.416666666664</v>
      </c>
      <c r="B475" s="31">
        <v>161.15</v>
      </c>
      <c r="C475" s="31">
        <v>7</v>
      </c>
      <c r="D475" s="31">
        <v>5</v>
      </c>
      <c r="E475" s="31">
        <v>8</v>
      </c>
      <c r="F475" s="31">
        <v>8</v>
      </c>
      <c r="G475" s="31">
        <v>8.0099667774047703</v>
      </c>
      <c r="H475" s="31">
        <v>8</v>
      </c>
      <c r="I475" s="31">
        <v>7.9899999999906868</v>
      </c>
      <c r="J475" s="31">
        <v>8</v>
      </c>
      <c r="K475" s="31">
        <v>5</v>
      </c>
      <c r="L475" s="31">
        <v>8</v>
      </c>
      <c r="M475" s="31">
        <v>5</v>
      </c>
      <c r="N475" s="31">
        <v>5</v>
      </c>
      <c r="O475" s="31">
        <v>7.1311475409893319</v>
      </c>
      <c r="P475" s="31">
        <v>4.1333333333022892</v>
      </c>
      <c r="Q475" s="31">
        <v>7.8030303030391224</v>
      </c>
      <c r="R475" s="31">
        <v>5</v>
      </c>
      <c r="S475" s="31">
        <v>5</v>
      </c>
      <c r="T475" s="31">
        <v>5</v>
      </c>
      <c r="U475" s="31">
        <v>8</v>
      </c>
      <c r="V475" s="31">
        <v>5</v>
      </c>
      <c r="W475" s="31">
        <v>8</v>
      </c>
      <c r="X475" s="31">
        <v>8</v>
      </c>
      <c r="Y475" s="31">
        <v>0</v>
      </c>
      <c r="Z475" s="31">
        <v>5</v>
      </c>
      <c r="AA475" s="31">
        <v>8</v>
      </c>
      <c r="AB475" s="31">
        <v>5</v>
      </c>
      <c r="AC475" s="31">
        <v>8</v>
      </c>
      <c r="AD475" s="31">
        <v>8</v>
      </c>
      <c r="AE475" s="31">
        <v>7</v>
      </c>
      <c r="AF475" s="31">
        <v>5</v>
      </c>
      <c r="AG475" s="31">
        <v>5</v>
      </c>
      <c r="AH475" s="31">
        <v>8</v>
      </c>
      <c r="AI475" s="32"/>
      <c r="AJ475" s="32"/>
      <c r="AK475" s="32"/>
      <c r="AL475" s="32"/>
      <c r="AM475" s="32"/>
      <c r="AN475" s="32"/>
      <c r="AO475" s="32"/>
      <c r="AP475" s="32"/>
      <c r="AQ475" s="32"/>
      <c r="AR475" s="32"/>
      <c r="AS475" s="32"/>
      <c r="AT475" s="32"/>
      <c r="AU475" s="32"/>
      <c r="AV475" s="32"/>
      <c r="AW475" s="32"/>
      <c r="AX475" s="33"/>
      <c r="AY475" s="33"/>
      <c r="AZ475" s="33"/>
      <c r="BA475" s="33"/>
      <c r="BB475" s="33"/>
      <c r="BC475" s="33"/>
      <c r="BD475" s="33"/>
      <c r="BE475" s="33">
        <v>7.9967109634308144</v>
      </c>
      <c r="BF475" s="33">
        <v>7.2786885246168822</v>
      </c>
      <c r="BG475" s="33"/>
      <c r="BH475" s="33"/>
    </row>
    <row r="476" spans="1:60">
      <c r="A476" s="30">
        <v>46042.458333333336</v>
      </c>
      <c r="B476" s="31">
        <v>173.31200000000001</v>
      </c>
      <c r="C476" s="31">
        <v>7.9933554817689583</v>
      </c>
      <c r="D476" s="31">
        <v>5</v>
      </c>
      <c r="E476" s="31">
        <v>8</v>
      </c>
      <c r="F476" s="31">
        <v>8.9900332225952297</v>
      </c>
      <c r="G476" s="31">
        <v>8.9900332225952297</v>
      </c>
      <c r="H476" s="31">
        <v>8.0100000000093132</v>
      </c>
      <c r="I476" s="31">
        <v>8.0100000000093132</v>
      </c>
      <c r="J476" s="31">
        <v>8</v>
      </c>
      <c r="K476" s="31">
        <v>5.9354838709696196</v>
      </c>
      <c r="L476" s="31">
        <v>8</v>
      </c>
      <c r="M476" s="31">
        <v>5</v>
      </c>
      <c r="N476" s="31">
        <v>5</v>
      </c>
      <c r="O476" s="31">
        <v>8</v>
      </c>
      <c r="P476" s="31">
        <v>5</v>
      </c>
      <c r="Q476" s="31">
        <v>8.1969696969608776</v>
      </c>
      <c r="R476" s="31">
        <v>5</v>
      </c>
      <c r="S476" s="31">
        <v>5</v>
      </c>
      <c r="T476" s="31">
        <v>5</v>
      </c>
      <c r="U476" s="31">
        <v>8</v>
      </c>
      <c r="V476" s="31">
        <v>5</v>
      </c>
      <c r="W476" s="31">
        <v>8.8524590163724497</v>
      </c>
      <c r="X476" s="31">
        <v>8.8387096773949452</v>
      </c>
      <c r="Y476" s="31">
        <v>0</v>
      </c>
      <c r="Z476" s="31">
        <v>5</v>
      </c>
      <c r="AA476" s="31">
        <v>9</v>
      </c>
      <c r="AB476" s="31">
        <v>5</v>
      </c>
      <c r="AC476" s="31">
        <v>8</v>
      </c>
      <c r="AD476" s="31">
        <v>8</v>
      </c>
      <c r="AE476" s="31">
        <v>8</v>
      </c>
      <c r="AF476" s="31">
        <v>5</v>
      </c>
      <c r="AG476" s="31">
        <v>5</v>
      </c>
      <c r="AH476" s="31">
        <v>8</v>
      </c>
      <c r="AI476" s="32"/>
      <c r="AJ476" s="32"/>
      <c r="AK476" s="32"/>
      <c r="AL476" s="32"/>
      <c r="AM476" s="32"/>
      <c r="AN476" s="32"/>
      <c r="AO476" s="32"/>
      <c r="AP476" s="32"/>
      <c r="AQ476" s="32"/>
      <c r="AR476" s="32"/>
      <c r="AS476" s="32"/>
      <c r="AT476" s="32"/>
      <c r="AU476" s="32"/>
      <c r="AV476" s="32"/>
      <c r="AW476" s="32"/>
      <c r="AX476" s="33"/>
      <c r="AY476" s="33"/>
      <c r="AZ476" s="33"/>
      <c r="BA476" s="33"/>
      <c r="BB476" s="33"/>
      <c r="BC476" s="33"/>
      <c r="BD476" s="33"/>
      <c r="BE476" s="33">
        <v>8.0000000000582077</v>
      </c>
      <c r="BF476" s="33">
        <v>8</v>
      </c>
      <c r="BG476" s="33"/>
      <c r="BH476" s="33"/>
    </row>
    <row r="477" spans="1:60">
      <c r="A477" s="30">
        <v>46042.5</v>
      </c>
      <c r="B477" s="31">
        <v>308.166</v>
      </c>
      <c r="C477" s="31">
        <v>12.993311184924096</v>
      </c>
      <c r="D477" s="31">
        <v>9.9866666666348465</v>
      </c>
      <c r="E477" s="31">
        <v>14.993288740282878</v>
      </c>
      <c r="F477" s="31">
        <v>14.989966777386144</v>
      </c>
      <c r="G477" s="31">
        <v>13.989966777386144</v>
      </c>
      <c r="H477" s="31">
        <v>14.979933110356797</v>
      </c>
      <c r="I477" s="31">
        <v>14.979933110356797</v>
      </c>
      <c r="J477" s="31">
        <v>13</v>
      </c>
      <c r="K477" s="31">
        <v>8.0645161290303804</v>
      </c>
      <c r="L477" s="31">
        <v>13</v>
      </c>
      <c r="M477" s="31">
        <v>8</v>
      </c>
      <c r="N477" s="31">
        <v>8</v>
      </c>
      <c r="O477" s="31">
        <v>12</v>
      </c>
      <c r="P477" s="31">
        <v>8</v>
      </c>
      <c r="Q477" s="31">
        <v>13</v>
      </c>
      <c r="R477" s="31">
        <v>8.9038461538439151</v>
      </c>
      <c r="S477" s="31">
        <v>8</v>
      </c>
      <c r="T477" s="31">
        <v>8</v>
      </c>
      <c r="U477" s="31">
        <v>14</v>
      </c>
      <c r="V477" s="31">
        <v>9</v>
      </c>
      <c r="W477" s="31">
        <v>14.14754098362755</v>
      </c>
      <c r="X477" s="31">
        <v>13.933220147213433</v>
      </c>
      <c r="Y477" s="31">
        <v>0</v>
      </c>
      <c r="Z477" s="31">
        <v>9</v>
      </c>
      <c r="AA477" s="31">
        <v>14</v>
      </c>
      <c r="AB477" s="31">
        <v>9</v>
      </c>
      <c r="AC477" s="31">
        <v>15</v>
      </c>
      <c r="AD477" s="31">
        <v>14</v>
      </c>
      <c r="AE477" s="31">
        <v>13</v>
      </c>
      <c r="AF477" s="31">
        <v>8</v>
      </c>
      <c r="AG477" s="31">
        <v>8.684210526291281</v>
      </c>
      <c r="AH477" s="31">
        <v>14.678571428521536</v>
      </c>
      <c r="AI477" s="32"/>
      <c r="AJ477" s="32"/>
      <c r="AK477" s="32"/>
      <c r="AL477" s="32"/>
      <c r="AM477" s="32"/>
      <c r="AN477" s="32"/>
      <c r="AO477" s="32"/>
      <c r="AP477" s="32"/>
      <c r="AQ477" s="32"/>
      <c r="AR477" s="32"/>
      <c r="AS477" s="32"/>
      <c r="AT477" s="32"/>
      <c r="AU477" s="32"/>
      <c r="AV477" s="32"/>
      <c r="AW477" s="32"/>
      <c r="AX477" s="33"/>
      <c r="AY477" s="33"/>
      <c r="AZ477" s="33"/>
      <c r="BA477" s="33"/>
      <c r="BB477" s="33"/>
      <c r="BC477" s="33"/>
      <c r="BD477" s="33"/>
      <c r="BE477" s="33">
        <v>13.986622369848192</v>
      </c>
      <c r="BF477" s="33">
        <v>14</v>
      </c>
      <c r="BG477" s="33"/>
      <c r="BH477" s="33"/>
    </row>
    <row r="478" spans="1:60">
      <c r="A478" s="30">
        <v>46042.541666666664</v>
      </c>
      <c r="B478" s="31">
        <v>302.16419999999999</v>
      </c>
      <c r="C478" s="31">
        <v>14.006666666653473</v>
      </c>
      <c r="D478" s="31">
        <v>9.0133333333651535</v>
      </c>
      <c r="E478" s="31">
        <v>15.006688963156193</v>
      </c>
      <c r="F478" s="31">
        <v>16.013311036804225</v>
      </c>
      <c r="G478" s="31">
        <v>16.010000000067521</v>
      </c>
      <c r="H478" s="31">
        <v>16.010033444850706</v>
      </c>
      <c r="I478" s="31">
        <v>15.010033444792498</v>
      </c>
      <c r="J478" s="31">
        <v>14</v>
      </c>
      <c r="K478" s="31">
        <v>9</v>
      </c>
      <c r="L478" s="31">
        <v>15</v>
      </c>
      <c r="M478" s="31">
        <v>9</v>
      </c>
      <c r="N478" s="31">
        <v>9</v>
      </c>
      <c r="O478" s="31">
        <v>14.94230769231217</v>
      </c>
      <c r="P478" s="31">
        <v>10</v>
      </c>
      <c r="Q478" s="31">
        <v>15</v>
      </c>
      <c r="R478" s="31">
        <v>9.0961538461560849</v>
      </c>
      <c r="S478" s="31">
        <v>9</v>
      </c>
      <c r="T478" s="31">
        <v>10</v>
      </c>
      <c r="U478" s="31">
        <v>15</v>
      </c>
      <c r="V478" s="31">
        <v>10</v>
      </c>
      <c r="W478" s="31">
        <v>16</v>
      </c>
      <c r="X478" s="31">
        <v>14.997300944640301</v>
      </c>
      <c r="Y478" s="31">
        <v>0</v>
      </c>
      <c r="Z478" s="31">
        <v>9</v>
      </c>
      <c r="AA478" s="31">
        <v>15</v>
      </c>
      <c r="AB478" s="31">
        <v>10</v>
      </c>
      <c r="AC478" s="31">
        <v>15.711538461502641</v>
      </c>
      <c r="AD478" s="31">
        <v>15</v>
      </c>
      <c r="AE478" s="31">
        <v>14</v>
      </c>
      <c r="AF478" s="31">
        <v>9</v>
      </c>
      <c r="AG478" s="31">
        <v>9.315789473708719</v>
      </c>
      <c r="AH478" s="31">
        <v>15.321428571478464</v>
      </c>
      <c r="AI478" s="32"/>
      <c r="AJ478" s="32"/>
      <c r="AK478" s="32"/>
      <c r="AL478" s="32"/>
      <c r="AM478" s="32"/>
      <c r="AN478" s="32"/>
      <c r="AO478" s="32"/>
      <c r="AP478" s="32"/>
      <c r="AQ478" s="32"/>
      <c r="AR478" s="32"/>
      <c r="AS478" s="32"/>
      <c r="AT478" s="32"/>
      <c r="AU478" s="32"/>
      <c r="AV478" s="32"/>
      <c r="AW478" s="32"/>
      <c r="AX478" s="33"/>
      <c r="AY478" s="33"/>
      <c r="AZ478" s="33"/>
      <c r="BA478" s="33"/>
      <c r="BB478" s="33"/>
      <c r="BC478" s="33"/>
      <c r="BD478" s="33"/>
      <c r="BE478" s="33">
        <v>16.013333333365154</v>
      </c>
      <c r="BF478" s="33">
        <v>15</v>
      </c>
      <c r="BG478" s="33"/>
      <c r="BH478" s="33"/>
    </row>
    <row r="479" spans="1:60">
      <c r="A479" s="30">
        <v>46042.583333333336</v>
      </c>
      <c r="B479" s="31">
        <v>197.2807</v>
      </c>
      <c r="C479" s="31">
        <v>9.0033221850753762</v>
      </c>
      <c r="D479" s="31">
        <v>6.9933333333465271</v>
      </c>
      <c r="E479" s="31">
        <v>10.000022296560928</v>
      </c>
      <c r="F479" s="31">
        <v>10.000022296502721</v>
      </c>
      <c r="G479" s="31">
        <v>10.009999999951106</v>
      </c>
      <c r="H479" s="31">
        <v>10.010033444792498</v>
      </c>
      <c r="I479" s="31">
        <v>10.000033444841392</v>
      </c>
      <c r="J479" s="31">
        <v>10</v>
      </c>
      <c r="K479" s="31">
        <v>6.9821428571012802</v>
      </c>
      <c r="L479" s="31">
        <v>9.9649122807313688</v>
      </c>
      <c r="M479" s="31">
        <v>6</v>
      </c>
      <c r="N479" s="31">
        <v>6.9473684210679494</v>
      </c>
      <c r="O479" s="31">
        <v>9.0576923076878302</v>
      </c>
      <c r="P479" s="31">
        <v>6</v>
      </c>
      <c r="Q479" s="31">
        <v>10</v>
      </c>
      <c r="R479" s="31">
        <v>6</v>
      </c>
      <c r="S479" s="31">
        <v>6</v>
      </c>
      <c r="T479" s="31">
        <v>6</v>
      </c>
      <c r="U479" s="31">
        <v>10</v>
      </c>
      <c r="V479" s="31">
        <v>6</v>
      </c>
      <c r="W479" s="31">
        <v>10</v>
      </c>
      <c r="X479" s="31">
        <v>10.105769230751321</v>
      </c>
      <c r="Y479" s="31">
        <v>0</v>
      </c>
      <c r="Z479" s="31">
        <v>6</v>
      </c>
      <c r="AA479" s="31">
        <v>10</v>
      </c>
      <c r="AB479" s="31">
        <v>6</v>
      </c>
      <c r="AC479" s="31">
        <v>10.288461538497359</v>
      </c>
      <c r="AD479" s="31">
        <v>10</v>
      </c>
      <c r="AE479" s="31">
        <v>9</v>
      </c>
      <c r="AF479" s="31">
        <v>6</v>
      </c>
      <c r="AG479" s="31">
        <v>6</v>
      </c>
      <c r="AH479" s="31">
        <v>10</v>
      </c>
      <c r="AI479" s="32"/>
      <c r="AJ479" s="32"/>
      <c r="AK479" s="32"/>
      <c r="AL479" s="32"/>
      <c r="AM479" s="32"/>
      <c r="AN479" s="32"/>
      <c r="AO479" s="32"/>
      <c r="AP479" s="32"/>
      <c r="AQ479" s="32"/>
      <c r="AR479" s="32"/>
      <c r="AS479" s="32"/>
      <c r="AT479" s="32"/>
      <c r="AU479" s="32"/>
      <c r="AV479" s="32"/>
      <c r="AW479" s="32"/>
      <c r="AX479" s="33"/>
      <c r="AY479" s="33"/>
      <c r="AZ479" s="33"/>
      <c r="BA479" s="33"/>
      <c r="BB479" s="33"/>
      <c r="BC479" s="33"/>
      <c r="BD479" s="33"/>
      <c r="BE479" s="33">
        <v>10.013333333306946</v>
      </c>
      <c r="BF479" s="33">
        <v>10</v>
      </c>
      <c r="BG479" s="33"/>
      <c r="BH479" s="33"/>
    </row>
    <row r="480" spans="1:60">
      <c r="A480" s="30">
        <v>46042.625</v>
      </c>
      <c r="B480" s="31">
        <v>101.2102</v>
      </c>
      <c r="C480" s="31">
        <v>4.0033444815780967</v>
      </c>
      <c r="D480" s="31">
        <v>3.0066666666534729</v>
      </c>
      <c r="E480" s="31">
        <v>6</v>
      </c>
      <c r="F480" s="31">
        <v>5.0066666667116806</v>
      </c>
      <c r="G480" s="31">
        <v>5.9933110367855988</v>
      </c>
      <c r="H480" s="31">
        <v>5.9899999999906868</v>
      </c>
      <c r="I480" s="31">
        <v>5</v>
      </c>
      <c r="J480" s="31">
        <v>5</v>
      </c>
      <c r="K480" s="31">
        <v>3.0178571428987198</v>
      </c>
      <c r="L480" s="31">
        <v>5.0350877192686312</v>
      </c>
      <c r="M480" s="31">
        <v>3</v>
      </c>
      <c r="N480" s="31">
        <v>3.0526315789320506</v>
      </c>
      <c r="O480" s="31">
        <v>5</v>
      </c>
      <c r="P480" s="31">
        <v>3</v>
      </c>
      <c r="Q480" s="31">
        <v>6</v>
      </c>
      <c r="R480" s="31">
        <v>3</v>
      </c>
      <c r="S480" s="31">
        <v>4</v>
      </c>
      <c r="T480" s="31">
        <v>3</v>
      </c>
      <c r="U480" s="31">
        <v>5</v>
      </c>
      <c r="V480" s="31">
        <v>3</v>
      </c>
      <c r="W480" s="31">
        <v>5</v>
      </c>
      <c r="X480" s="31">
        <v>5.125</v>
      </c>
      <c r="Y480" s="31">
        <v>0</v>
      </c>
      <c r="Z480" s="31">
        <v>4</v>
      </c>
      <c r="AA480" s="31">
        <v>6</v>
      </c>
      <c r="AB480" s="31">
        <v>3</v>
      </c>
      <c r="AC480" s="31">
        <v>5</v>
      </c>
      <c r="AD480" s="31">
        <v>5</v>
      </c>
      <c r="AE480" s="31">
        <v>5</v>
      </c>
      <c r="AF480" s="31">
        <v>4</v>
      </c>
      <c r="AG480" s="31">
        <v>3</v>
      </c>
      <c r="AH480" s="31">
        <v>5</v>
      </c>
      <c r="AI480" s="32"/>
      <c r="AJ480" s="32"/>
      <c r="AK480" s="32"/>
      <c r="AL480" s="32"/>
      <c r="AM480" s="32"/>
      <c r="AN480" s="32"/>
      <c r="AO480" s="32"/>
      <c r="AP480" s="32"/>
      <c r="AQ480" s="32"/>
      <c r="AR480" s="32"/>
      <c r="AS480" s="32"/>
      <c r="AT480" s="32"/>
      <c r="AU480" s="32"/>
      <c r="AV480" s="32"/>
      <c r="AW480" s="32"/>
      <c r="AX480" s="33"/>
      <c r="AY480" s="33"/>
      <c r="AZ480" s="33"/>
      <c r="BA480" s="33"/>
      <c r="BB480" s="33"/>
      <c r="BC480" s="33"/>
      <c r="BD480" s="33"/>
      <c r="BE480" s="33">
        <v>5</v>
      </c>
      <c r="BF480" s="33">
        <v>5</v>
      </c>
      <c r="BG480" s="33"/>
      <c r="BH480" s="33"/>
    </row>
    <row r="481" spans="1:60">
      <c r="A481" s="30">
        <v>46042.666666666664</v>
      </c>
      <c r="B481" s="31">
        <v>40.642519999999998</v>
      </c>
      <c r="C481" s="31">
        <v>2</v>
      </c>
      <c r="D481" s="31">
        <v>1.9933554817689583</v>
      </c>
      <c r="E481" s="31">
        <v>2.0066666666534729</v>
      </c>
      <c r="F481" s="31">
        <v>2</v>
      </c>
      <c r="G481" s="31">
        <v>2.0066889632144012</v>
      </c>
      <c r="H481" s="31">
        <v>2.0100000000093132</v>
      </c>
      <c r="I481" s="31">
        <v>2.0100000000093132</v>
      </c>
      <c r="J481" s="31">
        <v>2</v>
      </c>
      <c r="K481" s="31">
        <v>1</v>
      </c>
      <c r="L481" s="31">
        <v>2</v>
      </c>
      <c r="M481" s="31">
        <v>1</v>
      </c>
      <c r="N481" s="31">
        <v>1</v>
      </c>
      <c r="O481" s="31">
        <v>2</v>
      </c>
      <c r="P481" s="31">
        <v>1</v>
      </c>
      <c r="Q481" s="31">
        <v>2</v>
      </c>
      <c r="R481" s="31">
        <v>2</v>
      </c>
      <c r="S481" s="31">
        <v>1</v>
      </c>
      <c r="T481" s="31">
        <v>1</v>
      </c>
      <c r="U481" s="31">
        <v>3</v>
      </c>
      <c r="V481" s="31">
        <v>2</v>
      </c>
      <c r="W481" s="31">
        <v>2</v>
      </c>
      <c r="X481" s="31">
        <v>2</v>
      </c>
      <c r="Y481" s="31">
        <v>0</v>
      </c>
      <c r="Z481" s="31">
        <v>1</v>
      </c>
      <c r="AA481" s="31">
        <v>2</v>
      </c>
      <c r="AB481" s="31">
        <v>1</v>
      </c>
      <c r="AC481" s="31">
        <v>2</v>
      </c>
      <c r="AD481" s="31">
        <v>2</v>
      </c>
      <c r="AE481" s="31">
        <v>2</v>
      </c>
      <c r="AF481" s="31">
        <v>1</v>
      </c>
      <c r="AG481" s="31">
        <v>2</v>
      </c>
      <c r="AH481" s="31">
        <v>2</v>
      </c>
      <c r="AI481" s="32"/>
      <c r="AJ481" s="32"/>
      <c r="AK481" s="32"/>
      <c r="AL481" s="32"/>
      <c r="AM481" s="32"/>
      <c r="AN481" s="32"/>
      <c r="AO481" s="32"/>
      <c r="AP481" s="32"/>
      <c r="AQ481" s="32"/>
      <c r="AR481" s="32"/>
      <c r="AS481" s="32"/>
      <c r="AT481" s="32"/>
      <c r="AU481" s="32"/>
      <c r="AV481" s="32"/>
      <c r="AW481" s="32"/>
      <c r="AX481" s="33"/>
      <c r="AY481" s="33"/>
      <c r="AZ481" s="33"/>
      <c r="BA481" s="33"/>
      <c r="BB481" s="33"/>
      <c r="BC481" s="33"/>
      <c r="BD481" s="33"/>
      <c r="BE481" s="33">
        <v>3</v>
      </c>
      <c r="BF481" s="33">
        <v>2</v>
      </c>
      <c r="BG481" s="33"/>
      <c r="BH481" s="33"/>
    </row>
    <row r="482" spans="1:60">
      <c r="A482" s="30">
        <v>46042.708333333336</v>
      </c>
      <c r="B482" s="31">
        <v>0.13041749999999999</v>
      </c>
      <c r="C482" s="31">
        <v>0</v>
      </c>
      <c r="D482" s="31">
        <v>6.6445182310417295E-3</v>
      </c>
      <c r="E482" s="31">
        <v>0</v>
      </c>
      <c r="F482" s="31">
        <v>0.99999999994179234</v>
      </c>
      <c r="G482" s="31">
        <v>0</v>
      </c>
      <c r="H482" s="31">
        <v>0</v>
      </c>
      <c r="I482" s="31">
        <v>0</v>
      </c>
      <c r="J482" s="31">
        <v>1</v>
      </c>
      <c r="K482" s="31">
        <v>0</v>
      </c>
      <c r="L482" s="31">
        <v>5.8207660913467407E-11</v>
      </c>
      <c r="M482" s="31">
        <v>0</v>
      </c>
      <c r="N482" s="31">
        <v>-5.8207660913467407E-11</v>
      </c>
      <c r="O482" s="31">
        <v>0</v>
      </c>
      <c r="P482" s="31">
        <v>0</v>
      </c>
      <c r="Q482" s="31">
        <v>0</v>
      </c>
      <c r="R482" s="31">
        <v>0</v>
      </c>
      <c r="S482" s="31">
        <v>0</v>
      </c>
      <c r="T482" s="31">
        <v>0</v>
      </c>
      <c r="U482" s="31">
        <v>0</v>
      </c>
      <c r="V482" s="31">
        <v>0</v>
      </c>
      <c r="W482" s="31">
        <v>0</v>
      </c>
      <c r="X482" s="31">
        <v>0</v>
      </c>
      <c r="Y482" s="31">
        <v>-5.8207660913467407E-11</v>
      </c>
      <c r="Z482" s="31">
        <v>0</v>
      </c>
      <c r="AA482" s="31">
        <v>0</v>
      </c>
      <c r="AB482" s="31">
        <v>1</v>
      </c>
      <c r="AC482" s="31">
        <v>0</v>
      </c>
      <c r="AD482" s="31">
        <v>0</v>
      </c>
      <c r="AE482" s="31">
        <v>0</v>
      </c>
      <c r="AF482" s="31">
        <v>0</v>
      </c>
      <c r="AG482" s="31">
        <v>-5.8207660913467407E-11</v>
      </c>
      <c r="AH482" s="31">
        <v>1</v>
      </c>
      <c r="AI482" s="32"/>
      <c r="AJ482" s="32"/>
      <c r="AK482" s="32"/>
      <c r="AL482" s="32"/>
      <c r="AM482" s="32"/>
      <c r="AN482" s="32"/>
      <c r="AO482" s="32"/>
      <c r="AP482" s="32"/>
      <c r="AQ482" s="32"/>
      <c r="AR482" s="32"/>
      <c r="AS482" s="32"/>
      <c r="AT482" s="32"/>
      <c r="AU482" s="32"/>
      <c r="AV482" s="32"/>
      <c r="AW482" s="32"/>
      <c r="AX482" s="33"/>
      <c r="AY482" s="33"/>
      <c r="AZ482" s="33"/>
      <c r="BA482" s="33"/>
      <c r="BB482" s="33"/>
      <c r="BC482" s="33"/>
      <c r="BD482" s="33"/>
      <c r="BE482" s="33">
        <v>0</v>
      </c>
      <c r="BF482" s="33">
        <v>0</v>
      </c>
      <c r="BG482" s="33"/>
      <c r="BH482" s="33"/>
    </row>
    <row r="483" spans="1:60">
      <c r="A483" s="30">
        <v>46042.75</v>
      </c>
      <c r="B483" s="31">
        <v>-2.0419450000000001</v>
      </c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  <c r="AO483" s="32"/>
      <c r="AP483" s="32"/>
      <c r="AQ483" s="32"/>
      <c r="AR483" s="32"/>
      <c r="AS483" s="32"/>
      <c r="AT483" s="32"/>
      <c r="AU483" s="32"/>
      <c r="AV483" s="32"/>
      <c r="AW483" s="32"/>
      <c r="AX483" s="33"/>
      <c r="AY483" s="33"/>
      <c r="AZ483" s="33"/>
      <c r="BA483" s="33"/>
      <c r="BB483" s="33"/>
      <c r="BC483" s="33"/>
      <c r="BD483" s="33"/>
      <c r="BE483" s="33"/>
      <c r="BF483" s="33"/>
      <c r="BG483" s="33"/>
      <c r="BH483" s="33"/>
    </row>
    <row r="484" spans="1:60">
      <c r="A484" s="30">
        <v>46042.791666666664</v>
      </c>
      <c r="B484" s="31">
        <v>-0.45861099999999999</v>
      </c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  <c r="AO484" s="32"/>
      <c r="AP484" s="32"/>
      <c r="AQ484" s="32"/>
      <c r="AR484" s="32"/>
      <c r="AS484" s="32"/>
      <c r="AT484" s="32"/>
      <c r="AU484" s="32"/>
      <c r="AV484" s="32"/>
      <c r="AW484" s="32"/>
      <c r="AX484" s="33"/>
      <c r="AY484" s="33"/>
      <c r="AZ484" s="33"/>
      <c r="BA484" s="33"/>
      <c r="BB484" s="33"/>
      <c r="BC484" s="33"/>
      <c r="BD484" s="33"/>
      <c r="BE484" s="33"/>
      <c r="BF484" s="33"/>
      <c r="BG484" s="33"/>
      <c r="BH484" s="33"/>
    </row>
    <row r="485" spans="1:60">
      <c r="A485" s="30">
        <v>46042.833333333336</v>
      </c>
      <c r="B485" s="31">
        <v>0</v>
      </c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  <c r="AO485" s="32"/>
      <c r="AP485" s="32"/>
      <c r="AQ485" s="32"/>
      <c r="AR485" s="32"/>
      <c r="AS485" s="32"/>
      <c r="AT485" s="32"/>
      <c r="AU485" s="32"/>
      <c r="AV485" s="32"/>
      <c r="AW485" s="32"/>
      <c r="AX485" s="33"/>
      <c r="AY485" s="33"/>
      <c r="AZ485" s="33"/>
      <c r="BA485" s="33"/>
      <c r="BB485" s="33"/>
      <c r="BC485" s="33"/>
      <c r="BD485" s="33"/>
      <c r="BE485" s="33"/>
      <c r="BF485" s="33"/>
      <c r="BG485" s="33"/>
      <c r="BH485" s="33"/>
    </row>
    <row r="486" spans="1:60">
      <c r="A486" s="30">
        <v>46042.875</v>
      </c>
      <c r="B486" s="31">
        <v>-0.62416649999999996</v>
      </c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  <c r="AO486" s="32"/>
      <c r="AP486" s="32"/>
      <c r="AQ486" s="32"/>
      <c r="AR486" s="32"/>
      <c r="AS486" s="32"/>
      <c r="AT486" s="32"/>
      <c r="AU486" s="32"/>
      <c r="AV486" s="32"/>
      <c r="AW486" s="32"/>
      <c r="AX486" s="33"/>
      <c r="AY486" s="33"/>
      <c r="AZ486" s="33"/>
      <c r="BA486" s="33"/>
      <c r="BB486" s="33"/>
      <c r="BC486" s="33"/>
      <c r="BD486" s="33"/>
      <c r="BE486" s="33"/>
      <c r="BF486" s="33"/>
      <c r="BG486" s="33"/>
      <c r="BH486" s="33"/>
    </row>
    <row r="487" spans="1:60">
      <c r="A487" s="30">
        <v>46042.916666666664</v>
      </c>
      <c r="B487" s="31">
        <v>-1.3333330000000001</v>
      </c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  <c r="AO487" s="32"/>
      <c r="AP487" s="32"/>
      <c r="AQ487" s="32"/>
      <c r="AR487" s="32"/>
      <c r="AS487" s="32"/>
      <c r="AT487" s="32"/>
      <c r="AU487" s="32"/>
      <c r="AV487" s="32"/>
      <c r="AW487" s="32"/>
      <c r="AX487" s="33"/>
      <c r="AY487" s="33"/>
      <c r="AZ487" s="33"/>
      <c r="BA487" s="33"/>
      <c r="BB487" s="33"/>
      <c r="BC487" s="33"/>
      <c r="BD487" s="33"/>
      <c r="BE487" s="33"/>
      <c r="BF487" s="33"/>
      <c r="BG487" s="33"/>
      <c r="BH487" s="33"/>
    </row>
    <row r="488" spans="1:60">
      <c r="A488" s="30">
        <v>46042.958333333336</v>
      </c>
      <c r="B488" s="31">
        <v>-1.1247199999999999</v>
      </c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  <c r="AO488" s="32"/>
      <c r="AP488" s="32"/>
      <c r="AQ488" s="32"/>
      <c r="AR488" s="32"/>
      <c r="AS488" s="32"/>
      <c r="AT488" s="32"/>
      <c r="AU488" s="32"/>
      <c r="AV488" s="32"/>
      <c r="AW488" s="32"/>
      <c r="AX488" s="33"/>
      <c r="AY488" s="33"/>
      <c r="AZ488" s="33"/>
      <c r="BA488" s="33"/>
      <c r="BB488" s="33"/>
      <c r="BC488" s="33"/>
      <c r="BD488" s="33"/>
      <c r="BE488" s="33"/>
      <c r="BF488" s="33"/>
      <c r="BG488" s="33"/>
      <c r="BH488" s="33"/>
    </row>
    <row r="489" spans="1:60">
      <c r="A489" s="30">
        <v>46043</v>
      </c>
      <c r="B489" s="31">
        <v>-0.7091653</v>
      </c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  <c r="AO489" s="32"/>
      <c r="AP489" s="32"/>
      <c r="AQ489" s="32"/>
      <c r="AR489" s="32"/>
      <c r="AS489" s="32"/>
      <c r="AT489" s="32"/>
      <c r="AU489" s="32"/>
      <c r="AV489" s="32"/>
      <c r="AW489" s="32"/>
      <c r="AX489" s="33"/>
      <c r="AY489" s="33"/>
      <c r="AZ489" s="33"/>
      <c r="BA489" s="33"/>
      <c r="BB489" s="33"/>
      <c r="BC489" s="33"/>
      <c r="BD489" s="33"/>
      <c r="BE489" s="33"/>
      <c r="BF489" s="33"/>
      <c r="BG489" s="33"/>
      <c r="BH489" s="33"/>
    </row>
    <row r="490" spans="1:60">
      <c r="A490" s="30">
        <v>46043.041666666664</v>
      </c>
      <c r="B490" s="31">
        <v>-8.3333249999999998E-2</v>
      </c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  <c r="AO490" s="32"/>
      <c r="AP490" s="32"/>
      <c r="AQ490" s="32"/>
      <c r="AR490" s="32"/>
      <c r="AS490" s="32"/>
      <c r="AT490" s="32"/>
      <c r="AU490" s="32"/>
      <c r="AV490" s="32"/>
      <c r="AW490" s="32"/>
      <c r="AX490" s="33"/>
      <c r="AY490" s="33"/>
      <c r="AZ490" s="33"/>
      <c r="BA490" s="33"/>
      <c r="BB490" s="33"/>
      <c r="BC490" s="33"/>
      <c r="BD490" s="33"/>
      <c r="BE490" s="33"/>
      <c r="BF490" s="33"/>
      <c r="BG490" s="33"/>
      <c r="BH490" s="33"/>
    </row>
    <row r="491" spans="1:60">
      <c r="A491" s="30">
        <v>46043.083333333336</v>
      </c>
      <c r="B491" s="31">
        <v>0</v>
      </c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  <c r="AO491" s="32"/>
      <c r="AP491" s="32"/>
      <c r="AQ491" s="32"/>
      <c r="AR491" s="32"/>
      <c r="AS491" s="32"/>
      <c r="AT491" s="32"/>
      <c r="AU491" s="32"/>
      <c r="AV491" s="32"/>
      <c r="AW491" s="32"/>
      <c r="AX491" s="33"/>
      <c r="AY491" s="33"/>
      <c r="AZ491" s="33"/>
      <c r="BA491" s="33"/>
      <c r="BB491" s="33"/>
      <c r="BC491" s="33"/>
      <c r="BD491" s="33"/>
      <c r="BE491" s="33"/>
      <c r="BF491" s="33"/>
      <c r="BG491" s="33"/>
      <c r="BH491" s="33"/>
    </row>
    <row r="492" spans="1:60">
      <c r="A492" s="30">
        <v>46043.125</v>
      </c>
      <c r="B492" s="31">
        <v>-0.25</v>
      </c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  <c r="AO492" s="32"/>
      <c r="AP492" s="32"/>
      <c r="AQ492" s="32"/>
      <c r="AR492" s="32"/>
      <c r="AS492" s="32"/>
      <c r="AT492" s="32"/>
      <c r="AU492" s="32"/>
      <c r="AV492" s="32"/>
      <c r="AW492" s="32"/>
      <c r="AX492" s="33"/>
      <c r="AY492" s="33"/>
      <c r="AZ492" s="33"/>
      <c r="BA492" s="33"/>
      <c r="BB492" s="33"/>
      <c r="BC492" s="33"/>
      <c r="BD492" s="33"/>
      <c r="BE492" s="33"/>
      <c r="BF492" s="33"/>
      <c r="BG492" s="33"/>
      <c r="BH492" s="33"/>
    </row>
    <row r="493" spans="1:60">
      <c r="A493" s="30">
        <v>46043.166666666664</v>
      </c>
      <c r="B493" s="31">
        <v>0</v>
      </c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  <c r="AO493" s="32"/>
      <c r="AP493" s="32"/>
      <c r="AQ493" s="32"/>
      <c r="AR493" s="32"/>
      <c r="AS493" s="32"/>
      <c r="AT493" s="32"/>
      <c r="AU493" s="32"/>
      <c r="AV493" s="32"/>
      <c r="AW493" s="32"/>
      <c r="AX493" s="33"/>
      <c r="AY493" s="33"/>
      <c r="AZ493" s="33"/>
      <c r="BA493" s="33"/>
      <c r="BB493" s="33"/>
      <c r="BC493" s="33"/>
      <c r="BD493" s="33"/>
      <c r="BE493" s="33"/>
      <c r="BF493" s="33"/>
      <c r="BG493" s="33"/>
      <c r="BH493" s="33"/>
    </row>
    <row r="494" spans="1:60">
      <c r="A494" s="30">
        <v>46043.208333333336</v>
      </c>
      <c r="B494" s="31">
        <v>0</v>
      </c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  <c r="AO494" s="32"/>
      <c r="AP494" s="32"/>
      <c r="AQ494" s="32"/>
      <c r="AR494" s="32"/>
      <c r="AS494" s="32"/>
      <c r="AT494" s="32"/>
      <c r="AU494" s="32"/>
      <c r="AV494" s="32"/>
      <c r="AW494" s="32"/>
      <c r="AX494" s="33"/>
      <c r="AY494" s="33"/>
      <c r="AZ494" s="33"/>
      <c r="BA494" s="33"/>
      <c r="BB494" s="33"/>
      <c r="BC494" s="33"/>
      <c r="BD494" s="33"/>
      <c r="BE494" s="33"/>
      <c r="BF494" s="33"/>
      <c r="BG494" s="33"/>
      <c r="BH494" s="33"/>
    </row>
    <row r="495" spans="1:60">
      <c r="A495" s="30">
        <v>46043.25</v>
      </c>
      <c r="B495" s="31">
        <v>0</v>
      </c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  <c r="AO495" s="32"/>
      <c r="AP495" s="32"/>
      <c r="AQ495" s="32"/>
      <c r="AR495" s="32"/>
      <c r="AS495" s="32"/>
      <c r="AT495" s="32"/>
      <c r="AU495" s="32"/>
      <c r="AV495" s="32"/>
      <c r="AW495" s="32"/>
      <c r="AX495" s="33"/>
      <c r="AY495" s="33"/>
      <c r="AZ495" s="33"/>
      <c r="BA495" s="33"/>
      <c r="BB495" s="33"/>
      <c r="BC495" s="33"/>
      <c r="BD495" s="33"/>
      <c r="BE495" s="33"/>
      <c r="BF495" s="33"/>
      <c r="BG495" s="33"/>
      <c r="BH495" s="33"/>
    </row>
    <row r="496" spans="1:60">
      <c r="A496" s="30">
        <v>46043.291666666664</v>
      </c>
      <c r="B496" s="31">
        <v>6.4493169999999997</v>
      </c>
      <c r="C496" s="31">
        <v>0</v>
      </c>
      <c r="D496" s="31">
        <v>0</v>
      </c>
      <c r="E496" s="31">
        <v>0</v>
      </c>
      <c r="F496" s="31">
        <v>5.8207660913467407E-11</v>
      </c>
      <c r="G496" s="31">
        <v>0</v>
      </c>
      <c r="H496" s="31">
        <v>0</v>
      </c>
      <c r="I496" s="31">
        <v>0</v>
      </c>
      <c r="J496" s="31">
        <v>0</v>
      </c>
      <c r="K496" s="31">
        <v>0</v>
      </c>
      <c r="L496" s="31">
        <v>-5.8207660913467407E-11</v>
      </c>
      <c r="M496" s="31">
        <v>0</v>
      </c>
      <c r="N496" s="31">
        <v>5.8207660913467407E-11</v>
      </c>
      <c r="O496" s="31">
        <v>0</v>
      </c>
      <c r="P496" s="31">
        <v>0</v>
      </c>
      <c r="Q496" s="31">
        <v>0</v>
      </c>
      <c r="R496" s="31">
        <v>0</v>
      </c>
      <c r="S496" s="31">
        <v>0</v>
      </c>
      <c r="T496" s="31">
        <v>0</v>
      </c>
      <c r="U496" s="31">
        <v>0</v>
      </c>
      <c r="V496" s="31">
        <v>0</v>
      </c>
      <c r="W496" s="31">
        <v>1</v>
      </c>
      <c r="X496" s="31">
        <v>0</v>
      </c>
      <c r="Y496" s="31">
        <v>5.8207660913467407E-11</v>
      </c>
      <c r="Z496" s="31">
        <v>0</v>
      </c>
      <c r="AA496" s="31">
        <v>0</v>
      </c>
      <c r="AB496" s="31">
        <v>0</v>
      </c>
      <c r="AC496" s="31">
        <v>0</v>
      </c>
      <c r="AD496" s="31">
        <v>1</v>
      </c>
      <c r="AE496" s="31">
        <v>0</v>
      </c>
      <c r="AF496" s="31">
        <v>0</v>
      </c>
      <c r="AG496" s="31">
        <v>5.8207660913467407E-11</v>
      </c>
      <c r="AH496" s="31">
        <v>0</v>
      </c>
      <c r="AI496" s="32"/>
      <c r="AJ496" s="32"/>
      <c r="AK496" s="32"/>
      <c r="AL496" s="32"/>
      <c r="AM496" s="32"/>
      <c r="AN496" s="32"/>
      <c r="AO496" s="32"/>
      <c r="AP496" s="32"/>
      <c r="AQ496" s="32"/>
      <c r="AR496" s="32"/>
      <c r="AS496" s="32"/>
      <c r="AT496" s="32"/>
      <c r="AU496" s="32"/>
      <c r="AV496" s="32"/>
      <c r="AW496" s="32"/>
      <c r="AX496" s="33"/>
      <c r="AY496" s="33"/>
      <c r="AZ496" s="33"/>
      <c r="BA496" s="33"/>
      <c r="BB496" s="33"/>
      <c r="BC496" s="33"/>
      <c r="BD496" s="33"/>
      <c r="BE496" s="33">
        <v>0</v>
      </c>
      <c r="BF496" s="33">
        <v>1</v>
      </c>
      <c r="BG496" s="33"/>
      <c r="BH496" s="33"/>
    </row>
    <row r="497" spans="1:60">
      <c r="A497" s="30">
        <v>46043.333333333336</v>
      </c>
      <c r="B497" s="31">
        <v>53.044879999999999</v>
      </c>
      <c r="C497" s="31">
        <v>2.9966555183636956</v>
      </c>
      <c r="D497" s="31">
        <v>1</v>
      </c>
      <c r="E497" s="31">
        <v>2.9933110367855988</v>
      </c>
      <c r="F497" s="31">
        <v>2</v>
      </c>
      <c r="G497" s="31">
        <v>2.9933110367855988</v>
      </c>
      <c r="H497" s="31">
        <v>2.9899999999906868</v>
      </c>
      <c r="I497" s="31">
        <v>2.9899665552075021</v>
      </c>
      <c r="J497" s="31">
        <v>2</v>
      </c>
      <c r="K497" s="31">
        <v>2</v>
      </c>
      <c r="L497" s="31">
        <v>2.9016393442288972</v>
      </c>
      <c r="M497" s="31">
        <v>2</v>
      </c>
      <c r="N497" s="31">
        <v>2</v>
      </c>
      <c r="O497" s="31">
        <v>3</v>
      </c>
      <c r="P497" s="31">
        <v>2</v>
      </c>
      <c r="Q497" s="31">
        <v>2.8524590163724497</v>
      </c>
      <c r="R497" s="31">
        <v>1</v>
      </c>
      <c r="S497" s="31">
        <v>2</v>
      </c>
      <c r="T497" s="31">
        <v>2</v>
      </c>
      <c r="U497" s="31">
        <v>2</v>
      </c>
      <c r="V497" s="31">
        <v>1</v>
      </c>
      <c r="W497" s="31">
        <v>2</v>
      </c>
      <c r="X497" s="31">
        <v>3</v>
      </c>
      <c r="Y497" s="31">
        <v>0</v>
      </c>
      <c r="Z497" s="31">
        <v>2</v>
      </c>
      <c r="AA497" s="31">
        <v>3</v>
      </c>
      <c r="AB497" s="31">
        <v>1</v>
      </c>
      <c r="AC497" s="31">
        <v>3</v>
      </c>
      <c r="AD497" s="31">
        <v>2</v>
      </c>
      <c r="AE497" s="31">
        <v>3</v>
      </c>
      <c r="AF497" s="31">
        <v>1.7377049180213362</v>
      </c>
      <c r="AG497" s="31">
        <v>1</v>
      </c>
      <c r="AH497" s="31">
        <v>2</v>
      </c>
      <c r="AI497" s="32"/>
      <c r="AJ497" s="32"/>
      <c r="AK497" s="32"/>
      <c r="AL497" s="32"/>
      <c r="AM497" s="32"/>
      <c r="AN497" s="32"/>
      <c r="AO497" s="32"/>
      <c r="AP497" s="32"/>
      <c r="AQ497" s="32"/>
      <c r="AR497" s="32"/>
      <c r="AS497" s="32"/>
      <c r="AT497" s="32"/>
      <c r="AU497" s="32"/>
      <c r="AV497" s="32"/>
      <c r="AW497" s="32"/>
      <c r="AX497" s="33"/>
      <c r="AY497" s="33"/>
      <c r="AZ497" s="33"/>
      <c r="BA497" s="33"/>
      <c r="BB497" s="33"/>
      <c r="BC497" s="33"/>
      <c r="BD497" s="33"/>
      <c r="BE497" s="33">
        <v>2</v>
      </c>
      <c r="BF497" s="33">
        <v>2</v>
      </c>
      <c r="BG497" s="33"/>
      <c r="BH497" s="33"/>
    </row>
    <row r="498" spans="1:60">
      <c r="A498" s="30">
        <v>46043.375</v>
      </c>
      <c r="B498" s="31">
        <v>120.648</v>
      </c>
      <c r="C498" s="31">
        <v>5.0033444816363044</v>
      </c>
      <c r="D498" s="31">
        <v>4</v>
      </c>
      <c r="E498" s="31">
        <v>6.0000222965027206</v>
      </c>
      <c r="F498" s="31">
        <v>6.9933333332883194</v>
      </c>
      <c r="G498" s="31">
        <v>6.0000222965027206</v>
      </c>
      <c r="H498" s="31">
        <v>6</v>
      </c>
      <c r="I498" s="31">
        <v>6.0000334447831847</v>
      </c>
      <c r="J498" s="31">
        <v>6</v>
      </c>
      <c r="K498" s="31">
        <v>3</v>
      </c>
      <c r="L498" s="31">
        <v>5.0983606557711028</v>
      </c>
      <c r="M498" s="31">
        <v>3</v>
      </c>
      <c r="N498" s="31">
        <v>3</v>
      </c>
      <c r="O498" s="31">
        <v>5</v>
      </c>
      <c r="P498" s="31">
        <v>3</v>
      </c>
      <c r="Q498" s="31">
        <v>5.1475409836275503</v>
      </c>
      <c r="R498" s="31">
        <v>4</v>
      </c>
      <c r="S498" s="31">
        <v>3</v>
      </c>
      <c r="T498" s="31">
        <v>3</v>
      </c>
      <c r="U498" s="31">
        <v>6</v>
      </c>
      <c r="V498" s="31">
        <v>4</v>
      </c>
      <c r="W498" s="31">
        <v>6</v>
      </c>
      <c r="X498" s="31">
        <v>5</v>
      </c>
      <c r="Y498" s="31">
        <v>0</v>
      </c>
      <c r="Z498" s="31">
        <v>3</v>
      </c>
      <c r="AA498" s="31">
        <v>5</v>
      </c>
      <c r="AB498" s="31">
        <v>4</v>
      </c>
      <c r="AC498" s="31">
        <v>6</v>
      </c>
      <c r="AD498" s="31">
        <v>6</v>
      </c>
      <c r="AE498" s="31">
        <v>5</v>
      </c>
      <c r="AF498" s="31">
        <v>3.2622950819786638</v>
      </c>
      <c r="AG498" s="31">
        <v>4</v>
      </c>
      <c r="AH498" s="31">
        <v>6</v>
      </c>
      <c r="AI498" s="32"/>
      <c r="AJ498" s="32"/>
      <c r="AK498" s="32"/>
      <c r="AL498" s="32"/>
      <c r="AM498" s="32"/>
      <c r="AN498" s="32"/>
      <c r="AO498" s="32"/>
      <c r="AP498" s="32"/>
      <c r="AQ498" s="32"/>
      <c r="AR498" s="32"/>
      <c r="AS498" s="32"/>
      <c r="AT498" s="32"/>
      <c r="AU498" s="32"/>
      <c r="AV498" s="32"/>
      <c r="AW498" s="32"/>
      <c r="AX498" s="33"/>
      <c r="AY498" s="33"/>
      <c r="AZ498" s="33"/>
      <c r="BA498" s="33"/>
      <c r="BB498" s="33"/>
      <c r="BC498" s="33"/>
      <c r="BD498" s="33"/>
      <c r="BE498" s="33">
        <v>6</v>
      </c>
      <c r="BF498" s="33">
        <v>5.7368421052815393</v>
      </c>
      <c r="BG498" s="33"/>
      <c r="BH498" s="33"/>
    </row>
    <row r="499" spans="1:60">
      <c r="A499" s="30">
        <v>46043.416666666664</v>
      </c>
      <c r="B499" s="31">
        <v>107.173</v>
      </c>
      <c r="C499" s="31">
        <v>4.9933333332883194</v>
      </c>
      <c r="D499" s="31">
        <v>3</v>
      </c>
      <c r="E499" s="31">
        <v>4.9999777034972794</v>
      </c>
      <c r="F499" s="31">
        <v>5.0066666667116806</v>
      </c>
      <c r="G499" s="31">
        <v>5.0066666667116806</v>
      </c>
      <c r="H499" s="31">
        <v>5.0100000000093132</v>
      </c>
      <c r="I499" s="31">
        <v>4.9999665552168153</v>
      </c>
      <c r="J499" s="31">
        <v>5</v>
      </c>
      <c r="K499" s="31">
        <v>3</v>
      </c>
      <c r="L499" s="31">
        <v>5</v>
      </c>
      <c r="M499" s="31">
        <v>3</v>
      </c>
      <c r="N499" s="31">
        <v>3</v>
      </c>
      <c r="O499" s="31">
        <v>5</v>
      </c>
      <c r="P499" s="31">
        <v>3</v>
      </c>
      <c r="Q499" s="31">
        <v>5</v>
      </c>
      <c r="R499" s="31">
        <v>3</v>
      </c>
      <c r="S499" s="31">
        <v>3</v>
      </c>
      <c r="T499" s="31">
        <v>3</v>
      </c>
      <c r="U499" s="31">
        <v>5</v>
      </c>
      <c r="V499" s="31">
        <v>3</v>
      </c>
      <c r="W499" s="31">
        <v>5</v>
      </c>
      <c r="X499" s="31">
        <v>5</v>
      </c>
      <c r="Y499" s="31">
        <v>0</v>
      </c>
      <c r="Z499" s="31">
        <v>3</v>
      </c>
      <c r="AA499" s="31">
        <v>5</v>
      </c>
      <c r="AB499" s="31">
        <v>3</v>
      </c>
      <c r="AC499" s="31">
        <v>5</v>
      </c>
      <c r="AD499" s="31">
        <v>5</v>
      </c>
      <c r="AE499" s="31">
        <v>4.754385964886751</v>
      </c>
      <c r="AF499" s="31">
        <v>3</v>
      </c>
      <c r="AG499" s="31">
        <v>3</v>
      </c>
      <c r="AH499" s="31">
        <v>5</v>
      </c>
      <c r="AI499" s="32"/>
      <c r="AJ499" s="32"/>
      <c r="AK499" s="32"/>
      <c r="AL499" s="32"/>
      <c r="AM499" s="32"/>
      <c r="AN499" s="32"/>
      <c r="AO499" s="32"/>
      <c r="AP499" s="32"/>
      <c r="AQ499" s="32"/>
      <c r="AR499" s="32"/>
      <c r="AS499" s="32"/>
      <c r="AT499" s="32"/>
      <c r="AU499" s="32"/>
      <c r="AV499" s="32"/>
      <c r="AW499" s="32"/>
      <c r="AX499" s="33"/>
      <c r="AY499" s="33"/>
      <c r="AZ499" s="33"/>
      <c r="BA499" s="33"/>
      <c r="BB499" s="33"/>
      <c r="BC499" s="33"/>
      <c r="BD499" s="33"/>
      <c r="BE499" s="33">
        <v>5.9866666666930541</v>
      </c>
      <c r="BF499" s="33">
        <v>4.2631578947184607</v>
      </c>
      <c r="BG499" s="33"/>
      <c r="BH499" s="33"/>
    </row>
    <row r="500" spans="1:60">
      <c r="A500" s="30">
        <v>46043.458333333336</v>
      </c>
      <c r="B500" s="31">
        <v>175.39830000000001</v>
      </c>
      <c r="C500" s="31">
        <v>8.0000221484224312</v>
      </c>
      <c r="D500" s="31">
        <v>6</v>
      </c>
      <c r="E500" s="31">
        <v>9.0000222965609282</v>
      </c>
      <c r="F500" s="31">
        <v>8.9933333333465271</v>
      </c>
      <c r="G500" s="31">
        <v>8.9900332225370221</v>
      </c>
      <c r="H500" s="31">
        <v>9.9899999999906868</v>
      </c>
      <c r="I500" s="31">
        <v>9.0000334447831847</v>
      </c>
      <c r="J500" s="31">
        <v>8</v>
      </c>
      <c r="K500" s="31">
        <v>5.9615384615608491</v>
      </c>
      <c r="L500" s="31">
        <v>8</v>
      </c>
      <c r="M500" s="31">
        <v>5</v>
      </c>
      <c r="N500" s="31">
        <v>5</v>
      </c>
      <c r="O500" s="31">
        <v>7.9230769230634905</v>
      </c>
      <c r="P500" s="31">
        <v>5</v>
      </c>
      <c r="Q500" s="31">
        <v>8</v>
      </c>
      <c r="R500" s="31">
        <v>5</v>
      </c>
      <c r="S500" s="31">
        <v>5</v>
      </c>
      <c r="T500" s="31">
        <v>6</v>
      </c>
      <c r="U500" s="31">
        <v>8</v>
      </c>
      <c r="V500" s="31">
        <v>5</v>
      </c>
      <c r="W500" s="31">
        <v>8</v>
      </c>
      <c r="X500" s="31">
        <v>9</v>
      </c>
      <c r="Y500" s="31">
        <v>2</v>
      </c>
      <c r="Z500" s="31">
        <v>5</v>
      </c>
      <c r="AA500" s="31">
        <v>8.8076923076878302</v>
      </c>
      <c r="AB500" s="31">
        <v>5</v>
      </c>
      <c r="AC500" s="31">
        <v>8</v>
      </c>
      <c r="AD500" s="31">
        <v>8</v>
      </c>
      <c r="AE500" s="31">
        <v>7.245614035113249</v>
      </c>
      <c r="AF500" s="31">
        <v>5</v>
      </c>
      <c r="AG500" s="31">
        <v>5</v>
      </c>
      <c r="AH500" s="31">
        <v>8</v>
      </c>
      <c r="AI500" s="32"/>
      <c r="AJ500" s="32"/>
      <c r="AK500" s="32"/>
      <c r="AL500" s="32"/>
      <c r="AM500" s="32"/>
      <c r="AN500" s="32"/>
      <c r="AO500" s="32"/>
      <c r="AP500" s="32"/>
      <c r="AQ500" s="32"/>
      <c r="AR500" s="32"/>
      <c r="AS500" s="32"/>
      <c r="AT500" s="32"/>
      <c r="AU500" s="32"/>
      <c r="AV500" s="32"/>
      <c r="AW500" s="32"/>
      <c r="AX500" s="33"/>
      <c r="AY500" s="33"/>
      <c r="AZ500" s="33"/>
      <c r="BA500" s="33"/>
      <c r="BB500" s="33"/>
      <c r="BC500" s="33"/>
      <c r="BD500" s="33"/>
      <c r="BE500" s="33">
        <v>9.0000442967866547</v>
      </c>
      <c r="BF500" s="33">
        <v>8.75</v>
      </c>
      <c r="BG500" s="33"/>
      <c r="BH500" s="33"/>
    </row>
    <row r="501" spans="1:60">
      <c r="A501" s="30">
        <v>46043.5</v>
      </c>
      <c r="B501" s="31">
        <v>284.65899999999999</v>
      </c>
      <c r="C501" s="31">
        <v>13.003311184933409</v>
      </c>
      <c r="D501" s="31">
        <v>9</v>
      </c>
      <c r="E501" s="31">
        <v>14</v>
      </c>
      <c r="F501" s="31">
        <v>15</v>
      </c>
      <c r="G501" s="31">
        <v>14.996588851034176</v>
      </c>
      <c r="H501" s="31">
        <v>14</v>
      </c>
      <c r="I501" s="31">
        <v>13</v>
      </c>
      <c r="J501" s="31">
        <v>13.886363636353053</v>
      </c>
      <c r="K501" s="31">
        <v>8.9491758241783828</v>
      </c>
      <c r="L501" s="31">
        <v>14</v>
      </c>
      <c r="M501" s="31">
        <v>9</v>
      </c>
      <c r="N501" s="31">
        <v>9</v>
      </c>
      <c r="O501" s="31">
        <v>13.076923076936509</v>
      </c>
      <c r="P501" s="31">
        <v>9</v>
      </c>
      <c r="Q501" s="31">
        <v>14.857142857159488</v>
      </c>
      <c r="R501" s="31">
        <v>9</v>
      </c>
      <c r="S501" s="31">
        <v>9</v>
      </c>
      <c r="T501" s="31">
        <v>8</v>
      </c>
      <c r="U501" s="31">
        <v>14.824561403482221</v>
      </c>
      <c r="V501" s="31">
        <v>9</v>
      </c>
      <c r="W501" s="31">
        <v>15</v>
      </c>
      <c r="X501" s="31">
        <v>14</v>
      </c>
      <c r="Y501" s="31">
        <v>11</v>
      </c>
      <c r="Z501" s="31">
        <v>9</v>
      </c>
      <c r="AA501" s="31">
        <v>14.19230769231217</v>
      </c>
      <c r="AB501" s="31">
        <v>9</v>
      </c>
      <c r="AC501" s="31">
        <v>15</v>
      </c>
      <c r="AD501" s="31">
        <v>14</v>
      </c>
      <c r="AE501" s="31">
        <v>13.736842105281539</v>
      </c>
      <c r="AF501" s="31">
        <v>9</v>
      </c>
      <c r="AG501" s="31">
        <v>9</v>
      </c>
      <c r="AH501" s="31">
        <v>15</v>
      </c>
      <c r="AI501" s="32"/>
      <c r="AJ501" s="32"/>
      <c r="AK501" s="32"/>
      <c r="AL501" s="32"/>
      <c r="AM501" s="32"/>
      <c r="AN501" s="32"/>
      <c r="AO501" s="32"/>
      <c r="AP501" s="32"/>
      <c r="AQ501" s="32"/>
      <c r="AR501" s="32"/>
      <c r="AS501" s="32"/>
      <c r="AT501" s="32"/>
      <c r="AU501" s="32"/>
      <c r="AV501" s="32"/>
      <c r="AW501" s="32"/>
      <c r="AX501" s="33"/>
      <c r="AY501" s="33"/>
      <c r="AZ501" s="33"/>
      <c r="BA501" s="33"/>
      <c r="BB501" s="33"/>
      <c r="BC501" s="33"/>
      <c r="BD501" s="33"/>
      <c r="BE501" s="33">
        <v>13.993289036501665</v>
      </c>
      <c r="BF501" s="33">
        <v>14.25</v>
      </c>
      <c r="BG501" s="33"/>
      <c r="BH501" s="33"/>
    </row>
    <row r="502" spans="1:60">
      <c r="A502" s="30">
        <v>46043.541666666664</v>
      </c>
      <c r="B502" s="31">
        <v>309.12900000000002</v>
      </c>
      <c r="C502" s="31">
        <v>13.99666666664416</v>
      </c>
      <c r="D502" s="31">
        <v>10</v>
      </c>
      <c r="E502" s="31">
        <v>15.996699889248703</v>
      </c>
      <c r="F502" s="31">
        <v>15.996699889248703</v>
      </c>
      <c r="G502" s="31">
        <v>15.013377926428802</v>
      </c>
      <c r="H502" s="31">
        <v>15.996710963430814</v>
      </c>
      <c r="I502" s="31">
        <v>15.996710963489022</v>
      </c>
      <c r="J502" s="31">
        <v>15.113636363646947</v>
      </c>
      <c r="K502" s="31">
        <v>9.0892857142607681</v>
      </c>
      <c r="L502" s="31">
        <v>15</v>
      </c>
      <c r="M502" s="31">
        <v>9</v>
      </c>
      <c r="N502" s="31">
        <v>10</v>
      </c>
      <c r="O502" s="31">
        <v>15</v>
      </c>
      <c r="P502" s="31">
        <v>9</v>
      </c>
      <c r="Q502" s="31">
        <v>15.142857142840512</v>
      </c>
      <c r="R502" s="31">
        <v>9</v>
      </c>
      <c r="S502" s="31">
        <v>9</v>
      </c>
      <c r="T502" s="31">
        <v>10</v>
      </c>
      <c r="U502" s="31">
        <v>15.175438596517779</v>
      </c>
      <c r="V502" s="31">
        <v>9</v>
      </c>
      <c r="W502" s="31">
        <v>15</v>
      </c>
      <c r="X502" s="31">
        <v>15</v>
      </c>
      <c r="Y502" s="31">
        <v>12</v>
      </c>
      <c r="Z502" s="31">
        <v>10</v>
      </c>
      <c r="AA502" s="31">
        <v>15.721311475441325</v>
      </c>
      <c r="AB502" s="31">
        <v>10</v>
      </c>
      <c r="AC502" s="31">
        <v>16</v>
      </c>
      <c r="AD502" s="31">
        <v>16</v>
      </c>
      <c r="AE502" s="31">
        <v>14.263157894718461</v>
      </c>
      <c r="AF502" s="31">
        <v>9</v>
      </c>
      <c r="AG502" s="31">
        <v>9</v>
      </c>
      <c r="AH502" s="31">
        <v>15</v>
      </c>
      <c r="AI502" s="32"/>
      <c r="AJ502" s="32"/>
      <c r="AK502" s="32"/>
      <c r="AL502" s="32"/>
      <c r="AM502" s="32"/>
      <c r="AN502" s="32"/>
      <c r="AO502" s="32"/>
      <c r="AP502" s="32"/>
      <c r="AQ502" s="32"/>
      <c r="AR502" s="32"/>
      <c r="AS502" s="32"/>
      <c r="AT502" s="32"/>
      <c r="AU502" s="32"/>
      <c r="AV502" s="32"/>
      <c r="AW502" s="32"/>
      <c r="AX502" s="33"/>
      <c r="AY502" s="33"/>
      <c r="AZ502" s="33"/>
      <c r="BA502" s="33"/>
      <c r="BB502" s="33"/>
      <c r="BC502" s="33"/>
      <c r="BD502" s="33"/>
      <c r="BE502" s="33">
        <v>15.006666666711681</v>
      </c>
      <c r="BF502" s="33">
        <v>15</v>
      </c>
      <c r="BG502" s="33"/>
      <c r="BH502" s="33"/>
    </row>
    <row r="503" spans="1:60">
      <c r="A503" s="30">
        <v>46043.583333333336</v>
      </c>
      <c r="B503" s="31">
        <v>185.39400000000001</v>
      </c>
      <c r="C503" s="31">
        <v>8.0000221484224312</v>
      </c>
      <c r="D503" s="31">
        <v>6</v>
      </c>
      <c r="E503" s="31">
        <v>9.0099667774047703</v>
      </c>
      <c r="F503" s="31">
        <v>9.0099667774047703</v>
      </c>
      <c r="G503" s="31">
        <v>9.9900000000488944</v>
      </c>
      <c r="H503" s="31">
        <v>9.0132890365784988</v>
      </c>
      <c r="I503" s="31">
        <v>9.0032890365109779</v>
      </c>
      <c r="J503" s="31">
        <v>9</v>
      </c>
      <c r="K503" s="31">
        <v>6</v>
      </c>
      <c r="L503" s="31">
        <v>9</v>
      </c>
      <c r="M503" s="31">
        <v>6</v>
      </c>
      <c r="N503" s="31">
        <v>6</v>
      </c>
      <c r="O503" s="31">
        <v>9</v>
      </c>
      <c r="P503" s="31">
        <v>6</v>
      </c>
      <c r="Q503" s="31">
        <v>9.8870967741822824</v>
      </c>
      <c r="R503" s="31">
        <v>6</v>
      </c>
      <c r="S503" s="31">
        <v>6</v>
      </c>
      <c r="T503" s="31">
        <v>5</v>
      </c>
      <c r="U503" s="31">
        <v>9</v>
      </c>
      <c r="V503" s="31">
        <v>6</v>
      </c>
      <c r="W503" s="31">
        <v>10</v>
      </c>
      <c r="X503" s="31">
        <v>10</v>
      </c>
      <c r="Y503" s="31">
        <v>7</v>
      </c>
      <c r="Z503" s="31">
        <v>6</v>
      </c>
      <c r="AA503" s="31">
        <v>9.2786885245586745</v>
      </c>
      <c r="AB503" s="31">
        <v>6</v>
      </c>
      <c r="AC503" s="31">
        <v>9</v>
      </c>
      <c r="AD503" s="31">
        <v>9</v>
      </c>
      <c r="AE503" s="31">
        <v>8</v>
      </c>
      <c r="AF503" s="31">
        <v>6</v>
      </c>
      <c r="AG503" s="31">
        <v>6</v>
      </c>
      <c r="AH503" s="31">
        <v>10</v>
      </c>
      <c r="AI503" s="32"/>
      <c r="AJ503" s="32"/>
      <c r="AK503" s="32"/>
      <c r="AL503" s="32"/>
      <c r="AM503" s="32"/>
      <c r="AN503" s="32"/>
      <c r="AO503" s="32"/>
      <c r="AP503" s="32"/>
      <c r="AQ503" s="32"/>
      <c r="AR503" s="32"/>
      <c r="AS503" s="32"/>
      <c r="AT503" s="32"/>
      <c r="AU503" s="32"/>
      <c r="AV503" s="32"/>
      <c r="AW503" s="32"/>
      <c r="AX503" s="33"/>
      <c r="AY503" s="33"/>
      <c r="AZ503" s="33"/>
      <c r="BA503" s="33"/>
      <c r="BB503" s="33"/>
      <c r="BC503" s="33"/>
      <c r="BD503" s="33"/>
      <c r="BE503" s="33">
        <v>9.0133333333069459</v>
      </c>
      <c r="BF503" s="33">
        <v>9</v>
      </c>
      <c r="BG503" s="33"/>
      <c r="BH503" s="33"/>
    </row>
    <row r="504" spans="1:60">
      <c r="A504" s="30">
        <v>46043.625</v>
      </c>
      <c r="B504" s="31">
        <v>85.782349999999994</v>
      </c>
      <c r="C504" s="31">
        <v>4.0066445182892494</v>
      </c>
      <c r="D504" s="31">
        <v>3</v>
      </c>
      <c r="E504" s="31">
        <v>4.9933333333465271</v>
      </c>
      <c r="F504" s="31">
        <v>5</v>
      </c>
      <c r="G504" s="31">
        <v>4.0099999999511056</v>
      </c>
      <c r="H504" s="31">
        <v>5</v>
      </c>
      <c r="I504" s="31">
        <v>4.0100000000093132</v>
      </c>
      <c r="J504" s="31">
        <v>4</v>
      </c>
      <c r="K504" s="31">
        <v>3</v>
      </c>
      <c r="L504" s="31">
        <v>4</v>
      </c>
      <c r="M504" s="31">
        <v>3</v>
      </c>
      <c r="N504" s="31">
        <v>2</v>
      </c>
      <c r="O504" s="31">
        <v>4</v>
      </c>
      <c r="P504" s="31">
        <v>3</v>
      </c>
      <c r="Q504" s="31">
        <v>4.1129032258177176</v>
      </c>
      <c r="R504" s="31">
        <v>3</v>
      </c>
      <c r="S504" s="31">
        <v>3</v>
      </c>
      <c r="T504" s="31">
        <v>3</v>
      </c>
      <c r="U504" s="31">
        <v>5</v>
      </c>
      <c r="V504" s="31">
        <v>3</v>
      </c>
      <c r="W504" s="31">
        <v>4</v>
      </c>
      <c r="X504" s="31">
        <v>4</v>
      </c>
      <c r="Y504" s="31">
        <v>3</v>
      </c>
      <c r="Z504" s="31">
        <v>2.7540983606595546</v>
      </c>
      <c r="AA504" s="31">
        <v>5</v>
      </c>
      <c r="AB504" s="31">
        <v>2</v>
      </c>
      <c r="AC504" s="31">
        <v>5</v>
      </c>
      <c r="AD504" s="31">
        <v>4.7213114753831178</v>
      </c>
      <c r="AE504" s="31">
        <v>4</v>
      </c>
      <c r="AF504" s="31">
        <v>3</v>
      </c>
      <c r="AG504" s="31">
        <v>3</v>
      </c>
      <c r="AH504" s="31">
        <v>4</v>
      </c>
      <c r="AI504" s="32"/>
      <c r="AJ504" s="32"/>
      <c r="AK504" s="32"/>
      <c r="AL504" s="32"/>
      <c r="AM504" s="32"/>
      <c r="AN504" s="32"/>
      <c r="AO504" s="32"/>
      <c r="AP504" s="32"/>
      <c r="AQ504" s="32"/>
      <c r="AR504" s="32"/>
      <c r="AS504" s="32"/>
      <c r="AT504" s="32"/>
      <c r="AU504" s="32"/>
      <c r="AV504" s="32"/>
      <c r="AW504" s="32"/>
      <c r="AX504" s="33"/>
      <c r="AY504" s="33"/>
      <c r="AZ504" s="33"/>
      <c r="BA504" s="33"/>
      <c r="BB504" s="33"/>
      <c r="BC504" s="33"/>
      <c r="BD504" s="33"/>
      <c r="BE504" s="33">
        <v>5</v>
      </c>
      <c r="BF504" s="33">
        <v>5</v>
      </c>
      <c r="BG504" s="33"/>
      <c r="BH504" s="33"/>
    </row>
    <row r="505" spans="1:60">
      <c r="A505" s="30">
        <v>46043.666666666664</v>
      </c>
      <c r="B505" s="31">
        <v>27.51933</v>
      </c>
      <c r="C505" s="31">
        <v>1</v>
      </c>
      <c r="D505" s="31">
        <v>1</v>
      </c>
      <c r="E505" s="31">
        <v>1.0066666666534729</v>
      </c>
      <c r="F505" s="31">
        <v>1</v>
      </c>
      <c r="G505" s="31">
        <v>2</v>
      </c>
      <c r="H505" s="31">
        <v>1.9899999999906868</v>
      </c>
      <c r="I505" s="31">
        <v>2</v>
      </c>
      <c r="J505" s="31">
        <v>2</v>
      </c>
      <c r="K505" s="31">
        <v>1</v>
      </c>
      <c r="L505" s="31">
        <v>2</v>
      </c>
      <c r="M505" s="31">
        <v>1</v>
      </c>
      <c r="N505" s="31">
        <v>1</v>
      </c>
      <c r="O505" s="31">
        <v>2</v>
      </c>
      <c r="P505" s="31">
        <v>1</v>
      </c>
      <c r="Q505" s="31">
        <v>2</v>
      </c>
      <c r="R505" s="31">
        <v>1</v>
      </c>
      <c r="S505" s="31">
        <v>1</v>
      </c>
      <c r="T505" s="31">
        <v>1</v>
      </c>
      <c r="U505" s="31">
        <v>1</v>
      </c>
      <c r="V505" s="31">
        <v>1</v>
      </c>
      <c r="W505" s="31">
        <v>2</v>
      </c>
      <c r="X505" s="31">
        <v>2</v>
      </c>
      <c r="Y505" s="31">
        <v>1</v>
      </c>
      <c r="Z505" s="31">
        <v>0.2459016393404454</v>
      </c>
      <c r="AA505" s="31">
        <v>1</v>
      </c>
      <c r="AB505" s="31">
        <v>1</v>
      </c>
      <c r="AC505" s="31">
        <v>1</v>
      </c>
      <c r="AD505" s="31">
        <v>1.2786885246168822</v>
      </c>
      <c r="AE505" s="31">
        <v>2</v>
      </c>
      <c r="AF505" s="31">
        <v>0</v>
      </c>
      <c r="AG505" s="31">
        <v>0</v>
      </c>
      <c r="AH505" s="31">
        <v>2</v>
      </c>
      <c r="AI505" s="32"/>
      <c r="AJ505" s="32"/>
      <c r="AK505" s="32"/>
      <c r="AL505" s="32"/>
      <c r="AM505" s="32"/>
      <c r="AN505" s="32"/>
      <c r="AO505" s="32"/>
      <c r="AP505" s="32"/>
      <c r="AQ505" s="32"/>
      <c r="AR505" s="32"/>
      <c r="AS505" s="32"/>
      <c r="AT505" s="32"/>
      <c r="AU505" s="32"/>
      <c r="AV505" s="32"/>
      <c r="AW505" s="32"/>
      <c r="AX505" s="33"/>
      <c r="AY505" s="33"/>
      <c r="AZ505" s="33"/>
      <c r="BA505" s="33"/>
      <c r="BB505" s="33"/>
      <c r="BC505" s="33"/>
      <c r="BD505" s="33"/>
      <c r="BE505" s="33">
        <v>1</v>
      </c>
      <c r="BF505" s="33">
        <v>1</v>
      </c>
      <c r="BG505" s="33"/>
      <c r="BH505" s="33"/>
    </row>
    <row r="506" spans="1:60">
      <c r="A506" s="30">
        <v>46043.708333333336</v>
      </c>
      <c r="B506" s="31">
        <v>-7.8608999999999998E-2</v>
      </c>
      <c r="C506" s="31">
        <v>0</v>
      </c>
      <c r="D506" s="31">
        <v>-5.8207660913467407E-11</v>
      </c>
      <c r="E506" s="31">
        <v>0</v>
      </c>
      <c r="F506" s="31">
        <v>0</v>
      </c>
      <c r="G506" s="31">
        <v>0</v>
      </c>
      <c r="H506" s="31">
        <v>9.9999999511055648E-3</v>
      </c>
      <c r="I506" s="31">
        <v>-5.8207660913467407E-11</v>
      </c>
      <c r="J506" s="31">
        <v>0</v>
      </c>
      <c r="K506" s="31">
        <v>-5.8207660913467407E-11</v>
      </c>
      <c r="L506" s="31">
        <v>-5.8207660913467407E-11</v>
      </c>
      <c r="M506" s="31">
        <v>0</v>
      </c>
      <c r="N506" s="31">
        <v>5.8207660913467407E-11</v>
      </c>
      <c r="O506" s="31">
        <v>0</v>
      </c>
      <c r="P506" s="31">
        <v>0</v>
      </c>
      <c r="Q506" s="31">
        <v>5.8207660913467407E-11</v>
      </c>
      <c r="R506" s="31">
        <v>0</v>
      </c>
      <c r="S506" s="31">
        <v>0</v>
      </c>
      <c r="T506" s="31">
        <v>0</v>
      </c>
      <c r="U506" s="31">
        <v>0</v>
      </c>
      <c r="V506" s="31">
        <v>0</v>
      </c>
      <c r="W506" s="31">
        <v>0</v>
      </c>
      <c r="X506" s="31">
        <v>0</v>
      </c>
      <c r="Y506" s="31">
        <v>1.0000000000582077</v>
      </c>
      <c r="Z506" s="31">
        <v>0</v>
      </c>
      <c r="AA506" s="31">
        <v>0</v>
      </c>
      <c r="AB506" s="31">
        <v>-5.8207660913467407E-11</v>
      </c>
      <c r="AC506" s="31">
        <v>5.8207660913467407E-11</v>
      </c>
      <c r="AD506" s="31">
        <v>0</v>
      </c>
      <c r="AE506" s="31">
        <v>0</v>
      </c>
      <c r="AF506" s="31">
        <v>-5.8207660913467407E-11</v>
      </c>
      <c r="AG506" s="31">
        <v>0</v>
      </c>
      <c r="AH506" s="31">
        <v>0</v>
      </c>
      <c r="AI506" s="32"/>
      <c r="AJ506" s="32"/>
      <c r="AK506" s="32"/>
      <c r="AL506" s="32"/>
      <c r="AM506" s="32"/>
      <c r="AN506" s="32"/>
      <c r="AO506" s="32"/>
      <c r="AP506" s="32"/>
      <c r="AQ506" s="32"/>
      <c r="AR506" s="32"/>
      <c r="AS506" s="32"/>
      <c r="AT506" s="32"/>
      <c r="AU506" s="32"/>
      <c r="AV506" s="32"/>
      <c r="AW506" s="32"/>
      <c r="AX506" s="33"/>
      <c r="AY506" s="33"/>
      <c r="AZ506" s="33"/>
      <c r="BA506" s="33"/>
      <c r="BB506" s="33"/>
      <c r="BC506" s="33"/>
      <c r="BD506" s="33"/>
      <c r="BE506" s="33">
        <v>0</v>
      </c>
      <c r="BF506" s="33">
        <v>0</v>
      </c>
      <c r="BG506" s="33"/>
      <c r="BH506" s="33"/>
    </row>
    <row r="507" spans="1:60">
      <c r="A507" s="30">
        <v>46043.75</v>
      </c>
      <c r="B507" s="31">
        <v>-1.209165</v>
      </c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  <c r="AO507" s="32"/>
      <c r="AP507" s="32"/>
      <c r="AQ507" s="32"/>
      <c r="AR507" s="32"/>
      <c r="AS507" s="32"/>
      <c r="AT507" s="32"/>
      <c r="AU507" s="32"/>
      <c r="AV507" s="32"/>
      <c r="AW507" s="32"/>
      <c r="AX507" s="33"/>
      <c r="AY507" s="33"/>
      <c r="AZ507" s="33"/>
      <c r="BA507" s="33"/>
      <c r="BB507" s="33"/>
      <c r="BC507" s="33"/>
      <c r="BD507" s="33"/>
      <c r="BE507" s="33"/>
      <c r="BF507" s="33"/>
      <c r="BG507" s="33"/>
      <c r="BH507" s="33"/>
    </row>
    <row r="508" spans="1:60">
      <c r="A508" s="30">
        <v>46043.791666666664</v>
      </c>
      <c r="B508" s="31">
        <v>-0.79194350000000002</v>
      </c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  <c r="AO508" s="32"/>
      <c r="AP508" s="32"/>
      <c r="AQ508" s="32"/>
      <c r="AR508" s="32"/>
      <c r="AS508" s="32"/>
      <c r="AT508" s="32"/>
      <c r="AU508" s="32"/>
      <c r="AV508" s="32"/>
      <c r="AW508" s="32"/>
      <c r="AX508" s="33"/>
      <c r="AY508" s="33"/>
      <c r="AZ508" s="33"/>
      <c r="BA508" s="33"/>
      <c r="BB508" s="33"/>
      <c r="BC508" s="33"/>
      <c r="BD508" s="33"/>
      <c r="BE508" s="33"/>
      <c r="BF508" s="33"/>
      <c r="BG508" s="33"/>
      <c r="BH508" s="33"/>
    </row>
    <row r="509" spans="1:60">
      <c r="A509" s="30">
        <v>46043.833333333336</v>
      </c>
      <c r="B509" s="31">
        <v>-0.79083420000000004</v>
      </c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  <c r="AO509" s="32"/>
      <c r="AP509" s="32"/>
      <c r="AQ509" s="32"/>
      <c r="AR509" s="32"/>
      <c r="AS509" s="32"/>
      <c r="AT509" s="32"/>
      <c r="AU509" s="32"/>
      <c r="AV509" s="32"/>
      <c r="AW509" s="32"/>
      <c r="AX509" s="33"/>
      <c r="AY509" s="33"/>
      <c r="AZ509" s="33"/>
      <c r="BA509" s="33"/>
      <c r="BB509" s="33"/>
      <c r="BC509" s="33"/>
      <c r="BD509" s="33"/>
      <c r="BE509" s="33"/>
      <c r="BF509" s="33"/>
      <c r="BG509" s="33"/>
      <c r="BH509" s="33"/>
    </row>
    <row r="510" spans="1:60">
      <c r="A510" s="30">
        <v>46043.875</v>
      </c>
      <c r="B510" s="31">
        <v>-1.1666650000000001</v>
      </c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  <c r="AO510" s="32"/>
      <c r="AP510" s="32"/>
      <c r="AQ510" s="32"/>
      <c r="AR510" s="32"/>
      <c r="AS510" s="32"/>
      <c r="AT510" s="32"/>
      <c r="AU510" s="32"/>
      <c r="AV510" s="32"/>
      <c r="AW510" s="32"/>
      <c r="AX510" s="33"/>
      <c r="AY510" s="33"/>
      <c r="AZ510" s="33"/>
      <c r="BA510" s="33"/>
      <c r="BB510" s="33"/>
      <c r="BC510" s="33"/>
      <c r="BD510" s="33"/>
      <c r="BE510" s="33"/>
      <c r="BF510" s="33"/>
      <c r="BG510" s="33"/>
      <c r="BH510" s="33"/>
    </row>
    <row r="511" spans="1:60">
      <c r="A511" s="30">
        <v>46043.916666666664</v>
      </c>
      <c r="B511" s="31">
        <v>-1.20861</v>
      </c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  <c r="AO511" s="32"/>
      <c r="AP511" s="32"/>
      <c r="AQ511" s="32"/>
      <c r="AR511" s="32"/>
      <c r="AS511" s="32"/>
      <c r="AT511" s="32"/>
      <c r="AU511" s="32"/>
      <c r="AV511" s="32"/>
      <c r="AW511" s="32"/>
      <c r="AX511" s="33"/>
      <c r="AY511" s="33"/>
      <c r="AZ511" s="33"/>
      <c r="BA511" s="33"/>
      <c r="BB511" s="33"/>
      <c r="BC511" s="33"/>
      <c r="BD511" s="33"/>
      <c r="BE511" s="33"/>
      <c r="BF511" s="33"/>
      <c r="BG511" s="33"/>
      <c r="BH511" s="33"/>
    </row>
    <row r="512" spans="1:60">
      <c r="A512" s="30">
        <v>46043.958333333336</v>
      </c>
      <c r="B512" s="31">
        <v>-0.91666669999999995</v>
      </c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  <c r="AO512" s="32"/>
      <c r="AP512" s="32"/>
      <c r="AQ512" s="32"/>
      <c r="AR512" s="32"/>
      <c r="AS512" s="32"/>
      <c r="AT512" s="32"/>
      <c r="AU512" s="32"/>
      <c r="AV512" s="32"/>
      <c r="AW512" s="32"/>
      <c r="AX512" s="33"/>
      <c r="AY512" s="33"/>
      <c r="AZ512" s="33"/>
      <c r="BA512" s="33"/>
      <c r="BB512" s="33"/>
      <c r="BC512" s="33"/>
      <c r="BD512" s="33"/>
      <c r="BE512" s="33"/>
      <c r="BF512" s="33"/>
      <c r="BG512" s="33"/>
      <c r="BH512" s="33"/>
    </row>
    <row r="513" spans="1:60">
      <c r="A513" s="30">
        <v>46044</v>
      </c>
      <c r="B513" s="31">
        <v>-1</v>
      </c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  <c r="AO513" s="32"/>
      <c r="AP513" s="32"/>
      <c r="AQ513" s="32"/>
      <c r="AR513" s="32"/>
      <c r="AS513" s="32"/>
      <c r="AT513" s="32"/>
      <c r="AU513" s="32"/>
      <c r="AV513" s="32"/>
      <c r="AW513" s="32"/>
      <c r="AX513" s="33"/>
      <c r="AY513" s="33"/>
      <c r="AZ513" s="33"/>
      <c r="BA513" s="33"/>
      <c r="BB513" s="33"/>
      <c r="BC513" s="33"/>
      <c r="BD513" s="33"/>
      <c r="BE513" s="33"/>
      <c r="BF513" s="33"/>
      <c r="BG513" s="33"/>
      <c r="BH513" s="33"/>
    </row>
    <row r="514" spans="1:60">
      <c r="A514" s="30">
        <v>46044.041666666664</v>
      </c>
      <c r="B514" s="31">
        <v>-1.0833330000000001</v>
      </c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  <c r="AO514" s="32"/>
      <c r="AP514" s="32"/>
      <c r="AQ514" s="32"/>
      <c r="AR514" s="32"/>
      <c r="AS514" s="32"/>
      <c r="AT514" s="32"/>
      <c r="AU514" s="32"/>
      <c r="AV514" s="32"/>
      <c r="AW514" s="32"/>
      <c r="AX514" s="33"/>
      <c r="AY514" s="33"/>
      <c r="AZ514" s="33"/>
      <c r="BA514" s="33"/>
      <c r="BB514" s="33"/>
      <c r="BC514" s="33"/>
      <c r="BD514" s="33"/>
      <c r="BE514" s="33"/>
      <c r="BF514" s="33"/>
      <c r="BG514" s="33"/>
      <c r="BH514" s="33"/>
    </row>
    <row r="515" spans="1:60">
      <c r="A515" s="30">
        <v>46044.083333333336</v>
      </c>
      <c r="B515" s="31">
        <v>-1</v>
      </c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  <c r="AO515" s="32"/>
      <c r="AP515" s="32"/>
      <c r="AQ515" s="32"/>
      <c r="AR515" s="32"/>
      <c r="AS515" s="32"/>
      <c r="AT515" s="32"/>
      <c r="AU515" s="32"/>
      <c r="AV515" s="32"/>
      <c r="AW515" s="32"/>
      <c r="AX515" s="33"/>
      <c r="AY515" s="33"/>
      <c r="AZ515" s="33"/>
      <c r="BA515" s="33"/>
      <c r="BB515" s="33"/>
      <c r="BC515" s="33"/>
      <c r="BD515" s="33"/>
      <c r="BE515" s="33"/>
      <c r="BF515" s="33"/>
      <c r="BG515" s="33"/>
      <c r="BH515" s="33"/>
    </row>
    <row r="516" spans="1:60">
      <c r="A516" s="30">
        <v>46044.125</v>
      </c>
      <c r="B516" s="31">
        <v>-1.624722</v>
      </c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  <c r="AO516" s="32"/>
      <c r="AP516" s="32"/>
      <c r="AQ516" s="32"/>
      <c r="AR516" s="32"/>
      <c r="AS516" s="32"/>
      <c r="AT516" s="32"/>
      <c r="AU516" s="32"/>
      <c r="AV516" s="32"/>
      <c r="AW516" s="32"/>
      <c r="AX516" s="33"/>
      <c r="AY516" s="33"/>
      <c r="AZ516" s="33"/>
      <c r="BA516" s="33"/>
      <c r="BB516" s="33"/>
      <c r="BC516" s="33"/>
      <c r="BD516" s="33"/>
      <c r="BE516" s="33"/>
      <c r="BF516" s="33"/>
      <c r="BG516" s="33"/>
      <c r="BH516" s="33"/>
    </row>
    <row r="517" spans="1:60">
      <c r="A517" s="30">
        <v>46044.166666666664</v>
      </c>
      <c r="B517" s="31">
        <v>-1.124722</v>
      </c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  <c r="AO517" s="32"/>
      <c r="AP517" s="32"/>
      <c r="AQ517" s="32"/>
      <c r="AR517" s="32"/>
      <c r="AS517" s="32"/>
      <c r="AT517" s="32"/>
      <c r="AU517" s="32"/>
      <c r="AV517" s="32"/>
      <c r="AW517" s="32"/>
      <c r="AX517" s="33"/>
      <c r="AY517" s="33"/>
      <c r="AZ517" s="33"/>
      <c r="BA517" s="33"/>
      <c r="BB517" s="33"/>
      <c r="BC517" s="33"/>
      <c r="BD517" s="33"/>
      <c r="BE517" s="33"/>
      <c r="BF517" s="33"/>
      <c r="BG517" s="33"/>
      <c r="BH517" s="33"/>
    </row>
    <row r="518" spans="1:60">
      <c r="A518" s="30">
        <v>46044.208333333336</v>
      </c>
      <c r="B518" s="31">
        <v>-2.2912530000000002</v>
      </c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  <c r="AO518" s="32"/>
      <c r="AP518" s="32"/>
      <c r="AQ518" s="32"/>
      <c r="AR518" s="32"/>
      <c r="AS518" s="32"/>
      <c r="AT518" s="32"/>
      <c r="AU518" s="32"/>
      <c r="AV518" s="32"/>
      <c r="AW518" s="32"/>
      <c r="AX518" s="33"/>
      <c r="AY518" s="33"/>
      <c r="AZ518" s="33"/>
      <c r="BA518" s="33"/>
      <c r="BB518" s="33"/>
      <c r="BC518" s="33"/>
      <c r="BD518" s="33"/>
      <c r="BE518" s="33"/>
      <c r="BF518" s="33"/>
      <c r="BG518" s="33"/>
      <c r="BH518" s="33"/>
    </row>
    <row r="519" spans="1:60">
      <c r="A519" s="30">
        <v>46044.25</v>
      </c>
      <c r="B519" s="31">
        <v>-2.7080549999999999</v>
      </c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  <c r="AO519" s="32"/>
      <c r="AP519" s="32"/>
      <c r="AQ519" s="32"/>
      <c r="AR519" s="32"/>
      <c r="AS519" s="32"/>
      <c r="AT519" s="32"/>
      <c r="AU519" s="32"/>
      <c r="AV519" s="32"/>
      <c r="AW519" s="32"/>
      <c r="AX519" s="33"/>
      <c r="AY519" s="33"/>
      <c r="AZ519" s="33"/>
      <c r="BA519" s="33"/>
      <c r="BB519" s="33"/>
      <c r="BC519" s="33"/>
      <c r="BD519" s="33"/>
      <c r="BE519" s="33"/>
      <c r="BF519" s="33"/>
      <c r="BG519" s="33"/>
      <c r="BH519" s="33"/>
    </row>
    <row r="520" spans="1:60">
      <c r="A520" s="30">
        <v>46044.291666666664</v>
      </c>
      <c r="B520" s="31">
        <v>4.8630639999999996</v>
      </c>
      <c r="C520" s="31">
        <v>1</v>
      </c>
      <c r="D520" s="31">
        <v>5.8207660913467407E-11</v>
      </c>
      <c r="E520" s="31">
        <v>0</v>
      </c>
      <c r="F520" s="31">
        <v>1</v>
      </c>
      <c r="G520" s="31">
        <v>0</v>
      </c>
      <c r="H520" s="31">
        <v>5.8207660913467407E-11</v>
      </c>
      <c r="I520" s="31">
        <v>5.8207660913467407E-11</v>
      </c>
      <c r="J520" s="31">
        <v>0</v>
      </c>
      <c r="K520" s="31">
        <v>5.8207660913467407E-11</v>
      </c>
      <c r="L520" s="31">
        <v>5.8207660913467407E-11</v>
      </c>
      <c r="M520" s="31">
        <v>0</v>
      </c>
      <c r="N520" s="31">
        <v>-5.8207660913467407E-11</v>
      </c>
      <c r="O520" s="31">
        <v>0</v>
      </c>
      <c r="P520" s="31">
        <v>0</v>
      </c>
      <c r="Q520" s="31">
        <v>-5.8207660913467407E-11</v>
      </c>
      <c r="R520" s="31">
        <v>0</v>
      </c>
      <c r="S520" s="31">
        <v>0</v>
      </c>
      <c r="T520" s="31">
        <v>0</v>
      </c>
      <c r="U520" s="31">
        <v>1</v>
      </c>
      <c r="V520" s="31">
        <v>0</v>
      </c>
      <c r="W520" s="31">
        <v>0</v>
      </c>
      <c r="X520" s="31">
        <v>0</v>
      </c>
      <c r="Y520" s="31">
        <v>-5.8207660913467407E-11</v>
      </c>
      <c r="Z520" s="31">
        <v>1</v>
      </c>
      <c r="AA520" s="31">
        <v>0</v>
      </c>
      <c r="AB520" s="31">
        <v>1.0000000000582077</v>
      </c>
      <c r="AC520" s="31">
        <v>0.99999999994179234</v>
      </c>
      <c r="AD520" s="31">
        <v>0</v>
      </c>
      <c r="AE520" s="31">
        <v>0</v>
      </c>
      <c r="AF520" s="31">
        <v>1.0000000000582077</v>
      </c>
      <c r="AG520" s="31">
        <v>1</v>
      </c>
      <c r="AH520" s="31">
        <v>0</v>
      </c>
      <c r="AI520" s="32"/>
      <c r="AJ520" s="32"/>
      <c r="AK520" s="32"/>
      <c r="AL520" s="32"/>
      <c r="AM520" s="32"/>
      <c r="AN520" s="32"/>
      <c r="AO520" s="32"/>
      <c r="AP520" s="32"/>
      <c r="AQ520" s="32"/>
      <c r="AR520" s="32"/>
      <c r="AS520" s="32"/>
      <c r="AT520" s="32"/>
      <c r="AU520" s="32"/>
      <c r="AV520" s="32"/>
      <c r="AW520" s="32"/>
      <c r="AX520" s="33"/>
      <c r="AY520" s="33"/>
      <c r="AZ520" s="33"/>
      <c r="BA520" s="33"/>
      <c r="BB520" s="33"/>
      <c r="BC520" s="33"/>
      <c r="BD520" s="33"/>
      <c r="BE520" s="33">
        <v>1</v>
      </c>
      <c r="BF520" s="33">
        <v>0</v>
      </c>
      <c r="BG520" s="33"/>
      <c r="BH520" s="33"/>
    </row>
    <row r="521" spans="1:60">
      <c r="A521" s="30">
        <v>46044.333333333336</v>
      </c>
      <c r="B521" s="31">
        <v>34.360970000000002</v>
      </c>
      <c r="C521" s="31">
        <v>2.9933554817689583</v>
      </c>
      <c r="D521" s="31">
        <v>2</v>
      </c>
      <c r="E521" s="31">
        <v>2</v>
      </c>
      <c r="F521" s="31">
        <v>1.9900332225370221</v>
      </c>
      <c r="G521" s="31">
        <v>2</v>
      </c>
      <c r="H521" s="31">
        <v>2</v>
      </c>
      <c r="I521" s="31">
        <v>1.9899665551492944</v>
      </c>
      <c r="J521" s="31">
        <v>4</v>
      </c>
      <c r="K521" s="31">
        <v>3</v>
      </c>
      <c r="L521" s="31">
        <v>4.854838709696196</v>
      </c>
      <c r="M521" s="31">
        <v>2.8387096774531528</v>
      </c>
      <c r="N521" s="31">
        <v>3</v>
      </c>
      <c r="O521" s="31">
        <v>3.822580645151902</v>
      </c>
      <c r="P521" s="31">
        <v>2.822580645151902</v>
      </c>
      <c r="Q521" s="31">
        <v>4.8064516129088588</v>
      </c>
      <c r="R521" s="31">
        <v>2.8064516129088588</v>
      </c>
      <c r="S521" s="31">
        <v>3</v>
      </c>
      <c r="T521" s="31">
        <v>3</v>
      </c>
      <c r="U521" s="31">
        <v>4</v>
      </c>
      <c r="V521" s="31">
        <v>3</v>
      </c>
      <c r="W521" s="31">
        <v>5</v>
      </c>
      <c r="X521" s="31">
        <v>5</v>
      </c>
      <c r="Y521" s="31">
        <v>3</v>
      </c>
      <c r="Z521" s="31">
        <v>2</v>
      </c>
      <c r="AA521" s="31">
        <v>5</v>
      </c>
      <c r="AB521" s="31">
        <v>2</v>
      </c>
      <c r="AC521" s="31">
        <v>4</v>
      </c>
      <c r="AD521" s="31">
        <v>5</v>
      </c>
      <c r="AE521" s="31">
        <v>4.6935483871493489</v>
      </c>
      <c r="AF521" s="31">
        <v>2</v>
      </c>
      <c r="AG521" s="31">
        <v>2</v>
      </c>
      <c r="AH521" s="31">
        <v>4.6612903225468472</v>
      </c>
      <c r="AI521" s="32"/>
      <c r="AJ521" s="32"/>
      <c r="AK521" s="32"/>
      <c r="AL521" s="32"/>
      <c r="AM521" s="32"/>
      <c r="AN521" s="32"/>
      <c r="AO521" s="32"/>
      <c r="AP521" s="32"/>
      <c r="AQ521" s="32"/>
      <c r="AR521" s="32"/>
      <c r="AS521" s="32"/>
      <c r="AT521" s="32"/>
      <c r="AU521" s="32"/>
      <c r="AV521" s="32"/>
      <c r="AW521" s="32"/>
      <c r="AX521" s="33"/>
      <c r="AY521" s="33"/>
      <c r="AZ521" s="33"/>
      <c r="BA521" s="33"/>
      <c r="BB521" s="33"/>
      <c r="BC521" s="33"/>
      <c r="BD521" s="33"/>
      <c r="BE521" s="33">
        <v>2</v>
      </c>
      <c r="BF521" s="33">
        <v>5</v>
      </c>
      <c r="BG521" s="33"/>
      <c r="BH521" s="33"/>
    </row>
    <row r="522" spans="1:60">
      <c r="A522" s="30">
        <v>46044.375</v>
      </c>
      <c r="B522" s="31">
        <v>54.706400000000002</v>
      </c>
      <c r="C522" s="31">
        <v>12.003300036652945</v>
      </c>
      <c r="D522" s="31">
        <v>8.9966555184219033</v>
      </c>
      <c r="E522" s="31">
        <v>4.9933333332883194</v>
      </c>
      <c r="F522" s="31">
        <v>14.996633444156032</v>
      </c>
      <c r="G522" s="31">
        <v>2</v>
      </c>
      <c r="H522" s="31">
        <v>8.9899999999906868</v>
      </c>
      <c r="I522" s="31">
        <v>3.0000334448413923</v>
      </c>
      <c r="J522" s="31">
        <v>17</v>
      </c>
      <c r="K522" s="31">
        <v>11</v>
      </c>
      <c r="L522" s="31">
        <v>17.145161290303804</v>
      </c>
      <c r="M522" s="31">
        <v>10.161290322546847</v>
      </c>
      <c r="N522" s="31">
        <v>11</v>
      </c>
      <c r="O522" s="31">
        <v>15.177419354848098</v>
      </c>
      <c r="P522" s="31">
        <v>11.025904203357641</v>
      </c>
      <c r="Q522" s="31">
        <v>18.042033235542476</v>
      </c>
      <c r="R522" s="31">
        <v>11.026881720405072</v>
      </c>
      <c r="S522" s="31">
        <v>11</v>
      </c>
      <c r="T522" s="31">
        <v>11</v>
      </c>
      <c r="U522" s="31">
        <v>17.818181818176527</v>
      </c>
      <c r="V522" s="31">
        <v>11</v>
      </c>
      <c r="W522" s="31">
        <v>18</v>
      </c>
      <c r="X522" s="31">
        <v>17</v>
      </c>
      <c r="Y522" s="31">
        <v>13.787878787901718</v>
      </c>
      <c r="Z522" s="31">
        <v>11.787878787901718</v>
      </c>
      <c r="AA522" s="31">
        <v>18</v>
      </c>
      <c r="AB522" s="31">
        <v>12</v>
      </c>
      <c r="AC522" s="31">
        <v>18.757575757568702</v>
      </c>
      <c r="AD522" s="31">
        <v>17.757575757568702</v>
      </c>
      <c r="AE522" s="31">
        <v>16.048875855281949</v>
      </c>
      <c r="AF522" s="31">
        <v>11.742424242431298</v>
      </c>
      <c r="AG522" s="31">
        <v>11.727272727293894</v>
      </c>
      <c r="AH522" s="31">
        <v>18.050830889551435</v>
      </c>
      <c r="AI522" s="32"/>
      <c r="AJ522" s="32"/>
      <c r="AK522" s="32"/>
      <c r="AL522" s="32"/>
      <c r="AM522" s="32"/>
      <c r="AN522" s="32"/>
      <c r="AO522" s="32"/>
      <c r="AP522" s="32"/>
      <c r="AQ522" s="32"/>
      <c r="AR522" s="32"/>
      <c r="AS522" s="32"/>
      <c r="AT522" s="32"/>
      <c r="AU522" s="32"/>
      <c r="AV522" s="32"/>
      <c r="AW522" s="32"/>
      <c r="AX522" s="33"/>
      <c r="AY522" s="33"/>
      <c r="AZ522" s="33"/>
      <c r="BA522" s="33"/>
      <c r="BB522" s="33"/>
      <c r="BC522" s="33"/>
      <c r="BD522" s="33"/>
      <c r="BE522" s="33">
        <v>14.979999999981374</v>
      </c>
      <c r="BF522" s="33">
        <v>17.727272727293894</v>
      </c>
      <c r="BG522" s="33"/>
      <c r="BH522" s="33"/>
    </row>
    <row r="523" spans="1:60">
      <c r="A523" s="30">
        <v>46044.416666666664</v>
      </c>
      <c r="B523" s="31">
        <v>440.73070000000001</v>
      </c>
      <c r="C523" s="31">
        <v>18.990011148271151</v>
      </c>
      <c r="D523" s="31">
        <v>13.996677814924624</v>
      </c>
      <c r="E523" s="31">
        <v>19.986733111843932</v>
      </c>
      <c r="F523" s="31">
        <v>21.993399778497405</v>
      </c>
      <c r="G523" s="31">
        <v>7.9899999999906868</v>
      </c>
      <c r="H523" s="31">
        <v>21.983421926910523</v>
      </c>
      <c r="I523" s="31">
        <v>17.983421926910523</v>
      </c>
      <c r="J523" s="31">
        <v>23.931818181823473</v>
      </c>
      <c r="K523" s="31">
        <v>15</v>
      </c>
      <c r="L523" s="31">
        <v>24</v>
      </c>
      <c r="M523" s="31">
        <v>14.92982456140453</v>
      </c>
      <c r="N523" s="31">
        <v>15</v>
      </c>
      <c r="O523" s="31">
        <v>22.912280701741111</v>
      </c>
      <c r="P523" s="31">
        <v>14.151515151490457</v>
      </c>
      <c r="Q523" s="31">
        <v>24.046251993684564</v>
      </c>
      <c r="R523" s="31">
        <v>14.166666666686069</v>
      </c>
      <c r="S523" s="31">
        <v>15</v>
      </c>
      <c r="T523" s="31">
        <v>15</v>
      </c>
      <c r="U523" s="31">
        <v>23.181818181823473</v>
      </c>
      <c r="V523" s="31">
        <v>14.844827586202882</v>
      </c>
      <c r="W523" s="31">
        <v>24</v>
      </c>
      <c r="X523" s="31">
        <v>24</v>
      </c>
      <c r="Y523" s="31">
        <v>18.036682615580503</v>
      </c>
      <c r="Z523" s="31">
        <v>15.212121212098282</v>
      </c>
      <c r="AA523" s="31">
        <v>24.807017543818802</v>
      </c>
      <c r="AB523" s="31">
        <v>15</v>
      </c>
      <c r="AC523" s="31">
        <v>24.242424242431298</v>
      </c>
      <c r="AD523" s="31">
        <v>23.242424242431298</v>
      </c>
      <c r="AE523" s="31">
        <v>22.257575757568702</v>
      </c>
      <c r="AF523" s="31">
        <v>14.257575757568702</v>
      </c>
      <c r="AG523" s="31">
        <v>15.009569377987646</v>
      </c>
      <c r="AH523" s="31">
        <v>24.287878787901718</v>
      </c>
      <c r="AI523" s="32"/>
      <c r="AJ523" s="32"/>
      <c r="AK523" s="32"/>
      <c r="AL523" s="32"/>
      <c r="AM523" s="32"/>
      <c r="AN523" s="32"/>
      <c r="AO523" s="32"/>
      <c r="AP523" s="32"/>
      <c r="AQ523" s="32"/>
      <c r="AR523" s="32"/>
      <c r="AS523" s="32"/>
      <c r="AT523" s="32"/>
      <c r="AU523" s="32"/>
      <c r="AV523" s="32"/>
      <c r="AW523" s="32"/>
      <c r="AX523" s="33"/>
      <c r="AY523" s="33"/>
      <c r="AZ523" s="33"/>
      <c r="BA523" s="33"/>
      <c r="BB523" s="33"/>
      <c r="BC523" s="33"/>
      <c r="BD523" s="33"/>
      <c r="BE523" s="33">
        <v>21.993421926978044</v>
      </c>
      <c r="BF523" s="33">
        <v>23.272727272706106</v>
      </c>
      <c r="BG523" s="33"/>
      <c r="BH523" s="33"/>
    </row>
    <row r="524" spans="1:60">
      <c r="A524" s="30">
        <v>46044.458333333336</v>
      </c>
      <c r="B524" s="31">
        <v>562.50729999999999</v>
      </c>
      <c r="C524" s="31">
        <v>23.006644370092545</v>
      </c>
      <c r="D524" s="31">
        <v>16.999977703439072</v>
      </c>
      <c r="E524" s="31">
        <v>26.006600221560802</v>
      </c>
      <c r="F524" s="31">
        <v>26.006600221502595</v>
      </c>
      <c r="G524" s="31">
        <v>23.989933110424317</v>
      </c>
      <c r="H524" s="31">
        <v>26.006578073080163</v>
      </c>
      <c r="I524" s="31">
        <v>17.016578073147684</v>
      </c>
      <c r="J524" s="31">
        <v>26.068181818176527</v>
      </c>
      <c r="K524" s="31">
        <v>17.983050847484265</v>
      </c>
      <c r="L524" s="31">
        <v>28</v>
      </c>
      <c r="M524" s="31">
        <v>16.07017543859547</v>
      </c>
      <c r="N524" s="31">
        <v>17</v>
      </c>
      <c r="O524" s="31">
        <v>26.087719298258889</v>
      </c>
      <c r="P524" s="31">
        <v>17.94827586208703</v>
      </c>
      <c r="Q524" s="31">
        <v>28.037466547684744</v>
      </c>
      <c r="R524" s="31">
        <v>17</v>
      </c>
      <c r="S524" s="31">
        <v>17</v>
      </c>
      <c r="T524" s="31">
        <v>16.913793103420176</v>
      </c>
      <c r="U524" s="31">
        <v>27</v>
      </c>
      <c r="V524" s="31">
        <v>17.05172413791297</v>
      </c>
      <c r="W524" s="31">
        <v>28</v>
      </c>
      <c r="X524" s="31">
        <v>27</v>
      </c>
      <c r="Y524" s="31">
        <v>20.175438596517779</v>
      </c>
      <c r="Z524" s="31">
        <v>17</v>
      </c>
      <c r="AA524" s="31">
        <v>27.040440083306748</v>
      </c>
      <c r="AB524" s="31">
        <v>17</v>
      </c>
      <c r="AC524" s="31">
        <v>28</v>
      </c>
      <c r="AD524" s="31">
        <v>27</v>
      </c>
      <c r="AE524" s="31">
        <v>25.813559322035871</v>
      </c>
      <c r="AF524" s="31">
        <v>17</v>
      </c>
      <c r="AG524" s="31">
        <v>17.263157894718461</v>
      </c>
      <c r="AH524" s="31">
        <v>28</v>
      </c>
      <c r="AI524" s="32"/>
      <c r="AJ524" s="32"/>
      <c r="AK524" s="32"/>
      <c r="AL524" s="32"/>
      <c r="AM524" s="32"/>
      <c r="AN524" s="32"/>
      <c r="AO524" s="32"/>
      <c r="AP524" s="32"/>
      <c r="AQ524" s="32"/>
      <c r="AR524" s="32"/>
      <c r="AS524" s="32"/>
      <c r="AT524" s="32"/>
      <c r="AU524" s="32"/>
      <c r="AV524" s="32"/>
      <c r="AW524" s="32"/>
      <c r="AX524" s="33"/>
      <c r="AY524" s="33"/>
      <c r="AZ524" s="33"/>
      <c r="BA524" s="33"/>
      <c r="BB524" s="33"/>
      <c r="BC524" s="33"/>
      <c r="BD524" s="33"/>
      <c r="BE524" s="33">
        <v>26.006511183397379</v>
      </c>
      <c r="BF524" s="33">
        <v>27</v>
      </c>
      <c r="BG524" s="33"/>
      <c r="BH524" s="33"/>
    </row>
    <row r="525" spans="1:60">
      <c r="A525" s="30">
        <v>46044.5</v>
      </c>
      <c r="B525" s="31">
        <v>611.06370000000004</v>
      </c>
      <c r="C525" s="31">
        <v>25.000022296560928</v>
      </c>
      <c r="D525" s="31">
        <v>17.000022296502721</v>
      </c>
      <c r="E525" s="31">
        <v>28</v>
      </c>
      <c r="F525" s="31">
        <v>28.993333333288319</v>
      </c>
      <c r="G525" s="31">
        <v>28.000133334775455</v>
      </c>
      <c r="H525" s="31">
        <v>28</v>
      </c>
      <c r="I525" s="31">
        <v>24.979999999981374</v>
      </c>
      <c r="J525" s="31">
        <v>27</v>
      </c>
      <c r="K525" s="31">
        <v>17.016949152515735</v>
      </c>
      <c r="L525" s="31">
        <v>27.919354838668369</v>
      </c>
      <c r="M525" s="31">
        <v>17</v>
      </c>
      <c r="N525" s="31">
        <v>18</v>
      </c>
      <c r="O525" s="31">
        <v>26.887096774182282</v>
      </c>
      <c r="P525" s="31">
        <v>17.05172413791297</v>
      </c>
      <c r="Q525" s="31">
        <v>28.067796610179357</v>
      </c>
      <c r="R525" s="31">
        <v>17.870967741939239</v>
      </c>
      <c r="S525" s="31">
        <v>18</v>
      </c>
      <c r="T525" s="31">
        <v>17.086206896579824</v>
      </c>
      <c r="U525" s="31">
        <v>27.85245901637245</v>
      </c>
      <c r="V525" s="31">
        <v>17.103448275884148</v>
      </c>
      <c r="W525" s="31">
        <v>28.836065573734231</v>
      </c>
      <c r="X525" s="31">
        <v>27.822580645151902</v>
      </c>
      <c r="Y525" s="31">
        <v>21.819672131154221</v>
      </c>
      <c r="Z525" s="31">
        <v>17</v>
      </c>
      <c r="AA525" s="31">
        <v>27.955821061390452</v>
      </c>
      <c r="AB525" s="31">
        <v>17.790322580607608</v>
      </c>
      <c r="AC525" s="31">
        <v>28</v>
      </c>
      <c r="AD525" s="31">
        <v>28</v>
      </c>
      <c r="AE525" s="31">
        <v>25.186440677964129</v>
      </c>
      <c r="AF525" s="31">
        <v>17</v>
      </c>
      <c r="AG525" s="31">
        <v>17.741935483878478</v>
      </c>
      <c r="AH525" s="31">
        <v>28.725806451635435</v>
      </c>
      <c r="AI525" s="32"/>
      <c r="AJ525" s="32"/>
      <c r="AK525" s="32"/>
      <c r="AL525" s="32"/>
      <c r="AM525" s="32"/>
      <c r="AN525" s="32"/>
      <c r="AO525" s="32"/>
      <c r="AP525" s="32"/>
      <c r="AQ525" s="32"/>
      <c r="AR525" s="32"/>
      <c r="AS525" s="32"/>
      <c r="AT525" s="32"/>
      <c r="AU525" s="32"/>
      <c r="AV525" s="32"/>
      <c r="AW525" s="32"/>
      <c r="AX525" s="33"/>
      <c r="AY525" s="33"/>
      <c r="AZ525" s="33"/>
      <c r="BA525" s="33"/>
      <c r="BB525" s="33"/>
      <c r="BC525" s="33"/>
      <c r="BD525" s="33"/>
      <c r="BE525" s="33">
        <v>28.000066889624577</v>
      </c>
      <c r="BF525" s="33">
        <v>27.741935483878478</v>
      </c>
      <c r="BG525" s="33"/>
      <c r="BH525" s="33"/>
    </row>
    <row r="526" spans="1:60">
      <c r="A526" s="30">
        <v>46044.541666666664</v>
      </c>
      <c r="B526" s="31">
        <v>563.89599999999996</v>
      </c>
      <c r="C526" s="31">
        <v>23</v>
      </c>
      <c r="D526" s="31">
        <v>16.999977703497279</v>
      </c>
      <c r="E526" s="31">
        <v>26</v>
      </c>
      <c r="F526" s="31">
        <v>26.006666666653473</v>
      </c>
      <c r="G526" s="31">
        <v>26.006555628380738</v>
      </c>
      <c r="H526" s="31">
        <v>26.000000000058208</v>
      </c>
      <c r="I526" s="31">
        <v>25.010000000009313</v>
      </c>
      <c r="J526" s="31">
        <v>23.923076923063491</v>
      </c>
      <c r="K526" s="31">
        <v>15.931034482724499</v>
      </c>
      <c r="L526" s="31">
        <v>23.080645161331631</v>
      </c>
      <c r="M526" s="31">
        <v>15</v>
      </c>
      <c r="N526" s="31">
        <v>15</v>
      </c>
      <c r="O526" s="31">
        <v>23.112903225817718</v>
      </c>
      <c r="P526" s="31">
        <v>15</v>
      </c>
      <c r="Q526" s="31">
        <v>25</v>
      </c>
      <c r="R526" s="31">
        <v>15.129032258060761</v>
      </c>
      <c r="S526" s="31">
        <v>15</v>
      </c>
      <c r="T526" s="31">
        <v>14.85964912280906</v>
      </c>
      <c r="U526" s="31">
        <v>24.14754098362755</v>
      </c>
      <c r="V526" s="31">
        <v>15</v>
      </c>
      <c r="W526" s="31">
        <v>24.91832039115252</v>
      </c>
      <c r="X526" s="31">
        <v>23.918798665166833</v>
      </c>
      <c r="Y526" s="31">
        <v>18.180327868845779</v>
      </c>
      <c r="Z526" s="31">
        <v>15</v>
      </c>
      <c r="AA526" s="31">
        <v>24.196721311483998</v>
      </c>
      <c r="AB526" s="31">
        <v>15.209677419392392</v>
      </c>
      <c r="AC526" s="31">
        <v>25</v>
      </c>
      <c r="AD526" s="31">
        <v>24</v>
      </c>
      <c r="AE526" s="31">
        <v>23</v>
      </c>
      <c r="AF526" s="31">
        <v>15</v>
      </c>
      <c r="AG526" s="31">
        <v>15.258064516121522</v>
      </c>
      <c r="AH526" s="31">
        <v>24.923316355445422</v>
      </c>
      <c r="AI526" s="32"/>
      <c r="AJ526" s="32"/>
      <c r="AK526" s="32"/>
      <c r="AL526" s="32"/>
      <c r="AM526" s="32"/>
      <c r="AN526" s="32"/>
      <c r="AO526" s="32"/>
      <c r="AP526" s="32"/>
      <c r="AQ526" s="32"/>
      <c r="AR526" s="32"/>
      <c r="AS526" s="32"/>
      <c r="AT526" s="32"/>
      <c r="AU526" s="32"/>
      <c r="AV526" s="32"/>
      <c r="AW526" s="32"/>
      <c r="AX526" s="33"/>
      <c r="AY526" s="33"/>
      <c r="AZ526" s="33"/>
      <c r="BA526" s="33"/>
      <c r="BB526" s="33"/>
      <c r="BC526" s="33"/>
      <c r="BD526" s="33"/>
      <c r="BE526" s="33">
        <v>26</v>
      </c>
      <c r="BF526" s="33">
        <v>23.258064516121522</v>
      </c>
      <c r="BG526" s="33"/>
      <c r="BH526" s="33"/>
    </row>
    <row r="527" spans="1:60">
      <c r="A527" s="30">
        <v>46044.583333333336</v>
      </c>
      <c r="B527" s="31">
        <v>467.7978</v>
      </c>
      <c r="C527" s="31">
        <v>19.003322185075376</v>
      </c>
      <c r="D527" s="31">
        <v>13.000022296560928</v>
      </c>
      <c r="E527" s="31">
        <v>22</v>
      </c>
      <c r="F527" s="31">
        <v>22</v>
      </c>
      <c r="G527" s="31">
        <v>22.000000000058208</v>
      </c>
      <c r="H527" s="31">
        <v>21.009999999951106</v>
      </c>
      <c r="I527" s="31">
        <v>20.999999999941792</v>
      </c>
      <c r="J527" s="31">
        <v>18.041835357667878</v>
      </c>
      <c r="K527" s="31">
        <v>12.033877797948662</v>
      </c>
      <c r="L527" s="31">
        <v>17</v>
      </c>
      <c r="M527" s="31">
        <v>11</v>
      </c>
      <c r="N527" s="31">
        <v>11.92982456140453</v>
      </c>
      <c r="O527" s="31">
        <v>17.92982456140453</v>
      </c>
      <c r="P527" s="31">
        <v>12</v>
      </c>
      <c r="Q527" s="31">
        <v>19.912280701741111</v>
      </c>
      <c r="R527" s="31">
        <v>12</v>
      </c>
      <c r="S527" s="31">
        <v>11</v>
      </c>
      <c r="T527" s="31">
        <v>11.14035087719094</v>
      </c>
      <c r="U527" s="31">
        <v>18</v>
      </c>
      <c r="V527" s="31">
        <v>11.85964912280906</v>
      </c>
      <c r="W527" s="31">
        <v>19.102756892272737</v>
      </c>
      <c r="X527" s="31">
        <v>18.258620689681266</v>
      </c>
      <c r="Y527" s="31">
        <v>14</v>
      </c>
      <c r="Z527" s="31">
        <v>12</v>
      </c>
      <c r="AA527" s="31">
        <v>18.821428571420256</v>
      </c>
      <c r="AB527" s="31">
        <v>12</v>
      </c>
      <c r="AC527" s="31">
        <v>19.803571428579744</v>
      </c>
      <c r="AD527" s="31">
        <v>18</v>
      </c>
      <c r="AE527" s="31">
        <v>17</v>
      </c>
      <c r="AF527" s="31">
        <v>11</v>
      </c>
      <c r="AG527" s="31">
        <v>12</v>
      </c>
      <c r="AH527" s="31">
        <v>19.100877192919143</v>
      </c>
      <c r="AI527" s="32"/>
      <c r="AJ527" s="32"/>
      <c r="AK527" s="32"/>
      <c r="AL527" s="32"/>
      <c r="AM527" s="32"/>
      <c r="AN527" s="32"/>
      <c r="AO527" s="32"/>
      <c r="AP527" s="32"/>
      <c r="AQ527" s="32"/>
      <c r="AR527" s="32"/>
      <c r="AS527" s="32"/>
      <c r="AT527" s="32"/>
      <c r="AU527" s="32"/>
      <c r="AV527" s="32"/>
      <c r="AW527" s="32"/>
      <c r="AX527" s="33"/>
      <c r="AY527" s="33"/>
      <c r="AZ527" s="33"/>
      <c r="BA527" s="33"/>
      <c r="BB527" s="33"/>
      <c r="BC527" s="33"/>
      <c r="BD527" s="33"/>
      <c r="BE527" s="33">
        <v>21</v>
      </c>
      <c r="BF527" s="33">
        <v>18.767857142840512</v>
      </c>
      <c r="BG527" s="33"/>
      <c r="BH527" s="33"/>
    </row>
    <row r="528" spans="1:60">
      <c r="A528" s="30">
        <v>46044.625</v>
      </c>
      <c r="B528" s="31">
        <v>319.4237</v>
      </c>
      <c r="C528" s="31">
        <v>13.003344481578097</v>
      </c>
      <c r="D528" s="31">
        <v>9.0066666666534729</v>
      </c>
      <c r="E528" s="31">
        <v>14.013333333306946</v>
      </c>
      <c r="F528" s="31">
        <v>14.013333333365154</v>
      </c>
      <c r="G528" s="31">
        <v>14.013377926370595</v>
      </c>
      <c r="H528" s="31">
        <v>14.969459459476639</v>
      </c>
      <c r="I528" s="31">
        <v>13.978904109622817</v>
      </c>
      <c r="J528" s="31">
        <v>9.9896331738564186</v>
      </c>
      <c r="K528" s="31">
        <v>6.0350877193268389</v>
      </c>
      <c r="L528" s="31">
        <v>10</v>
      </c>
      <c r="M528" s="31">
        <v>7</v>
      </c>
      <c r="N528" s="31">
        <v>6.07017543859547</v>
      </c>
      <c r="O528" s="31">
        <v>9.07017543859547</v>
      </c>
      <c r="P528" s="31">
        <v>6.9122807017411105</v>
      </c>
      <c r="Q528" s="31">
        <v>10.998433583939914</v>
      </c>
      <c r="R528" s="31">
        <v>7</v>
      </c>
      <c r="S528" s="31">
        <v>7</v>
      </c>
      <c r="T528" s="31">
        <v>6</v>
      </c>
      <c r="U528" s="31">
        <v>10</v>
      </c>
      <c r="V528" s="31">
        <v>6.1403508771909401</v>
      </c>
      <c r="W528" s="31">
        <v>10.142857142840512</v>
      </c>
      <c r="X528" s="31">
        <v>10</v>
      </c>
      <c r="Y528" s="31">
        <v>8</v>
      </c>
      <c r="Z528" s="31">
        <v>6</v>
      </c>
      <c r="AA528" s="31">
        <v>10.178571428579744</v>
      </c>
      <c r="AB528" s="31">
        <v>7</v>
      </c>
      <c r="AC528" s="31">
        <v>11.003446115239058</v>
      </c>
      <c r="AD528" s="31">
        <v>10.803571428521536</v>
      </c>
      <c r="AE528" s="31">
        <v>10</v>
      </c>
      <c r="AF528" s="31">
        <v>7</v>
      </c>
      <c r="AG528" s="31">
        <v>6</v>
      </c>
      <c r="AH528" s="31">
        <v>10.25</v>
      </c>
      <c r="AI528" s="32"/>
      <c r="AJ528" s="32"/>
      <c r="AK528" s="32"/>
      <c r="AL528" s="32"/>
      <c r="AM528" s="32"/>
      <c r="AN528" s="32"/>
      <c r="AO528" s="32"/>
      <c r="AP528" s="32"/>
      <c r="AQ528" s="32"/>
      <c r="AR528" s="32"/>
      <c r="AS528" s="32"/>
      <c r="AT528" s="32"/>
      <c r="AU528" s="32"/>
      <c r="AV528" s="32"/>
      <c r="AW528" s="32"/>
      <c r="AX528" s="33"/>
      <c r="AY528" s="33"/>
      <c r="AZ528" s="33"/>
      <c r="BA528" s="33"/>
      <c r="BB528" s="33"/>
      <c r="BC528" s="33"/>
      <c r="BD528" s="33"/>
      <c r="BE528" s="33">
        <v>14.020000000018626</v>
      </c>
      <c r="BF528" s="33">
        <v>10.232142857159488</v>
      </c>
      <c r="BG528" s="33"/>
      <c r="BH528" s="33"/>
    </row>
    <row r="529" spans="1:60">
      <c r="A529" s="30">
        <v>46044.666666666664</v>
      </c>
      <c r="B529" s="31">
        <v>136.02869999999999</v>
      </c>
      <c r="C529" s="31">
        <v>5</v>
      </c>
      <c r="D529" s="31">
        <v>3</v>
      </c>
      <c r="E529" s="31">
        <v>5</v>
      </c>
      <c r="F529" s="31">
        <v>5</v>
      </c>
      <c r="G529" s="31">
        <v>5</v>
      </c>
      <c r="H529" s="31">
        <v>5.0305405405233614</v>
      </c>
      <c r="I529" s="31">
        <v>4.041095890395809</v>
      </c>
      <c r="J529" s="31">
        <v>2.0454545454122126</v>
      </c>
      <c r="K529" s="31">
        <v>2</v>
      </c>
      <c r="L529" s="31">
        <v>2</v>
      </c>
      <c r="M529" s="31">
        <v>2</v>
      </c>
      <c r="N529" s="31">
        <v>1</v>
      </c>
      <c r="O529" s="31">
        <v>3</v>
      </c>
      <c r="P529" s="31">
        <v>1.0877192982588895</v>
      </c>
      <c r="Q529" s="31">
        <v>3.0892857143189758</v>
      </c>
      <c r="R529" s="31">
        <v>2</v>
      </c>
      <c r="S529" s="31">
        <v>1</v>
      </c>
      <c r="T529" s="31">
        <v>2</v>
      </c>
      <c r="U529" s="31">
        <v>3</v>
      </c>
      <c r="V529" s="31">
        <v>2</v>
      </c>
      <c r="W529" s="31">
        <v>2</v>
      </c>
      <c r="X529" s="31">
        <v>3</v>
      </c>
      <c r="Y529" s="31">
        <v>2</v>
      </c>
      <c r="Z529" s="31">
        <v>2</v>
      </c>
      <c r="AA529" s="31">
        <v>3</v>
      </c>
      <c r="AB529" s="31">
        <v>2</v>
      </c>
      <c r="AC529" s="31">
        <v>3.1929824561811984</v>
      </c>
      <c r="AD529" s="31">
        <v>2.1964285714784637</v>
      </c>
      <c r="AE529" s="31">
        <v>3</v>
      </c>
      <c r="AF529" s="31">
        <v>1</v>
      </c>
      <c r="AG529" s="31">
        <v>2</v>
      </c>
      <c r="AH529" s="31">
        <v>3</v>
      </c>
      <c r="AI529" s="32"/>
      <c r="AJ529" s="32"/>
      <c r="AK529" s="32"/>
      <c r="AL529" s="32"/>
      <c r="AM529" s="32"/>
      <c r="AN529" s="32"/>
      <c r="AO529" s="32"/>
      <c r="AP529" s="32"/>
      <c r="AQ529" s="32"/>
      <c r="AR529" s="32"/>
      <c r="AS529" s="32"/>
      <c r="AT529" s="32"/>
      <c r="AU529" s="32"/>
      <c r="AV529" s="32"/>
      <c r="AW529" s="32"/>
      <c r="AX529" s="33"/>
      <c r="AY529" s="33"/>
      <c r="AZ529" s="33"/>
      <c r="BA529" s="33"/>
      <c r="BB529" s="33"/>
      <c r="BC529" s="33"/>
      <c r="BD529" s="33"/>
      <c r="BE529" s="33">
        <v>5</v>
      </c>
      <c r="BF529" s="33">
        <v>2</v>
      </c>
      <c r="BG529" s="33"/>
      <c r="BH529" s="33"/>
    </row>
    <row r="530" spans="1:60">
      <c r="A530" s="30">
        <v>46044.708333333336</v>
      </c>
      <c r="B530" s="31">
        <v>1.347378</v>
      </c>
      <c r="C530" s="31">
        <v>0</v>
      </c>
      <c r="D530" s="31">
        <v>0</v>
      </c>
      <c r="E530" s="31">
        <v>0</v>
      </c>
      <c r="F530" s="31">
        <v>5.8207660913467407E-11</v>
      </c>
      <c r="G530" s="31">
        <v>1</v>
      </c>
      <c r="H530" s="31">
        <v>1.0000000009313226E-2</v>
      </c>
      <c r="I530" s="31">
        <v>0</v>
      </c>
      <c r="J530" s="31">
        <v>0</v>
      </c>
      <c r="K530" s="31">
        <v>0</v>
      </c>
      <c r="L530" s="31">
        <v>0</v>
      </c>
      <c r="M530" s="31">
        <v>5.8207660913467407E-11</v>
      </c>
      <c r="N530" s="31">
        <v>0</v>
      </c>
      <c r="O530" s="31">
        <v>0</v>
      </c>
      <c r="P530" s="31">
        <v>0</v>
      </c>
      <c r="Q530" s="31">
        <v>0</v>
      </c>
      <c r="R530" s="31">
        <v>0</v>
      </c>
      <c r="S530" s="31">
        <v>0</v>
      </c>
      <c r="T530" s="31">
        <v>0</v>
      </c>
      <c r="U530" s="31">
        <v>0</v>
      </c>
      <c r="V530" s="31">
        <v>0</v>
      </c>
      <c r="W530" s="31">
        <v>0</v>
      </c>
      <c r="X530" s="31">
        <v>0</v>
      </c>
      <c r="Y530" s="31">
        <v>0</v>
      </c>
      <c r="Z530" s="31">
        <v>0</v>
      </c>
      <c r="AA530" s="31">
        <v>0</v>
      </c>
      <c r="AB530" s="31">
        <v>0</v>
      </c>
      <c r="AC530" s="31">
        <v>5.8207660913467407E-11</v>
      </c>
      <c r="AD530" s="31">
        <v>0</v>
      </c>
      <c r="AE530" s="31">
        <v>0</v>
      </c>
      <c r="AF530" s="31">
        <v>0</v>
      </c>
      <c r="AG530" s="31">
        <v>0</v>
      </c>
      <c r="AH530" s="31">
        <v>0</v>
      </c>
      <c r="AI530" s="32"/>
      <c r="AJ530" s="32"/>
      <c r="AK530" s="32"/>
      <c r="AL530" s="32"/>
      <c r="AM530" s="32"/>
      <c r="AN530" s="32"/>
      <c r="AO530" s="32"/>
      <c r="AP530" s="32"/>
      <c r="AQ530" s="32"/>
      <c r="AR530" s="32"/>
      <c r="AS530" s="32"/>
      <c r="AT530" s="32"/>
      <c r="AU530" s="32"/>
      <c r="AV530" s="32"/>
      <c r="AW530" s="32"/>
      <c r="AX530" s="33"/>
      <c r="AY530" s="33"/>
      <c r="AZ530" s="33"/>
      <c r="BA530" s="33"/>
      <c r="BB530" s="33"/>
      <c r="BC530" s="33"/>
      <c r="BD530" s="33"/>
      <c r="BE530" s="33">
        <v>1</v>
      </c>
      <c r="BF530" s="33">
        <v>1</v>
      </c>
      <c r="BG530" s="33"/>
      <c r="BH530" s="33"/>
    </row>
    <row r="531" spans="1:60">
      <c r="A531" s="30">
        <v>46044.75</v>
      </c>
      <c r="B531" s="31">
        <v>-3.7080570000000002</v>
      </c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  <c r="AO531" s="32"/>
      <c r="AP531" s="32"/>
      <c r="AQ531" s="32"/>
      <c r="AR531" s="32"/>
      <c r="AS531" s="32"/>
      <c r="AT531" s="32"/>
      <c r="AU531" s="32"/>
      <c r="AV531" s="32"/>
      <c r="AW531" s="32"/>
      <c r="AX531" s="33"/>
      <c r="AY531" s="33"/>
      <c r="AZ531" s="33"/>
      <c r="BA531" s="33"/>
      <c r="BB531" s="33"/>
      <c r="BC531" s="33"/>
      <c r="BD531" s="33"/>
      <c r="BE531" s="33"/>
      <c r="BF531" s="33"/>
      <c r="BG531" s="33"/>
      <c r="BH531" s="33"/>
    </row>
    <row r="532" spans="1:60">
      <c r="A532" s="30">
        <v>46044.791666666664</v>
      </c>
      <c r="B532" s="31">
        <v>-3.5419450000000001</v>
      </c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  <c r="AO532" s="32"/>
      <c r="AP532" s="32"/>
      <c r="AQ532" s="32"/>
      <c r="AR532" s="32"/>
      <c r="AS532" s="32"/>
      <c r="AT532" s="32"/>
      <c r="AU532" s="32"/>
      <c r="AV532" s="32"/>
      <c r="AW532" s="32"/>
      <c r="AX532" s="33"/>
      <c r="AY532" s="33"/>
      <c r="AZ532" s="33"/>
      <c r="BA532" s="33"/>
      <c r="BB532" s="33"/>
      <c r="BC532" s="33"/>
      <c r="BD532" s="33"/>
      <c r="BE532" s="33"/>
      <c r="BF532" s="33"/>
      <c r="BG532" s="33"/>
      <c r="BH532" s="33"/>
    </row>
    <row r="533" spans="1:60">
      <c r="A533" s="30">
        <v>46044.833333333336</v>
      </c>
      <c r="B533" s="31">
        <v>-3.3752800000000001</v>
      </c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  <c r="AO533" s="32"/>
      <c r="AP533" s="32"/>
      <c r="AQ533" s="32"/>
      <c r="AR533" s="32"/>
      <c r="AS533" s="32"/>
      <c r="AT533" s="32"/>
      <c r="AU533" s="32"/>
      <c r="AV533" s="32"/>
      <c r="AW533" s="32"/>
      <c r="AX533" s="33"/>
      <c r="AY533" s="33"/>
      <c r="AZ533" s="33"/>
      <c r="BA533" s="33"/>
      <c r="BB533" s="33"/>
      <c r="BC533" s="33"/>
      <c r="BD533" s="33"/>
      <c r="BE533" s="33"/>
      <c r="BF533" s="33"/>
      <c r="BG533" s="33"/>
      <c r="BH533" s="33"/>
    </row>
    <row r="534" spans="1:60">
      <c r="A534" s="30">
        <v>46044.875</v>
      </c>
      <c r="B534" s="31">
        <v>-2.917497</v>
      </c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  <c r="AO534" s="32"/>
      <c r="AP534" s="32"/>
      <c r="AQ534" s="32"/>
      <c r="AR534" s="32"/>
      <c r="AS534" s="32"/>
      <c r="AT534" s="32"/>
      <c r="AU534" s="32"/>
      <c r="AV534" s="32"/>
      <c r="AW534" s="32"/>
      <c r="AX534" s="33"/>
      <c r="AY534" s="33"/>
      <c r="AZ534" s="33"/>
      <c r="BA534" s="33"/>
      <c r="BB534" s="33"/>
      <c r="BC534" s="33"/>
      <c r="BD534" s="33"/>
      <c r="BE534" s="33"/>
      <c r="BF534" s="33"/>
      <c r="BG534" s="33"/>
      <c r="BH534" s="33"/>
    </row>
    <row r="535" spans="1:60">
      <c r="A535" s="30">
        <v>46044.916666666664</v>
      </c>
      <c r="B535" s="31">
        <v>-2.5825049999999998</v>
      </c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  <c r="AO535" s="32"/>
      <c r="AP535" s="32"/>
      <c r="AQ535" s="32"/>
      <c r="AR535" s="32"/>
      <c r="AS535" s="32"/>
      <c r="AT535" s="32"/>
      <c r="AU535" s="32"/>
      <c r="AV535" s="32"/>
      <c r="AW535" s="32"/>
      <c r="AX535" s="33"/>
      <c r="AY535" s="33"/>
      <c r="AZ535" s="33"/>
      <c r="BA535" s="33"/>
      <c r="BB535" s="33"/>
      <c r="BC535" s="33"/>
      <c r="BD535" s="33"/>
      <c r="BE535" s="33"/>
      <c r="BF535" s="33"/>
      <c r="BG535" s="33"/>
      <c r="BH535" s="33"/>
    </row>
    <row r="536" spans="1:60">
      <c r="A536" s="30">
        <v>46044.958333333336</v>
      </c>
      <c r="B536" s="31">
        <v>-3.1252779999999998</v>
      </c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  <c r="AO536" s="32"/>
      <c r="AP536" s="32"/>
      <c r="AQ536" s="32"/>
      <c r="AR536" s="32"/>
      <c r="AS536" s="32"/>
      <c r="AT536" s="32"/>
      <c r="AU536" s="32"/>
      <c r="AV536" s="32"/>
      <c r="AW536" s="32"/>
      <c r="AX536" s="33"/>
      <c r="AY536" s="33"/>
      <c r="AZ536" s="33"/>
      <c r="BA536" s="33"/>
      <c r="BB536" s="33"/>
      <c r="BC536" s="33"/>
      <c r="BD536" s="33"/>
      <c r="BE536" s="33"/>
      <c r="BF536" s="33"/>
      <c r="BG536" s="33"/>
      <c r="BH536" s="33"/>
    </row>
    <row r="537" spans="1:60">
      <c r="A537" s="30">
        <v>46045</v>
      </c>
      <c r="B537" s="31">
        <v>-2.7505570000000001</v>
      </c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  <c r="AO537" s="32"/>
      <c r="AP537" s="32"/>
      <c r="AQ537" s="32"/>
      <c r="AR537" s="32"/>
      <c r="AS537" s="32"/>
      <c r="AT537" s="32"/>
      <c r="AU537" s="32"/>
      <c r="AV537" s="32"/>
      <c r="AW537" s="32"/>
      <c r="AX537" s="33"/>
      <c r="AY537" s="33"/>
      <c r="AZ537" s="33"/>
      <c r="BA537" s="33"/>
      <c r="BB537" s="33"/>
      <c r="BC537" s="33"/>
      <c r="BD537" s="33"/>
      <c r="BE537" s="33"/>
      <c r="BF537" s="33"/>
      <c r="BG537" s="33"/>
      <c r="BH537" s="33"/>
    </row>
    <row r="538" spans="1:60">
      <c r="A538" s="30">
        <v>46045.041666666664</v>
      </c>
      <c r="B538" s="31">
        <v>-1.0425</v>
      </c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  <c r="AO538" s="32"/>
      <c r="AP538" s="32"/>
      <c r="AQ538" s="32"/>
      <c r="AR538" s="32"/>
      <c r="AS538" s="32"/>
      <c r="AT538" s="32"/>
      <c r="AU538" s="32"/>
      <c r="AV538" s="32"/>
      <c r="AW538" s="32"/>
      <c r="AX538" s="33"/>
      <c r="AY538" s="33"/>
      <c r="AZ538" s="33"/>
      <c r="BA538" s="33"/>
      <c r="BB538" s="33"/>
      <c r="BC538" s="33"/>
      <c r="BD538" s="33"/>
      <c r="BE538" s="33"/>
      <c r="BF538" s="33"/>
      <c r="BG538" s="33"/>
      <c r="BH538" s="33"/>
    </row>
    <row r="539" spans="1:60">
      <c r="A539" s="30">
        <v>46045.083333333336</v>
      </c>
      <c r="B539" s="31">
        <v>-0.25</v>
      </c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  <c r="AO539" s="32"/>
      <c r="AP539" s="32"/>
      <c r="AQ539" s="32"/>
      <c r="AR539" s="32"/>
      <c r="AS539" s="32"/>
      <c r="AT539" s="32"/>
      <c r="AU539" s="32"/>
      <c r="AV539" s="32"/>
      <c r="AW539" s="32"/>
      <c r="AX539" s="33"/>
      <c r="AY539" s="33"/>
      <c r="AZ539" s="33"/>
      <c r="BA539" s="33"/>
      <c r="BB539" s="33"/>
      <c r="BC539" s="33"/>
      <c r="BD539" s="33"/>
      <c r="BE539" s="33"/>
      <c r="BF539" s="33"/>
      <c r="BG539" s="33"/>
      <c r="BH539" s="33"/>
    </row>
    <row r="540" spans="1:60">
      <c r="A540" s="30">
        <v>46045.125</v>
      </c>
      <c r="B540" s="31">
        <v>-0.58319449999999995</v>
      </c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  <c r="AO540" s="32"/>
      <c r="AP540" s="32"/>
      <c r="AQ540" s="32"/>
      <c r="AR540" s="32"/>
      <c r="AS540" s="32"/>
      <c r="AT540" s="32"/>
      <c r="AU540" s="32"/>
      <c r="AV540" s="32"/>
      <c r="AW540" s="32"/>
      <c r="AX540" s="33"/>
      <c r="AY540" s="33"/>
      <c r="AZ540" s="33"/>
      <c r="BA540" s="33"/>
      <c r="BB540" s="33"/>
      <c r="BC540" s="33"/>
      <c r="BD540" s="33"/>
      <c r="BE540" s="33"/>
      <c r="BF540" s="33"/>
      <c r="BG540" s="33"/>
      <c r="BH540" s="33"/>
    </row>
    <row r="541" spans="1:60">
      <c r="A541" s="30">
        <v>46045.166666666664</v>
      </c>
      <c r="B541" s="31">
        <v>0</v>
      </c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  <c r="AO541" s="32"/>
      <c r="AP541" s="32"/>
      <c r="AQ541" s="32"/>
      <c r="AR541" s="32"/>
      <c r="AS541" s="32"/>
      <c r="AT541" s="32"/>
      <c r="AU541" s="32"/>
      <c r="AV541" s="32"/>
      <c r="AW541" s="32"/>
      <c r="AX541" s="33"/>
      <c r="AY541" s="33"/>
      <c r="AZ541" s="33"/>
      <c r="BA541" s="33"/>
      <c r="BB541" s="33"/>
      <c r="BC541" s="33"/>
      <c r="BD541" s="33"/>
      <c r="BE541" s="33"/>
      <c r="BF541" s="33"/>
      <c r="BG541" s="33"/>
      <c r="BH541" s="33"/>
    </row>
    <row r="542" spans="1:60">
      <c r="A542" s="30">
        <v>46045.208333333336</v>
      </c>
      <c r="B542" s="31">
        <v>0</v>
      </c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  <c r="AO542" s="32"/>
      <c r="AP542" s="32"/>
      <c r="AQ542" s="32"/>
      <c r="AR542" s="32"/>
      <c r="AS542" s="32"/>
      <c r="AT542" s="32"/>
      <c r="AU542" s="32"/>
      <c r="AV542" s="32"/>
      <c r="AW542" s="32"/>
      <c r="AX542" s="33"/>
      <c r="AY542" s="33"/>
      <c r="AZ542" s="33"/>
      <c r="BA542" s="33"/>
      <c r="BB542" s="33"/>
      <c r="BC542" s="33"/>
      <c r="BD542" s="33"/>
      <c r="BE542" s="33"/>
      <c r="BF542" s="33"/>
      <c r="BG542" s="33"/>
      <c r="BH542" s="33"/>
    </row>
    <row r="543" spans="1:60">
      <c r="A543" s="30">
        <v>46045.25</v>
      </c>
      <c r="B543" s="31">
        <v>0</v>
      </c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  <c r="AO543" s="32"/>
      <c r="AP543" s="32"/>
      <c r="AQ543" s="32"/>
      <c r="AR543" s="32"/>
      <c r="AS543" s="32"/>
      <c r="AT543" s="32"/>
      <c r="AU543" s="32"/>
      <c r="AV543" s="32"/>
      <c r="AW543" s="32"/>
      <c r="AX543" s="33"/>
      <c r="AY543" s="33"/>
      <c r="AZ543" s="33"/>
      <c r="BA543" s="33"/>
      <c r="BB543" s="33"/>
      <c r="BC543" s="33"/>
      <c r="BD543" s="33"/>
      <c r="BE543" s="33"/>
      <c r="BF543" s="33"/>
      <c r="BG543" s="33"/>
      <c r="BH543" s="33"/>
    </row>
    <row r="544" spans="1:60">
      <c r="A544" s="30">
        <v>46045.291666666664</v>
      </c>
      <c r="B544" s="31">
        <v>5.9105449999999999</v>
      </c>
      <c r="C544" s="31">
        <v>0</v>
      </c>
      <c r="D544" s="31">
        <v>0</v>
      </c>
      <c r="E544" s="31">
        <v>0.99333333334652707</v>
      </c>
      <c r="F544" s="31">
        <v>-5.8207660913467407E-11</v>
      </c>
      <c r="G544" s="31">
        <v>0</v>
      </c>
      <c r="H544" s="31">
        <v>0</v>
      </c>
      <c r="I544" s="31">
        <v>1</v>
      </c>
      <c r="J544" s="31">
        <v>0</v>
      </c>
      <c r="K544" s="31">
        <v>0</v>
      </c>
      <c r="L544" s="31">
        <v>0</v>
      </c>
      <c r="M544" s="31">
        <v>-5.8207660913467407E-11</v>
      </c>
      <c r="N544" s="31">
        <v>0</v>
      </c>
      <c r="O544" s="31">
        <v>0</v>
      </c>
      <c r="P544" s="31">
        <v>1</v>
      </c>
      <c r="Q544" s="31">
        <v>0</v>
      </c>
      <c r="R544" s="31">
        <v>0</v>
      </c>
      <c r="S544" s="31">
        <v>0</v>
      </c>
      <c r="T544" s="31">
        <v>0</v>
      </c>
      <c r="U544" s="31">
        <v>0</v>
      </c>
      <c r="V544" s="31">
        <v>0</v>
      </c>
      <c r="W544" s="31">
        <v>1</v>
      </c>
      <c r="X544" s="31">
        <v>1</v>
      </c>
      <c r="Y544" s="31">
        <v>0</v>
      </c>
      <c r="Z544" s="31">
        <v>0</v>
      </c>
      <c r="AA544" s="31">
        <v>0</v>
      </c>
      <c r="AB544" s="31">
        <v>0</v>
      </c>
      <c r="AC544" s="31">
        <v>-5.8207660913467407E-11</v>
      </c>
      <c r="AD544" s="31">
        <v>1</v>
      </c>
      <c r="AE544" s="31">
        <v>0</v>
      </c>
      <c r="AF544" s="31">
        <v>0</v>
      </c>
      <c r="AG544" s="31">
        <v>0</v>
      </c>
      <c r="AH544" s="31">
        <v>1</v>
      </c>
      <c r="AI544" s="32"/>
      <c r="AJ544" s="32"/>
      <c r="AK544" s="32"/>
      <c r="AL544" s="32"/>
      <c r="AM544" s="32"/>
      <c r="AN544" s="32"/>
      <c r="AO544" s="32"/>
      <c r="AP544" s="32"/>
      <c r="AQ544" s="32"/>
      <c r="AR544" s="32"/>
      <c r="AS544" s="32"/>
      <c r="AT544" s="32"/>
      <c r="AU544" s="32"/>
      <c r="AV544" s="32"/>
      <c r="AW544" s="32"/>
      <c r="AX544" s="33"/>
      <c r="AY544" s="33"/>
      <c r="AZ544" s="33"/>
      <c r="BA544" s="33"/>
      <c r="BB544" s="33"/>
      <c r="BC544" s="33"/>
      <c r="BD544" s="33"/>
      <c r="BE544" s="33">
        <v>0</v>
      </c>
      <c r="BF544" s="33">
        <v>0</v>
      </c>
      <c r="BG544" s="33"/>
      <c r="BH544" s="33"/>
    </row>
    <row r="545" spans="1:60">
      <c r="A545" s="30">
        <v>46045.333333333336</v>
      </c>
      <c r="B545" s="31">
        <v>45.648350000000001</v>
      </c>
      <c r="C545" s="31">
        <v>2</v>
      </c>
      <c r="D545" s="31">
        <v>2</v>
      </c>
      <c r="E545" s="31">
        <v>2</v>
      </c>
      <c r="F545" s="31">
        <v>2.9933333332883194</v>
      </c>
      <c r="G545" s="31">
        <v>2</v>
      </c>
      <c r="H545" s="31">
        <v>2</v>
      </c>
      <c r="I545" s="31">
        <v>1.9899999999906868</v>
      </c>
      <c r="J545" s="31">
        <v>3</v>
      </c>
      <c r="K545" s="31">
        <v>1</v>
      </c>
      <c r="L545" s="31">
        <v>2</v>
      </c>
      <c r="M545" s="31">
        <v>1</v>
      </c>
      <c r="N545" s="31">
        <v>2</v>
      </c>
      <c r="O545" s="31">
        <v>2</v>
      </c>
      <c r="P545" s="31">
        <v>1</v>
      </c>
      <c r="Q545" s="31">
        <v>2</v>
      </c>
      <c r="R545" s="31">
        <v>1</v>
      </c>
      <c r="S545" s="31">
        <v>2</v>
      </c>
      <c r="T545" s="31">
        <v>1</v>
      </c>
      <c r="U545" s="31">
        <v>2</v>
      </c>
      <c r="V545" s="31">
        <v>1</v>
      </c>
      <c r="W545" s="31">
        <v>2</v>
      </c>
      <c r="X545" s="31">
        <v>2</v>
      </c>
      <c r="Y545" s="31">
        <v>2</v>
      </c>
      <c r="Z545" s="31">
        <v>1</v>
      </c>
      <c r="AA545" s="31">
        <v>2</v>
      </c>
      <c r="AB545" s="31">
        <v>1</v>
      </c>
      <c r="AC545" s="31">
        <v>2</v>
      </c>
      <c r="AD545" s="31">
        <v>2</v>
      </c>
      <c r="AE545" s="31">
        <v>2</v>
      </c>
      <c r="AF545" s="31">
        <v>2</v>
      </c>
      <c r="AG545" s="31">
        <v>2</v>
      </c>
      <c r="AH545" s="31">
        <v>2</v>
      </c>
      <c r="AI545" s="32"/>
      <c r="AJ545" s="32"/>
      <c r="AK545" s="32"/>
      <c r="AL545" s="32"/>
      <c r="AM545" s="32"/>
      <c r="AN545" s="32"/>
      <c r="AO545" s="32"/>
      <c r="AP545" s="32"/>
      <c r="AQ545" s="32"/>
      <c r="AR545" s="32"/>
      <c r="AS545" s="32"/>
      <c r="AT545" s="32"/>
      <c r="AU545" s="32"/>
      <c r="AV545" s="32"/>
      <c r="AW545" s="32"/>
      <c r="AX545" s="33"/>
      <c r="AY545" s="33"/>
      <c r="AZ545" s="33"/>
      <c r="BA545" s="33"/>
      <c r="BB545" s="33"/>
      <c r="BC545" s="33"/>
      <c r="BD545" s="33"/>
      <c r="BE545" s="33">
        <v>2</v>
      </c>
      <c r="BF545" s="33">
        <v>2</v>
      </c>
      <c r="BG545" s="33"/>
      <c r="BH545" s="33"/>
    </row>
    <row r="546" spans="1:60">
      <c r="A546" s="30">
        <v>46045.375</v>
      </c>
      <c r="B546" s="31">
        <v>71.499600000000001</v>
      </c>
      <c r="C546" s="31">
        <v>3</v>
      </c>
      <c r="D546" s="31">
        <v>2</v>
      </c>
      <c r="E546" s="31">
        <v>3.0066666666534729</v>
      </c>
      <c r="F546" s="31">
        <v>3.0066666667116806</v>
      </c>
      <c r="G546" s="31">
        <v>3.9900000000488944</v>
      </c>
      <c r="H546" s="31">
        <v>3.9867109634215012</v>
      </c>
      <c r="I546" s="31">
        <v>3.0100000000093132</v>
      </c>
      <c r="J546" s="31">
        <v>3</v>
      </c>
      <c r="K546" s="31">
        <v>3</v>
      </c>
      <c r="L546" s="31">
        <v>4</v>
      </c>
      <c r="M546" s="31">
        <v>2</v>
      </c>
      <c r="N546" s="31">
        <v>2</v>
      </c>
      <c r="O546" s="31">
        <v>4</v>
      </c>
      <c r="P546" s="31">
        <v>2</v>
      </c>
      <c r="Q546" s="31">
        <v>4</v>
      </c>
      <c r="R546" s="31">
        <v>2</v>
      </c>
      <c r="S546" s="31">
        <v>2</v>
      </c>
      <c r="T546" s="31">
        <v>2</v>
      </c>
      <c r="U546" s="31">
        <v>4</v>
      </c>
      <c r="V546" s="31">
        <v>2.8030303030391224</v>
      </c>
      <c r="W546" s="31">
        <v>3</v>
      </c>
      <c r="X546" s="31">
        <v>3</v>
      </c>
      <c r="Y546" s="31">
        <v>3</v>
      </c>
      <c r="Z546" s="31">
        <v>3</v>
      </c>
      <c r="AA546" s="31">
        <v>4</v>
      </c>
      <c r="AB546" s="31">
        <v>2</v>
      </c>
      <c r="AC546" s="31">
        <v>4</v>
      </c>
      <c r="AD546" s="31">
        <v>3</v>
      </c>
      <c r="AE546" s="31">
        <v>3</v>
      </c>
      <c r="AF546" s="31">
        <v>2</v>
      </c>
      <c r="AG546" s="31">
        <v>2</v>
      </c>
      <c r="AH546" s="31">
        <v>3</v>
      </c>
      <c r="AI546" s="32"/>
      <c r="AJ546" s="32"/>
      <c r="AK546" s="32"/>
      <c r="AL546" s="32"/>
      <c r="AM546" s="32"/>
      <c r="AN546" s="32"/>
      <c r="AO546" s="32"/>
      <c r="AP546" s="32"/>
      <c r="AQ546" s="32"/>
      <c r="AR546" s="32"/>
      <c r="AS546" s="32"/>
      <c r="AT546" s="32"/>
      <c r="AU546" s="32"/>
      <c r="AV546" s="32"/>
      <c r="AW546" s="32"/>
      <c r="AX546" s="33"/>
      <c r="AY546" s="33"/>
      <c r="AZ546" s="33"/>
      <c r="BA546" s="33"/>
      <c r="BB546" s="33"/>
      <c r="BC546" s="33"/>
      <c r="BD546" s="33"/>
      <c r="BE546" s="33">
        <v>3</v>
      </c>
      <c r="BF546" s="33">
        <v>3</v>
      </c>
      <c r="BG546" s="33"/>
      <c r="BH546" s="33"/>
    </row>
    <row r="547" spans="1:60">
      <c r="A547" s="30">
        <v>46045.416666666664</v>
      </c>
      <c r="B547" s="31">
        <v>85.246930000000006</v>
      </c>
      <c r="C547" s="31">
        <v>4</v>
      </c>
      <c r="D547" s="31">
        <v>2.9966666666441597</v>
      </c>
      <c r="E547" s="31">
        <v>4.9933333333465271</v>
      </c>
      <c r="F547" s="31">
        <v>4.9933333333465271</v>
      </c>
      <c r="G547" s="31">
        <v>4.0099999999511056</v>
      </c>
      <c r="H547" s="31">
        <v>4.0132890365784988</v>
      </c>
      <c r="I547" s="31">
        <v>4.9900000000488944</v>
      </c>
      <c r="J547" s="31">
        <v>4.8888888888759539</v>
      </c>
      <c r="K547" s="31">
        <v>2</v>
      </c>
      <c r="L547" s="31">
        <v>4</v>
      </c>
      <c r="M547" s="31">
        <v>3</v>
      </c>
      <c r="N547" s="31">
        <v>2.8793103448115289</v>
      </c>
      <c r="O547" s="31">
        <v>4</v>
      </c>
      <c r="P547" s="31">
        <v>3</v>
      </c>
      <c r="Q547" s="31">
        <v>4</v>
      </c>
      <c r="R547" s="31">
        <v>3</v>
      </c>
      <c r="S547" s="31">
        <v>2</v>
      </c>
      <c r="T547" s="31">
        <v>3</v>
      </c>
      <c r="U547" s="31">
        <v>4.6857142857043073</v>
      </c>
      <c r="V547" s="31">
        <v>2.1969696969608776</v>
      </c>
      <c r="W547" s="31">
        <v>5</v>
      </c>
      <c r="X547" s="31">
        <v>5</v>
      </c>
      <c r="Y547" s="31">
        <v>3</v>
      </c>
      <c r="Z547" s="31">
        <v>2</v>
      </c>
      <c r="AA547" s="31">
        <v>4</v>
      </c>
      <c r="AB547" s="31">
        <v>3</v>
      </c>
      <c r="AC547" s="31">
        <v>4</v>
      </c>
      <c r="AD547" s="31">
        <v>5</v>
      </c>
      <c r="AE547" s="31">
        <v>4</v>
      </c>
      <c r="AF547" s="31">
        <v>3</v>
      </c>
      <c r="AG547" s="31">
        <v>2</v>
      </c>
      <c r="AH547" s="31">
        <v>5</v>
      </c>
      <c r="AI547" s="32"/>
      <c r="AJ547" s="32"/>
      <c r="AK547" s="32"/>
      <c r="AL547" s="32"/>
      <c r="AM547" s="32"/>
      <c r="AN547" s="32"/>
      <c r="AO547" s="32"/>
      <c r="AP547" s="32"/>
      <c r="AQ547" s="32"/>
      <c r="AR547" s="32"/>
      <c r="AS547" s="32"/>
      <c r="AT547" s="32"/>
      <c r="AU547" s="32"/>
      <c r="AV547" s="32"/>
      <c r="AW547" s="32"/>
      <c r="AX547" s="33"/>
      <c r="AY547" s="33"/>
      <c r="AZ547" s="33"/>
      <c r="BA547" s="33"/>
      <c r="BB547" s="33"/>
      <c r="BC547" s="33"/>
      <c r="BD547" s="33"/>
      <c r="BE547" s="33">
        <v>4.9900000000488944</v>
      </c>
      <c r="BF547" s="33">
        <v>5</v>
      </c>
      <c r="BG547" s="33"/>
      <c r="BH547" s="33"/>
    </row>
    <row r="548" spans="1:60">
      <c r="A548" s="30">
        <v>46045.458333333336</v>
      </c>
      <c r="B548" s="31">
        <v>109.16119999999999</v>
      </c>
      <c r="C548" s="31">
        <v>5</v>
      </c>
      <c r="D548" s="31">
        <v>3.0033333333558403</v>
      </c>
      <c r="E548" s="31">
        <v>5.0066666666534729</v>
      </c>
      <c r="F548" s="31">
        <v>5.0066666666534729</v>
      </c>
      <c r="G548" s="31">
        <v>5.9933333333465271</v>
      </c>
      <c r="H548" s="31">
        <v>5.9899999999906868</v>
      </c>
      <c r="I548" s="31">
        <v>5.0099999999511056</v>
      </c>
      <c r="J548" s="31">
        <v>5.1111111111240461</v>
      </c>
      <c r="K548" s="31">
        <v>4</v>
      </c>
      <c r="L548" s="31">
        <v>5</v>
      </c>
      <c r="M548" s="31">
        <v>3</v>
      </c>
      <c r="N548" s="31">
        <v>3.1206896551884711</v>
      </c>
      <c r="O548" s="31">
        <v>5</v>
      </c>
      <c r="P548" s="31">
        <v>3</v>
      </c>
      <c r="Q548" s="31">
        <v>6</v>
      </c>
      <c r="R548" s="31">
        <v>3</v>
      </c>
      <c r="S548" s="31">
        <v>4</v>
      </c>
      <c r="T548" s="31">
        <v>3</v>
      </c>
      <c r="U548" s="31">
        <v>5.3142857142956927</v>
      </c>
      <c r="V548" s="31">
        <v>4</v>
      </c>
      <c r="W548" s="31">
        <v>5</v>
      </c>
      <c r="X548" s="31">
        <v>5</v>
      </c>
      <c r="Y548" s="31">
        <v>4</v>
      </c>
      <c r="Z548" s="31">
        <v>4</v>
      </c>
      <c r="AA548" s="31">
        <v>6</v>
      </c>
      <c r="AB548" s="31">
        <v>3.7368421052815393</v>
      </c>
      <c r="AC548" s="31">
        <v>6</v>
      </c>
      <c r="AD548" s="31">
        <v>5</v>
      </c>
      <c r="AE548" s="31">
        <v>5</v>
      </c>
      <c r="AF548" s="31">
        <v>3</v>
      </c>
      <c r="AG548" s="31">
        <v>4</v>
      </c>
      <c r="AH548" s="31">
        <v>5.6785714285215363</v>
      </c>
      <c r="AI548" s="32"/>
      <c r="AJ548" s="32"/>
      <c r="AK548" s="32"/>
      <c r="AL548" s="32"/>
      <c r="AM548" s="32"/>
      <c r="AN548" s="32"/>
      <c r="AO548" s="32"/>
      <c r="AP548" s="32"/>
      <c r="AQ548" s="32"/>
      <c r="AR548" s="32"/>
      <c r="AS548" s="32"/>
      <c r="AT548" s="32"/>
      <c r="AU548" s="32"/>
      <c r="AV548" s="32"/>
      <c r="AW548" s="32"/>
      <c r="AX548" s="33"/>
      <c r="AY548" s="33"/>
      <c r="AZ548" s="33"/>
      <c r="BA548" s="33"/>
      <c r="BB548" s="33"/>
      <c r="BC548" s="33"/>
      <c r="BD548" s="33"/>
      <c r="BE548" s="33">
        <v>5.0099999999511056</v>
      </c>
      <c r="BF548" s="33">
        <v>5</v>
      </c>
      <c r="BG548" s="33"/>
      <c r="BH548" s="33"/>
    </row>
    <row r="549" spans="1:60">
      <c r="A549" s="30">
        <v>46045.5</v>
      </c>
      <c r="B549" s="31">
        <v>126.5762</v>
      </c>
      <c r="C549" s="31">
        <v>5.9966666667023674</v>
      </c>
      <c r="D549" s="31">
        <v>4</v>
      </c>
      <c r="E549" s="31">
        <v>6.9933333333465271</v>
      </c>
      <c r="F549" s="31">
        <v>6.9933333333465271</v>
      </c>
      <c r="G549" s="31">
        <v>6</v>
      </c>
      <c r="H549" s="31">
        <v>6.0100000000093132</v>
      </c>
      <c r="I549" s="31">
        <v>6</v>
      </c>
      <c r="J549" s="31">
        <v>6</v>
      </c>
      <c r="K549" s="31">
        <v>4</v>
      </c>
      <c r="L549" s="31">
        <v>6.8923076923238114</v>
      </c>
      <c r="M549" s="31">
        <v>4</v>
      </c>
      <c r="N549" s="31">
        <v>4</v>
      </c>
      <c r="O549" s="31">
        <v>6</v>
      </c>
      <c r="P549" s="31">
        <v>4</v>
      </c>
      <c r="Q549" s="31">
        <v>6</v>
      </c>
      <c r="R549" s="31">
        <v>4</v>
      </c>
      <c r="S549" s="31">
        <v>4</v>
      </c>
      <c r="T549" s="31">
        <v>4</v>
      </c>
      <c r="U549" s="31">
        <v>6</v>
      </c>
      <c r="V549" s="31">
        <v>3.8181818181765266</v>
      </c>
      <c r="W549" s="31">
        <v>7</v>
      </c>
      <c r="X549" s="31">
        <v>7</v>
      </c>
      <c r="Y549" s="31">
        <v>5</v>
      </c>
      <c r="Z549" s="31">
        <v>4</v>
      </c>
      <c r="AA549" s="31">
        <v>6</v>
      </c>
      <c r="AB549" s="31">
        <v>3.2631578947184607</v>
      </c>
      <c r="AC549" s="31">
        <v>6</v>
      </c>
      <c r="AD549" s="31">
        <v>7</v>
      </c>
      <c r="AE549" s="31">
        <v>6</v>
      </c>
      <c r="AF549" s="31">
        <v>4</v>
      </c>
      <c r="AG549" s="31">
        <v>4</v>
      </c>
      <c r="AH549" s="31">
        <v>6.3214285714784637</v>
      </c>
      <c r="AI549" s="32"/>
      <c r="AJ549" s="32"/>
      <c r="AK549" s="32"/>
      <c r="AL549" s="32"/>
      <c r="AM549" s="32"/>
      <c r="AN549" s="32"/>
      <c r="AO549" s="32"/>
      <c r="AP549" s="32"/>
      <c r="AQ549" s="32"/>
      <c r="AR549" s="32"/>
      <c r="AS549" s="32"/>
      <c r="AT549" s="32"/>
      <c r="AU549" s="32"/>
      <c r="AV549" s="32"/>
      <c r="AW549" s="32"/>
      <c r="AX549" s="33"/>
      <c r="AY549" s="33"/>
      <c r="AZ549" s="33"/>
      <c r="BA549" s="33"/>
      <c r="BB549" s="33"/>
      <c r="BC549" s="33"/>
      <c r="BD549" s="33"/>
      <c r="BE549" s="33">
        <v>6.9900000000488944</v>
      </c>
      <c r="BF549" s="33">
        <v>6</v>
      </c>
      <c r="BG549" s="33"/>
      <c r="BH549" s="33"/>
    </row>
    <row r="550" spans="1:60">
      <c r="A550" s="30">
        <v>46045.541666666664</v>
      </c>
      <c r="B550" s="31">
        <v>120.6315</v>
      </c>
      <c r="C550" s="31">
        <v>5.0033333332976326</v>
      </c>
      <c r="D550" s="31">
        <v>4</v>
      </c>
      <c r="E550" s="31">
        <v>6</v>
      </c>
      <c r="F550" s="31">
        <v>6.0066666666534729</v>
      </c>
      <c r="G550" s="31">
        <v>6.0066666666534729</v>
      </c>
      <c r="H550" s="31">
        <v>6.9899999999906868</v>
      </c>
      <c r="I550" s="31">
        <v>6</v>
      </c>
      <c r="J550" s="31">
        <v>6</v>
      </c>
      <c r="K550" s="31">
        <v>3</v>
      </c>
      <c r="L550" s="31">
        <v>5.1076923076761886</v>
      </c>
      <c r="M550" s="31">
        <v>3</v>
      </c>
      <c r="N550" s="31">
        <v>3</v>
      </c>
      <c r="O550" s="31">
        <v>6</v>
      </c>
      <c r="P550" s="31">
        <v>3</v>
      </c>
      <c r="Q550" s="31">
        <v>6</v>
      </c>
      <c r="R550" s="31">
        <v>4</v>
      </c>
      <c r="S550" s="31">
        <v>3</v>
      </c>
      <c r="T550" s="31">
        <v>4</v>
      </c>
      <c r="U550" s="31">
        <v>6</v>
      </c>
      <c r="V550" s="31">
        <v>3.1818181818234734</v>
      </c>
      <c r="W550" s="31">
        <v>6</v>
      </c>
      <c r="X550" s="31">
        <v>5.770491803297773</v>
      </c>
      <c r="Y550" s="31">
        <v>4</v>
      </c>
      <c r="Z550" s="31">
        <v>3</v>
      </c>
      <c r="AA550" s="31">
        <v>6</v>
      </c>
      <c r="AB550" s="31">
        <v>4</v>
      </c>
      <c r="AC550" s="31">
        <v>6</v>
      </c>
      <c r="AD550" s="31">
        <v>5.7213114754413255</v>
      </c>
      <c r="AE550" s="31">
        <v>6</v>
      </c>
      <c r="AF550" s="31">
        <v>3</v>
      </c>
      <c r="AG550" s="31">
        <v>3</v>
      </c>
      <c r="AH550" s="31">
        <v>6</v>
      </c>
      <c r="AI550" s="32"/>
      <c r="AJ550" s="32"/>
      <c r="AK550" s="32"/>
      <c r="AL550" s="32"/>
      <c r="AM550" s="32"/>
      <c r="AN550" s="32"/>
      <c r="AO550" s="32"/>
      <c r="AP550" s="32"/>
      <c r="AQ550" s="32"/>
      <c r="AR550" s="32"/>
      <c r="AS550" s="32"/>
      <c r="AT550" s="32"/>
      <c r="AU550" s="32"/>
      <c r="AV550" s="32"/>
      <c r="AW550" s="32"/>
      <c r="AX550" s="33"/>
      <c r="AY550" s="33"/>
      <c r="AZ550" s="33"/>
      <c r="BA550" s="33"/>
      <c r="BB550" s="33"/>
      <c r="BC550" s="33"/>
      <c r="BD550" s="33"/>
      <c r="BE550" s="33">
        <v>5.9967109634308144</v>
      </c>
      <c r="BF550" s="33">
        <v>6</v>
      </c>
      <c r="BG550" s="33"/>
      <c r="BH550" s="33"/>
    </row>
    <row r="551" spans="1:60">
      <c r="A551" s="30">
        <v>46045.583333333336</v>
      </c>
      <c r="B551" s="31">
        <v>121.1275</v>
      </c>
      <c r="C551" s="31">
        <v>5</v>
      </c>
      <c r="D551" s="31">
        <v>3.9933333333465271</v>
      </c>
      <c r="E551" s="31">
        <v>5.9999999999417923</v>
      </c>
      <c r="F551" s="31">
        <v>6</v>
      </c>
      <c r="G551" s="31">
        <v>6</v>
      </c>
      <c r="H551" s="31">
        <v>6</v>
      </c>
      <c r="I551" s="31">
        <v>6</v>
      </c>
      <c r="J551" s="31">
        <v>6</v>
      </c>
      <c r="K551" s="31">
        <v>4</v>
      </c>
      <c r="L551" s="31">
        <v>6</v>
      </c>
      <c r="M551" s="31">
        <v>4</v>
      </c>
      <c r="N551" s="31">
        <v>4</v>
      </c>
      <c r="O551" s="31">
        <v>6</v>
      </c>
      <c r="P551" s="31">
        <v>4</v>
      </c>
      <c r="Q551" s="31">
        <v>6</v>
      </c>
      <c r="R551" s="31">
        <v>4</v>
      </c>
      <c r="S551" s="31">
        <v>4</v>
      </c>
      <c r="T551" s="31">
        <v>4</v>
      </c>
      <c r="U551" s="31">
        <v>6</v>
      </c>
      <c r="V551" s="31">
        <v>4</v>
      </c>
      <c r="W551" s="31">
        <v>6</v>
      </c>
      <c r="X551" s="31">
        <v>6.229508196702227</v>
      </c>
      <c r="Y551" s="31">
        <v>5</v>
      </c>
      <c r="Z551" s="31">
        <v>4</v>
      </c>
      <c r="AA551" s="31">
        <v>7</v>
      </c>
      <c r="AB551" s="31">
        <v>4</v>
      </c>
      <c r="AC551" s="31">
        <v>7</v>
      </c>
      <c r="AD551" s="31">
        <v>6.2786885245586745</v>
      </c>
      <c r="AE551" s="31">
        <v>5</v>
      </c>
      <c r="AF551" s="31">
        <v>4</v>
      </c>
      <c r="AG551" s="31">
        <v>4</v>
      </c>
      <c r="AH551" s="31">
        <v>6</v>
      </c>
      <c r="AI551" s="32"/>
      <c r="AJ551" s="32"/>
      <c r="AK551" s="32"/>
      <c r="AL551" s="32"/>
      <c r="AM551" s="32"/>
      <c r="AN551" s="32"/>
      <c r="AO551" s="32"/>
      <c r="AP551" s="32"/>
      <c r="AQ551" s="32"/>
      <c r="AR551" s="32"/>
      <c r="AS551" s="32"/>
      <c r="AT551" s="32"/>
      <c r="AU551" s="32"/>
      <c r="AV551" s="32"/>
      <c r="AW551" s="32"/>
      <c r="AX551" s="33"/>
      <c r="AY551" s="33"/>
      <c r="AZ551" s="33"/>
      <c r="BA551" s="33"/>
      <c r="BB551" s="33"/>
      <c r="BC551" s="33"/>
      <c r="BD551" s="33"/>
      <c r="BE551" s="33">
        <v>5.0132890365202911</v>
      </c>
      <c r="BF551" s="33">
        <v>6.75</v>
      </c>
      <c r="BG551" s="33"/>
      <c r="BH551" s="33"/>
    </row>
    <row r="552" spans="1:60">
      <c r="A552" s="30">
        <v>46045.625</v>
      </c>
      <c r="B552" s="31">
        <v>101.4425</v>
      </c>
      <c r="C552" s="31">
        <v>5</v>
      </c>
      <c r="D552" s="31">
        <v>3.0066666666534729</v>
      </c>
      <c r="E552" s="31">
        <v>5.0066666667116806</v>
      </c>
      <c r="F552" s="31">
        <v>5</v>
      </c>
      <c r="G552" s="31">
        <v>5</v>
      </c>
      <c r="H552" s="31">
        <v>5.0000000000582077</v>
      </c>
      <c r="I552" s="31">
        <v>5</v>
      </c>
      <c r="J552" s="31">
        <v>5</v>
      </c>
      <c r="K552" s="31">
        <v>3</v>
      </c>
      <c r="L552" s="31">
        <v>5</v>
      </c>
      <c r="M552" s="31">
        <v>3</v>
      </c>
      <c r="N552" s="31">
        <v>3</v>
      </c>
      <c r="O552" s="31">
        <v>4.9423076923121698</v>
      </c>
      <c r="P552" s="31">
        <v>3</v>
      </c>
      <c r="Q552" s="31">
        <v>5</v>
      </c>
      <c r="R552" s="31">
        <v>3</v>
      </c>
      <c r="S552" s="31">
        <v>3</v>
      </c>
      <c r="T552" s="31">
        <v>3</v>
      </c>
      <c r="U552" s="31">
        <v>5</v>
      </c>
      <c r="V552" s="31">
        <v>3</v>
      </c>
      <c r="W552" s="31">
        <v>5</v>
      </c>
      <c r="X552" s="31">
        <v>5</v>
      </c>
      <c r="Y552" s="31">
        <v>4</v>
      </c>
      <c r="Z552" s="31">
        <v>3</v>
      </c>
      <c r="AA552" s="31">
        <v>4</v>
      </c>
      <c r="AB552" s="31">
        <v>3</v>
      </c>
      <c r="AC552" s="31">
        <v>5</v>
      </c>
      <c r="AD552" s="31">
        <v>4</v>
      </c>
      <c r="AE552" s="31">
        <v>5</v>
      </c>
      <c r="AF552" s="31">
        <v>3</v>
      </c>
      <c r="AG552" s="31">
        <v>3</v>
      </c>
      <c r="AH552" s="31">
        <v>5</v>
      </c>
      <c r="AI552" s="32"/>
      <c r="AJ552" s="32"/>
      <c r="AK552" s="32"/>
      <c r="AL552" s="32"/>
      <c r="AM552" s="32"/>
      <c r="AN552" s="32"/>
      <c r="AO552" s="32"/>
      <c r="AP552" s="32"/>
      <c r="AQ552" s="32"/>
      <c r="AR552" s="32"/>
      <c r="AS552" s="32"/>
      <c r="AT552" s="32"/>
      <c r="AU552" s="32"/>
      <c r="AV552" s="32"/>
      <c r="AW552" s="32"/>
      <c r="AX552" s="33"/>
      <c r="AY552" s="33"/>
      <c r="AZ552" s="33"/>
      <c r="BA552" s="33"/>
      <c r="BB552" s="33"/>
      <c r="BC552" s="33"/>
      <c r="BD552" s="33"/>
      <c r="BE552" s="33">
        <v>5</v>
      </c>
      <c r="BF552" s="33">
        <v>4.25</v>
      </c>
      <c r="BG552" s="33"/>
      <c r="BH552" s="33"/>
    </row>
    <row r="553" spans="1:60">
      <c r="A553" s="30">
        <v>46045.666666666664</v>
      </c>
      <c r="B553" s="31">
        <v>42.505020000000002</v>
      </c>
      <c r="C553" s="31">
        <v>2</v>
      </c>
      <c r="D553" s="31">
        <v>1</v>
      </c>
      <c r="E553" s="31">
        <v>2</v>
      </c>
      <c r="F553" s="31">
        <v>2</v>
      </c>
      <c r="G553" s="31">
        <v>2</v>
      </c>
      <c r="H553" s="31">
        <v>2.0099999999511056</v>
      </c>
      <c r="I553" s="31">
        <v>2</v>
      </c>
      <c r="J553" s="31">
        <v>2</v>
      </c>
      <c r="K553" s="31">
        <v>1</v>
      </c>
      <c r="L553" s="31">
        <v>2</v>
      </c>
      <c r="M553" s="31">
        <v>1</v>
      </c>
      <c r="N553" s="31">
        <v>1</v>
      </c>
      <c r="O553" s="31">
        <v>1.0576923076878302</v>
      </c>
      <c r="P553" s="31">
        <v>1</v>
      </c>
      <c r="Q553" s="31">
        <v>2</v>
      </c>
      <c r="R553" s="31">
        <v>1</v>
      </c>
      <c r="S553" s="31">
        <v>1</v>
      </c>
      <c r="T553" s="31">
        <v>1</v>
      </c>
      <c r="U553" s="31">
        <v>2</v>
      </c>
      <c r="V553" s="31">
        <v>1</v>
      </c>
      <c r="W553" s="31">
        <v>2</v>
      </c>
      <c r="X553" s="31">
        <v>2</v>
      </c>
      <c r="Y553" s="31">
        <v>1</v>
      </c>
      <c r="Z553" s="31">
        <v>1</v>
      </c>
      <c r="AA553" s="31">
        <v>2</v>
      </c>
      <c r="AB553" s="31">
        <v>1</v>
      </c>
      <c r="AC553" s="31">
        <v>2</v>
      </c>
      <c r="AD553" s="31">
        <v>2</v>
      </c>
      <c r="AE553" s="31">
        <v>2</v>
      </c>
      <c r="AF553" s="31">
        <v>1</v>
      </c>
      <c r="AG553" s="31">
        <v>1</v>
      </c>
      <c r="AH553" s="31">
        <v>2</v>
      </c>
      <c r="AI553" s="32"/>
      <c r="AJ553" s="32"/>
      <c r="AK553" s="32"/>
      <c r="AL553" s="32"/>
      <c r="AM553" s="32"/>
      <c r="AN553" s="32"/>
      <c r="AO553" s="32"/>
      <c r="AP553" s="32"/>
      <c r="AQ553" s="32"/>
      <c r="AR553" s="32"/>
      <c r="AS553" s="32"/>
      <c r="AT553" s="32"/>
      <c r="AU553" s="32"/>
      <c r="AV553" s="32"/>
      <c r="AW553" s="32"/>
      <c r="AX553" s="33"/>
      <c r="AY553" s="33"/>
      <c r="AZ553" s="33"/>
      <c r="BA553" s="33"/>
      <c r="BB553" s="33"/>
      <c r="BC553" s="33"/>
      <c r="BD553" s="33"/>
      <c r="BE553" s="33">
        <v>2.9900000000488944</v>
      </c>
      <c r="BF553" s="33">
        <v>2</v>
      </c>
      <c r="BG553" s="33"/>
      <c r="BH553" s="33"/>
    </row>
    <row r="554" spans="1:60">
      <c r="A554" s="30">
        <v>46045.708333333336</v>
      </c>
      <c r="B554" s="31">
        <v>1.337507</v>
      </c>
      <c r="C554" s="31">
        <v>0</v>
      </c>
      <c r="D554" s="31">
        <v>0</v>
      </c>
      <c r="E554" s="31">
        <v>0</v>
      </c>
      <c r="F554" s="31">
        <v>0</v>
      </c>
      <c r="G554" s="31">
        <v>0</v>
      </c>
      <c r="H554" s="31">
        <v>5.8207660913467407E-11</v>
      </c>
      <c r="I554" s="31">
        <v>0</v>
      </c>
      <c r="J554" s="31">
        <v>-5.8207660913467407E-11</v>
      </c>
      <c r="K554" s="31">
        <v>0</v>
      </c>
      <c r="L554" s="31">
        <v>0</v>
      </c>
      <c r="M554" s="31">
        <v>0</v>
      </c>
      <c r="N554" s="31">
        <v>5.8207660913467407E-11</v>
      </c>
      <c r="O554" s="31">
        <v>-5.8207660913467407E-11</v>
      </c>
      <c r="P554" s="31">
        <v>0</v>
      </c>
      <c r="Q554" s="31">
        <v>0</v>
      </c>
      <c r="R554" s="31">
        <v>0</v>
      </c>
      <c r="S554" s="31">
        <v>0</v>
      </c>
      <c r="T554" s="31">
        <v>-5.8207660913467407E-11</v>
      </c>
      <c r="U554" s="31">
        <v>0</v>
      </c>
      <c r="V554" s="31">
        <v>0</v>
      </c>
      <c r="W554" s="31">
        <v>0</v>
      </c>
      <c r="X554" s="31">
        <v>0</v>
      </c>
      <c r="Y554" s="31">
        <v>0</v>
      </c>
      <c r="Z554" s="31">
        <v>0</v>
      </c>
      <c r="AA554" s="31">
        <v>1</v>
      </c>
      <c r="AB554" s="31">
        <v>0</v>
      </c>
      <c r="AC554" s="31">
        <v>0</v>
      </c>
      <c r="AD554" s="31">
        <v>0.99999999994179234</v>
      </c>
      <c r="AE554" s="31">
        <v>0</v>
      </c>
      <c r="AF554" s="31">
        <v>0</v>
      </c>
      <c r="AG554" s="31">
        <v>0</v>
      </c>
      <c r="AH554" s="31">
        <v>0</v>
      </c>
      <c r="AI554" s="32"/>
      <c r="AJ554" s="32"/>
      <c r="AK554" s="32"/>
      <c r="AL554" s="32"/>
      <c r="AM554" s="32"/>
      <c r="AN554" s="32"/>
      <c r="AO554" s="32"/>
      <c r="AP554" s="32"/>
      <c r="AQ554" s="32"/>
      <c r="AR554" s="32"/>
      <c r="AS554" s="32"/>
      <c r="AT554" s="32"/>
      <c r="AU554" s="32"/>
      <c r="AV554" s="32"/>
      <c r="AW554" s="32"/>
      <c r="AX554" s="33"/>
      <c r="AY554" s="33"/>
      <c r="AZ554" s="33"/>
      <c r="BA554" s="33"/>
      <c r="BB554" s="33"/>
      <c r="BC554" s="33"/>
      <c r="BD554" s="33"/>
      <c r="BE554" s="33">
        <v>9.9999999511055648E-3</v>
      </c>
      <c r="BF554" s="33">
        <v>0</v>
      </c>
      <c r="BG554" s="33"/>
      <c r="BH554" s="33"/>
    </row>
    <row r="555" spans="1:60">
      <c r="A555" s="30">
        <v>46045.75</v>
      </c>
      <c r="B555" s="31">
        <v>-0.12527769999999999</v>
      </c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  <c r="AO555" s="32"/>
      <c r="AP555" s="32"/>
      <c r="AQ555" s="32"/>
      <c r="AR555" s="32"/>
      <c r="AS555" s="32"/>
      <c r="AT555" s="32"/>
      <c r="AU555" s="32"/>
      <c r="AV555" s="32"/>
      <c r="AW555" s="32"/>
      <c r="AX555" s="33"/>
      <c r="AY555" s="33"/>
      <c r="AZ555" s="33"/>
      <c r="BA555" s="33"/>
      <c r="BB555" s="33"/>
      <c r="BC555" s="33"/>
      <c r="BD555" s="33"/>
      <c r="BE555" s="33"/>
      <c r="BF555" s="33"/>
      <c r="BG555" s="33"/>
      <c r="BH555" s="33"/>
    </row>
    <row r="556" spans="1:60">
      <c r="A556" s="30">
        <v>46045.791666666664</v>
      </c>
      <c r="B556" s="31">
        <v>0</v>
      </c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  <c r="AO556" s="32"/>
      <c r="AP556" s="32"/>
      <c r="AQ556" s="32"/>
      <c r="AR556" s="32"/>
      <c r="AS556" s="32"/>
      <c r="AT556" s="32"/>
      <c r="AU556" s="32"/>
      <c r="AV556" s="32"/>
      <c r="AW556" s="32"/>
      <c r="AX556" s="33"/>
      <c r="AY556" s="33"/>
      <c r="AZ556" s="33"/>
      <c r="BA556" s="33"/>
      <c r="BB556" s="33"/>
      <c r="BC556" s="33"/>
      <c r="BD556" s="33"/>
      <c r="BE556" s="33"/>
      <c r="BF556" s="33"/>
      <c r="BG556" s="33"/>
      <c r="BH556" s="33"/>
    </row>
    <row r="557" spans="1:60">
      <c r="A557" s="30">
        <v>46045.833333333336</v>
      </c>
      <c r="B557" s="31">
        <v>0</v>
      </c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  <c r="AO557" s="32"/>
      <c r="AP557" s="32"/>
      <c r="AQ557" s="32"/>
      <c r="AR557" s="32"/>
      <c r="AS557" s="32"/>
      <c r="AT557" s="32"/>
      <c r="AU557" s="32"/>
      <c r="AV557" s="32"/>
      <c r="AW557" s="32"/>
      <c r="AX557" s="33"/>
      <c r="AY557" s="33"/>
      <c r="AZ557" s="33"/>
      <c r="BA557" s="33"/>
      <c r="BB557" s="33"/>
      <c r="BC557" s="33"/>
      <c r="BD557" s="33"/>
      <c r="BE557" s="33"/>
      <c r="BF557" s="33"/>
      <c r="BG557" s="33"/>
      <c r="BH557" s="33"/>
    </row>
    <row r="558" spans="1:60">
      <c r="A558" s="30">
        <v>46045.875</v>
      </c>
      <c r="B558" s="31">
        <v>0</v>
      </c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  <c r="AO558" s="32"/>
      <c r="AP558" s="32"/>
      <c r="AQ558" s="32"/>
      <c r="AR558" s="32"/>
      <c r="AS558" s="32"/>
      <c r="AT558" s="32"/>
      <c r="AU558" s="32"/>
      <c r="AV558" s="32"/>
      <c r="AW558" s="32"/>
      <c r="AX558" s="33"/>
      <c r="AY558" s="33"/>
      <c r="AZ558" s="33"/>
      <c r="BA558" s="33"/>
      <c r="BB558" s="33"/>
      <c r="BC558" s="33"/>
      <c r="BD558" s="33"/>
      <c r="BE558" s="33"/>
      <c r="BF558" s="33"/>
      <c r="BG558" s="33"/>
      <c r="BH558" s="33"/>
    </row>
    <row r="559" spans="1:60">
      <c r="A559" s="30">
        <v>46045.916666666664</v>
      </c>
      <c r="B559" s="31">
        <v>0</v>
      </c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  <c r="AO559" s="32"/>
      <c r="AP559" s="32"/>
      <c r="AQ559" s="32"/>
      <c r="AR559" s="32"/>
      <c r="AS559" s="32"/>
      <c r="AT559" s="32"/>
      <c r="AU559" s="32"/>
      <c r="AV559" s="32"/>
      <c r="AW559" s="32"/>
      <c r="AX559" s="33"/>
      <c r="AY559" s="33"/>
      <c r="AZ559" s="33"/>
      <c r="BA559" s="33"/>
      <c r="BB559" s="33"/>
      <c r="BC559" s="33"/>
      <c r="BD559" s="33"/>
      <c r="BE559" s="33"/>
      <c r="BF559" s="33"/>
      <c r="BG559" s="33"/>
      <c r="BH559" s="33"/>
    </row>
    <row r="560" spans="1:60">
      <c r="A560" s="30">
        <v>46045.958333333336</v>
      </c>
      <c r="B560" s="31">
        <v>0</v>
      </c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  <c r="AO560" s="32"/>
      <c r="AP560" s="32"/>
      <c r="AQ560" s="32"/>
      <c r="AR560" s="32"/>
      <c r="AS560" s="32"/>
      <c r="AT560" s="32"/>
      <c r="AU560" s="32"/>
      <c r="AV560" s="32"/>
      <c r="AW560" s="32"/>
      <c r="AX560" s="33"/>
      <c r="AY560" s="33"/>
      <c r="AZ560" s="33"/>
      <c r="BA560" s="33"/>
      <c r="BB560" s="33"/>
      <c r="BC560" s="33"/>
      <c r="BD560" s="33"/>
      <c r="BE560" s="33"/>
      <c r="BF560" s="33"/>
      <c r="BG560" s="33"/>
      <c r="BH560" s="33"/>
    </row>
    <row r="561" spans="1:60">
      <c r="A561" s="30">
        <v>46046</v>
      </c>
      <c r="B561" s="31">
        <v>-0.5413888</v>
      </c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  <c r="AO561" s="32"/>
      <c r="AP561" s="32"/>
      <c r="AQ561" s="32"/>
      <c r="AR561" s="32"/>
      <c r="AS561" s="32"/>
      <c r="AT561" s="32"/>
      <c r="AU561" s="32"/>
      <c r="AV561" s="32"/>
      <c r="AW561" s="32"/>
      <c r="AX561" s="33"/>
      <c r="AY561" s="33"/>
      <c r="AZ561" s="33"/>
      <c r="BA561" s="33"/>
      <c r="BB561" s="33"/>
      <c r="BC561" s="33"/>
      <c r="BD561" s="33"/>
      <c r="BE561" s="33"/>
      <c r="BF561" s="33"/>
      <c r="BG561" s="33"/>
      <c r="BH561" s="33"/>
    </row>
    <row r="562" spans="1:60">
      <c r="A562" s="30">
        <v>46046.041666666664</v>
      </c>
      <c r="B562" s="31">
        <v>-1.707497</v>
      </c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  <c r="AO562" s="32"/>
      <c r="AP562" s="32"/>
      <c r="AQ562" s="32"/>
      <c r="AR562" s="32"/>
      <c r="AS562" s="32"/>
      <c r="AT562" s="32"/>
      <c r="AU562" s="32"/>
      <c r="AV562" s="32"/>
      <c r="AW562" s="32"/>
      <c r="AX562" s="33"/>
      <c r="AY562" s="33"/>
      <c r="AZ562" s="33"/>
      <c r="BA562" s="33"/>
      <c r="BB562" s="33"/>
      <c r="BC562" s="33"/>
      <c r="BD562" s="33"/>
      <c r="BE562" s="33"/>
      <c r="BF562" s="33"/>
      <c r="BG562" s="33"/>
      <c r="BH562" s="33"/>
    </row>
    <row r="563" spans="1:60">
      <c r="A563" s="30">
        <v>46046.083333333336</v>
      </c>
      <c r="B563" s="31">
        <v>-2.9999980000000002</v>
      </c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  <c r="AO563" s="32"/>
      <c r="AP563" s="32"/>
      <c r="AQ563" s="32"/>
      <c r="AR563" s="32"/>
      <c r="AS563" s="32"/>
      <c r="AT563" s="32"/>
      <c r="AU563" s="32"/>
      <c r="AV563" s="32"/>
      <c r="AW563" s="32"/>
      <c r="AX563" s="33"/>
      <c r="AY563" s="33"/>
      <c r="AZ563" s="33"/>
      <c r="BA563" s="33"/>
      <c r="BB563" s="33"/>
      <c r="BC563" s="33"/>
      <c r="BD563" s="33"/>
      <c r="BE563" s="33"/>
      <c r="BF563" s="33"/>
      <c r="BG563" s="33"/>
      <c r="BH563" s="33"/>
    </row>
    <row r="564" spans="1:60">
      <c r="A564" s="30">
        <v>46046.125</v>
      </c>
      <c r="B564" s="31">
        <v>-2.7075</v>
      </c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  <c r="AO564" s="32"/>
      <c r="AP564" s="32"/>
      <c r="AQ564" s="32"/>
      <c r="AR564" s="32"/>
      <c r="AS564" s="32"/>
      <c r="AT564" s="32"/>
      <c r="AU564" s="32"/>
      <c r="AV564" s="32"/>
      <c r="AW564" s="32"/>
      <c r="AX564" s="33"/>
      <c r="AY564" s="33"/>
      <c r="AZ564" s="33"/>
      <c r="BA564" s="33"/>
      <c r="BB564" s="33"/>
      <c r="BC564" s="33"/>
      <c r="BD564" s="33"/>
      <c r="BE564" s="33"/>
      <c r="BF564" s="33"/>
      <c r="BG564" s="33"/>
      <c r="BH564" s="33"/>
    </row>
    <row r="565" spans="1:60">
      <c r="A565" s="30">
        <v>46046.166666666664</v>
      </c>
      <c r="B565" s="31">
        <v>-3.6254149999999998</v>
      </c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  <c r="AO565" s="32"/>
      <c r="AP565" s="32"/>
      <c r="AQ565" s="32"/>
      <c r="AR565" s="32"/>
      <c r="AS565" s="32"/>
      <c r="AT565" s="32"/>
      <c r="AU565" s="32"/>
      <c r="AV565" s="32"/>
      <c r="AW565" s="32"/>
      <c r="AX565" s="33"/>
      <c r="AY565" s="33"/>
      <c r="AZ565" s="33"/>
      <c r="BA565" s="33"/>
      <c r="BB565" s="33"/>
      <c r="BC565" s="33"/>
      <c r="BD565" s="33"/>
      <c r="BE565" s="33"/>
      <c r="BF565" s="33"/>
      <c r="BG565" s="33"/>
      <c r="BH565" s="33"/>
    </row>
    <row r="566" spans="1:60">
      <c r="A566" s="30">
        <v>46046.208333333336</v>
      </c>
      <c r="B566" s="31">
        <v>-3.7505549999999999</v>
      </c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  <c r="AO566" s="32"/>
      <c r="AP566" s="32"/>
      <c r="AQ566" s="32"/>
      <c r="AR566" s="32"/>
      <c r="AS566" s="32"/>
      <c r="AT566" s="32"/>
      <c r="AU566" s="32"/>
      <c r="AV566" s="32"/>
      <c r="AW566" s="32"/>
      <c r="AX566" s="33"/>
      <c r="AY566" s="33"/>
      <c r="AZ566" s="33"/>
      <c r="BA566" s="33"/>
      <c r="BB566" s="33"/>
      <c r="BC566" s="33"/>
      <c r="BD566" s="33"/>
      <c r="BE566" s="33"/>
      <c r="BF566" s="33"/>
      <c r="BG566" s="33"/>
      <c r="BH566" s="33"/>
    </row>
    <row r="567" spans="1:60">
      <c r="A567" s="30">
        <v>46046.25</v>
      </c>
      <c r="B567" s="31">
        <v>-6.3741649999999996</v>
      </c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1">
        <v>0</v>
      </c>
      <c r="R567" s="32"/>
      <c r="S567" s="32"/>
      <c r="T567" s="32"/>
      <c r="U567" s="31">
        <v>0</v>
      </c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  <c r="AO567" s="32"/>
      <c r="AP567" s="32"/>
      <c r="AQ567" s="32"/>
      <c r="AR567" s="32"/>
      <c r="AS567" s="32"/>
      <c r="AT567" s="32"/>
      <c r="AU567" s="32"/>
      <c r="AV567" s="32"/>
      <c r="AW567" s="32"/>
      <c r="AX567" s="33"/>
      <c r="AY567" s="33"/>
      <c r="AZ567" s="33"/>
      <c r="BA567" s="33"/>
      <c r="BB567" s="33"/>
      <c r="BC567" s="33"/>
      <c r="BD567" s="33"/>
      <c r="BE567" s="33"/>
      <c r="BF567" s="33"/>
      <c r="BG567" s="33"/>
      <c r="BH567" s="33"/>
    </row>
    <row r="568" spans="1:60">
      <c r="A568" s="30">
        <v>46046.291666666664</v>
      </c>
      <c r="B568" s="31">
        <v>7.4462679999999999</v>
      </c>
      <c r="C568" s="31">
        <v>0</v>
      </c>
      <c r="D568" s="31">
        <v>0</v>
      </c>
      <c r="E568" s="31">
        <v>0</v>
      </c>
      <c r="F568" s="31">
        <v>1</v>
      </c>
      <c r="G568" s="31">
        <v>1</v>
      </c>
      <c r="H568" s="31">
        <v>-5.8207660913467407E-11</v>
      </c>
      <c r="I568" s="31">
        <v>1</v>
      </c>
      <c r="J568" s="31">
        <v>0.67213114764308557</v>
      </c>
      <c r="K568" s="31">
        <v>1</v>
      </c>
      <c r="L568" s="31">
        <v>1</v>
      </c>
      <c r="M568" s="31">
        <v>1</v>
      </c>
      <c r="N568" s="31">
        <v>0.99999999994179234</v>
      </c>
      <c r="O568" s="31">
        <v>1.0000000000582077</v>
      </c>
      <c r="P568" s="31">
        <v>1</v>
      </c>
      <c r="Q568" s="31">
        <v>1</v>
      </c>
      <c r="R568" s="31">
        <v>0</v>
      </c>
      <c r="S568" s="31">
        <v>1</v>
      </c>
      <c r="T568" s="31">
        <v>1.0000000000582077</v>
      </c>
      <c r="U568" s="31">
        <v>2</v>
      </c>
      <c r="V568" s="31">
        <v>1</v>
      </c>
      <c r="W568" s="31">
        <v>1</v>
      </c>
      <c r="X568" s="31">
        <v>1</v>
      </c>
      <c r="Y568" s="31">
        <v>1</v>
      </c>
      <c r="Z568" s="31">
        <v>1</v>
      </c>
      <c r="AA568" s="31">
        <v>1</v>
      </c>
      <c r="AB568" s="31">
        <v>1</v>
      </c>
      <c r="AC568" s="31">
        <v>1</v>
      </c>
      <c r="AD568" s="31">
        <v>0.72131147544132546</v>
      </c>
      <c r="AE568" s="31">
        <v>0.70967741939239204</v>
      </c>
      <c r="AF568" s="31">
        <v>1</v>
      </c>
      <c r="AG568" s="31">
        <v>0</v>
      </c>
      <c r="AH568" s="31">
        <v>1</v>
      </c>
      <c r="AI568" s="32"/>
      <c r="AJ568" s="32"/>
      <c r="AK568" s="32"/>
      <c r="AL568" s="32"/>
      <c r="AM568" s="32"/>
      <c r="AN568" s="32"/>
      <c r="AO568" s="32"/>
      <c r="AP568" s="32"/>
      <c r="AQ568" s="32"/>
      <c r="AR568" s="32"/>
      <c r="AS568" s="32"/>
      <c r="AT568" s="32"/>
      <c r="AU568" s="32"/>
      <c r="AV568" s="32"/>
      <c r="AW568" s="32"/>
      <c r="AX568" s="33"/>
      <c r="AY568" s="33"/>
      <c r="AZ568" s="33"/>
      <c r="BA568" s="33"/>
      <c r="BB568" s="33"/>
      <c r="BC568" s="33"/>
      <c r="BD568" s="33"/>
      <c r="BE568" s="33">
        <v>0</v>
      </c>
      <c r="BF568" s="33">
        <v>1</v>
      </c>
      <c r="BG568" s="33"/>
      <c r="BH568" s="33"/>
    </row>
    <row r="569" spans="1:60">
      <c r="A569" s="30">
        <v>46046.333333333336</v>
      </c>
      <c r="B569" s="31">
        <v>31.453050000000001</v>
      </c>
      <c r="C569" s="31">
        <v>3.9966666667023674</v>
      </c>
      <c r="D569" s="31">
        <v>3</v>
      </c>
      <c r="E569" s="31">
        <v>2</v>
      </c>
      <c r="F569" s="31">
        <v>2</v>
      </c>
      <c r="G569" s="31">
        <v>1</v>
      </c>
      <c r="H569" s="31">
        <v>2</v>
      </c>
      <c r="I569" s="31">
        <v>1.9899999999906868</v>
      </c>
      <c r="J569" s="31">
        <v>7.3278688524151221</v>
      </c>
      <c r="K569" s="31">
        <v>6</v>
      </c>
      <c r="L569" s="31">
        <v>9.854838709696196</v>
      </c>
      <c r="M569" s="31">
        <v>5</v>
      </c>
      <c r="N569" s="31">
        <v>6</v>
      </c>
      <c r="O569" s="31">
        <v>6.822580645151902</v>
      </c>
      <c r="P569" s="31">
        <v>5.822580645151902</v>
      </c>
      <c r="Q569" s="31">
        <v>9.8064516129670665</v>
      </c>
      <c r="R569" s="31">
        <v>5</v>
      </c>
      <c r="S569" s="31">
        <v>6</v>
      </c>
      <c r="T569" s="31">
        <v>5</v>
      </c>
      <c r="U569" s="31">
        <v>9</v>
      </c>
      <c r="V569" s="31">
        <v>6</v>
      </c>
      <c r="W569" s="31">
        <v>10</v>
      </c>
      <c r="X569" s="31">
        <v>9</v>
      </c>
      <c r="Y569" s="31">
        <v>7</v>
      </c>
      <c r="Z569" s="31">
        <v>6</v>
      </c>
      <c r="AA569" s="31">
        <v>10</v>
      </c>
      <c r="AB569" s="31">
        <v>6</v>
      </c>
      <c r="AC569" s="31">
        <v>10</v>
      </c>
      <c r="AD569" s="31">
        <v>9.2786885246168822</v>
      </c>
      <c r="AE569" s="31">
        <v>8.290322580607608</v>
      </c>
      <c r="AF569" s="31">
        <v>5</v>
      </c>
      <c r="AG569" s="31">
        <v>6</v>
      </c>
      <c r="AH569" s="31">
        <v>8</v>
      </c>
      <c r="AI569" s="32"/>
      <c r="AJ569" s="32"/>
      <c r="AK569" s="32"/>
      <c r="AL569" s="32"/>
      <c r="AM569" s="32"/>
      <c r="AN569" s="32"/>
      <c r="AO569" s="32"/>
      <c r="AP569" s="32"/>
      <c r="AQ569" s="32"/>
      <c r="AR569" s="32"/>
      <c r="AS569" s="32"/>
      <c r="AT569" s="32"/>
      <c r="AU569" s="32"/>
      <c r="AV569" s="32"/>
      <c r="AW569" s="32"/>
      <c r="AX569" s="33"/>
      <c r="AY569" s="33"/>
      <c r="AZ569" s="33"/>
      <c r="BA569" s="33"/>
      <c r="BB569" s="33"/>
      <c r="BC569" s="33"/>
      <c r="BD569" s="33"/>
      <c r="BE569" s="33">
        <v>4</v>
      </c>
      <c r="BF569" s="33">
        <v>8</v>
      </c>
      <c r="BG569" s="33"/>
      <c r="BH569" s="33"/>
    </row>
    <row r="570" spans="1:60">
      <c r="A570" s="30">
        <v>46046.375</v>
      </c>
      <c r="B570" s="31">
        <v>47.555149999999998</v>
      </c>
      <c r="C570" s="31">
        <v>13</v>
      </c>
      <c r="D570" s="31">
        <v>9.9933333333465271</v>
      </c>
      <c r="E570" s="31">
        <v>4.9933333333465271</v>
      </c>
      <c r="F570" s="31">
        <v>14.993333333346527</v>
      </c>
      <c r="G570" s="31">
        <v>2</v>
      </c>
      <c r="H570" s="31">
        <v>10.979999999981374</v>
      </c>
      <c r="I570" s="31">
        <v>4.0000000000582077</v>
      </c>
      <c r="J570" s="31">
        <v>18</v>
      </c>
      <c r="K570" s="31">
        <v>12</v>
      </c>
      <c r="L570" s="31">
        <v>19.074985851708334</v>
      </c>
      <c r="M570" s="31">
        <v>12</v>
      </c>
      <c r="N570" s="31">
        <v>11.912280701741111</v>
      </c>
      <c r="O570" s="31">
        <v>16.177419354848098</v>
      </c>
      <c r="P570" s="31">
        <v>11.177419354848098</v>
      </c>
      <c r="Q570" s="31">
        <v>19.193548387032934</v>
      </c>
      <c r="R570" s="31">
        <v>12</v>
      </c>
      <c r="S570" s="31">
        <v>11.877192982414272</v>
      </c>
      <c r="T570" s="31">
        <v>12</v>
      </c>
      <c r="U570" s="31">
        <v>19</v>
      </c>
      <c r="V570" s="31">
        <v>11</v>
      </c>
      <c r="W570" s="31">
        <v>19</v>
      </c>
      <c r="X570" s="31">
        <v>19</v>
      </c>
      <c r="Y570" s="31">
        <v>14.80769230768783</v>
      </c>
      <c r="Z570" s="31">
        <v>12</v>
      </c>
      <c r="AA570" s="31">
        <v>19</v>
      </c>
      <c r="AB570" s="31">
        <v>12</v>
      </c>
      <c r="AC570" s="31">
        <v>19</v>
      </c>
      <c r="AD570" s="31">
        <v>19</v>
      </c>
      <c r="AE570" s="31">
        <v>18</v>
      </c>
      <c r="AF570" s="31">
        <v>11.735849056625739</v>
      </c>
      <c r="AG570" s="31">
        <v>12</v>
      </c>
      <c r="AH570" s="31">
        <v>20</v>
      </c>
      <c r="AI570" s="32"/>
      <c r="AJ570" s="32"/>
      <c r="AK570" s="32"/>
      <c r="AL570" s="32"/>
      <c r="AM570" s="32"/>
      <c r="AN570" s="32"/>
      <c r="AO570" s="32"/>
      <c r="AP570" s="32"/>
      <c r="AQ570" s="32"/>
      <c r="AR570" s="32"/>
      <c r="AS570" s="32"/>
      <c r="AT570" s="32"/>
      <c r="AU570" s="32"/>
      <c r="AV570" s="32"/>
      <c r="AW570" s="32"/>
      <c r="AX570" s="33"/>
      <c r="AY570" s="33"/>
      <c r="AZ570" s="33"/>
      <c r="BA570" s="33"/>
      <c r="BB570" s="33"/>
      <c r="BC570" s="33"/>
      <c r="BD570" s="33"/>
      <c r="BE570" s="33">
        <v>15.980000000039581</v>
      </c>
      <c r="BF570" s="33">
        <v>18.730769230751321</v>
      </c>
      <c r="BG570" s="33"/>
      <c r="BH570" s="33"/>
    </row>
    <row r="571" spans="1:60">
      <c r="A571" s="30">
        <v>46046.416666666664</v>
      </c>
      <c r="B571" s="31">
        <v>486.8553</v>
      </c>
      <c r="C571" s="31">
        <v>20.989999999990687</v>
      </c>
      <c r="D571" s="31">
        <v>15</v>
      </c>
      <c r="E571" s="31">
        <v>22.993288740224671</v>
      </c>
      <c r="F571" s="31">
        <v>23.993288740282878</v>
      </c>
      <c r="G571" s="31">
        <v>7.9799999999813735</v>
      </c>
      <c r="H571" s="31">
        <v>23.000000000058208</v>
      </c>
      <c r="I571" s="31">
        <v>18.999966555158608</v>
      </c>
      <c r="J571" s="31">
        <v>25.734177215199452</v>
      </c>
      <c r="K571" s="31">
        <v>17</v>
      </c>
      <c r="L571" s="31">
        <v>25.933811802242417</v>
      </c>
      <c r="M571" s="31">
        <v>15.863636363646947</v>
      </c>
      <c r="N571" s="31">
        <v>16.087719298258889</v>
      </c>
      <c r="O571" s="31">
        <v>24.848484848509543</v>
      </c>
      <c r="P571" s="31">
        <v>16.833333333372138</v>
      </c>
      <c r="Q571" s="31">
        <v>26</v>
      </c>
      <c r="R571" s="31">
        <v>16</v>
      </c>
      <c r="S571" s="31">
        <v>16.122807017585728</v>
      </c>
      <c r="T571" s="31">
        <v>16</v>
      </c>
      <c r="U571" s="31">
        <v>25.803030303039122</v>
      </c>
      <c r="V571" s="31">
        <v>16</v>
      </c>
      <c r="W571" s="31">
        <v>26.787878787843511</v>
      </c>
      <c r="X571" s="31">
        <v>25.776119402959011</v>
      </c>
      <c r="Y571" s="31">
        <v>19.19230769231217</v>
      </c>
      <c r="Z571" s="31">
        <v>16.761194029822946</v>
      </c>
      <c r="AA571" s="31">
        <v>26</v>
      </c>
      <c r="AB571" s="31">
        <v>17</v>
      </c>
      <c r="AC571" s="31">
        <v>26.742424242431298</v>
      </c>
      <c r="AD571" s="31">
        <v>25.731343283609021</v>
      </c>
      <c r="AE571" s="31">
        <v>23.727272727293894</v>
      </c>
      <c r="AF571" s="31">
        <v>15.980568853789009</v>
      </c>
      <c r="AG571" s="31">
        <v>16</v>
      </c>
      <c r="AH571" s="31">
        <v>26.686567164200824</v>
      </c>
      <c r="AI571" s="32"/>
      <c r="AJ571" s="32"/>
      <c r="AK571" s="32"/>
      <c r="AL571" s="32"/>
      <c r="AM571" s="32"/>
      <c r="AN571" s="32"/>
      <c r="AO571" s="32"/>
      <c r="AP571" s="32"/>
      <c r="AQ571" s="32"/>
      <c r="AR571" s="32"/>
      <c r="AS571" s="32"/>
      <c r="AT571" s="32"/>
      <c r="AU571" s="32"/>
      <c r="AV571" s="32"/>
      <c r="AW571" s="32"/>
      <c r="AX571" s="33"/>
      <c r="AY571" s="33"/>
      <c r="AZ571" s="33"/>
      <c r="BA571" s="33"/>
      <c r="BB571" s="33"/>
      <c r="BC571" s="33"/>
      <c r="BD571" s="33"/>
      <c r="BE571" s="33">
        <v>22.993333333288319</v>
      </c>
      <c r="BF571" s="33">
        <v>25.269230769248679</v>
      </c>
      <c r="BG571" s="33"/>
      <c r="BH571" s="33"/>
    </row>
    <row r="572" spans="1:60">
      <c r="A572" s="30">
        <v>46046.458333333336</v>
      </c>
      <c r="B572" s="31">
        <v>603.88229999999999</v>
      </c>
      <c r="C572" s="31">
        <v>25.00333333335584</v>
      </c>
      <c r="D572" s="31">
        <v>17.993377630074974</v>
      </c>
      <c r="E572" s="31">
        <v>27.000044593121856</v>
      </c>
      <c r="F572" s="31">
        <v>28.993377926410176</v>
      </c>
      <c r="G572" s="31">
        <v>25</v>
      </c>
      <c r="H572" s="31">
        <v>27.989999999932479</v>
      </c>
      <c r="I572" s="31">
        <v>19.990033444832079</v>
      </c>
      <c r="J572" s="31">
        <v>28.265822784800548</v>
      </c>
      <c r="K572" s="31">
        <v>18.904761904734187</v>
      </c>
      <c r="L572" s="31">
        <v>29.136363636353053</v>
      </c>
      <c r="M572" s="31">
        <v>17.136363636353053</v>
      </c>
      <c r="N572" s="31">
        <v>18</v>
      </c>
      <c r="O572" s="31">
        <v>28.151515151490457</v>
      </c>
      <c r="P572" s="31">
        <v>18.166666666627862</v>
      </c>
      <c r="Q572" s="31">
        <v>30</v>
      </c>
      <c r="R572" s="31">
        <v>18</v>
      </c>
      <c r="S572" s="31">
        <v>18</v>
      </c>
      <c r="T572" s="31">
        <v>18</v>
      </c>
      <c r="U572" s="31">
        <v>29.0223665224039</v>
      </c>
      <c r="V572" s="31">
        <v>18.825396825384814</v>
      </c>
      <c r="W572" s="31">
        <v>30.021645021624863</v>
      </c>
      <c r="X572" s="31">
        <v>29.03340440656757</v>
      </c>
      <c r="Y572" s="31">
        <v>22.793650793668348</v>
      </c>
      <c r="Z572" s="31">
        <v>18.238805970177054</v>
      </c>
      <c r="AA572" s="31">
        <v>29.777777777751908</v>
      </c>
      <c r="AB572" s="31">
        <v>18.777777777751908</v>
      </c>
      <c r="AC572" s="31">
        <v>30.019480519462377</v>
      </c>
      <c r="AD572" s="31">
        <v>29.030561478284653</v>
      </c>
      <c r="AE572" s="31">
        <v>28.018759018741548</v>
      </c>
      <c r="AF572" s="31">
        <v>18.029613835620694</v>
      </c>
      <c r="AG572" s="31">
        <v>19</v>
      </c>
      <c r="AH572" s="31">
        <v>29.313432835799176</v>
      </c>
      <c r="AI572" s="32"/>
      <c r="AJ572" s="32"/>
      <c r="AK572" s="32"/>
      <c r="AL572" s="32"/>
      <c r="AM572" s="32"/>
      <c r="AN572" s="32"/>
      <c r="AO572" s="32"/>
      <c r="AP572" s="32"/>
      <c r="AQ572" s="32"/>
      <c r="AR572" s="32"/>
      <c r="AS572" s="32"/>
      <c r="AT572" s="32"/>
      <c r="AU572" s="32"/>
      <c r="AV572" s="32"/>
      <c r="AW572" s="32"/>
      <c r="AX572" s="33"/>
      <c r="AY572" s="33"/>
      <c r="AZ572" s="33"/>
      <c r="BA572" s="33"/>
      <c r="BB572" s="33"/>
      <c r="BC572" s="33"/>
      <c r="BD572" s="33"/>
      <c r="BE572" s="33">
        <v>28.006666666653473</v>
      </c>
      <c r="BF572" s="33">
        <v>28.734375</v>
      </c>
      <c r="BG572" s="33"/>
      <c r="BH572" s="33"/>
    </row>
    <row r="573" spans="1:60">
      <c r="A573" s="30">
        <v>46046.5</v>
      </c>
      <c r="B573" s="31">
        <v>643.12350000000004</v>
      </c>
      <c r="C573" s="31">
        <v>25.996710963372607</v>
      </c>
      <c r="D573" s="31">
        <v>19.000000000058208</v>
      </c>
      <c r="E573" s="31">
        <v>29.993333333288319</v>
      </c>
      <c r="F573" s="31">
        <v>30</v>
      </c>
      <c r="G573" s="31">
        <v>29.990099667746108</v>
      </c>
      <c r="H573" s="31">
        <v>30.000000000058208</v>
      </c>
      <c r="I573" s="31">
        <v>25.999999999941792</v>
      </c>
      <c r="J573" s="31">
        <v>28.951612903212663</v>
      </c>
      <c r="K573" s="31">
        <v>18.095238095265813</v>
      </c>
      <c r="L573" s="31">
        <v>29</v>
      </c>
      <c r="M573" s="31">
        <v>18</v>
      </c>
      <c r="N573" s="31">
        <v>18.919354838726576</v>
      </c>
      <c r="O573" s="31">
        <v>28</v>
      </c>
      <c r="P573" s="31">
        <v>18.903225806425326</v>
      </c>
      <c r="Q573" s="31">
        <v>30</v>
      </c>
      <c r="R573" s="31">
        <v>18.887096774182282</v>
      </c>
      <c r="S573" s="31">
        <v>19</v>
      </c>
      <c r="T573" s="31">
        <v>18.870967741939239</v>
      </c>
      <c r="U573" s="31">
        <v>29.031746031716466</v>
      </c>
      <c r="V573" s="31">
        <v>18.174603174615186</v>
      </c>
      <c r="W573" s="31">
        <v>30.031746031774674</v>
      </c>
      <c r="X573" s="31">
        <v>29.031746031774674</v>
      </c>
      <c r="Y573" s="31">
        <v>22.206349206331652</v>
      </c>
      <c r="Z573" s="31">
        <v>18</v>
      </c>
      <c r="AA573" s="31">
        <v>29.222222222248092</v>
      </c>
      <c r="AB573" s="31">
        <v>18.222222222248092</v>
      </c>
      <c r="AC573" s="31">
        <v>30.031746031716466</v>
      </c>
      <c r="AD573" s="31">
        <v>29.031746031774674</v>
      </c>
      <c r="AE573" s="31">
        <v>27.031746031774674</v>
      </c>
      <c r="AF573" s="31">
        <v>18.253968253964558</v>
      </c>
      <c r="AG573" s="31">
        <v>18.761904761893675</v>
      </c>
      <c r="AH573" s="31">
        <v>30</v>
      </c>
      <c r="AI573" s="32"/>
      <c r="AJ573" s="32"/>
      <c r="AK573" s="32"/>
      <c r="AL573" s="32"/>
      <c r="AM573" s="32"/>
      <c r="AN573" s="32"/>
      <c r="AO573" s="32"/>
      <c r="AP573" s="32"/>
      <c r="AQ573" s="32"/>
      <c r="AR573" s="32"/>
      <c r="AS573" s="32"/>
      <c r="AT573" s="32"/>
      <c r="AU573" s="32"/>
      <c r="AV573" s="32"/>
      <c r="AW573" s="32"/>
      <c r="AX573" s="33"/>
      <c r="AY573" s="33"/>
      <c r="AZ573" s="33"/>
      <c r="BA573" s="33"/>
      <c r="BB573" s="33"/>
      <c r="BC573" s="33"/>
      <c r="BD573" s="33"/>
      <c r="BE573" s="33">
        <v>29.980132890399545</v>
      </c>
      <c r="BF573" s="33">
        <v>29.027529761893675</v>
      </c>
      <c r="BG573" s="33"/>
      <c r="BH573" s="33"/>
    </row>
    <row r="574" spans="1:60">
      <c r="A574" s="30">
        <v>46046.541666666664</v>
      </c>
      <c r="B574" s="31">
        <v>621.02350000000001</v>
      </c>
      <c r="C574" s="31">
        <v>24.999955703271553</v>
      </c>
      <c r="D574" s="31">
        <v>17.999911110091489</v>
      </c>
      <c r="E574" s="31">
        <v>28.006622073589824</v>
      </c>
      <c r="F574" s="31">
        <v>28.999933110317215</v>
      </c>
      <c r="G574" s="31">
        <v>29.0099003323121</v>
      </c>
      <c r="H574" s="31">
        <v>28.009933110326529</v>
      </c>
      <c r="I574" s="31">
        <v>27.999933110375423</v>
      </c>
      <c r="J574" s="31">
        <v>25.983870967756957</v>
      </c>
      <c r="K574" s="31">
        <v>17</v>
      </c>
      <c r="L574" s="31">
        <v>26</v>
      </c>
      <c r="M574" s="31">
        <v>16.918032786867116</v>
      </c>
      <c r="N574" s="31">
        <v>16.080645161273424</v>
      </c>
      <c r="O574" s="31">
        <v>25.901639344228897</v>
      </c>
      <c r="P574" s="31">
        <v>16.096774193574674</v>
      </c>
      <c r="Q574" s="31">
        <v>27</v>
      </c>
      <c r="R574" s="31">
        <v>16.112903225817718</v>
      </c>
      <c r="S574" s="31">
        <v>17</v>
      </c>
      <c r="T574" s="31">
        <v>16.129032258060761</v>
      </c>
      <c r="U574" s="31">
        <v>26.142857142840512</v>
      </c>
      <c r="V574" s="31">
        <v>17</v>
      </c>
      <c r="W574" s="31">
        <v>26.916794674878474</v>
      </c>
      <c r="X574" s="31">
        <v>26.158730158698745</v>
      </c>
      <c r="Y574" s="31">
        <v>20</v>
      </c>
      <c r="Z574" s="31">
        <v>17</v>
      </c>
      <c r="AA574" s="31">
        <v>26.725806451635435</v>
      </c>
      <c r="AB574" s="31">
        <v>17</v>
      </c>
      <c r="AC574" s="31">
        <v>27.206349206389859</v>
      </c>
      <c r="AD574" s="31">
        <v>26.206349206331652</v>
      </c>
      <c r="AE574" s="31">
        <v>24.915770609339233</v>
      </c>
      <c r="AF574" s="31">
        <v>16</v>
      </c>
      <c r="AG574" s="31">
        <v>16.238095238106325</v>
      </c>
      <c r="AH574" s="31">
        <v>27</v>
      </c>
      <c r="AI574" s="32"/>
      <c r="AJ574" s="32"/>
      <c r="AK574" s="32"/>
      <c r="AL574" s="32"/>
      <c r="AM574" s="32"/>
      <c r="AN574" s="32"/>
      <c r="AO574" s="32"/>
      <c r="AP574" s="32"/>
      <c r="AQ574" s="32"/>
      <c r="AR574" s="32"/>
      <c r="AS574" s="32"/>
      <c r="AT574" s="32"/>
      <c r="AU574" s="32"/>
      <c r="AV574" s="32"/>
      <c r="AW574" s="32"/>
      <c r="AX574" s="33"/>
      <c r="AY574" s="33"/>
      <c r="AZ574" s="33"/>
      <c r="BA574" s="33"/>
      <c r="BB574" s="33"/>
      <c r="BC574" s="33"/>
      <c r="BD574" s="33"/>
      <c r="BE574" s="33">
        <v>28.013200442946982</v>
      </c>
      <c r="BF574" s="33">
        <v>26.238095238106325</v>
      </c>
      <c r="BG574" s="33"/>
      <c r="BH574" s="33"/>
    </row>
    <row r="575" spans="1:60">
      <c r="A575" s="30">
        <v>46046.583333333336</v>
      </c>
      <c r="B575" s="31">
        <v>530.29499999999996</v>
      </c>
      <c r="C575" s="31">
        <v>21.009999999951106</v>
      </c>
      <c r="D575" s="31">
        <v>15.006711259775329</v>
      </c>
      <c r="E575" s="31">
        <v>24.000044593063649</v>
      </c>
      <c r="F575" s="31">
        <v>24.006733556336258</v>
      </c>
      <c r="G575" s="31">
        <v>23.999999999941792</v>
      </c>
      <c r="H575" s="31">
        <v>24.000066889624577</v>
      </c>
      <c r="I575" s="31">
        <v>23.000066889624577</v>
      </c>
      <c r="J575" s="31">
        <v>19.983870967756957</v>
      </c>
      <c r="K575" s="31">
        <v>13.903225806425326</v>
      </c>
      <c r="L575" s="31">
        <v>19</v>
      </c>
      <c r="M575" s="31">
        <v>12.081967213132884</v>
      </c>
      <c r="N575" s="31">
        <v>13</v>
      </c>
      <c r="O575" s="31">
        <v>19.098360655771103</v>
      </c>
      <c r="P575" s="31">
        <v>13</v>
      </c>
      <c r="Q575" s="31">
        <v>21.854838709696196</v>
      </c>
      <c r="R575" s="31">
        <v>13</v>
      </c>
      <c r="S575" s="31">
        <v>13</v>
      </c>
      <c r="T575" s="31">
        <v>12</v>
      </c>
      <c r="U575" s="31">
        <v>20.836065573792439</v>
      </c>
      <c r="V575" s="31">
        <v>13</v>
      </c>
      <c r="W575" s="31">
        <v>21.241935483878478</v>
      </c>
      <c r="X575" s="31">
        <v>20.806451612908859</v>
      </c>
      <c r="Y575" s="31">
        <v>16</v>
      </c>
      <c r="Z575" s="31">
        <v>13</v>
      </c>
      <c r="AA575" s="31">
        <v>20.274193548364565</v>
      </c>
      <c r="AB575" s="31">
        <v>13.774193548364565</v>
      </c>
      <c r="AC575" s="31">
        <v>21.770491803297773</v>
      </c>
      <c r="AD575" s="31">
        <v>20.758064516121522</v>
      </c>
      <c r="AE575" s="31">
        <v>19.306451612850651</v>
      </c>
      <c r="AF575" s="31">
        <v>13</v>
      </c>
      <c r="AG575" s="31">
        <v>13.725806451635435</v>
      </c>
      <c r="AH575" s="31">
        <v>21.725806451635435</v>
      </c>
      <c r="AI575" s="32"/>
      <c r="AJ575" s="32"/>
      <c r="AK575" s="32"/>
      <c r="AL575" s="32"/>
      <c r="AM575" s="32"/>
      <c r="AN575" s="32"/>
      <c r="AO575" s="32"/>
      <c r="AP575" s="32"/>
      <c r="AQ575" s="32"/>
      <c r="AR575" s="32"/>
      <c r="AS575" s="32"/>
      <c r="AT575" s="32"/>
      <c r="AU575" s="32"/>
      <c r="AV575" s="32"/>
      <c r="AW575" s="32"/>
      <c r="AX575" s="33"/>
      <c r="AY575" s="33"/>
      <c r="AZ575" s="33"/>
      <c r="BA575" s="33"/>
      <c r="BB575" s="33"/>
      <c r="BC575" s="33"/>
      <c r="BD575" s="33"/>
      <c r="BE575" s="33">
        <v>24.006599777028896</v>
      </c>
      <c r="BF575" s="33">
        <v>20</v>
      </c>
      <c r="BG575" s="33"/>
      <c r="BH575" s="33"/>
    </row>
    <row r="576" spans="1:60">
      <c r="A576" s="30">
        <v>46046.625</v>
      </c>
      <c r="B576" s="31">
        <v>375.4015</v>
      </c>
      <c r="C576" s="31">
        <v>15</v>
      </c>
      <c r="D576" s="31">
        <v>9.9999999999417923</v>
      </c>
      <c r="E576" s="31">
        <v>16.006666666711681</v>
      </c>
      <c r="F576" s="31">
        <v>17.006666666653473</v>
      </c>
      <c r="G576" s="31">
        <v>17.010033222613856</v>
      </c>
      <c r="H576" s="31">
        <v>16.010000000009313</v>
      </c>
      <c r="I576" s="31">
        <v>16.010000000009313</v>
      </c>
      <c r="J576" s="31">
        <v>11.080645161273424</v>
      </c>
      <c r="K576" s="31">
        <v>8.0332821301417425</v>
      </c>
      <c r="L576" s="31">
        <v>10.93548387096962</v>
      </c>
      <c r="M576" s="31">
        <v>8</v>
      </c>
      <c r="N576" s="31">
        <v>7</v>
      </c>
      <c r="O576" s="31">
        <v>11</v>
      </c>
      <c r="P576" s="31">
        <v>8</v>
      </c>
      <c r="Q576" s="31">
        <v>13.145161290303804</v>
      </c>
      <c r="R576" s="31">
        <v>8</v>
      </c>
      <c r="S576" s="31">
        <v>7</v>
      </c>
      <c r="T576" s="31">
        <v>8</v>
      </c>
      <c r="U576" s="31">
        <v>11.163934426207561</v>
      </c>
      <c r="V576" s="31">
        <v>8</v>
      </c>
      <c r="W576" s="31">
        <v>12</v>
      </c>
      <c r="X576" s="31">
        <v>12.193548387091141</v>
      </c>
      <c r="Y576" s="31">
        <v>9</v>
      </c>
      <c r="Z576" s="31">
        <v>8</v>
      </c>
      <c r="AA576" s="31">
        <v>12.809523809526581</v>
      </c>
      <c r="AB576" s="31">
        <v>7.2258064516354352</v>
      </c>
      <c r="AC576" s="31">
        <v>12.229508196702227</v>
      </c>
      <c r="AD576" s="31">
        <v>11.241935483878478</v>
      </c>
      <c r="AE576" s="31">
        <v>11</v>
      </c>
      <c r="AF576" s="31">
        <v>7</v>
      </c>
      <c r="AG576" s="31">
        <v>7.2741935483645648</v>
      </c>
      <c r="AH576" s="31">
        <v>12.274193548364565</v>
      </c>
      <c r="AI576" s="32"/>
      <c r="AJ576" s="32"/>
      <c r="AK576" s="32"/>
      <c r="AL576" s="32"/>
      <c r="AM576" s="32"/>
      <c r="AN576" s="32"/>
      <c r="AO576" s="32"/>
      <c r="AP576" s="32"/>
      <c r="AQ576" s="32"/>
      <c r="AR576" s="32"/>
      <c r="AS576" s="32"/>
      <c r="AT576" s="32"/>
      <c r="AU576" s="32"/>
      <c r="AV576" s="32"/>
      <c r="AW576" s="32"/>
      <c r="AX576" s="33"/>
      <c r="AY576" s="33"/>
      <c r="AZ576" s="33"/>
      <c r="BA576" s="33"/>
      <c r="BB576" s="33"/>
      <c r="BC576" s="33"/>
      <c r="BD576" s="33"/>
      <c r="BE576" s="33">
        <v>16.010066889692098</v>
      </c>
      <c r="BF576" s="33">
        <v>12</v>
      </c>
      <c r="BG576" s="33"/>
      <c r="BH576" s="33"/>
    </row>
    <row r="577" spans="1:60">
      <c r="A577" s="30">
        <v>46046.666666666664</v>
      </c>
      <c r="B577" s="31">
        <v>175.39940000000001</v>
      </c>
      <c r="C577" s="31">
        <v>6.0033333333558403</v>
      </c>
      <c r="D577" s="31">
        <v>4.0066666667116806</v>
      </c>
      <c r="E577" s="31">
        <v>7.0066666666534729</v>
      </c>
      <c r="F577" s="31">
        <v>6.0066666666534729</v>
      </c>
      <c r="G577" s="31">
        <v>6.0099667774047703</v>
      </c>
      <c r="H577" s="31">
        <v>6.0100000000093132</v>
      </c>
      <c r="I577" s="31">
        <v>6.0100000000093132</v>
      </c>
      <c r="J577" s="31">
        <v>3</v>
      </c>
      <c r="K577" s="31">
        <v>1.0634920634329319</v>
      </c>
      <c r="L577" s="31">
        <v>2.0645161290303804</v>
      </c>
      <c r="M577" s="31">
        <v>2</v>
      </c>
      <c r="N577" s="31">
        <v>2</v>
      </c>
      <c r="O577" s="31">
        <v>3</v>
      </c>
      <c r="P577" s="31">
        <v>2</v>
      </c>
      <c r="Q577" s="31">
        <v>3</v>
      </c>
      <c r="R577" s="31">
        <v>2.8688524590106681</v>
      </c>
      <c r="S577" s="31">
        <v>2</v>
      </c>
      <c r="T577" s="31">
        <v>2</v>
      </c>
      <c r="U577" s="31">
        <v>3</v>
      </c>
      <c r="V577" s="31">
        <v>2</v>
      </c>
      <c r="W577" s="31">
        <v>3</v>
      </c>
      <c r="X577" s="31">
        <v>3</v>
      </c>
      <c r="Y577" s="31">
        <v>3</v>
      </c>
      <c r="Z577" s="31">
        <v>2</v>
      </c>
      <c r="AA577" s="31">
        <v>3.1904761904734187</v>
      </c>
      <c r="AB577" s="31">
        <v>2</v>
      </c>
      <c r="AC577" s="31">
        <v>4</v>
      </c>
      <c r="AD577" s="31">
        <v>4</v>
      </c>
      <c r="AE577" s="31">
        <v>3</v>
      </c>
      <c r="AF577" s="31">
        <v>2</v>
      </c>
      <c r="AG577" s="31">
        <v>3</v>
      </c>
      <c r="AH577" s="31">
        <v>4</v>
      </c>
      <c r="AI577" s="32"/>
      <c r="AJ577" s="32"/>
      <c r="AK577" s="32"/>
      <c r="AL577" s="32"/>
      <c r="AM577" s="32"/>
      <c r="AN577" s="32"/>
      <c r="AO577" s="32"/>
      <c r="AP577" s="32"/>
      <c r="AQ577" s="32"/>
      <c r="AR577" s="32"/>
      <c r="AS577" s="32"/>
      <c r="AT577" s="32"/>
      <c r="AU577" s="32"/>
      <c r="AV577" s="32"/>
      <c r="AW577" s="32"/>
      <c r="AX577" s="33"/>
      <c r="AY577" s="33"/>
      <c r="AZ577" s="33"/>
      <c r="BA577" s="33"/>
      <c r="BB577" s="33"/>
      <c r="BC577" s="33"/>
      <c r="BD577" s="33"/>
      <c r="BE577" s="33">
        <v>7.0099999999511056</v>
      </c>
      <c r="BF577" s="33">
        <v>3</v>
      </c>
      <c r="BG577" s="33"/>
      <c r="BH577" s="33"/>
    </row>
    <row r="578" spans="1:60">
      <c r="A578" s="30">
        <v>46046.708333333336</v>
      </c>
      <c r="B578" s="31">
        <v>5.1051500000000001</v>
      </c>
      <c r="C578" s="31">
        <v>0</v>
      </c>
      <c r="D578" s="31">
        <v>0</v>
      </c>
      <c r="E578" s="31">
        <v>0.99999999994179234</v>
      </c>
      <c r="F578" s="31">
        <v>-5.8207660913467407E-11</v>
      </c>
      <c r="G578" s="31">
        <v>0</v>
      </c>
      <c r="H578" s="31">
        <v>1</v>
      </c>
      <c r="I578" s="31">
        <v>0</v>
      </c>
      <c r="J578" s="31">
        <v>0</v>
      </c>
      <c r="K578" s="31">
        <v>0</v>
      </c>
      <c r="L578" s="31">
        <v>0</v>
      </c>
      <c r="M578" s="31">
        <v>0</v>
      </c>
      <c r="N578" s="31">
        <v>-5.8207660913467407E-11</v>
      </c>
      <c r="O578" s="31">
        <v>1</v>
      </c>
      <c r="P578" s="31">
        <v>0</v>
      </c>
      <c r="Q578" s="31">
        <v>1</v>
      </c>
      <c r="R578" s="31">
        <v>0.1311475409893319</v>
      </c>
      <c r="S578" s="31">
        <v>0</v>
      </c>
      <c r="T578" s="31">
        <v>0</v>
      </c>
      <c r="U578" s="31">
        <v>0.99999999994179234</v>
      </c>
      <c r="V578" s="31">
        <v>0</v>
      </c>
      <c r="W578" s="31">
        <v>0</v>
      </c>
      <c r="X578" s="31">
        <v>0</v>
      </c>
      <c r="Y578" s="31">
        <v>0</v>
      </c>
      <c r="Z578" s="31">
        <v>-5.8207660913467407E-11</v>
      </c>
      <c r="AA578" s="31">
        <v>0</v>
      </c>
      <c r="AB578" s="31">
        <v>0</v>
      </c>
      <c r="AC578" s="31">
        <v>0</v>
      </c>
      <c r="AD578" s="31">
        <v>0</v>
      </c>
      <c r="AE578" s="31">
        <v>-5.8207660913467407E-11</v>
      </c>
      <c r="AF578" s="31">
        <v>-5.8207660913467407E-11</v>
      </c>
      <c r="AG578" s="31">
        <v>0</v>
      </c>
      <c r="AH578" s="31">
        <v>0</v>
      </c>
      <c r="AI578" s="32"/>
      <c r="AJ578" s="32"/>
      <c r="AK578" s="32"/>
      <c r="AL578" s="32"/>
      <c r="AM578" s="32"/>
      <c r="AN578" s="32"/>
      <c r="AO578" s="32"/>
      <c r="AP578" s="32"/>
      <c r="AQ578" s="32"/>
      <c r="AR578" s="32"/>
      <c r="AS578" s="32"/>
      <c r="AT578" s="32"/>
      <c r="AU578" s="32"/>
      <c r="AV578" s="32"/>
      <c r="AW578" s="32"/>
      <c r="AX578" s="33"/>
      <c r="AY578" s="33"/>
      <c r="AZ578" s="33"/>
      <c r="BA578" s="33"/>
      <c r="BB578" s="33"/>
      <c r="BC578" s="33"/>
      <c r="BD578" s="33"/>
      <c r="BE578" s="33">
        <v>0</v>
      </c>
      <c r="BF578" s="33">
        <v>-5.8207660913467407E-11</v>
      </c>
      <c r="BG578" s="33"/>
      <c r="BH578" s="33"/>
    </row>
    <row r="579" spans="1:60">
      <c r="A579" s="30">
        <v>46046.75</v>
      </c>
      <c r="B579" s="31">
        <v>-5.0833349999999999</v>
      </c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  <c r="AO579" s="32"/>
      <c r="AP579" s="32"/>
      <c r="AQ579" s="32"/>
      <c r="AR579" s="32"/>
      <c r="AS579" s="32"/>
      <c r="AT579" s="32"/>
      <c r="AU579" s="32"/>
      <c r="AV579" s="32"/>
      <c r="AW579" s="32"/>
      <c r="AX579" s="33"/>
      <c r="AY579" s="33"/>
      <c r="AZ579" s="33"/>
      <c r="BA579" s="33"/>
      <c r="BB579" s="33"/>
      <c r="BC579" s="33"/>
      <c r="BD579" s="33"/>
      <c r="BE579" s="33"/>
      <c r="BF579" s="33"/>
      <c r="BG579" s="33"/>
      <c r="BH579" s="33"/>
    </row>
    <row r="580" spans="1:60">
      <c r="A580" s="30">
        <v>46046.791666666664</v>
      </c>
      <c r="B580" s="31">
        <v>-4.9166650000000001</v>
      </c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  <c r="AO580" s="32"/>
      <c r="AP580" s="32"/>
      <c r="AQ580" s="32"/>
      <c r="AR580" s="32"/>
      <c r="AS580" s="32"/>
      <c r="AT580" s="32"/>
      <c r="AU580" s="32"/>
      <c r="AV580" s="32"/>
      <c r="AW580" s="32"/>
      <c r="AX580" s="33"/>
      <c r="AY580" s="33"/>
      <c r="AZ580" s="33"/>
      <c r="BA580" s="33"/>
      <c r="BB580" s="33"/>
      <c r="BC580" s="33"/>
      <c r="BD580" s="33"/>
      <c r="BE580" s="33"/>
      <c r="BF580" s="33"/>
      <c r="BG580" s="33"/>
      <c r="BH580" s="33"/>
    </row>
    <row r="581" spans="1:60">
      <c r="A581" s="30">
        <v>46046.833333333336</v>
      </c>
      <c r="B581" s="31">
        <v>-5.7080570000000002</v>
      </c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  <c r="AO581" s="32"/>
      <c r="AP581" s="32"/>
      <c r="AQ581" s="32"/>
      <c r="AR581" s="32"/>
      <c r="AS581" s="32"/>
      <c r="AT581" s="32"/>
      <c r="AU581" s="32"/>
      <c r="AV581" s="32"/>
      <c r="AW581" s="32"/>
      <c r="AX581" s="33"/>
      <c r="AY581" s="33"/>
      <c r="AZ581" s="33"/>
      <c r="BA581" s="33"/>
      <c r="BB581" s="33"/>
      <c r="BC581" s="33"/>
      <c r="BD581" s="33"/>
      <c r="BE581" s="33"/>
      <c r="BF581" s="33"/>
      <c r="BG581" s="33"/>
      <c r="BH581" s="33"/>
    </row>
    <row r="582" spans="1:60">
      <c r="A582" s="30">
        <v>46046.875</v>
      </c>
      <c r="B582" s="31">
        <v>-5.4586119999999996</v>
      </c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  <c r="AO582" s="32"/>
      <c r="AP582" s="32"/>
      <c r="AQ582" s="32"/>
      <c r="AR582" s="32"/>
      <c r="AS582" s="32"/>
      <c r="AT582" s="32"/>
      <c r="AU582" s="32"/>
      <c r="AV582" s="32"/>
      <c r="AW582" s="32"/>
      <c r="AX582" s="33"/>
      <c r="AY582" s="33"/>
      <c r="AZ582" s="33"/>
      <c r="BA582" s="33"/>
      <c r="BB582" s="33"/>
      <c r="BC582" s="33"/>
      <c r="BD582" s="33"/>
      <c r="BE582" s="33"/>
      <c r="BF582" s="33"/>
      <c r="BG582" s="33"/>
      <c r="BH582" s="33"/>
    </row>
    <row r="583" spans="1:60">
      <c r="A583" s="30">
        <v>46046.916666666664</v>
      </c>
      <c r="B583" s="31">
        <v>-4.4172200000000004</v>
      </c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  <c r="AO583" s="32"/>
      <c r="AP583" s="32"/>
      <c r="AQ583" s="32"/>
      <c r="AR583" s="32"/>
      <c r="AS583" s="32"/>
      <c r="AT583" s="32"/>
      <c r="AU583" s="32"/>
      <c r="AV583" s="32"/>
      <c r="AW583" s="32"/>
      <c r="AX583" s="33"/>
      <c r="AY583" s="33"/>
      <c r="AZ583" s="33"/>
      <c r="BA583" s="33"/>
      <c r="BB583" s="33"/>
      <c r="BC583" s="33"/>
      <c r="BD583" s="33"/>
      <c r="BE583" s="33"/>
      <c r="BF583" s="33"/>
      <c r="BG583" s="33"/>
      <c r="BH583" s="33"/>
    </row>
    <row r="584" spans="1:60">
      <c r="A584" s="30">
        <v>46046.958333333336</v>
      </c>
      <c r="B584" s="31">
        <v>-3.501665</v>
      </c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  <c r="AO584" s="32"/>
      <c r="AP584" s="32"/>
      <c r="AQ584" s="32"/>
      <c r="AR584" s="32"/>
      <c r="AS584" s="32"/>
      <c r="AT584" s="32"/>
      <c r="AU584" s="32"/>
      <c r="AV584" s="32"/>
      <c r="AW584" s="32"/>
      <c r="AX584" s="33"/>
      <c r="AY584" s="33"/>
      <c r="AZ584" s="33"/>
      <c r="BA584" s="33"/>
      <c r="BB584" s="33"/>
      <c r="BC584" s="33"/>
      <c r="BD584" s="33"/>
      <c r="BE584" s="33"/>
      <c r="BF584" s="33"/>
      <c r="BG584" s="33"/>
      <c r="BH584" s="33"/>
    </row>
    <row r="585" spans="1:60">
      <c r="A585" s="30">
        <v>46047</v>
      </c>
      <c r="B585" s="31">
        <v>-1.5419449999999999</v>
      </c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  <c r="AO585" s="32"/>
      <c r="AP585" s="32"/>
      <c r="AQ585" s="32"/>
      <c r="AR585" s="32"/>
      <c r="AS585" s="32"/>
      <c r="AT585" s="32"/>
      <c r="AU585" s="32"/>
      <c r="AV585" s="32"/>
      <c r="AW585" s="32"/>
      <c r="AX585" s="33"/>
      <c r="AY585" s="33"/>
      <c r="AZ585" s="33"/>
      <c r="BA585" s="33"/>
      <c r="BB585" s="33"/>
      <c r="BC585" s="33"/>
      <c r="BD585" s="33"/>
      <c r="BE585" s="33"/>
      <c r="BF585" s="33"/>
      <c r="BG585" s="33"/>
      <c r="BH585" s="33"/>
    </row>
    <row r="586" spans="1:60">
      <c r="A586" s="30">
        <v>46047.041666666664</v>
      </c>
      <c r="B586" s="31">
        <v>-1.54139</v>
      </c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  <c r="AO586" s="32"/>
      <c r="AP586" s="32"/>
      <c r="AQ586" s="32"/>
      <c r="AR586" s="32"/>
      <c r="AS586" s="32"/>
      <c r="AT586" s="32"/>
      <c r="AU586" s="32"/>
      <c r="AV586" s="32"/>
      <c r="AW586" s="32"/>
      <c r="AX586" s="33"/>
      <c r="AY586" s="33"/>
      <c r="AZ586" s="33"/>
      <c r="BA586" s="33"/>
      <c r="BB586" s="33"/>
      <c r="BC586" s="33"/>
      <c r="BD586" s="33"/>
      <c r="BE586" s="33"/>
      <c r="BF586" s="33"/>
      <c r="BG586" s="33"/>
      <c r="BH586" s="33"/>
    </row>
    <row r="587" spans="1:60">
      <c r="A587" s="30">
        <v>46047.083333333336</v>
      </c>
      <c r="B587" s="31">
        <v>-3.7488899999999998</v>
      </c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  <c r="AO587" s="32"/>
      <c r="AP587" s="32"/>
      <c r="AQ587" s="32"/>
      <c r="AR587" s="32"/>
      <c r="AS587" s="32"/>
      <c r="AT587" s="32"/>
      <c r="AU587" s="32"/>
      <c r="AV587" s="32"/>
      <c r="AW587" s="32"/>
      <c r="AX587" s="33"/>
      <c r="AY587" s="33"/>
      <c r="AZ587" s="33"/>
      <c r="BA587" s="33"/>
      <c r="BB587" s="33"/>
      <c r="BC587" s="33"/>
      <c r="BD587" s="33"/>
      <c r="BE587" s="33"/>
      <c r="BF587" s="33"/>
      <c r="BG587" s="33"/>
      <c r="BH587" s="33"/>
    </row>
    <row r="588" spans="1:60">
      <c r="A588" s="30">
        <v>46047.125</v>
      </c>
      <c r="B588" s="31">
        <v>-2.5430549999999998</v>
      </c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  <c r="AO588" s="32"/>
      <c r="AP588" s="32"/>
      <c r="AQ588" s="32"/>
      <c r="AR588" s="32"/>
      <c r="AS588" s="32"/>
      <c r="AT588" s="32"/>
      <c r="AU588" s="32"/>
      <c r="AV588" s="32"/>
      <c r="AW588" s="32"/>
      <c r="AX588" s="33"/>
      <c r="AY588" s="33"/>
      <c r="AZ588" s="33"/>
      <c r="BA588" s="33"/>
      <c r="BB588" s="33"/>
      <c r="BC588" s="33"/>
      <c r="BD588" s="33"/>
      <c r="BE588" s="33"/>
      <c r="BF588" s="33"/>
      <c r="BG588" s="33"/>
      <c r="BH588" s="33"/>
    </row>
    <row r="589" spans="1:60">
      <c r="A589" s="30">
        <v>46047.166666666664</v>
      </c>
      <c r="B589" s="31">
        <v>-1.3322229999999999</v>
      </c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  <c r="AO589" s="32"/>
      <c r="AP589" s="32"/>
      <c r="AQ589" s="32"/>
      <c r="AR589" s="32"/>
      <c r="AS589" s="32"/>
      <c r="AT589" s="32"/>
      <c r="AU589" s="32"/>
      <c r="AV589" s="32"/>
      <c r="AW589" s="32"/>
      <c r="AX589" s="33"/>
      <c r="AY589" s="33"/>
      <c r="AZ589" s="33"/>
      <c r="BA589" s="33"/>
      <c r="BB589" s="33"/>
      <c r="BC589" s="33"/>
      <c r="BD589" s="33"/>
      <c r="BE589" s="33"/>
      <c r="BF589" s="33"/>
      <c r="BG589" s="33"/>
      <c r="BH589" s="33"/>
    </row>
    <row r="590" spans="1:60">
      <c r="A590" s="30">
        <v>46047.208333333336</v>
      </c>
      <c r="B590" s="31">
        <v>-2.5827749999999998</v>
      </c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  <c r="AO590" s="32"/>
      <c r="AP590" s="32"/>
      <c r="AQ590" s="32"/>
      <c r="AR590" s="32"/>
      <c r="AS590" s="32"/>
      <c r="AT590" s="32"/>
      <c r="AU590" s="32"/>
      <c r="AV590" s="32"/>
      <c r="AW590" s="32"/>
      <c r="AX590" s="33"/>
      <c r="AY590" s="33"/>
      <c r="AZ590" s="33"/>
      <c r="BA590" s="33"/>
      <c r="BB590" s="33"/>
      <c r="BC590" s="33"/>
      <c r="BD590" s="33"/>
      <c r="BE590" s="33"/>
      <c r="BF590" s="33"/>
      <c r="BG590" s="33"/>
      <c r="BH590" s="33"/>
    </row>
    <row r="591" spans="1:60">
      <c r="A591" s="30">
        <v>46047.25</v>
      </c>
      <c r="B591" s="31">
        <v>-3.0425</v>
      </c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1">
        <v>5.8207660913467407E-11</v>
      </c>
      <c r="AF591" s="32"/>
      <c r="AG591" s="32"/>
      <c r="AH591" s="32"/>
      <c r="AI591" s="32"/>
      <c r="AJ591" s="32"/>
      <c r="AK591" s="32"/>
      <c r="AL591" s="32"/>
      <c r="AM591" s="32"/>
      <c r="AN591" s="32"/>
      <c r="AO591" s="32"/>
      <c r="AP591" s="32"/>
      <c r="AQ591" s="32"/>
      <c r="AR591" s="32"/>
      <c r="AS591" s="32"/>
      <c r="AT591" s="32"/>
      <c r="AU591" s="32"/>
      <c r="AV591" s="32"/>
      <c r="AW591" s="32"/>
      <c r="AX591" s="33"/>
      <c r="AY591" s="33"/>
      <c r="AZ591" s="33"/>
      <c r="BA591" s="33"/>
      <c r="BB591" s="33"/>
      <c r="BC591" s="33"/>
      <c r="BD591" s="33"/>
      <c r="BE591" s="33"/>
      <c r="BF591" s="33"/>
      <c r="BG591" s="33"/>
      <c r="BH591" s="33"/>
    </row>
    <row r="592" spans="1:60">
      <c r="A592" s="30">
        <v>46047.291666666664</v>
      </c>
      <c r="B592" s="31">
        <v>17.021940000000001</v>
      </c>
      <c r="C592" s="31">
        <v>1</v>
      </c>
      <c r="D592" s="31">
        <v>1</v>
      </c>
      <c r="E592" s="31">
        <v>5.8207660913467407E-11</v>
      </c>
      <c r="F592" s="31">
        <v>1.0000000000582077</v>
      </c>
      <c r="G592" s="31">
        <v>1</v>
      </c>
      <c r="H592" s="31">
        <v>0</v>
      </c>
      <c r="I592" s="31">
        <v>1</v>
      </c>
      <c r="J592" s="31">
        <v>1</v>
      </c>
      <c r="K592" s="31">
        <v>1</v>
      </c>
      <c r="L592" s="31">
        <v>1</v>
      </c>
      <c r="M592" s="31">
        <v>0</v>
      </c>
      <c r="N592" s="31">
        <v>1.0000000000582077</v>
      </c>
      <c r="O592" s="31">
        <v>0</v>
      </c>
      <c r="P592" s="31">
        <v>1</v>
      </c>
      <c r="Q592" s="31">
        <v>1</v>
      </c>
      <c r="R592" s="31">
        <v>0</v>
      </c>
      <c r="S592" s="31">
        <v>0</v>
      </c>
      <c r="T592" s="31">
        <v>0</v>
      </c>
      <c r="U592" s="31">
        <v>1.0000000000582077</v>
      </c>
      <c r="V592" s="31">
        <v>0</v>
      </c>
      <c r="W592" s="31">
        <v>1</v>
      </c>
      <c r="X592" s="31">
        <v>1</v>
      </c>
      <c r="Y592" s="31">
        <v>1</v>
      </c>
      <c r="Z592" s="31">
        <v>5.8207660913467407E-11</v>
      </c>
      <c r="AA592" s="31">
        <v>1</v>
      </c>
      <c r="AB592" s="31">
        <v>1</v>
      </c>
      <c r="AC592" s="31">
        <v>1</v>
      </c>
      <c r="AD592" s="31">
        <v>1</v>
      </c>
      <c r="AE592" s="31">
        <v>1</v>
      </c>
      <c r="AF592" s="31">
        <v>1.0000000000582077</v>
      </c>
      <c r="AG592" s="31">
        <v>0</v>
      </c>
      <c r="AH592" s="31">
        <v>1</v>
      </c>
      <c r="AI592" s="32"/>
      <c r="AJ592" s="32"/>
      <c r="AK592" s="32"/>
      <c r="AL592" s="32"/>
      <c r="AM592" s="32"/>
      <c r="AN592" s="32"/>
      <c r="AO592" s="32"/>
      <c r="AP592" s="32"/>
      <c r="AQ592" s="32"/>
      <c r="AR592" s="32"/>
      <c r="AS592" s="32"/>
      <c r="AT592" s="32"/>
      <c r="AU592" s="32"/>
      <c r="AV592" s="32"/>
      <c r="AW592" s="32"/>
      <c r="AX592" s="33"/>
      <c r="AY592" s="33"/>
      <c r="AZ592" s="33"/>
      <c r="BA592" s="33"/>
      <c r="BB592" s="33"/>
      <c r="BC592" s="33"/>
      <c r="BD592" s="33"/>
      <c r="BE592" s="33">
        <v>1</v>
      </c>
      <c r="BF592" s="33">
        <v>1.0000000000582077</v>
      </c>
      <c r="BG592" s="33"/>
      <c r="BH592" s="33"/>
    </row>
    <row r="593" spans="1:60">
      <c r="A593" s="30">
        <v>46047.333333333336</v>
      </c>
      <c r="B593" s="31">
        <v>91.387429999999995</v>
      </c>
      <c r="C593" s="31">
        <v>4</v>
      </c>
      <c r="D593" s="31">
        <v>2.9933554817107506</v>
      </c>
      <c r="E593" s="31">
        <v>5</v>
      </c>
      <c r="F593" s="31">
        <v>5</v>
      </c>
      <c r="G593" s="31">
        <v>4.9900332225952297</v>
      </c>
      <c r="H593" s="31">
        <v>5</v>
      </c>
      <c r="I593" s="31">
        <v>4.9867109634215012</v>
      </c>
      <c r="J593" s="31">
        <v>5.9824561403365806</v>
      </c>
      <c r="K593" s="31">
        <v>3</v>
      </c>
      <c r="L593" s="31">
        <v>5.9642857142607681</v>
      </c>
      <c r="M593" s="31">
        <v>4</v>
      </c>
      <c r="N593" s="31">
        <v>3</v>
      </c>
      <c r="O593" s="31">
        <v>5</v>
      </c>
      <c r="P593" s="31">
        <v>3</v>
      </c>
      <c r="Q593" s="31">
        <v>5</v>
      </c>
      <c r="R593" s="31">
        <v>3</v>
      </c>
      <c r="S593" s="31">
        <v>4</v>
      </c>
      <c r="T593" s="31">
        <v>3</v>
      </c>
      <c r="U593" s="31">
        <v>5</v>
      </c>
      <c r="V593" s="31">
        <v>3.8653846153756604</v>
      </c>
      <c r="W593" s="31">
        <v>5</v>
      </c>
      <c r="X593" s="31">
        <v>5.8461538461851887</v>
      </c>
      <c r="Y593" s="31">
        <v>4</v>
      </c>
      <c r="Z593" s="31">
        <v>4</v>
      </c>
      <c r="AA593" s="31">
        <v>5</v>
      </c>
      <c r="AB593" s="31">
        <v>3</v>
      </c>
      <c r="AC593" s="31">
        <v>5</v>
      </c>
      <c r="AD593" s="31">
        <v>5</v>
      </c>
      <c r="AE593" s="31">
        <v>5</v>
      </c>
      <c r="AF593" s="31">
        <v>3</v>
      </c>
      <c r="AG593" s="31">
        <v>3</v>
      </c>
      <c r="AH593" s="31">
        <v>5</v>
      </c>
      <c r="AI593" s="32"/>
      <c r="AJ593" s="32"/>
      <c r="AK593" s="32"/>
      <c r="AL593" s="32"/>
      <c r="AM593" s="32"/>
      <c r="AN593" s="32"/>
      <c r="AO593" s="32"/>
      <c r="AP593" s="32"/>
      <c r="AQ593" s="32"/>
      <c r="AR593" s="32"/>
      <c r="AS593" s="32"/>
      <c r="AT593" s="32"/>
      <c r="AU593" s="32"/>
      <c r="AV593" s="32"/>
      <c r="AW593" s="32"/>
      <c r="AX593" s="33"/>
      <c r="AY593" s="33"/>
      <c r="AZ593" s="33"/>
      <c r="BA593" s="33"/>
      <c r="BB593" s="33"/>
      <c r="BC593" s="33"/>
      <c r="BD593" s="33"/>
      <c r="BE593" s="33">
        <v>4.9867109634215012</v>
      </c>
      <c r="BF593" s="33">
        <v>6</v>
      </c>
      <c r="BG593" s="33"/>
      <c r="BH593" s="33"/>
    </row>
    <row r="594" spans="1:60">
      <c r="A594" s="30">
        <v>46047.375</v>
      </c>
      <c r="B594" s="31">
        <v>181.02500000000001</v>
      </c>
      <c r="C594" s="31">
        <v>8.9966666666441597</v>
      </c>
      <c r="D594" s="31">
        <v>6.0066445182892494</v>
      </c>
      <c r="E594" s="31">
        <v>9.9866666666930541</v>
      </c>
      <c r="F594" s="31">
        <v>10.986666666693054</v>
      </c>
      <c r="G594" s="31">
        <v>9.0033001107512973</v>
      </c>
      <c r="H594" s="31">
        <v>9.9899999999906868</v>
      </c>
      <c r="I594" s="31">
        <v>9.0032890365691856</v>
      </c>
      <c r="J594" s="31">
        <v>10.017543859663419</v>
      </c>
      <c r="K594" s="31">
        <v>7</v>
      </c>
      <c r="L594" s="31">
        <v>10.035714285739232</v>
      </c>
      <c r="M594" s="31">
        <v>6</v>
      </c>
      <c r="N594" s="31">
        <v>6.8852459016488865</v>
      </c>
      <c r="O594" s="31">
        <v>10</v>
      </c>
      <c r="P594" s="31">
        <v>7</v>
      </c>
      <c r="Q594" s="31">
        <v>11</v>
      </c>
      <c r="R594" s="31">
        <v>7</v>
      </c>
      <c r="S594" s="31">
        <v>6</v>
      </c>
      <c r="T594" s="31">
        <v>7</v>
      </c>
      <c r="U594" s="31">
        <v>10.689189189230092</v>
      </c>
      <c r="V594" s="31">
        <v>6.1346153846243396</v>
      </c>
      <c r="W594" s="31">
        <v>11</v>
      </c>
      <c r="X594" s="31">
        <v>10.153846153814811</v>
      </c>
      <c r="Y594" s="31">
        <v>8</v>
      </c>
      <c r="Z594" s="31">
        <v>6</v>
      </c>
      <c r="AA594" s="31">
        <v>11</v>
      </c>
      <c r="AB594" s="31">
        <v>7</v>
      </c>
      <c r="AC594" s="31">
        <v>11.712121212098282</v>
      </c>
      <c r="AD594" s="31">
        <v>11</v>
      </c>
      <c r="AE594" s="31">
        <v>10</v>
      </c>
      <c r="AF594" s="31">
        <v>6.6818181818234734</v>
      </c>
      <c r="AG594" s="31">
        <v>7</v>
      </c>
      <c r="AH594" s="31">
        <v>11.666666666627862</v>
      </c>
      <c r="AI594" s="32"/>
      <c r="AJ594" s="32"/>
      <c r="AK594" s="32"/>
      <c r="AL594" s="32"/>
      <c r="AM594" s="32"/>
      <c r="AN594" s="32"/>
      <c r="AO594" s="32"/>
      <c r="AP594" s="32"/>
      <c r="AQ594" s="32"/>
      <c r="AR594" s="32"/>
      <c r="AS594" s="32"/>
      <c r="AT594" s="32"/>
      <c r="AU594" s="32"/>
      <c r="AV594" s="32"/>
      <c r="AW594" s="32"/>
      <c r="AX594" s="33"/>
      <c r="AY594" s="33"/>
      <c r="AZ594" s="33"/>
      <c r="BA594" s="33"/>
      <c r="BB594" s="33"/>
      <c r="BC594" s="33"/>
      <c r="BD594" s="33"/>
      <c r="BE594" s="33">
        <v>10.003289036569186</v>
      </c>
      <c r="BF594" s="33">
        <v>10.681818181765266</v>
      </c>
      <c r="BG594" s="33"/>
      <c r="BH594" s="33"/>
    </row>
    <row r="595" spans="1:60">
      <c r="A595" s="30">
        <v>46047.416666666664</v>
      </c>
      <c r="B595" s="31">
        <v>343.673</v>
      </c>
      <c r="C595" s="31">
        <v>16</v>
      </c>
      <c r="D595" s="31">
        <v>11.993333333346527</v>
      </c>
      <c r="E595" s="31">
        <v>16.006666666653473</v>
      </c>
      <c r="F595" s="31">
        <v>17.006666666653473</v>
      </c>
      <c r="G595" s="31">
        <v>12.996699889248703</v>
      </c>
      <c r="H595" s="31">
        <v>17.989999999990687</v>
      </c>
      <c r="I595" s="31">
        <v>15.990000000048894</v>
      </c>
      <c r="J595" s="31">
        <v>18.95454545452958</v>
      </c>
      <c r="K595" s="31">
        <v>12</v>
      </c>
      <c r="L595" s="31">
        <v>19</v>
      </c>
      <c r="M595" s="31">
        <v>12</v>
      </c>
      <c r="N595" s="31">
        <v>11.114754098351113</v>
      </c>
      <c r="O595" s="31">
        <v>18</v>
      </c>
      <c r="P595" s="31">
        <v>11.912280701741111</v>
      </c>
      <c r="Q595" s="31">
        <v>19</v>
      </c>
      <c r="R595" s="31">
        <v>12</v>
      </c>
      <c r="S595" s="31">
        <v>12</v>
      </c>
      <c r="T595" s="31">
        <v>12</v>
      </c>
      <c r="U595" s="31">
        <v>19.185810810769908</v>
      </c>
      <c r="V595" s="31">
        <v>12</v>
      </c>
      <c r="W595" s="31">
        <v>19.85964912280906</v>
      </c>
      <c r="X595" s="31">
        <v>19</v>
      </c>
      <c r="Y595" s="31">
        <v>14</v>
      </c>
      <c r="Z595" s="31">
        <v>12</v>
      </c>
      <c r="AA595" s="31">
        <v>19.824561403482221</v>
      </c>
      <c r="AB595" s="31">
        <v>12</v>
      </c>
      <c r="AC595" s="31">
        <v>19.287878787901718</v>
      </c>
      <c r="AD595" s="31">
        <v>19</v>
      </c>
      <c r="AE595" s="31">
        <v>18</v>
      </c>
      <c r="AF595" s="31">
        <v>11.318181818176527</v>
      </c>
      <c r="AG595" s="31">
        <v>12</v>
      </c>
      <c r="AH595" s="31">
        <v>19.087719298317097</v>
      </c>
      <c r="AI595" s="32"/>
      <c r="AJ595" s="32"/>
      <c r="AK595" s="32"/>
      <c r="AL595" s="32"/>
      <c r="AM595" s="32"/>
      <c r="AN595" s="32"/>
      <c r="AO595" s="32"/>
      <c r="AP595" s="32"/>
      <c r="AQ595" s="32"/>
      <c r="AR595" s="32"/>
      <c r="AS595" s="32"/>
      <c r="AT595" s="32"/>
      <c r="AU595" s="32"/>
      <c r="AV595" s="32"/>
      <c r="AW595" s="32"/>
      <c r="AX595" s="33"/>
      <c r="AY595" s="33"/>
      <c r="AZ595" s="33"/>
      <c r="BA595" s="33"/>
      <c r="BB595" s="33"/>
      <c r="BC595" s="33"/>
      <c r="BD595" s="33"/>
      <c r="BE595" s="33">
        <v>17</v>
      </c>
      <c r="BF595" s="33">
        <v>18.318181818234734</v>
      </c>
      <c r="BG595" s="33"/>
      <c r="BH595" s="33"/>
    </row>
    <row r="596" spans="1:60">
      <c r="A596" s="30">
        <v>46047.458333333336</v>
      </c>
      <c r="B596" s="31">
        <v>416.24579999999997</v>
      </c>
      <c r="C596" s="31">
        <v>18.996644370141439</v>
      </c>
      <c r="D596" s="31">
        <v>13</v>
      </c>
      <c r="E596" s="31">
        <v>20.999977703439072</v>
      </c>
      <c r="F596" s="31">
        <v>21.993288740224671</v>
      </c>
      <c r="G596" s="31">
        <v>19.003277814190369</v>
      </c>
      <c r="H596" s="31">
        <v>21.010000000067521</v>
      </c>
      <c r="I596" s="31">
        <v>17.999933110317215</v>
      </c>
      <c r="J596" s="31">
        <v>21.020454545505345</v>
      </c>
      <c r="K596" s="31">
        <v>13.980769230751321</v>
      </c>
      <c r="L596" s="31">
        <v>21</v>
      </c>
      <c r="M596" s="31">
        <v>13</v>
      </c>
      <c r="N596" s="31">
        <v>14</v>
      </c>
      <c r="O596" s="31">
        <v>21</v>
      </c>
      <c r="P596" s="31">
        <v>13.087719298258889</v>
      </c>
      <c r="Q596" s="31">
        <v>21.923076923063491</v>
      </c>
      <c r="R596" s="31">
        <v>13</v>
      </c>
      <c r="S596" s="31">
        <v>13</v>
      </c>
      <c r="T596" s="31">
        <v>13</v>
      </c>
      <c r="U596" s="31">
        <v>21.125</v>
      </c>
      <c r="V596" s="31">
        <v>13</v>
      </c>
      <c r="W596" s="31">
        <v>21.14035087719094</v>
      </c>
      <c r="X596" s="31">
        <v>21</v>
      </c>
      <c r="Y596" s="31">
        <v>16.846153846126981</v>
      </c>
      <c r="Z596" s="31">
        <v>14</v>
      </c>
      <c r="AA596" s="31">
        <v>21.175438596517779</v>
      </c>
      <c r="AB596" s="31">
        <v>14</v>
      </c>
      <c r="AC596" s="31">
        <v>21.807692307746038</v>
      </c>
      <c r="AD596" s="31">
        <v>21</v>
      </c>
      <c r="AE596" s="31">
        <v>19.788461538497359</v>
      </c>
      <c r="AF596" s="31">
        <v>13</v>
      </c>
      <c r="AG596" s="31">
        <v>13</v>
      </c>
      <c r="AH596" s="31">
        <v>21.245614035055041</v>
      </c>
      <c r="AI596" s="32"/>
      <c r="AJ596" s="32"/>
      <c r="AK596" s="32"/>
      <c r="AL596" s="32"/>
      <c r="AM596" s="32"/>
      <c r="AN596" s="32"/>
      <c r="AO596" s="32"/>
      <c r="AP596" s="32"/>
      <c r="AQ596" s="32"/>
      <c r="AR596" s="32"/>
      <c r="AS596" s="32"/>
      <c r="AT596" s="32"/>
      <c r="AU596" s="32"/>
      <c r="AV596" s="32"/>
      <c r="AW596" s="32"/>
      <c r="AX596" s="33"/>
      <c r="AY596" s="33"/>
      <c r="AZ596" s="33"/>
      <c r="BA596" s="33"/>
      <c r="BB596" s="33"/>
      <c r="BC596" s="33"/>
      <c r="BD596" s="33"/>
      <c r="BE596" s="33">
        <v>20.999966555216815</v>
      </c>
      <c r="BF596" s="33">
        <v>21</v>
      </c>
      <c r="BG596" s="33"/>
      <c r="BH596" s="33"/>
    </row>
    <row r="597" spans="1:60">
      <c r="A597" s="30">
        <v>46047.5</v>
      </c>
      <c r="B597" s="31">
        <v>234.39830000000001</v>
      </c>
      <c r="C597" s="31">
        <v>10.006688963214401</v>
      </c>
      <c r="D597" s="31">
        <v>8</v>
      </c>
      <c r="E597" s="31">
        <v>12.006688963214401</v>
      </c>
      <c r="F597" s="31">
        <v>12.003377926477697</v>
      </c>
      <c r="G597" s="31">
        <v>12.996688963263296</v>
      </c>
      <c r="H597" s="31">
        <v>12.009999999951106</v>
      </c>
      <c r="I597" s="31">
        <v>11.020066889643203</v>
      </c>
      <c r="J597" s="31">
        <v>12.024999999965075</v>
      </c>
      <c r="K597" s="31">
        <v>7.0192307692486793</v>
      </c>
      <c r="L597" s="31">
        <v>12</v>
      </c>
      <c r="M597" s="31">
        <v>7</v>
      </c>
      <c r="N597" s="31">
        <v>7.8965517241740599</v>
      </c>
      <c r="O597" s="31">
        <v>12</v>
      </c>
      <c r="P597" s="31">
        <v>7</v>
      </c>
      <c r="Q597" s="31">
        <v>12.076923076936509</v>
      </c>
      <c r="R597" s="31">
        <v>8</v>
      </c>
      <c r="S597" s="31">
        <v>8</v>
      </c>
      <c r="T597" s="31">
        <v>8</v>
      </c>
      <c r="U597" s="31">
        <v>12</v>
      </c>
      <c r="V597" s="31">
        <v>8</v>
      </c>
      <c r="W597" s="31">
        <v>12.824561403482221</v>
      </c>
      <c r="X597" s="31">
        <v>13</v>
      </c>
      <c r="Y597" s="31">
        <v>9.1538461538730189</v>
      </c>
      <c r="Z597" s="31">
        <v>8</v>
      </c>
      <c r="AA597" s="31">
        <v>12</v>
      </c>
      <c r="AB597" s="31">
        <v>8</v>
      </c>
      <c r="AC597" s="31">
        <v>12.192307692253962</v>
      </c>
      <c r="AD597" s="31">
        <v>12</v>
      </c>
      <c r="AE597" s="31">
        <v>11.211538461502641</v>
      </c>
      <c r="AF597" s="31">
        <v>8</v>
      </c>
      <c r="AG597" s="31">
        <v>8</v>
      </c>
      <c r="AH597" s="31">
        <v>13</v>
      </c>
      <c r="AI597" s="32"/>
      <c r="AJ597" s="32"/>
      <c r="AK597" s="32"/>
      <c r="AL597" s="32"/>
      <c r="AM597" s="32"/>
      <c r="AN597" s="32"/>
      <c r="AO597" s="32"/>
      <c r="AP597" s="32"/>
      <c r="AQ597" s="32"/>
      <c r="AR597" s="32"/>
      <c r="AS597" s="32"/>
      <c r="AT597" s="32"/>
      <c r="AU597" s="32"/>
      <c r="AV597" s="32"/>
      <c r="AW597" s="32"/>
      <c r="AX597" s="33"/>
      <c r="AY597" s="33"/>
      <c r="AZ597" s="33"/>
      <c r="BA597" s="33"/>
      <c r="BB597" s="33"/>
      <c r="BC597" s="33"/>
      <c r="BD597" s="33"/>
      <c r="BE597" s="33">
        <v>12.010033444792498</v>
      </c>
      <c r="BF597" s="33">
        <v>12</v>
      </c>
      <c r="BG597" s="33"/>
      <c r="BH597" s="33"/>
    </row>
    <row r="598" spans="1:60">
      <c r="A598" s="30">
        <v>46047.541666666664</v>
      </c>
      <c r="B598" s="31">
        <v>168.23480000000001</v>
      </c>
      <c r="C598" s="31">
        <v>7.9933333333465271</v>
      </c>
      <c r="D598" s="31">
        <v>5</v>
      </c>
      <c r="E598" s="31">
        <v>8.9933333332883194</v>
      </c>
      <c r="F598" s="31">
        <v>9.0000332225463353</v>
      </c>
      <c r="G598" s="31">
        <v>8.0099999999511056</v>
      </c>
      <c r="H598" s="31">
        <v>9</v>
      </c>
      <c r="I598" s="31">
        <v>8.9899999999906868</v>
      </c>
      <c r="J598" s="31">
        <v>8</v>
      </c>
      <c r="K598" s="31">
        <v>6</v>
      </c>
      <c r="L598" s="31">
        <v>9</v>
      </c>
      <c r="M598" s="31">
        <v>5.850746268639341</v>
      </c>
      <c r="N598" s="31">
        <v>5.1034482758259401</v>
      </c>
      <c r="O598" s="31">
        <v>8</v>
      </c>
      <c r="P598" s="31">
        <v>6</v>
      </c>
      <c r="Q598" s="31">
        <v>9</v>
      </c>
      <c r="R598" s="31">
        <v>5</v>
      </c>
      <c r="S598" s="31">
        <v>5</v>
      </c>
      <c r="T598" s="31">
        <v>5</v>
      </c>
      <c r="U598" s="31">
        <v>9</v>
      </c>
      <c r="V598" s="31">
        <v>5</v>
      </c>
      <c r="W598" s="31">
        <v>8.1754385965177789</v>
      </c>
      <c r="X598" s="31">
        <v>9</v>
      </c>
      <c r="Y598" s="31">
        <v>6.6865671642008238</v>
      </c>
      <c r="Z598" s="31">
        <v>5</v>
      </c>
      <c r="AA598" s="31">
        <v>9.6716417910647579</v>
      </c>
      <c r="AB598" s="31">
        <v>5</v>
      </c>
      <c r="AC598" s="31">
        <v>9</v>
      </c>
      <c r="AD598" s="31">
        <v>9</v>
      </c>
      <c r="AE598" s="31">
        <v>8</v>
      </c>
      <c r="AF598" s="31">
        <v>5</v>
      </c>
      <c r="AG598" s="31">
        <v>6</v>
      </c>
      <c r="AH598" s="31">
        <v>8.6119402984622866</v>
      </c>
      <c r="AI598" s="32"/>
      <c r="AJ598" s="32"/>
      <c r="AK598" s="32"/>
      <c r="AL598" s="32"/>
      <c r="AM598" s="32"/>
      <c r="AN598" s="32"/>
      <c r="AO598" s="32"/>
      <c r="AP598" s="32"/>
      <c r="AQ598" s="32"/>
      <c r="AR598" s="32"/>
      <c r="AS598" s="32"/>
      <c r="AT598" s="32"/>
      <c r="AU598" s="32"/>
      <c r="AV598" s="32"/>
      <c r="AW598" s="32"/>
      <c r="AX598" s="33"/>
      <c r="AY598" s="33"/>
      <c r="AZ598" s="33"/>
      <c r="BA598" s="33"/>
      <c r="BB598" s="33"/>
      <c r="BC598" s="33"/>
      <c r="BD598" s="33"/>
      <c r="BE598" s="33">
        <v>8.9866666666930541</v>
      </c>
      <c r="BF598" s="33">
        <v>9</v>
      </c>
      <c r="BG598" s="33"/>
      <c r="BH598" s="33"/>
    </row>
    <row r="599" spans="1:60">
      <c r="A599" s="30">
        <v>46047.583333333336</v>
      </c>
      <c r="B599" s="31">
        <v>239.96250000000001</v>
      </c>
      <c r="C599" s="31">
        <v>10.980608034704346</v>
      </c>
      <c r="D599" s="31">
        <v>8</v>
      </c>
      <c r="E599" s="31">
        <v>11.99669988930691</v>
      </c>
      <c r="F599" s="31">
        <v>12</v>
      </c>
      <c r="G599" s="31">
        <v>12.989999999990687</v>
      </c>
      <c r="H599" s="31">
        <v>12.989999999990687</v>
      </c>
      <c r="I599" s="31">
        <v>11.996710963489022</v>
      </c>
      <c r="J599" s="31">
        <v>12</v>
      </c>
      <c r="K599" s="31">
        <v>7.8484848485095426</v>
      </c>
      <c r="L599" s="31">
        <v>11</v>
      </c>
      <c r="M599" s="31">
        <v>7.149253731360659</v>
      </c>
      <c r="N599" s="31">
        <v>7.8333333333139308</v>
      </c>
      <c r="O599" s="31">
        <v>11.818181818176527</v>
      </c>
      <c r="P599" s="31">
        <v>7</v>
      </c>
      <c r="Q599" s="31">
        <v>12</v>
      </c>
      <c r="R599" s="31">
        <v>8</v>
      </c>
      <c r="S599" s="31">
        <v>8</v>
      </c>
      <c r="T599" s="31">
        <v>7.7878787879017182</v>
      </c>
      <c r="U599" s="31">
        <v>12</v>
      </c>
      <c r="V599" s="31">
        <v>8</v>
      </c>
      <c r="W599" s="31">
        <v>12.757575757568702</v>
      </c>
      <c r="X599" s="31">
        <v>12</v>
      </c>
      <c r="Y599" s="31">
        <v>9.3134328357991762</v>
      </c>
      <c r="Z599" s="31">
        <v>8</v>
      </c>
      <c r="AA599" s="31">
        <v>12.055630936229136</v>
      </c>
      <c r="AB599" s="31">
        <v>8</v>
      </c>
      <c r="AC599" s="31">
        <v>12.712121212156489</v>
      </c>
      <c r="AD599" s="31">
        <v>12</v>
      </c>
      <c r="AE599" s="31">
        <v>11</v>
      </c>
      <c r="AF599" s="31">
        <v>8</v>
      </c>
      <c r="AG599" s="31">
        <v>7</v>
      </c>
      <c r="AH599" s="31">
        <v>12.388059701537713</v>
      </c>
      <c r="AI599" s="32"/>
      <c r="AJ599" s="32"/>
      <c r="AK599" s="32"/>
      <c r="AL599" s="32"/>
      <c r="AM599" s="32"/>
      <c r="AN599" s="32"/>
      <c r="AO599" s="32"/>
      <c r="AP599" s="32"/>
      <c r="AQ599" s="32"/>
      <c r="AR599" s="32"/>
      <c r="AS599" s="32"/>
      <c r="AT599" s="32"/>
      <c r="AU599" s="32"/>
      <c r="AV599" s="32"/>
      <c r="AW599" s="32"/>
      <c r="AX599" s="33"/>
      <c r="AY599" s="33"/>
      <c r="AZ599" s="33"/>
      <c r="BA599" s="33"/>
      <c r="BB599" s="33"/>
      <c r="BC599" s="33"/>
      <c r="BD599" s="33"/>
      <c r="BE599" s="33">
        <v>12.000044296728447</v>
      </c>
      <c r="BF599" s="33">
        <v>12</v>
      </c>
      <c r="BG599" s="33"/>
      <c r="BH599" s="33"/>
    </row>
    <row r="600" spans="1:60">
      <c r="A600" s="30">
        <v>46047.625</v>
      </c>
      <c r="B600" s="31">
        <v>137.32660000000001</v>
      </c>
      <c r="C600" s="31">
        <v>6.0260586319491267</v>
      </c>
      <c r="D600" s="31">
        <v>4.0066666666534729</v>
      </c>
      <c r="E600" s="31">
        <v>7.0099667774047703</v>
      </c>
      <c r="F600" s="31">
        <v>8.0033001106930897</v>
      </c>
      <c r="G600" s="31">
        <v>7.0100000000093132</v>
      </c>
      <c r="H600" s="31">
        <v>7.0100000000093132</v>
      </c>
      <c r="I600" s="31">
        <v>7.0132890365202911</v>
      </c>
      <c r="J600" s="31">
        <v>7</v>
      </c>
      <c r="K600" s="31">
        <v>4.1515151514904574</v>
      </c>
      <c r="L600" s="31">
        <v>7</v>
      </c>
      <c r="M600" s="31">
        <v>4</v>
      </c>
      <c r="N600" s="31">
        <v>4.1666666666860692</v>
      </c>
      <c r="O600" s="31">
        <v>6.1818181818234734</v>
      </c>
      <c r="P600" s="31">
        <v>5</v>
      </c>
      <c r="Q600" s="31">
        <v>7</v>
      </c>
      <c r="R600" s="31">
        <v>4</v>
      </c>
      <c r="S600" s="31">
        <v>4</v>
      </c>
      <c r="T600" s="31">
        <v>4.2121212120982818</v>
      </c>
      <c r="U600" s="31">
        <v>7</v>
      </c>
      <c r="V600" s="31">
        <v>4</v>
      </c>
      <c r="W600" s="31">
        <v>7.2424242424312979</v>
      </c>
      <c r="X600" s="31">
        <v>7</v>
      </c>
      <c r="Y600" s="31">
        <v>5</v>
      </c>
      <c r="Z600" s="31">
        <v>4</v>
      </c>
      <c r="AA600" s="31">
        <v>7.2727272727061063</v>
      </c>
      <c r="AB600" s="31">
        <v>4</v>
      </c>
      <c r="AC600" s="31">
        <v>7.2878787878435105</v>
      </c>
      <c r="AD600" s="31">
        <v>7</v>
      </c>
      <c r="AE600" s="31">
        <v>7</v>
      </c>
      <c r="AF600" s="31">
        <v>4</v>
      </c>
      <c r="AG600" s="31">
        <v>4</v>
      </c>
      <c r="AH600" s="31">
        <v>7</v>
      </c>
      <c r="AI600" s="32"/>
      <c r="AJ600" s="32"/>
      <c r="AK600" s="32"/>
      <c r="AL600" s="32"/>
      <c r="AM600" s="32"/>
      <c r="AN600" s="32"/>
      <c r="AO600" s="32"/>
      <c r="AP600" s="32"/>
      <c r="AQ600" s="32"/>
      <c r="AR600" s="32"/>
      <c r="AS600" s="32"/>
      <c r="AT600" s="32"/>
      <c r="AU600" s="32"/>
      <c r="AV600" s="32"/>
      <c r="AW600" s="32"/>
      <c r="AX600" s="33"/>
      <c r="AY600" s="33"/>
      <c r="AZ600" s="33"/>
      <c r="BA600" s="33"/>
      <c r="BB600" s="33"/>
      <c r="BC600" s="33"/>
      <c r="BD600" s="33"/>
      <c r="BE600" s="33">
        <v>8.0000000000582077</v>
      </c>
      <c r="BF600" s="33">
        <v>7</v>
      </c>
      <c r="BG600" s="33"/>
      <c r="BH600" s="33"/>
    </row>
    <row r="601" spans="1:60">
      <c r="A601" s="30">
        <v>46047.666666666664</v>
      </c>
      <c r="B601" s="31">
        <v>43.648600000000002</v>
      </c>
      <c r="C601" s="31">
        <v>2</v>
      </c>
      <c r="D601" s="31">
        <v>2</v>
      </c>
      <c r="E601" s="31">
        <v>3</v>
      </c>
      <c r="F601" s="31">
        <v>2.0066666667116806</v>
      </c>
      <c r="G601" s="31">
        <v>2.9900000000488944</v>
      </c>
      <c r="H601" s="31">
        <v>2</v>
      </c>
      <c r="I601" s="31">
        <v>2</v>
      </c>
      <c r="J601" s="31">
        <v>2</v>
      </c>
      <c r="K601" s="31">
        <v>1</v>
      </c>
      <c r="L601" s="31">
        <v>3</v>
      </c>
      <c r="M601" s="31">
        <v>1</v>
      </c>
      <c r="N601" s="31">
        <v>1</v>
      </c>
      <c r="O601" s="31">
        <v>3</v>
      </c>
      <c r="P601" s="31">
        <v>1</v>
      </c>
      <c r="Q601" s="31">
        <v>2</v>
      </c>
      <c r="R601" s="31">
        <v>2</v>
      </c>
      <c r="S601" s="31">
        <v>2</v>
      </c>
      <c r="T601" s="31">
        <v>1</v>
      </c>
      <c r="U601" s="31">
        <v>3</v>
      </c>
      <c r="V601" s="31">
        <v>2</v>
      </c>
      <c r="W601" s="31">
        <v>2</v>
      </c>
      <c r="X601" s="31">
        <v>2</v>
      </c>
      <c r="Y601" s="31">
        <v>2</v>
      </c>
      <c r="Z601" s="31">
        <v>1</v>
      </c>
      <c r="AA601" s="31">
        <v>2</v>
      </c>
      <c r="AB601" s="31">
        <v>2</v>
      </c>
      <c r="AC601" s="31">
        <v>2</v>
      </c>
      <c r="AD601" s="31">
        <v>2</v>
      </c>
      <c r="AE601" s="31">
        <v>2</v>
      </c>
      <c r="AF601" s="31">
        <v>1</v>
      </c>
      <c r="AG601" s="31">
        <v>2</v>
      </c>
      <c r="AH601" s="31">
        <v>2</v>
      </c>
      <c r="AI601" s="32"/>
      <c r="AJ601" s="32"/>
      <c r="AK601" s="32"/>
      <c r="AL601" s="32"/>
      <c r="AM601" s="32"/>
      <c r="AN601" s="32"/>
      <c r="AO601" s="32"/>
      <c r="AP601" s="32"/>
      <c r="AQ601" s="32"/>
      <c r="AR601" s="32"/>
      <c r="AS601" s="32"/>
      <c r="AT601" s="32"/>
      <c r="AU601" s="32"/>
      <c r="AV601" s="32"/>
      <c r="AW601" s="32"/>
      <c r="AX601" s="33"/>
      <c r="AY601" s="33"/>
      <c r="AZ601" s="33"/>
      <c r="BA601" s="33"/>
      <c r="BB601" s="33"/>
      <c r="BC601" s="33"/>
      <c r="BD601" s="33"/>
      <c r="BE601" s="33">
        <v>2.0132890365202911</v>
      </c>
      <c r="BF601" s="33">
        <v>2</v>
      </c>
      <c r="BG601" s="33"/>
      <c r="BH601" s="33"/>
    </row>
    <row r="602" spans="1:60">
      <c r="A602" s="30">
        <v>46047.708333333336</v>
      </c>
      <c r="B602" s="31">
        <v>-3.7217E-2</v>
      </c>
      <c r="C602" s="31">
        <v>1</v>
      </c>
      <c r="D602" s="31">
        <v>0</v>
      </c>
      <c r="E602" s="31">
        <v>0</v>
      </c>
      <c r="F602" s="31">
        <v>0</v>
      </c>
      <c r="G602" s="31">
        <v>9.9999999511055648E-3</v>
      </c>
      <c r="H602" s="31">
        <v>1</v>
      </c>
      <c r="I602" s="31">
        <v>1</v>
      </c>
      <c r="J602" s="31">
        <v>0</v>
      </c>
      <c r="K602" s="31">
        <v>0</v>
      </c>
      <c r="L602" s="31">
        <v>0</v>
      </c>
      <c r="M602" s="31">
        <v>0</v>
      </c>
      <c r="N602" s="31">
        <v>0</v>
      </c>
      <c r="O602" s="31">
        <v>0</v>
      </c>
      <c r="P602" s="31">
        <v>0</v>
      </c>
      <c r="Q602" s="31">
        <v>1</v>
      </c>
      <c r="R602" s="31">
        <v>0</v>
      </c>
      <c r="S602" s="31">
        <v>0</v>
      </c>
      <c r="T602" s="31">
        <v>0</v>
      </c>
      <c r="U602" s="31">
        <v>0</v>
      </c>
      <c r="V602" s="31">
        <v>0</v>
      </c>
      <c r="W602" s="31">
        <v>0</v>
      </c>
      <c r="X602" s="31">
        <v>0</v>
      </c>
      <c r="Y602" s="31">
        <v>0</v>
      </c>
      <c r="Z602" s="31">
        <v>0</v>
      </c>
      <c r="AA602" s="31">
        <v>0</v>
      </c>
      <c r="AB602" s="31">
        <v>0</v>
      </c>
      <c r="AC602" s="31">
        <v>0</v>
      </c>
      <c r="AD602" s="31">
        <v>1</v>
      </c>
      <c r="AE602" s="31">
        <v>0</v>
      </c>
      <c r="AF602" s="31">
        <v>0</v>
      </c>
      <c r="AG602" s="31">
        <v>0</v>
      </c>
      <c r="AH602" s="31">
        <v>0</v>
      </c>
      <c r="AI602" s="32"/>
      <c r="AJ602" s="32"/>
      <c r="AK602" s="32"/>
      <c r="AL602" s="32"/>
      <c r="AM602" s="32"/>
      <c r="AN602" s="32"/>
      <c r="AO602" s="32"/>
      <c r="AP602" s="32"/>
      <c r="AQ602" s="32"/>
      <c r="AR602" s="32"/>
      <c r="AS602" s="32"/>
      <c r="AT602" s="32"/>
      <c r="AU602" s="32"/>
      <c r="AV602" s="32"/>
      <c r="AW602" s="32"/>
      <c r="AX602" s="33"/>
      <c r="AY602" s="33"/>
      <c r="AZ602" s="33"/>
      <c r="BA602" s="33"/>
      <c r="BB602" s="33"/>
      <c r="BC602" s="33"/>
      <c r="BD602" s="33"/>
      <c r="BE602" s="33">
        <v>0</v>
      </c>
      <c r="BF602" s="33">
        <v>0</v>
      </c>
      <c r="BG602" s="33"/>
      <c r="BH602" s="33"/>
    </row>
    <row r="603" spans="1:60">
      <c r="A603" s="30">
        <v>46047.75</v>
      </c>
      <c r="B603" s="31">
        <v>-2</v>
      </c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  <c r="AO603" s="32"/>
      <c r="AP603" s="32"/>
      <c r="AQ603" s="32"/>
      <c r="AR603" s="32"/>
      <c r="AS603" s="32"/>
      <c r="AT603" s="32"/>
      <c r="AU603" s="32"/>
      <c r="AV603" s="32"/>
      <c r="AW603" s="32"/>
      <c r="AX603" s="33"/>
      <c r="AY603" s="33"/>
      <c r="AZ603" s="33"/>
      <c r="BA603" s="33"/>
      <c r="BB603" s="33"/>
      <c r="BC603" s="33"/>
      <c r="BD603" s="33"/>
      <c r="BE603" s="33"/>
      <c r="BF603" s="33"/>
      <c r="BG603" s="33"/>
      <c r="BH603" s="33"/>
    </row>
    <row r="604" spans="1:60">
      <c r="A604" s="30">
        <v>46047.791666666664</v>
      </c>
      <c r="B604" s="31">
        <v>-2.0827779999999998</v>
      </c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  <c r="AO604" s="32"/>
      <c r="AP604" s="32"/>
      <c r="AQ604" s="32"/>
      <c r="AR604" s="32"/>
      <c r="AS604" s="32"/>
      <c r="AT604" s="32"/>
      <c r="AU604" s="32"/>
      <c r="AV604" s="32"/>
      <c r="AW604" s="32"/>
      <c r="AX604" s="33"/>
      <c r="AY604" s="33"/>
      <c r="AZ604" s="33"/>
      <c r="BA604" s="33"/>
      <c r="BB604" s="33"/>
      <c r="BC604" s="33"/>
      <c r="BD604" s="33"/>
      <c r="BE604" s="33"/>
      <c r="BF604" s="33"/>
      <c r="BG604" s="33"/>
      <c r="BH604" s="33"/>
    </row>
    <row r="605" spans="1:60">
      <c r="A605" s="30">
        <v>46047.833333333336</v>
      </c>
      <c r="B605" s="31">
        <v>-2.1247199999999999</v>
      </c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  <c r="AO605" s="32"/>
      <c r="AP605" s="32"/>
      <c r="AQ605" s="32"/>
      <c r="AR605" s="32"/>
      <c r="AS605" s="32"/>
      <c r="AT605" s="32"/>
      <c r="AU605" s="32"/>
      <c r="AV605" s="32"/>
      <c r="AW605" s="32"/>
      <c r="AX605" s="33"/>
      <c r="AY605" s="33"/>
      <c r="AZ605" s="33"/>
      <c r="BA605" s="33"/>
      <c r="BB605" s="33"/>
      <c r="BC605" s="33"/>
      <c r="BD605" s="33"/>
      <c r="BE605" s="33"/>
      <c r="BF605" s="33"/>
      <c r="BG605" s="33"/>
      <c r="BH605" s="33"/>
    </row>
    <row r="606" spans="1:60">
      <c r="A606" s="30">
        <v>46047.875</v>
      </c>
      <c r="B606" s="31">
        <v>-2.8752800000000001</v>
      </c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  <c r="AO606" s="32"/>
      <c r="AP606" s="32"/>
      <c r="AQ606" s="32"/>
      <c r="AR606" s="32"/>
      <c r="AS606" s="32"/>
      <c r="AT606" s="32"/>
      <c r="AU606" s="32"/>
      <c r="AV606" s="32"/>
      <c r="AW606" s="32"/>
      <c r="AX606" s="33"/>
      <c r="AY606" s="33"/>
      <c r="AZ606" s="33"/>
      <c r="BA606" s="33"/>
      <c r="BB606" s="33"/>
      <c r="BC606" s="33"/>
      <c r="BD606" s="33"/>
      <c r="BE606" s="33"/>
      <c r="BF606" s="33"/>
      <c r="BG606" s="33"/>
      <c r="BH606" s="33"/>
    </row>
    <row r="607" spans="1:60">
      <c r="A607" s="30">
        <v>46047.916666666664</v>
      </c>
      <c r="B607" s="31">
        <v>-2.9580570000000002</v>
      </c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  <c r="AO607" s="32"/>
      <c r="AP607" s="32"/>
      <c r="AQ607" s="32"/>
      <c r="AR607" s="32"/>
      <c r="AS607" s="32"/>
      <c r="AT607" s="32"/>
      <c r="AU607" s="32"/>
      <c r="AV607" s="32"/>
      <c r="AW607" s="32"/>
      <c r="AX607" s="33"/>
      <c r="AY607" s="33"/>
      <c r="AZ607" s="33"/>
      <c r="BA607" s="33"/>
      <c r="BB607" s="33"/>
      <c r="BC607" s="33"/>
      <c r="BD607" s="33"/>
      <c r="BE607" s="33"/>
      <c r="BF607" s="33"/>
      <c r="BG607" s="33"/>
      <c r="BH607" s="33"/>
    </row>
    <row r="608" spans="1:60">
      <c r="A608" s="30">
        <v>46047.958333333336</v>
      </c>
      <c r="B608" s="31">
        <v>-2.7500019999999998</v>
      </c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  <c r="AO608" s="32"/>
      <c r="AP608" s="32"/>
      <c r="AQ608" s="32"/>
      <c r="AR608" s="32"/>
      <c r="AS608" s="32"/>
      <c r="AT608" s="32"/>
      <c r="AU608" s="32"/>
      <c r="AV608" s="32"/>
      <c r="AW608" s="32"/>
      <c r="AX608" s="33"/>
      <c r="AY608" s="33"/>
      <c r="AZ608" s="33"/>
      <c r="BA608" s="33"/>
      <c r="BB608" s="33"/>
      <c r="BC608" s="33"/>
      <c r="BD608" s="33"/>
      <c r="BE608" s="33"/>
      <c r="BF608" s="33"/>
      <c r="BG608" s="33"/>
      <c r="BH608" s="33"/>
    </row>
    <row r="609" spans="1:60">
      <c r="A609" s="30">
        <v>46048</v>
      </c>
      <c r="B609" s="31">
        <v>-2.6252779999999998</v>
      </c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  <c r="AO609" s="32"/>
      <c r="AP609" s="32"/>
      <c r="AQ609" s="32"/>
      <c r="AR609" s="32"/>
      <c r="AS609" s="32"/>
      <c r="AT609" s="32"/>
      <c r="AU609" s="32"/>
      <c r="AV609" s="32"/>
      <c r="AW609" s="32"/>
      <c r="AX609" s="33"/>
      <c r="AY609" s="33"/>
      <c r="AZ609" s="33"/>
      <c r="BA609" s="33"/>
      <c r="BB609" s="33"/>
      <c r="BC609" s="33"/>
      <c r="BD609" s="33"/>
      <c r="BE609" s="33"/>
      <c r="BF609" s="33"/>
      <c r="BG609" s="33"/>
      <c r="BH609" s="33"/>
    </row>
    <row r="610" spans="1:60">
      <c r="A610" s="30">
        <v>46048.041666666664</v>
      </c>
      <c r="B610" s="31">
        <v>-2</v>
      </c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  <c r="AO610" s="32"/>
      <c r="AP610" s="32"/>
      <c r="AQ610" s="32"/>
      <c r="AR610" s="32"/>
      <c r="AS610" s="32"/>
      <c r="AT610" s="32"/>
      <c r="AU610" s="32"/>
      <c r="AV610" s="32"/>
      <c r="AW610" s="32"/>
      <c r="AX610" s="33"/>
      <c r="AY610" s="33"/>
      <c r="AZ610" s="33"/>
      <c r="BA610" s="33"/>
      <c r="BB610" s="33"/>
      <c r="BC610" s="33"/>
      <c r="BD610" s="33"/>
      <c r="BE610" s="33"/>
      <c r="BF610" s="33"/>
      <c r="BG610" s="33"/>
      <c r="BH610" s="33"/>
    </row>
    <row r="611" spans="1:60">
      <c r="A611" s="30">
        <v>46048.083333333336</v>
      </c>
      <c r="B611" s="31">
        <v>-1.667225</v>
      </c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  <c r="AO611" s="32"/>
      <c r="AP611" s="32"/>
      <c r="AQ611" s="32"/>
      <c r="AR611" s="32"/>
      <c r="AS611" s="32"/>
      <c r="AT611" s="32"/>
      <c r="AU611" s="32"/>
      <c r="AV611" s="32"/>
      <c r="AW611" s="32"/>
      <c r="AX611" s="33"/>
      <c r="AY611" s="33"/>
      <c r="AZ611" s="33"/>
      <c r="BA611" s="33"/>
      <c r="BB611" s="33"/>
      <c r="BC611" s="33"/>
      <c r="BD611" s="33"/>
      <c r="BE611" s="33"/>
      <c r="BF611" s="33"/>
      <c r="BG611" s="33"/>
      <c r="BH611" s="33"/>
    </row>
    <row r="612" spans="1:60">
      <c r="A612" s="30">
        <v>46048.125</v>
      </c>
      <c r="B612" s="31">
        <v>-1.2925</v>
      </c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  <c r="AO612" s="32"/>
      <c r="AP612" s="32"/>
      <c r="AQ612" s="32"/>
      <c r="AR612" s="32"/>
      <c r="AS612" s="32"/>
      <c r="AT612" s="32"/>
      <c r="AU612" s="32"/>
      <c r="AV612" s="32"/>
      <c r="AW612" s="32"/>
      <c r="AX612" s="33"/>
      <c r="AY612" s="33"/>
      <c r="AZ612" s="33"/>
      <c r="BA612" s="33"/>
      <c r="BB612" s="33"/>
      <c r="BC612" s="33"/>
      <c r="BD612" s="33"/>
      <c r="BE612" s="33"/>
      <c r="BF612" s="33"/>
      <c r="BG612" s="33"/>
      <c r="BH612" s="33"/>
    </row>
    <row r="613" spans="1:60">
      <c r="A613" s="30">
        <v>46048.166666666664</v>
      </c>
      <c r="B613" s="31">
        <v>-1.3747199999999999</v>
      </c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  <c r="AO613" s="32"/>
      <c r="AP613" s="32"/>
      <c r="AQ613" s="32"/>
      <c r="AR613" s="32"/>
      <c r="AS613" s="32"/>
      <c r="AT613" s="32"/>
      <c r="AU613" s="32"/>
      <c r="AV613" s="32"/>
      <c r="AW613" s="32"/>
      <c r="AX613" s="33"/>
      <c r="AY613" s="33"/>
      <c r="AZ613" s="33"/>
      <c r="BA613" s="33"/>
      <c r="BB613" s="33"/>
      <c r="BC613" s="33"/>
      <c r="BD613" s="33"/>
      <c r="BE613" s="33"/>
      <c r="BF613" s="33"/>
      <c r="BG613" s="33"/>
      <c r="BH613" s="33"/>
    </row>
    <row r="614" spans="1:60">
      <c r="A614" s="30">
        <v>46048.208333333336</v>
      </c>
      <c r="B614" s="31">
        <v>-1.582778</v>
      </c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  <c r="AO614" s="32"/>
      <c r="AP614" s="32"/>
      <c r="AQ614" s="32"/>
      <c r="AR614" s="32"/>
      <c r="AS614" s="32"/>
      <c r="AT614" s="32"/>
      <c r="AU614" s="32"/>
      <c r="AV614" s="32"/>
      <c r="AW614" s="32"/>
      <c r="AX614" s="33"/>
      <c r="AY614" s="33"/>
      <c r="AZ614" s="33"/>
      <c r="BA614" s="33"/>
      <c r="BB614" s="33"/>
      <c r="BC614" s="33"/>
      <c r="BD614" s="33"/>
      <c r="BE614" s="33"/>
      <c r="BF614" s="33"/>
      <c r="BG614" s="33"/>
      <c r="BH614" s="33"/>
    </row>
    <row r="615" spans="1:60">
      <c r="A615" s="30">
        <v>46048.25</v>
      </c>
      <c r="B615" s="31">
        <v>-2.4580549999999999</v>
      </c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  <c r="AO615" s="32"/>
      <c r="AP615" s="32"/>
      <c r="AQ615" s="32"/>
      <c r="AR615" s="32"/>
      <c r="AS615" s="32"/>
      <c r="AT615" s="32"/>
      <c r="AU615" s="32"/>
      <c r="AV615" s="32"/>
      <c r="AW615" s="32"/>
      <c r="AX615" s="33"/>
      <c r="AY615" s="33"/>
      <c r="AZ615" s="33"/>
      <c r="BA615" s="33"/>
      <c r="BB615" s="33"/>
      <c r="BC615" s="33"/>
      <c r="BD615" s="33"/>
      <c r="BE615" s="33"/>
      <c r="BF615" s="33"/>
      <c r="BG615" s="33"/>
      <c r="BH615" s="33"/>
    </row>
    <row r="616" spans="1:60">
      <c r="A616" s="30">
        <v>46048.291666666664</v>
      </c>
      <c r="B616" s="31">
        <v>13.441940000000001</v>
      </c>
      <c r="C616" s="31">
        <v>0</v>
      </c>
      <c r="D616" s="31">
        <v>0</v>
      </c>
      <c r="E616" s="31">
        <v>0</v>
      </c>
      <c r="F616" s="31">
        <v>1</v>
      </c>
      <c r="G616" s="31">
        <v>0</v>
      </c>
      <c r="H616" s="31">
        <v>0</v>
      </c>
      <c r="I616" s="31">
        <v>0</v>
      </c>
      <c r="J616" s="31">
        <v>1</v>
      </c>
      <c r="K616" s="31">
        <v>1</v>
      </c>
      <c r="L616" s="31">
        <v>0</v>
      </c>
      <c r="M616" s="31">
        <v>1</v>
      </c>
      <c r="N616" s="31">
        <v>1</v>
      </c>
      <c r="O616" s="31">
        <v>0</v>
      </c>
      <c r="P616" s="31">
        <v>0</v>
      </c>
      <c r="Q616" s="31">
        <v>0</v>
      </c>
      <c r="R616" s="31">
        <v>0</v>
      </c>
      <c r="S616" s="31">
        <v>0</v>
      </c>
      <c r="T616" s="31">
        <v>1</v>
      </c>
      <c r="U616" s="31">
        <v>0</v>
      </c>
      <c r="V616" s="31">
        <v>0</v>
      </c>
      <c r="W616" s="31">
        <v>1</v>
      </c>
      <c r="X616" s="31">
        <v>1</v>
      </c>
      <c r="Y616" s="31">
        <v>0</v>
      </c>
      <c r="Z616" s="31">
        <v>1</v>
      </c>
      <c r="AA616" s="31">
        <v>1</v>
      </c>
      <c r="AB616" s="31">
        <v>0</v>
      </c>
      <c r="AC616" s="31">
        <v>1</v>
      </c>
      <c r="AD616" s="31">
        <v>0</v>
      </c>
      <c r="AE616" s="31">
        <v>1</v>
      </c>
      <c r="AF616" s="31">
        <v>1</v>
      </c>
      <c r="AG616" s="31">
        <v>0</v>
      </c>
      <c r="AH616" s="31">
        <v>1</v>
      </c>
      <c r="AI616" s="32"/>
      <c r="AJ616" s="32"/>
      <c r="AK616" s="32"/>
      <c r="AL616" s="32"/>
      <c r="AM616" s="32"/>
      <c r="AN616" s="32"/>
      <c r="AO616" s="32"/>
      <c r="AP616" s="32"/>
      <c r="AQ616" s="32"/>
      <c r="AR616" s="32"/>
      <c r="AS616" s="32"/>
      <c r="AT616" s="32"/>
      <c r="AU616" s="32"/>
      <c r="AV616" s="32"/>
      <c r="AW616" s="32"/>
      <c r="AX616" s="33"/>
      <c r="AY616" s="33"/>
      <c r="AZ616" s="33"/>
      <c r="BA616" s="33"/>
      <c r="BB616" s="33"/>
      <c r="BC616" s="33"/>
      <c r="BD616" s="33"/>
      <c r="BE616" s="33">
        <v>1</v>
      </c>
      <c r="BF616" s="33">
        <v>1</v>
      </c>
      <c r="BG616" s="33"/>
      <c r="BH616" s="33"/>
    </row>
    <row r="617" spans="1:60">
      <c r="A617" s="30">
        <v>46048.333333333336</v>
      </c>
      <c r="B617" s="31">
        <v>76.394999999999996</v>
      </c>
      <c r="C617" s="31">
        <v>3.9933333333465271</v>
      </c>
      <c r="D617" s="31">
        <v>2.9933333333465271</v>
      </c>
      <c r="E617" s="31">
        <v>4</v>
      </c>
      <c r="F617" s="31">
        <v>3.9933110367855988</v>
      </c>
      <c r="G617" s="31">
        <v>4</v>
      </c>
      <c r="H617" s="31">
        <v>4</v>
      </c>
      <c r="I617" s="31">
        <v>4</v>
      </c>
      <c r="J617" s="31">
        <v>4.9824561403947882</v>
      </c>
      <c r="K617" s="31">
        <v>3</v>
      </c>
      <c r="L617" s="31">
        <v>5</v>
      </c>
      <c r="M617" s="31">
        <v>2.9642857143189758</v>
      </c>
      <c r="N617" s="31">
        <v>2</v>
      </c>
      <c r="O617" s="31">
        <v>4.9464285714784637</v>
      </c>
      <c r="P617" s="31">
        <v>3</v>
      </c>
      <c r="Q617" s="31">
        <v>5</v>
      </c>
      <c r="R617" s="31">
        <v>3</v>
      </c>
      <c r="S617" s="31">
        <v>3</v>
      </c>
      <c r="T617" s="31">
        <v>2</v>
      </c>
      <c r="U617" s="31">
        <v>5</v>
      </c>
      <c r="V617" s="31">
        <v>3</v>
      </c>
      <c r="W617" s="31">
        <v>4.8032786885160021</v>
      </c>
      <c r="X617" s="31">
        <v>4.8032786885160021</v>
      </c>
      <c r="Y617" s="31">
        <v>4</v>
      </c>
      <c r="Z617" s="31">
        <v>3</v>
      </c>
      <c r="AA617" s="31">
        <v>4.770491803297773</v>
      </c>
      <c r="AB617" s="31">
        <v>3</v>
      </c>
      <c r="AC617" s="31">
        <v>4.7540983606595546</v>
      </c>
      <c r="AD617" s="31">
        <v>5</v>
      </c>
      <c r="AE617" s="31">
        <v>4</v>
      </c>
      <c r="AF617" s="31">
        <v>2.7377049180213362</v>
      </c>
      <c r="AG617" s="31">
        <v>3</v>
      </c>
      <c r="AH617" s="31">
        <v>4.7049180327448994</v>
      </c>
      <c r="AI617" s="32"/>
      <c r="AJ617" s="32"/>
      <c r="AK617" s="32"/>
      <c r="AL617" s="32"/>
      <c r="AM617" s="32"/>
      <c r="AN617" s="32"/>
      <c r="AO617" s="32"/>
      <c r="AP617" s="32"/>
      <c r="AQ617" s="32"/>
      <c r="AR617" s="32"/>
      <c r="AS617" s="32"/>
      <c r="AT617" s="32"/>
      <c r="AU617" s="32"/>
      <c r="AV617" s="32"/>
      <c r="AW617" s="32"/>
      <c r="AX617" s="33"/>
      <c r="AY617" s="33"/>
      <c r="AZ617" s="33"/>
      <c r="BA617" s="33"/>
      <c r="BB617" s="33"/>
      <c r="BC617" s="33"/>
      <c r="BD617" s="33"/>
      <c r="BE617" s="33">
        <v>3.9899665551492944</v>
      </c>
      <c r="BF617" s="33">
        <v>4</v>
      </c>
      <c r="BG617" s="33"/>
      <c r="BH617" s="33"/>
    </row>
    <row r="618" spans="1:60">
      <c r="A618" s="30">
        <v>46048.375</v>
      </c>
      <c r="B618" s="31">
        <v>145.17500000000001</v>
      </c>
      <c r="C618" s="31">
        <v>8</v>
      </c>
      <c r="D618" s="31">
        <v>5</v>
      </c>
      <c r="E618" s="31">
        <v>7.9933333333465271</v>
      </c>
      <c r="F618" s="31">
        <v>9.0000222965609282</v>
      </c>
      <c r="G618" s="31">
        <v>6</v>
      </c>
      <c r="H618" s="31">
        <v>8.9900000000488944</v>
      </c>
      <c r="I618" s="31">
        <v>6.9899999999906868</v>
      </c>
      <c r="J618" s="31">
        <v>10.017543859605212</v>
      </c>
      <c r="K618" s="31">
        <v>6</v>
      </c>
      <c r="L618" s="31">
        <v>10</v>
      </c>
      <c r="M618" s="31">
        <v>6.0357142856810242</v>
      </c>
      <c r="N618" s="31">
        <v>7</v>
      </c>
      <c r="O618" s="31">
        <v>9.0535714285215363</v>
      </c>
      <c r="P618" s="31">
        <v>6.928571428579744</v>
      </c>
      <c r="Q618" s="31">
        <v>10</v>
      </c>
      <c r="R618" s="31">
        <v>6</v>
      </c>
      <c r="S618" s="31">
        <v>6.8947368421358988</v>
      </c>
      <c r="T618" s="31">
        <v>7</v>
      </c>
      <c r="U618" s="31">
        <v>10</v>
      </c>
      <c r="V618" s="31">
        <v>6</v>
      </c>
      <c r="W618" s="31">
        <v>10.196721311483998</v>
      </c>
      <c r="X618" s="31">
        <v>10.196721311483998</v>
      </c>
      <c r="Y618" s="31">
        <v>8</v>
      </c>
      <c r="Z618" s="31">
        <v>6</v>
      </c>
      <c r="AA618" s="31">
        <v>11.068793911021203</v>
      </c>
      <c r="AB618" s="31">
        <v>6.821428571420256</v>
      </c>
      <c r="AC618" s="31">
        <v>11.067330210760701</v>
      </c>
      <c r="AD618" s="31">
        <v>10</v>
      </c>
      <c r="AE618" s="31">
        <v>10</v>
      </c>
      <c r="AF618" s="31">
        <v>6.2622950819786638</v>
      </c>
      <c r="AG618" s="31">
        <v>7</v>
      </c>
      <c r="AH618" s="31">
        <v>10.295081967255101</v>
      </c>
      <c r="AI618" s="32"/>
      <c r="AJ618" s="32"/>
      <c r="AK618" s="32"/>
      <c r="AL618" s="32"/>
      <c r="AM618" s="32"/>
      <c r="AN618" s="32"/>
      <c r="AO618" s="32"/>
      <c r="AP618" s="32"/>
      <c r="AQ618" s="32"/>
      <c r="AR618" s="32"/>
      <c r="AS618" s="32"/>
      <c r="AT618" s="32"/>
      <c r="AU618" s="32"/>
      <c r="AV618" s="32"/>
      <c r="AW618" s="32"/>
      <c r="AX618" s="33"/>
      <c r="AY618" s="33"/>
      <c r="AZ618" s="33"/>
      <c r="BA618" s="33"/>
      <c r="BB618" s="33"/>
      <c r="BC618" s="33"/>
      <c r="BD618" s="33"/>
      <c r="BE618" s="33">
        <v>8.9900334448902868</v>
      </c>
      <c r="BF618" s="33">
        <v>11</v>
      </c>
      <c r="BG618" s="33"/>
      <c r="BH618" s="33"/>
    </row>
    <row r="619" spans="1:60">
      <c r="A619" s="30">
        <v>46048.416666666664</v>
      </c>
      <c r="B619" s="31">
        <v>469.22250000000003</v>
      </c>
      <c r="C619" s="31">
        <v>19.999977703439072</v>
      </c>
      <c r="D619" s="31">
        <v>13.999999999941792</v>
      </c>
      <c r="E619" s="31">
        <v>20.993333333346527</v>
      </c>
      <c r="F619" s="31">
        <v>22.993288740224671</v>
      </c>
      <c r="G619" s="31">
        <v>7.9933110367855988</v>
      </c>
      <c r="H619" s="31">
        <v>22.989999999932479</v>
      </c>
      <c r="I619" s="31">
        <v>19.989999999990687</v>
      </c>
      <c r="J619" s="31">
        <v>24</v>
      </c>
      <c r="K619" s="31">
        <v>16</v>
      </c>
      <c r="L619" s="31">
        <v>25</v>
      </c>
      <c r="M619" s="31">
        <v>15</v>
      </c>
      <c r="N619" s="31">
        <v>15</v>
      </c>
      <c r="O619" s="31">
        <v>23.947368421067949</v>
      </c>
      <c r="P619" s="31">
        <v>15.071428571420256</v>
      </c>
      <c r="Q619" s="31">
        <v>25</v>
      </c>
      <c r="R619" s="31">
        <v>15.92982456140453</v>
      </c>
      <c r="S619" s="31">
        <v>15.105263157864101</v>
      </c>
      <c r="T619" s="31">
        <v>15</v>
      </c>
      <c r="U619" s="31">
        <v>24.910714285681024</v>
      </c>
      <c r="V619" s="31">
        <v>15.894736842077691</v>
      </c>
      <c r="W619" s="31">
        <v>25.892857142840512</v>
      </c>
      <c r="X619" s="31">
        <v>24.877192982472479</v>
      </c>
      <c r="Y619" s="31">
        <v>18.875</v>
      </c>
      <c r="Z619" s="31">
        <v>16</v>
      </c>
      <c r="AA619" s="31">
        <v>24.160714285681024</v>
      </c>
      <c r="AB619" s="31">
        <v>15.178571428579744</v>
      </c>
      <c r="AC619" s="31">
        <v>25.017857142840512</v>
      </c>
      <c r="AD619" s="31">
        <v>24.824561403482221</v>
      </c>
      <c r="AE619" s="31">
        <v>22.821428571420256</v>
      </c>
      <c r="AF619" s="31">
        <v>15</v>
      </c>
      <c r="AG619" s="31">
        <v>15</v>
      </c>
      <c r="AH619" s="31">
        <v>25.785714285681024</v>
      </c>
      <c r="AI619" s="32"/>
      <c r="AJ619" s="32"/>
      <c r="AK619" s="32"/>
      <c r="AL619" s="32"/>
      <c r="AM619" s="32"/>
      <c r="AN619" s="32"/>
      <c r="AO619" s="32"/>
      <c r="AP619" s="32"/>
      <c r="AQ619" s="32"/>
      <c r="AR619" s="32"/>
      <c r="AS619" s="32"/>
      <c r="AT619" s="32"/>
      <c r="AU619" s="32"/>
      <c r="AV619" s="32"/>
      <c r="AW619" s="32"/>
      <c r="AX619" s="33"/>
      <c r="AY619" s="33"/>
      <c r="AZ619" s="33"/>
      <c r="BA619" s="33"/>
      <c r="BB619" s="33"/>
      <c r="BC619" s="33"/>
      <c r="BD619" s="33"/>
      <c r="BE619" s="33">
        <v>21.999933110317215</v>
      </c>
      <c r="BF619" s="33">
        <v>24</v>
      </c>
      <c r="BG619" s="33"/>
      <c r="BH619" s="33"/>
    </row>
    <row r="620" spans="1:60">
      <c r="A620" s="30">
        <v>46048.458333333336</v>
      </c>
      <c r="B620" s="31">
        <v>567.13620000000003</v>
      </c>
      <c r="C620" s="31">
        <v>23</v>
      </c>
      <c r="D620" s="31">
        <v>17.000000000058208</v>
      </c>
      <c r="E620" s="31">
        <v>26</v>
      </c>
      <c r="F620" s="31">
        <v>27.000000000058208</v>
      </c>
      <c r="G620" s="31">
        <v>23.993311036785599</v>
      </c>
      <c r="H620" s="31">
        <v>26</v>
      </c>
      <c r="I620" s="31">
        <v>20</v>
      </c>
      <c r="J620" s="31">
        <v>27</v>
      </c>
      <c r="K620" s="31">
        <v>17.912280701799318</v>
      </c>
      <c r="L620" s="31">
        <v>28</v>
      </c>
      <c r="M620" s="31">
        <v>17</v>
      </c>
      <c r="N620" s="31">
        <v>17.879310344869737</v>
      </c>
      <c r="O620" s="31">
        <v>26.052631578932051</v>
      </c>
      <c r="P620" s="31">
        <v>17</v>
      </c>
      <c r="Q620" s="31">
        <v>29</v>
      </c>
      <c r="R620" s="31">
        <v>17.07017543859547</v>
      </c>
      <c r="S620" s="31">
        <v>17.842105263203848</v>
      </c>
      <c r="T620" s="31">
        <v>17.827586206898559</v>
      </c>
      <c r="U620" s="31">
        <v>27.916871921217535</v>
      </c>
      <c r="V620" s="31">
        <v>17.105263157922309</v>
      </c>
      <c r="W620" s="31">
        <v>27.917487684753723</v>
      </c>
      <c r="X620" s="31">
        <v>27.122807017527521</v>
      </c>
      <c r="Y620" s="31">
        <v>20.918103448231705</v>
      </c>
      <c r="Z620" s="31">
        <v>17</v>
      </c>
      <c r="AA620" s="31">
        <v>28</v>
      </c>
      <c r="AB620" s="31">
        <v>18</v>
      </c>
      <c r="AC620" s="31">
        <v>28.160714285739232</v>
      </c>
      <c r="AD620" s="31">
        <v>27.175438596517779</v>
      </c>
      <c r="AE620" s="31">
        <v>25.919950738956686</v>
      </c>
      <c r="AF620" s="31">
        <v>17.724137931014411</v>
      </c>
      <c r="AG620" s="31">
        <v>18</v>
      </c>
      <c r="AH620" s="31">
        <v>28.214285714318976</v>
      </c>
      <c r="AI620" s="32"/>
      <c r="AJ620" s="32"/>
      <c r="AK620" s="32"/>
      <c r="AL620" s="32"/>
      <c r="AM620" s="32"/>
      <c r="AN620" s="32"/>
      <c r="AO620" s="32"/>
      <c r="AP620" s="32"/>
      <c r="AQ620" s="32"/>
      <c r="AR620" s="32"/>
      <c r="AS620" s="32"/>
      <c r="AT620" s="32"/>
      <c r="AU620" s="32"/>
      <c r="AV620" s="32"/>
      <c r="AW620" s="32"/>
      <c r="AX620" s="33"/>
      <c r="AY620" s="33"/>
      <c r="AZ620" s="33"/>
      <c r="BA620" s="33"/>
      <c r="BB620" s="33"/>
      <c r="BC620" s="33"/>
      <c r="BD620" s="33"/>
      <c r="BE620" s="33">
        <v>27</v>
      </c>
      <c r="BF620" s="33">
        <v>27.724137931014411</v>
      </c>
      <c r="BG620" s="33"/>
      <c r="BH620" s="33"/>
    </row>
    <row r="621" spans="1:60">
      <c r="A621" s="30">
        <v>46048.5</v>
      </c>
      <c r="B621" s="31">
        <v>611.37149999999997</v>
      </c>
      <c r="C621" s="31">
        <v>24.99339992669411</v>
      </c>
      <c r="D621" s="31">
        <v>18.993377630133182</v>
      </c>
      <c r="E621" s="31">
        <v>28.993333333288319</v>
      </c>
      <c r="F621" s="31">
        <v>29.000044593063649</v>
      </c>
      <c r="G621" s="31">
        <v>28.983477594214492</v>
      </c>
      <c r="H621" s="31">
        <v>29</v>
      </c>
      <c r="I621" s="31">
        <v>24.989999999990687</v>
      </c>
      <c r="J621" s="31">
        <v>27.661290322605055</v>
      </c>
      <c r="K621" s="31">
        <v>17.942558007896878</v>
      </c>
      <c r="L621" s="31">
        <v>28</v>
      </c>
      <c r="M621" s="31">
        <v>17</v>
      </c>
      <c r="N621" s="31">
        <v>17.959399332583416</v>
      </c>
      <c r="O621" s="31">
        <v>27.82258064521011</v>
      </c>
      <c r="P621" s="31">
        <v>18</v>
      </c>
      <c r="Q621" s="31">
        <v>28.806451612908859</v>
      </c>
      <c r="R621" s="31">
        <v>17.806451612908859</v>
      </c>
      <c r="S621" s="31">
        <v>17.157894736796152</v>
      </c>
      <c r="T621" s="31">
        <v>17.172413793101441</v>
      </c>
      <c r="U621" s="31">
        <v>27.959299038979225</v>
      </c>
      <c r="V621" s="31">
        <v>17</v>
      </c>
      <c r="W621" s="31">
        <v>28.189655172405764</v>
      </c>
      <c r="X621" s="31">
        <v>28</v>
      </c>
      <c r="Y621" s="31">
        <v>21.206896551768295</v>
      </c>
      <c r="Z621" s="31">
        <v>18</v>
      </c>
      <c r="AA621" s="31">
        <v>28.737704918021336</v>
      </c>
      <c r="AB621" s="31">
        <v>18</v>
      </c>
      <c r="AC621" s="31">
        <v>28.721311475383118</v>
      </c>
      <c r="AD621" s="31">
        <v>28.709677419334184</v>
      </c>
      <c r="AE621" s="31">
        <v>25.963538722426165</v>
      </c>
      <c r="AF621" s="31">
        <v>17.275862068985589</v>
      </c>
      <c r="AG621" s="31">
        <v>17.677419354848098</v>
      </c>
      <c r="AH621" s="31">
        <v>29</v>
      </c>
      <c r="AI621" s="32"/>
      <c r="AJ621" s="32"/>
      <c r="AK621" s="32"/>
      <c r="AL621" s="32"/>
      <c r="AM621" s="32"/>
      <c r="AN621" s="32"/>
      <c r="AO621" s="32"/>
      <c r="AP621" s="32"/>
      <c r="AQ621" s="32"/>
      <c r="AR621" s="32"/>
      <c r="AS621" s="32"/>
      <c r="AT621" s="32"/>
      <c r="AU621" s="32"/>
      <c r="AV621" s="32"/>
      <c r="AW621" s="32"/>
      <c r="AX621" s="33"/>
      <c r="AY621" s="33"/>
      <c r="AZ621" s="33"/>
      <c r="BA621" s="33"/>
      <c r="BB621" s="33"/>
      <c r="BC621" s="33"/>
      <c r="BD621" s="33"/>
      <c r="BE621" s="33">
        <v>28.000066889624577</v>
      </c>
      <c r="BF621" s="33">
        <v>27.275862068985589</v>
      </c>
      <c r="BG621" s="33"/>
      <c r="BH621" s="33"/>
    </row>
    <row r="622" spans="1:60">
      <c r="A622" s="30">
        <v>46048.541666666664</v>
      </c>
      <c r="B622" s="31">
        <v>587.52800000000002</v>
      </c>
      <c r="C622" s="31">
        <v>24.009955703164451</v>
      </c>
      <c r="D622" s="31">
        <v>17.009944554942194</v>
      </c>
      <c r="E622" s="31">
        <v>26.006666666711681</v>
      </c>
      <c r="F622" s="31">
        <v>28</v>
      </c>
      <c r="G622" s="31">
        <v>27.016566998849157</v>
      </c>
      <c r="H622" s="31">
        <v>27</v>
      </c>
      <c r="I622" s="31">
        <v>26.010000000067521</v>
      </c>
      <c r="J622" s="31">
        <v>25.038709677348379</v>
      </c>
      <c r="K622" s="31">
        <v>16.145161290303804</v>
      </c>
      <c r="L622" s="31">
        <v>24.873015873017721</v>
      </c>
      <c r="M622" s="31">
        <v>16</v>
      </c>
      <c r="N622" s="31">
        <v>16.018433179706335</v>
      </c>
      <c r="O622" s="31">
        <v>24.17741935478989</v>
      </c>
      <c r="P622" s="31">
        <v>16</v>
      </c>
      <c r="Q622" s="31">
        <v>26.193548387091141</v>
      </c>
      <c r="R622" s="31">
        <v>16.016129032243043</v>
      </c>
      <c r="S622" s="31">
        <v>16</v>
      </c>
      <c r="T622" s="31">
        <v>15.806451612908859</v>
      </c>
      <c r="U622" s="31">
        <v>24.826017979939934</v>
      </c>
      <c r="V622" s="31">
        <v>16.725806451635435</v>
      </c>
      <c r="W622" s="31">
        <v>26</v>
      </c>
      <c r="X622" s="31">
        <v>25</v>
      </c>
      <c r="Y622" s="31">
        <v>19</v>
      </c>
      <c r="Z622" s="31">
        <v>16</v>
      </c>
      <c r="AA622" s="31">
        <v>25.262295081978664</v>
      </c>
      <c r="AB622" s="31">
        <v>16</v>
      </c>
      <c r="AC622" s="31">
        <v>26.278688524616882</v>
      </c>
      <c r="AD622" s="31">
        <v>25.290322580665816</v>
      </c>
      <c r="AE622" s="31">
        <v>23.950819672143552</v>
      </c>
      <c r="AF622" s="31">
        <v>16</v>
      </c>
      <c r="AG622" s="31">
        <v>16.322580645151902</v>
      </c>
      <c r="AH622" s="31">
        <v>26</v>
      </c>
      <c r="AI622" s="32"/>
      <c r="AJ622" s="32"/>
      <c r="AK622" s="32"/>
      <c r="AL622" s="32"/>
      <c r="AM622" s="32"/>
      <c r="AN622" s="32"/>
      <c r="AO622" s="32"/>
      <c r="AP622" s="32"/>
      <c r="AQ622" s="32"/>
      <c r="AR622" s="32"/>
      <c r="AS622" s="32"/>
      <c r="AT622" s="32"/>
      <c r="AU622" s="32"/>
      <c r="AV622" s="32"/>
      <c r="AW622" s="32"/>
      <c r="AX622" s="33"/>
      <c r="AY622" s="33"/>
      <c r="AZ622" s="33"/>
      <c r="BA622" s="33"/>
      <c r="BB622" s="33"/>
      <c r="BC622" s="33"/>
      <c r="BD622" s="33"/>
      <c r="BE622" s="33">
        <v>28</v>
      </c>
      <c r="BF622" s="33">
        <v>25</v>
      </c>
      <c r="BG622" s="33"/>
      <c r="BH622" s="33"/>
    </row>
    <row r="623" spans="1:60">
      <c r="A623" s="30">
        <v>46048.583333333336</v>
      </c>
      <c r="B623" s="31">
        <v>502.50349999999997</v>
      </c>
      <c r="C623" s="31">
        <v>20.996666666702367</v>
      </c>
      <c r="D623" s="32">
        <v>13.996677814866416</v>
      </c>
      <c r="E623" s="31">
        <v>23.999999999941792</v>
      </c>
      <c r="F623" s="31">
        <v>22.999999999941792</v>
      </c>
      <c r="G623" s="31">
        <v>23.006666666711681</v>
      </c>
      <c r="H623" s="31">
        <v>23</v>
      </c>
      <c r="I623" s="31">
        <v>22.999999999941792</v>
      </c>
      <c r="J623" s="31">
        <v>19.300000000046566</v>
      </c>
      <c r="K623" s="31">
        <v>13</v>
      </c>
      <c r="L623" s="31">
        <v>18.126984126982279</v>
      </c>
      <c r="M623" s="31">
        <v>12</v>
      </c>
      <c r="N623" s="31">
        <v>12.142857142840512</v>
      </c>
      <c r="O623" s="31">
        <v>19</v>
      </c>
      <c r="P623" s="31">
        <v>13</v>
      </c>
      <c r="Q623" s="31">
        <v>20.873015873017721</v>
      </c>
      <c r="R623" s="31">
        <v>12.177419354848098</v>
      </c>
      <c r="S623" s="31">
        <v>13</v>
      </c>
      <c r="T623" s="31">
        <v>12.193548387091141</v>
      </c>
      <c r="U623" s="31">
        <v>19.387096774182282</v>
      </c>
      <c r="V623" s="31">
        <v>12.274193548364565</v>
      </c>
      <c r="W623" s="31">
        <v>21</v>
      </c>
      <c r="X623" s="31">
        <v>20</v>
      </c>
      <c r="Y623" s="31">
        <v>16</v>
      </c>
      <c r="Z623" s="31">
        <v>13</v>
      </c>
      <c r="AA623" s="31">
        <v>20</v>
      </c>
      <c r="AB623" s="31">
        <v>13</v>
      </c>
      <c r="AC623" s="31">
        <v>20.777777777751908</v>
      </c>
      <c r="AD623" s="31">
        <v>20</v>
      </c>
      <c r="AE623" s="31">
        <v>18.34426229505334</v>
      </c>
      <c r="AF623" s="31">
        <v>12</v>
      </c>
      <c r="AG623" s="31">
        <v>12.746031746035442</v>
      </c>
      <c r="AH623" s="31">
        <v>20.730158730177209</v>
      </c>
      <c r="AI623" s="32"/>
      <c r="AJ623" s="32"/>
      <c r="AK623" s="32"/>
      <c r="AL623" s="32"/>
      <c r="AM623" s="32"/>
      <c r="AN623" s="32"/>
      <c r="AO623" s="32"/>
      <c r="AP623" s="32"/>
      <c r="AQ623" s="32"/>
      <c r="AR623" s="32"/>
      <c r="AS623" s="32"/>
      <c r="AT623" s="32"/>
      <c r="AU623" s="32"/>
      <c r="AV623" s="32"/>
      <c r="AW623" s="32"/>
      <c r="AX623" s="33"/>
      <c r="AY623" s="33"/>
      <c r="AZ623" s="33"/>
      <c r="BA623" s="33"/>
      <c r="BB623" s="33"/>
      <c r="BC623" s="33"/>
      <c r="BD623" s="33"/>
      <c r="BE623" s="33">
        <v>23</v>
      </c>
      <c r="BF623" s="33">
        <v>20</v>
      </c>
      <c r="BG623" s="33"/>
      <c r="BH623" s="33"/>
    </row>
    <row r="624" spans="1:60">
      <c r="A624" s="30">
        <v>46048.625</v>
      </c>
      <c r="B624" s="31">
        <v>322.99299999999999</v>
      </c>
      <c r="C624" s="31">
        <v>13.003322185017169</v>
      </c>
      <c r="D624" s="31">
        <v>10.000000000058208</v>
      </c>
      <c r="E624" s="31">
        <v>15.006666666711681</v>
      </c>
      <c r="F624" s="31">
        <v>15.006666666711681</v>
      </c>
      <c r="G624" s="31">
        <v>15.999977703439072</v>
      </c>
      <c r="H624" s="31">
        <v>15.010000000067521</v>
      </c>
      <c r="I624" s="31">
        <v>14.010000000009313</v>
      </c>
      <c r="J624" s="31">
        <v>11</v>
      </c>
      <c r="K624" s="31">
        <v>7</v>
      </c>
      <c r="L624" s="31">
        <v>11</v>
      </c>
      <c r="M624" s="31">
        <v>7</v>
      </c>
      <c r="N624" s="31">
        <v>7</v>
      </c>
      <c r="O624" s="31">
        <v>11</v>
      </c>
      <c r="P624" s="31">
        <v>7</v>
      </c>
      <c r="Q624" s="31">
        <v>12.126984126982279</v>
      </c>
      <c r="R624" s="31">
        <v>7.7868852459068876</v>
      </c>
      <c r="S624" s="31">
        <v>6.7741935483645648</v>
      </c>
      <c r="T624" s="31">
        <v>7</v>
      </c>
      <c r="U624" s="31">
        <v>12</v>
      </c>
      <c r="V624" s="31">
        <v>7.7540983606595546</v>
      </c>
      <c r="W624" s="31">
        <v>11.741935483878478</v>
      </c>
      <c r="X624" s="31">
        <v>12</v>
      </c>
      <c r="Y624" s="31">
        <v>9</v>
      </c>
      <c r="Z624" s="31">
        <v>7</v>
      </c>
      <c r="AA624" s="31">
        <v>12</v>
      </c>
      <c r="AB624" s="31">
        <v>7</v>
      </c>
      <c r="AC624" s="31">
        <v>12.222222222248092</v>
      </c>
      <c r="AD624" s="31">
        <v>11</v>
      </c>
      <c r="AE624" s="31">
        <v>11</v>
      </c>
      <c r="AF624" s="31">
        <v>7</v>
      </c>
      <c r="AG624" s="31">
        <v>7.2539682539645582</v>
      </c>
      <c r="AH624" s="31">
        <v>11.269841269822791</v>
      </c>
      <c r="AI624" s="32"/>
      <c r="AJ624" s="32"/>
      <c r="AK624" s="32"/>
      <c r="AL624" s="32"/>
      <c r="AM624" s="32"/>
      <c r="AN624" s="32"/>
      <c r="AO624" s="32"/>
      <c r="AP624" s="32"/>
      <c r="AQ624" s="32"/>
      <c r="AR624" s="32"/>
      <c r="AS624" s="32"/>
      <c r="AT624" s="32"/>
      <c r="AU624" s="32"/>
      <c r="AV624" s="32"/>
      <c r="AW624" s="32"/>
      <c r="AX624" s="33"/>
      <c r="AY624" s="33"/>
      <c r="AZ624" s="33"/>
      <c r="BA624" s="33"/>
      <c r="BB624" s="33"/>
      <c r="BC624" s="33"/>
      <c r="BD624" s="33"/>
      <c r="BE624" s="33">
        <v>15.009966555226129</v>
      </c>
      <c r="BF624" s="33">
        <v>11</v>
      </c>
      <c r="BG624" s="33"/>
      <c r="BH624" s="33"/>
    </row>
    <row r="625" spans="1:60">
      <c r="A625" s="30">
        <v>46048.666666666664</v>
      </c>
      <c r="B625" s="31">
        <v>151.76509999999999</v>
      </c>
      <c r="C625" s="31">
        <v>6.0033444816363044</v>
      </c>
      <c r="D625" s="31">
        <v>3.0066666666534729</v>
      </c>
      <c r="E625" s="31">
        <v>6.0066666666534729</v>
      </c>
      <c r="F625" s="31">
        <v>6.0066666666534729</v>
      </c>
      <c r="G625" s="31">
        <v>6.0066889632144012</v>
      </c>
      <c r="H625" s="31">
        <v>5.9999999999417923</v>
      </c>
      <c r="I625" s="31">
        <v>6.0100000000093132</v>
      </c>
      <c r="J625" s="31">
        <v>4</v>
      </c>
      <c r="K625" s="31">
        <v>3</v>
      </c>
      <c r="L625" s="31">
        <v>3</v>
      </c>
      <c r="M625" s="31">
        <v>2</v>
      </c>
      <c r="N625" s="31">
        <v>2</v>
      </c>
      <c r="O625" s="31">
        <v>3</v>
      </c>
      <c r="P625" s="31">
        <v>3</v>
      </c>
      <c r="Q625" s="31">
        <v>4</v>
      </c>
      <c r="R625" s="31">
        <v>2.2131147540931124</v>
      </c>
      <c r="S625" s="31">
        <v>2.2258064516354352</v>
      </c>
      <c r="T625" s="31">
        <v>2</v>
      </c>
      <c r="U625" s="31">
        <v>3</v>
      </c>
      <c r="V625" s="31">
        <v>2.2459016393404454</v>
      </c>
      <c r="W625" s="31">
        <v>3.2580645161215216</v>
      </c>
      <c r="X625" s="31">
        <v>4</v>
      </c>
      <c r="Y625" s="31">
        <v>3</v>
      </c>
      <c r="Z625" s="31">
        <v>2</v>
      </c>
      <c r="AA625" s="31">
        <v>4</v>
      </c>
      <c r="AB625" s="31">
        <v>3</v>
      </c>
      <c r="AC625" s="31">
        <v>4</v>
      </c>
      <c r="AD625" s="31">
        <v>4</v>
      </c>
      <c r="AE625" s="31">
        <v>4</v>
      </c>
      <c r="AF625" s="31">
        <v>2</v>
      </c>
      <c r="AG625" s="31">
        <v>2</v>
      </c>
      <c r="AH625" s="31">
        <v>4</v>
      </c>
      <c r="AI625" s="32"/>
      <c r="AJ625" s="32"/>
      <c r="AK625" s="32"/>
      <c r="AL625" s="32"/>
      <c r="AM625" s="32"/>
      <c r="AN625" s="32"/>
      <c r="AO625" s="32"/>
      <c r="AP625" s="32"/>
      <c r="AQ625" s="32"/>
      <c r="AR625" s="32"/>
      <c r="AS625" s="32"/>
      <c r="AT625" s="32"/>
      <c r="AU625" s="32"/>
      <c r="AV625" s="32"/>
      <c r="AW625" s="32"/>
      <c r="AX625" s="33"/>
      <c r="AY625" s="33"/>
      <c r="AZ625" s="33"/>
      <c r="BA625" s="33"/>
      <c r="BB625" s="33"/>
      <c r="BC625" s="33"/>
      <c r="BD625" s="33"/>
      <c r="BE625" s="33">
        <v>6.0100334447924979</v>
      </c>
      <c r="BF625" s="33">
        <v>4</v>
      </c>
      <c r="BG625" s="33"/>
      <c r="BH625" s="33"/>
    </row>
    <row r="626" spans="1:60">
      <c r="A626" s="30">
        <v>46048.708333333336</v>
      </c>
      <c r="B626" s="31">
        <v>-0.29677900000000002</v>
      </c>
      <c r="C626" s="31">
        <v>0</v>
      </c>
      <c r="D626" s="31">
        <v>0</v>
      </c>
      <c r="E626" s="31">
        <v>0</v>
      </c>
      <c r="F626" s="31">
        <v>0</v>
      </c>
      <c r="G626" s="31">
        <v>0</v>
      </c>
      <c r="H626" s="31">
        <v>1.0000000009313226E-2</v>
      </c>
      <c r="I626" s="31">
        <v>0</v>
      </c>
      <c r="J626" s="31">
        <v>-5.8207660913467407E-11</v>
      </c>
      <c r="K626" s="31">
        <v>0</v>
      </c>
      <c r="L626" s="31">
        <v>5.8207660913467407E-11</v>
      </c>
      <c r="M626" s="31">
        <v>1</v>
      </c>
      <c r="N626" s="31">
        <v>0</v>
      </c>
      <c r="O626" s="31">
        <v>0</v>
      </c>
      <c r="P626" s="31">
        <v>0</v>
      </c>
      <c r="Q626" s="31">
        <v>0</v>
      </c>
      <c r="R626" s="31">
        <v>0</v>
      </c>
      <c r="S626" s="31">
        <v>5.8207660913467407E-11</v>
      </c>
      <c r="T626" s="31">
        <v>0</v>
      </c>
      <c r="U626" s="31">
        <v>0</v>
      </c>
      <c r="V626" s="31">
        <v>0</v>
      </c>
      <c r="W626" s="31">
        <v>0</v>
      </c>
      <c r="X626" s="31">
        <v>0</v>
      </c>
      <c r="Y626" s="31">
        <v>0</v>
      </c>
      <c r="Z626" s="31">
        <v>0</v>
      </c>
      <c r="AA626" s="31">
        <v>0</v>
      </c>
      <c r="AB626" s="31">
        <v>0</v>
      </c>
      <c r="AC626" s="31">
        <v>0</v>
      </c>
      <c r="AD626" s="31">
        <v>-5.8207660913467407E-11</v>
      </c>
      <c r="AE626" s="31">
        <v>0</v>
      </c>
      <c r="AF626" s="31">
        <v>0</v>
      </c>
      <c r="AG626" s="31">
        <v>5.8207660913467407E-11</v>
      </c>
      <c r="AH626" s="31">
        <v>0</v>
      </c>
      <c r="AI626" s="32"/>
      <c r="AJ626" s="32"/>
      <c r="AK626" s="32"/>
      <c r="AL626" s="32"/>
      <c r="AM626" s="32"/>
      <c r="AN626" s="32"/>
      <c r="AO626" s="32"/>
      <c r="AP626" s="32"/>
      <c r="AQ626" s="32"/>
      <c r="AR626" s="32"/>
      <c r="AS626" s="32"/>
      <c r="AT626" s="32"/>
      <c r="AU626" s="32"/>
      <c r="AV626" s="32"/>
      <c r="AW626" s="32"/>
      <c r="AX626" s="33"/>
      <c r="AY626" s="33"/>
      <c r="AZ626" s="33"/>
      <c r="BA626" s="33"/>
      <c r="BB626" s="33"/>
      <c r="BC626" s="33"/>
      <c r="BD626" s="33"/>
      <c r="BE626" s="33">
        <v>5.8207660913467407E-11</v>
      </c>
      <c r="BF626" s="33">
        <v>-5.8207660913467407E-11</v>
      </c>
      <c r="BG626" s="33"/>
      <c r="BH626" s="33"/>
    </row>
    <row r="627" spans="1:60">
      <c r="A627" s="30">
        <v>46048.75</v>
      </c>
      <c r="B627" s="31">
        <v>-3.9994450000000001</v>
      </c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  <c r="AO627" s="32"/>
      <c r="AP627" s="32"/>
      <c r="AQ627" s="32"/>
      <c r="AR627" s="32"/>
      <c r="AS627" s="32"/>
      <c r="AT627" s="32"/>
      <c r="AU627" s="32"/>
      <c r="AV627" s="32"/>
      <c r="AW627" s="32"/>
      <c r="AX627" s="33"/>
      <c r="AY627" s="33"/>
      <c r="AZ627" s="33"/>
      <c r="BA627" s="33"/>
      <c r="BB627" s="33"/>
      <c r="BC627" s="33"/>
      <c r="BD627" s="33"/>
      <c r="BE627" s="33"/>
      <c r="BF627" s="33"/>
      <c r="BG627" s="33"/>
      <c r="BH627" s="33"/>
    </row>
    <row r="628" spans="1:60">
      <c r="A628" s="30">
        <v>46048.791666666664</v>
      </c>
      <c r="B628" s="31">
        <v>-3.6258330000000001</v>
      </c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  <c r="AO628" s="32"/>
      <c r="AP628" s="32"/>
      <c r="AQ628" s="32"/>
      <c r="AR628" s="32"/>
      <c r="AS628" s="32"/>
      <c r="AT628" s="32"/>
      <c r="AU628" s="32"/>
      <c r="AV628" s="32"/>
      <c r="AW628" s="32"/>
      <c r="AX628" s="33"/>
      <c r="AY628" s="33"/>
      <c r="AZ628" s="33"/>
      <c r="BA628" s="33"/>
      <c r="BB628" s="33"/>
      <c r="BC628" s="33"/>
      <c r="BD628" s="33"/>
      <c r="BE628" s="33"/>
      <c r="BF628" s="33"/>
      <c r="BG628" s="33"/>
      <c r="BH628" s="33"/>
    </row>
    <row r="629" spans="1:60">
      <c r="A629" s="30">
        <v>46048.833333333336</v>
      </c>
      <c r="B629" s="31">
        <v>-2.7911169999999998</v>
      </c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  <c r="AO629" s="32"/>
      <c r="AP629" s="32"/>
      <c r="AQ629" s="32"/>
      <c r="AR629" s="32"/>
      <c r="AS629" s="32"/>
      <c r="AT629" s="32"/>
      <c r="AU629" s="32"/>
      <c r="AV629" s="32"/>
      <c r="AW629" s="32"/>
      <c r="AX629" s="33"/>
      <c r="AY629" s="33"/>
      <c r="AZ629" s="33"/>
      <c r="BA629" s="33"/>
      <c r="BB629" s="33"/>
      <c r="BC629" s="33"/>
      <c r="BD629" s="33"/>
      <c r="BE629" s="33"/>
      <c r="BF629" s="33"/>
      <c r="BG629" s="33"/>
      <c r="BH629" s="33"/>
    </row>
    <row r="630" spans="1:60">
      <c r="A630" s="30">
        <v>46048.875</v>
      </c>
      <c r="B630" s="31">
        <v>-2.91736</v>
      </c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  <c r="AO630" s="32"/>
      <c r="AP630" s="32"/>
      <c r="AQ630" s="32"/>
      <c r="AR630" s="32"/>
      <c r="AS630" s="32"/>
      <c r="AT630" s="32"/>
      <c r="AU630" s="32"/>
      <c r="AV630" s="32"/>
      <c r="AW630" s="32"/>
      <c r="AX630" s="33"/>
      <c r="AY630" s="33"/>
      <c r="AZ630" s="33"/>
      <c r="BA630" s="33"/>
      <c r="BB630" s="33"/>
      <c r="BC630" s="33"/>
      <c r="BD630" s="33"/>
      <c r="BE630" s="33"/>
      <c r="BF630" s="33"/>
      <c r="BG630" s="33"/>
      <c r="BH630" s="33"/>
    </row>
    <row r="631" spans="1:60">
      <c r="A631" s="30">
        <v>46048.916666666664</v>
      </c>
      <c r="B631" s="31">
        <v>-2.5833330000000001</v>
      </c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  <c r="AO631" s="32"/>
      <c r="AP631" s="32"/>
      <c r="AQ631" s="32"/>
      <c r="AR631" s="32"/>
      <c r="AS631" s="32"/>
      <c r="AT631" s="32"/>
      <c r="AU631" s="32"/>
      <c r="AV631" s="32"/>
      <c r="AW631" s="32"/>
      <c r="AX631" s="33"/>
      <c r="AY631" s="33"/>
      <c r="AZ631" s="33"/>
      <c r="BA631" s="33"/>
      <c r="BB631" s="33"/>
      <c r="BC631" s="33"/>
      <c r="BD631" s="33"/>
      <c r="BE631" s="33"/>
      <c r="BF631" s="33"/>
      <c r="BG631" s="33"/>
      <c r="BH631" s="33"/>
    </row>
    <row r="632" spans="1:60">
      <c r="A632" s="30">
        <v>46048.958333333336</v>
      </c>
      <c r="B632" s="31">
        <v>-2.6666650000000001</v>
      </c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  <c r="AO632" s="32"/>
      <c r="AP632" s="32"/>
      <c r="AQ632" s="32"/>
      <c r="AR632" s="32"/>
      <c r="AS632" s="32"/>
      <c r="AT632" s="32"/>
      <c r="AU632" s="32"/>
      <c r="AV632" s="32"/>
      <c r="AW632" s="32"/>
      <c r="AX632" s="33"/>
      <c r="AY632" s="33"/>
      <c r="AZ632" s="33"/>
      <c r="BA632" s="33"/>
      <c r="BB632" s="33"/>
      <c r="BC632" s="33"/>
      <c r="BD632" s="33"/>
      <c r="BE632" s="33"/>
      <c r="BF632" s="33"/>
      <c r="BG632" s="33"/>
      <c r="BH632" s="33"/>
    </row>
    <row r="633" spans="1:60">
      <c r="A633" s="30">
        <v>46049</v>
      </c>
      <c r="B633" s="31">
        <v>-2</v>
      </c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  <c r="AO633" s="32"/>
      <c r="AP633" s="32"/>
      <c r="AQ633" s="32"/>
      <c r="AR633" s="32"/>
      <c r="AS633" s="32"/>
      <c r="AT633" s="32"/>
      <c r="AU633" s="32"/>
      <c r="AV633" s="32"/>
      <c r="AW633" s="32"/>
      <c r="AX633" s="33"/>
      <c r="AY633" s="33"/>
      <c r="AZ633" s="33"/>
      <c r="BA633" s="33"/>
      <c r="BB633" s="33"/>
      <c r="BC633" s="33"/>
      <c r="BD633" s="33"/>
      <c r="BE633" s="33"/>
      <c r="BF633" s="33"/>
      <c r="BG633" s="33"/>
      <c r="BH633" s="33"/>
    </row>
    <row r="634" spans="1:60">
      <c r="A634" s="30">
        <v>46049.041666666664</v>
      </c>
      <c r="B634" s="31">
        <v>-2.3333349999999999</v>
      </c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  <c r="AO634" s="32"/>
      <c r="AP634" s="32"/>
      <c r="AQ634" s="32"/>
      <c r="AR634" s="32"/>
      <c r="AS634" s="32"/>
      <c r="AT634" s="32"/>
      <c r="AU634" s="32"/>
      <c r="AV634" s="32"/>
      <c r="AW634" s="32"/>
      <c r="AX634" s="33"/>
      <c r="AY634" s="33"/>
      <c r="AZ634" s="33"/>
      <c r="BA634" s="33"/>
      <c r="BB634" s="33"/>
      <c r="BC634" s="33"/>
      <c r="BD634" s="33"/>
      <c r="BE634" s="33"/>
      <c r="BF634" s="33"/>
      <c r="BG634" s="33"/>
      <c r="BH634" s="33"/>
    </row>
    <row r="635" spans="1:60">
      <c r="A635" s="30">
        <v>46049.083333333336</v>
      </c>
      <c r="B635" s="31">
        <v>-2.1252779999999998</v>
      </c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  <c r="AO635" s="32"/>
      <c r="AP635" s="32"/>
      <c r="AQ635" s="32"/>
      <c r="AR635" s="32"/>
      <c r="AS635" s="32"/>
      <c r="AT635" s="32"/>
      <c r="AU635" s="32"/>
      <c r="AV635" s="32"/>
      <c r="AW635" s="32"/>
      <c r="AX635" s="33"/>
      <c r="AY635" s="33"/>
      <c r="AZ635" s="33"/>
      <c r="BA635" s="33"/>
      <c r="BB635" s="33"/>
      <c r="BC635" s="33"/>
      <c r="BD635" s="33"/>
      <c r="BE635" s="33"/>
      <c r="BF635" s="33"/>
      <c r="BG635" s="33"/>
      <c r="BH635" s="33"/>
    </row>
    <row r="636" spans="1:60">
      <c r="A636" s="30">
        <v>46049.125</v>
      </c>
      <c r="B636" s="31">
        <v>-1.7505580000000001</v>
      </c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  <c r="AO636" s="32"/>
      <c r="AP636" s="32"/>
      <c r="AQ636" s="32"/>
      <c r="AR636" s="32"/>
      <c r="AS636" s="32"/>
      <c r="AT636" s="32"/>
      <c r="AU636" s="32"/>
      <c r="AV636" s="32"/>
      <c r="AW636" s="32"/>
      <c r="AX636" s="33"/>
      <c r="AY636" s="33"/>
      <c r="AZ636" s="33"/>
      <c r="BA636" s="33"/>
      <c r="BB636" s="33"/>
      <c r="BC636" s="33"/>
      <c r="BD636" s="33"/>
      <c r="BE636" s="33"/>
      <c r="BF636" s="33"/>
      <c r="BG636" s="33"/>
      <c r="BH636" s="33"/>
    </row>
    <row r="637" spans="1:60">
      <c r="A637" s="30">
        <v>46049.166666666664</v>
      </c>
      <c r="B637" s="31">
        <v>-2.2080549999999999</v>
      </c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  <c r="AO637" s="32"/>
      <c r="AP637" s="32"/>
      <c r="AQ637" s="32"/>
      <c r="AR637" s="32"/>
      <c r="AS637" s="32"/>
      <c r="AT637" s="32"/>
      <c r="AU637" s="32"/>
      <c r="AV637" s="32"/>
      <c r="AW637" s="32"/>
      <c r="AX637" s="33"/>
      <c r="AY637" s="33"/>
      <c r="AZ637" s="33"/>
      <c r="BA637" s="33"/>
      <c r="BB637" s="33"/>
      <c r="BC637" s="33"/>
      <c r="BD637" s="33"/>
      <c r="BE637" s="33"/>
      <c r="BF637" s="33"/>
      <c r="BG637" s="33"/>
      <c r="BH637" s="33"/>
    </row>
    <row r="638" spans="1:60">
      <c r="A638" s="30">
        <v>46049.208333333336</v>
      </c>
      <c r="B638" s="31">
        <v>-2.9580549999999999</v>
      </c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  <c r="AO638" s="32"/>
      <c r="AP638" s="32"/>
      <c r="AQ638" s="32"/>
      <c r="AR638" s="32"/>
      <c r="AS638" s="32"/>
      <c r="AT638" s="32"/>
      <c r="AU638" s="32"/>
      <c r="AV638" s="32"/>
      <c r="AW638" s="32"/>
      <c r="AX638" s="33"/>
      <c r="AY638" s="33"/>
      <c r="AZ638" s="33"/>
      <c r="BA638" s="33"/>
      <c r="BB638" s="33"/>
      <c r="BC638" s="33"/>
      <c r="BD638" s="33"/>
      <c r="BE638" s="33"/>
      <c r="BF638" s="33"/>
      <c r="BG638" s="33"/>
      <c r="BH638" s="33"/>
    </row>
    <row r="639" spans="1:60">
      <c r="A639" s="30">
        <v>46049.25</v>
      </c>
      <c r="B639" s="31">
        <v>-2</v>
      </c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  <c r="AO639" s="32"/>
      <c r="AP639" s="32"/>
      <c r="AQ639" s="32"/>
      <c r="AR639" s="32"/>
      <c r="AS639" s="32"/>
      <c r="AT639" s="32"/>
      <c r="AU639" s="32"/>
      <c r="AV639" s="32"/>
      <c r="AW639" s="32"/>
      <c r="AX639" s="33"/>
      <c r="AY639" s="33"/>
      <c r="AZ639" s="33"/>
      <c r="BA639" s="33"/>
      <c r="BB639" s="33"/>
      <c r="BC639" s="33"/>
      <c r="BD639" s="33"/>
      <c r="BE639" s="33"/>
      <c r="BF639" s="33"/>
      <c r="BG639" s="33"/>
      <c r="BH639" s="33"/>
    </row>
    <row r="640" spans="1:60">
      <c r="A640" s="30">
        <v>46049.291666666664</v>
      </c>
      <c r="B640" s="31">
        <v>15.47709</v>
      </c>
      <c r="C640" s="31">
        <v>0.99665551836369559</v>
      </c>
      <c r="D640" s="31">
        <v>1</v>
      </c>
      <c r="E640" s="31">
        <v>1</v>
      </c>
      <c r="F640" s="31">
        <v>1</v>
      </c>
      <c r="G640" s="31">
        <v>1</v>
      </c>
      <c r="H640" s="31">
        <v>0.99000000004889444</v>
      </c>
      <c r="I640" s="31">
        <v>1</v>
      </c>
      <c r="J640" s="31">
        <v>1.0000000000582077</v>
      </c>
      <c r="K640" s="31">
        <v>0</v>
      </c>
      <c r="L640" s="31">
        <v>0.99999999994179234</v>
      </c>
      <c r="M640" s="31">
        <v>0</v>
      </c>
      <c r="N640" s="31">
        <v>1</v>
      </c>
      <c r="O640" s="31">
        <v>1</v>
      </c>
      <c r="P640" s="31">
        <v>0</v>
      </c>
      <c r="Q640" s="31">
        <v>1</v>
      </c>
      <c r="R640" s="31">
        <v>1</v>
      </c>
      <c r="S640" s="31">
        <v>-5.8207660913467407E-11</v>
      </c>
      <c r="T640" s="31">
        <v>1</v>
      </c>
      <c r="U640" s="31">
        <v>2</v>
      </c>
      <c r="V640" s="31">
        <v>0.85964912280905992</v>
      </c>
      <c r="W640" s="31">
        <v>1</v>
      </c>
      <c r="X640" s="31">
        <v>1</v>
      </c>
      <c r="Y640" s="31">
        <v>0</v>
      </c>
      <c r="Z640" s="31">
        <v>1</v>
      </c>
      <c r="AA640" s="31">
        <v>1</v>
      </c>
      <c r="AB640" s="31">
        <v>0.8070175438770093</v>
      </c>
      <c r="AC640" s="31">
        <v>1</v>
      </c>
      <c r="AD640" s="31">
        <v>1.0000000000582077</v>
      </c>
      <c r="AE640" s="31">
        <v>1</v>
      </c>
      <c r="AF640" s="31">
        <v>1</v>
      </c>
      <c r="AG640" s="31">
        <v>0.99999999994179234</v>
      </c>
      <c r="AH640" s="31">
        <v>1.7413793103769422</v>
      </c>
      <c r="AI640" s="32"/>
      <c r="AJ640" s="32"/>
      <c r="AK640" s="32"/>
      <c r="AL640" s="32"/>
      <c r="AM640" s="32"/>
      <c r="AN640" s="32"/>
      <c r="AO640" s="32"/>
      <c r="AP640" s="32"/>
      <c r="AQ640" s="32"/>
      <c r="AR640" s="32"/>
      <c r="AS640" s="32"/>
      <c r="AT640" s="32"/>
      <c r="AU640" s="32"/>
      <c r="AV640" s="32"/>
      <c r="AW640" s="32"/>
      <c r="AX640" s="33"/>
      <c r="AY640" s="33"/>
      <c r="AZ640" s="33"/>
      <c r="BA640" s="33"/>
      <c r="BB640" s="33"/>
      <c r="BC640" s="33"/>
      <c r="BD640" s="33"/>
      <c r="BE640" s="33">
        <v>0.98996655509108678</v>
      </c>
      <c r="BF640" s="33">
        <v>1.0000000000582077</v>
      </c>
      <c r="BG640" s="33"/>
      <c r="BH640" s="33"/>
    </row>
    <row r="641" spans="1:60">
      <c r="A641" s="30">
        <v>46049.333333333336</v>
      </c>
      <c r="B641" s="31">
        <v>71.196399999999997</v>
      </c>
      <c r="C641" s="31">
        <v>4.0033444816363044</v>
      </c>
      <c r="D641" s="31">
        <v>3</v>
      </c>
      <c r="E641" s="31">
        <v>3.9900332225952297</v>
      </c>
      <c r="F641" s="31">
        <v>4.9900332225952297</v>
      </c>
      <c r="G641" s="31">
        <v>3.9900332225952297</v>
      </c>
      <c r="H641" s="31">
        <v>4.0099999999511056</v>
      </c>
      <c r="I641" s="31">
        <v>4</v>
      </c>
      <c r="J641" s="31">
        <v>7</v>
      </c>
      <c r="K641" s="31">
        <v>6</v>
      </c>
      <c r="L641" s="31">
        <v>8</v>
      </c>
      <c r="M641" s="31">
        <v>5</v>
      </c>
      <c r="N641" s="31">
        <v>5</v>
      </c>
      <c r="O641" s="31">
        <v>6.9193548387265764</v>
      </c>
      <c r="P641" s="31">
        <v>5</v>
      </c>
      <c r="Q641" s="31">
        <v>8</v>
      </c>
      <c r="R641" s="31">
        <v>4.9016393442580011</v>
      </c>
      <c r="S641" s="31">
        <v>5.8870967741822824</v>
      </c>
      <c r="T641" s="31">
        <v>5</v>
      </c>
      <c r="U641" s="31">
        <v>8</v>
      </c>
      <c r="V641" s="31">
        <v>5.0092033362016082</v>
      </c>
      <c r="W641" s="31">
        <v>8.854838709696196</v>
      </c>
      <c r="X641" s="31">
        <v>8</v>
      </c>
      <c r="Y641" s="31">
        <v>7</v>
      </c>
      <c r="Z641" s="31">
        <v>5</v>
      </c>
      <c r="AA641" s="31">
        <v>8</v>
      </c>
      <c r="AB641" s="31">
        <v>5.1929824561229907</v>
      </c>
      <c r="AC641" s="31">
        <v>8</v>
      </c>
      <c r="AD641" s="31">
        <v>8</v>
      </c>
      <c r="AE641" s="31">
        <v>7</v>
      </c>
      <c r="AF641" s="31">
        <v>5</v>
      </c>
      <c r="AG641" s="31">
        <v>5</v>
      </c>
      <c r="AH641" s="31">
        <v>8.0166852057445794</v>
      </c>
      <c r="AI641" s="32"/>
      <c r="AJ641" s="32"/>
      <c r="AK641" s="32"/>
      <c r="AL641" s="32"/>
      <c r="AM641" s="32"/>
      <c r="AN641" s="32"/>
      <c r="AO641" s="32"/>
      <c r="AP641" s="32"/>
      <c r="AQ641" s="32"/>
      <c r="AR641" s="32"/>
      <c r="AS641" s="32"/>
      <c r="AT641" s="32"/>
      <c r="AU641" s="32"/>
      <c r="AV641" s="32"/>
      <c r="AW641" s="32"/>
      <c r="AX641" s="33"/>
      <c r="AY641" s="33"/>
      <c r="AZ641" s="33"/>
      <c r="BA641" s="33"/>
      <c r="BB641" s="33"/>
      <c r="BC641" s="33"/>
      <c r="BD641" s="33"/>
      <c r="BE641" s="33">
        <v>5.0100334448507056</v>
      </c>
      <c r="BF641" s="33">
        <v>8</v>
      </c>
      <c r="BG641" s="33"/>
      <c r="BH641" s="33"/>
    </row>
    <row r="642" spans="1:60">
      <c r="A642" s="30">
        <v>46049.375</v>
      </c>
      <c r="B642" s="31">
        <v>119.4074</v>
      </c>
      <c r="C642" s="31">
        <v>12.993333333346527</v>
      </c>
      <c r="D642" s="31">
        <v>9.9933333333465271</v>
      </c>
      <c r="E642" s="31">
        <v>6.999966777395457</v>
      </c>
      <c r="F642" s="31">
        <v>13.999966777395457</v>
      </c>
      <c r="G642" s="31">
        <v>4.0099667774047703</v>
      </c>
      <c r="H642" s="31">
        <v>11.97342192690121</v>
      </c>
      <c r="I642" s="31">
        <v>5.9866666666930541</v>
      </c>
      <c r="J642" s="31">
        <v>17</v>
      </c>
      <c r="K642" s="31">
        <v>10.982142857159488</v>
      </c>
      <c r="L642" s="31">
        <v>18</v>
      </c>
      <c r="M642" s="31">
        <v>10.964285714318976</v>
      </c>
      <c r="N642" s="31">
        <v>10.947368421067949</v>
      </c>
      <c r="O642" s="31">
        <v>15.080645161273424</v>
      </c>
      <c r="P642" s="31">
        <v>11</v>
      </c>
      <c r="Q642" s="31">
        <v>18</v>
      </c>
      <c r="R642" s="31">
        <v>10.098360655741999</v>
      </c>
      <c r="S642" s="31">
        <v>10.112903225817718</v>
      </c>
      <c r="T642" s="31">
        <v>10.894736842077691</v>
      </c>
      <c r="U642" s="31">
        <v>17</v>
      </c>
      <c r="V642" s="31">
        <v>10.131147540989332</v>
      </c>
      <c r="W642" s="31">
        <v>17.145161290303804</v>
      </c>
      <c r="X642" s="31">
        <v>17</v>
      </c>
      <c r="Y642" s="31">
        <v>13</v>
      </c>
      <c r="Z642" s="31">
        <v>11</v>
      </c>
      <c r="AA642" s="31">
        <v>18</v>
      </c>
      <c r="AB642" s="31">
        <v>11</v>
      </c>
      <c r="AC642" s="31">
        <v>18</v>
      </c>
      <c r="AD642" s="31">
        <v>17.821428571420256</v>
      </c>
      <c r="AE642" s="31">
        <v>16.807017543818802</v>
      </c>
      <c r="AF642" s="31">
        <v>10.803571428579744</v>
      </c>
      <c r="AG642" s="31">
        <v>11</v>
      </c>
      <c r="AH642" s="31">
        <v>17.241935483878478</v>
      </c>
      <c r="AI642" s="32"/>
      <c r="AJ642" s="32"/>
      <c r="AK642" s="32"/>
      <c r="AL642" s="32"/>
      <c r="AM642" s="32"/>
      <c r="AN642" s="32"/>
      <c r="AO642" s="32"/>
      <c r="AP642" s="32"/>
      <c r="AQ642" s="32"/>
      <c r="AR642" s="32"/>
      <c r="AS642" s="32"/>
      <c r="AT642" s="32"/>
      <c r="AU642" s="32"/>
      <c r="AV642" s="32"/>
      <c r="AW642" s="32"/>
      <c r="AX642" s="33"/>
      <c r="AY642" s="33"/>
      <c r="AZ642" s="33"/>
      <c r="BA642" s="33"/>
      <c r="BB642" s="33"/>
      <c r="BC642" s="33"/>
      <c r="BD642" s="33"/>
      <c r="BE642" s="33">
        <v>14.973333333327901</v>
      </c>
      <c r="BF642" s="33">
        <v>17</v>
      </c>
      <c r="BG642" s="33"/>
      <c r="BH642" s="33"/>
    </row>
    <row r="643" spans="1:60">
      <c r="A643" s="30">
        <v>46049.416666666664</v>
      </c>
      <c r="B643" s="31">
        <v>423.64929999999998</v>
      </c>
      <c r="C643" s="31">
        <v>18</v>
      </c>
      <c r="D643" s="31">
        <v>12.993333333288319</v>
      </c>
      <c r="E643" s="31">
        <v>19.99666666664416</v>
      </c>
      <c r="F643" s="31">
        <v>21.996622073580511</v>
      </c>
      <c r="G643" s="31">
        <v>8.9899999999906868</v>
      </c>
      <c r="H643" s="31">
        <v>20.996578073129058</v>
      </c>
      <c r="I643" s="31">
        <v>18.003333333297633</v>
      </c>
      <c r="J643" s="31">
        <v>22.95454545452958</v>
      </c>
      <c r="K643" s="31">
        <v>14.017857142840512</v>
      </c>
      <c r="L643" s="31">
        <v>23</v>
      </c>
      <c r="M643" s="31">
        <v>14.035714285681024</v>
      </c>
      <c r="N643" s="31">
        <v>14.052631578932051</v>
      </c>
      <c r="O643" s="31">
        <v>21.912280701741111</v>
      </c>
      <c r="P643" s="31">
        <v>14.912280701741111</v>
      </c>
      <c r="Q643" s="31">
        <v>23</v>
      </c>
      <c r="R643" s="31">
        <v>14.894736842106795</v>
      </c>
      <c r="S643" s="31">
        <v>15</v>
      </c>
      <c r="T643" s="31">
        <v>14.105263157922309</v>
      </c>
      <c r="U643" s="31">
        <v>23</v>
      </c>
      <c r="V643" s="31">
        <v>14.85964912280906</v>
      </c>
      <c r="W643" s="31">
        <v>23.857142857159488</v>
      </c>
      <c r="X643" s="31">
        <v>23</v>
      </c>
      <c r="Y643" s="31">
        <v>17.839285714318976</v>
      </c>
      <c r="Z643" s="31">
        <v>15</v>
      </c>
      <c r="AA643" s="31">
        <v>23.821428571420256</v>
      </c>
      <c r="AB643" s="31">
        <v>15</v>
      </c>
      <c r="AC643" s="31">
        <v>24</v>
      </c>
      <c r="AD643" s="31">
        <v>22.968045112793334</v>
      </c>
      <c r="AE643" s="31">
        <v>21.192982456181198</v>
      </c>
      <c r="AF643" s="31">
        <v>14.196428571420256</v>
      </c>
      <c r="AG643" s="31">
        <v>14.754385964944959</v>
      </c>
      <c r="AH643" s="31">
        <v>24</v>
      </c>
      <c r="AI643" s="32"/>
      <c r="AJ643" s="32"/>
      <c r="AK643" s="32"/>
      <c r="AL643" s="32"/>
      <c r="AM643" s="32"/>
      <c r="AN643" s="32"/>
      <c r="AO643" s="32"/>
      <c r="AP643" s="32"/>
      <c r="AQ643" s="32"/>
      <c r="AR643" s="32"/>
      <c r="AS643" s="32"/>
      <c r="AT643" s="32"/>
      <c r="AU643" s="32"/>
      <c r="AV643" s="32"/>
      <c r="AW643" s="32"/>
      <c r="AX643" s="33"/>
      <c r="AY643" s="33"/>
      <c r="AZ643" s="33"/>
      <c r="BA643" s="33"/>
      <c r="BB643" s="33"/>
      <c r="BC643" s="33"/>
      <c r="BD643" s="33"/>
      <c r="BE643" s="33">
        <v>21.006599777087104</v>
      </c>
      <c r="BF643" s="33">
        <v>22.767857142840512</v>
      </c>
      <c r="BG643" s="33"/>
      <c r="BH643" s="33"/>
    </row>
    <row r="644" spans="1:60">
      <c r="A644" s="30">
        <v>46049.458333333336</v>
      </c>
      <c r="B644" s="31">
        <v>563.67629999999997</v>
      </c>
      <c r="C644" s="31">
        <v>23.993377630133182</v>
      </c>
      <c r="D644" s="31">
        <v>17</v>
      </c>
      <c r="E644" s="31">
        <v>26</v>
      </c>
      <c r="F644" s="31">
        <v>26.993377926410176</v>
      </c>
      <c r="G644" s="31">
        <v>23.990066445199773</v>
      </c>
      <c r="H644" s="31">
        <v>26.010000000009313</v>
      </c>
      <c r="I644" s="31">
        <v>20.989999999990687</v>
      </c>
      <c r="J644" s="31">
        <v>26.04545454547042</v>
      </c>
      <c r="K644" s="31">
        <v>17.92982456140453</v>
      </c>
      <c r="L644" s="31">
        <v>27.913793103420176</v>
      </c>
      <c r="M644" s="31">
        <v>16</v>
      </c>
      <c r="N644" s="31">
        <v>17</v>
      </c>
      <c r="O644" s="31">
        <v>26.087719298258889</v>
      </c>
      <c r="P644" s="31">
        <v>16.967029643070418</v>
      </c>
      <c r="Q644" s="31">
        <v>28.877192982472479</v>
      </c>
      <c r="R644" s="31">
        <v>16.967332123400411</v>
      </c>
      <c r="S644" s="31">
        <v>17</v>
      </c>
      <c r="T644" s="31">
        <v>17</v>
      </c>
      <c r="U644" s="31">
        <v>27</v>
      </c>
      <c r="V644" s="31">
        <v>16.967937084089499</v>
      </c>
      <c r="W644" s="31">
        <v>27.142857142840512</v>
      </c>
      <c r="X644" s="31">
        <v>27</v>
      </c>
      <c r="Y644" s="31">
        <v>20.160714285681024</v>
      </c>
      <c r="Z644" s="31">
        <v>17</v>
      </c>
      <c r="AA644" s="31">
        <v>27.178571428579744</v>
      </c>
      <c r="AB644" s="31">
        <v>17</v>
      </c>
      <c r="AC644" s="31">
        <v>27.771929824608378</v>
      </c>
      <c r="AD644" s="31">
        <v>26.982456140394788</v>
      </c>
      <c r="AE644" s="31">
        <v>25</v>
      </c>
      <c r="AF644" s="31">
        <v>16.754385964886751</v>
      </c>
      <c r="AG644" s="31">
        <v>17.245614035055041</v>
      </c>
      <c r="AH644" s="31">
        <v>27.71929824561812</v>
      </c>
      <c r="AI644" s="32"/>
      <c r="AJ644" s="32"/>
      <c r="AK644" s="32"/>
      <c r="AL644" s="32"/>
      <c r="AM644" s="32"/>
      <c r="AN644" s="32"/>
      <c r="AO644" s="32"/>
      <c r="AP644" s="32"/>
      <c r="AQ644" s="32"/>
      <c r="AR644" s="32"/>
      <c r="AS644" s="32"/>
      <c r="AT644" s="32"/>
      <c r="AU644" s="32"/>
      <c r="AV644" s="32"/>
      <c r="AW644" s="32"/>
      <c r="AX644" s="33"/>
      <c r="AY644" s="33"/>
      <c r="AZ644" s="33"/>
      <c r="BA644" s="33"/>
      <c r="BB644" s="33"/>
      <c r="BC644" s="33"/>
      <c r="BD644" s="33"/>
      <c r="BE644" s="33">
        <v>25.993488816544414</v>
      </c>
      <c r="BF644" s="33">
        <v>26.968984962441027</v>
      </c>
      <c r="BG644" s="33"/>
      <c r="BH644" s="33"/>
    </row>
    <row r="645" spans="1:60">
      <c r="A645" s="30">
        <v>46049.5</v>
      </c>
      <c r="B645" s="31">
        <v>603.62429999999995</v>
      </c>
      <c r="C645" s="31">
        <v>24.006622369808611</v>
      </c>
      <c r="D645" s="31">
        <v>17.009988851787057</v>
      </c>
      <c r="E645" s="31">
        <v>28.000000000058208</v>
      </c>
      <c r="F645" s="31">
        <v>28.000000000058208</v>
      </c>
      <c r="G645" s="31">
        <v>28.006555628380738</v>
      </c>
      <c r="H645" s="31">
        <v>27.999999999941792</v>
      </c>
      <c r="I645" s="31">
        <v>25</v>
      </c>
      <c r="J645" s="31">
        <v>26.964912280673161</v>
      </c>
      <c r="K645" s="31">
        <v>17.07017543859547</v>
      </c>
      <c r="L645" s="31">
        <v>26.086206896579824</v>
      </c>
      <c r="M645" s="31">
        <v>17</v>
      </c>
      <c r="N645" s="31">
        <v>17</v>
      </c>
      <c r="O645" s="31">
        <v>26</v>
      </c>
      <c r="P645" s="31">
        <v>17.032970356929582</v>
      </c>
      <c r="Q645" s="31">
        <v>27.122807017527521</v>
      </c>
      <c r="R645" s="31">
        <v>17.032667876599589</v>
      </c>
      <c r="S645" s="31">
        <v>17</v>
      </c>
      <c r="T645" s="31">
        <v>16.877192982414272</v>
      </c>
      <c r="U645" s="31">
        <v>27</v>
      </c>
      <c r="V645" s="31">
        <v>17.037798408477101</v>
      </c>
      <c r="W645" s="31">
        <v>28</v>
      </c>
      <c r="X645" s="31">
        <v>27</v>
      </c>
      <c r="Y645" s="31">
        <v>20.826923076936509</v>
      </c>
      <c r="Z645" s="31">
        <v>17</v>
      </c>
      <c r="AA645" s="31">
        <v>27.792452830180991</v>
      </c>
      <c r="AB645" s="31">
        <v>17</v>
      </c>
      <c r="AC645" s="31">
        <v>28.001655081054196</v>
      </c>
      <c r="AD645" s="31">
        <v>27.001655081054196</v>
      </c>
      <c r="AE645" s="31">
        <v>25.754716981085949</v>
      </c>
      <c r="AF645" s="31">
        <v>17.000331016257405</v>
      </c>
      <c r="AG645" s="31">
        <v>17</v>
      </c>
      <c r="AH645" s="31">
        <v>27.997682886430994</v>
      </c>
      <c r="AI645" s="32"/>
      <c r="AJ645" s="32"/>
      <c r="AK645" s="32"/>
      <c r="AL645" s="32"/>
      <c r="AM645" s="32"/>
      <c r="AN645" s="32"/>
      <c r="AO645" s="32"/>
      <c r="AP645" s="32"/>
      <c r="AQ645" s="32"/>
      <c r="AR645" s="32"/>
      <c r="AS645" s="32"/>
      <c r="AT645" s="32"/>
      <c r="AU645" s="32"/>
      <c r="AV645" s="32"/>
      <c r="AW645" s="32"/>
      <c r="AX645" s="33"/>
      <c r="AY645" s="33"/>
      <c r="AZ645" s="33"/>
      <c r="BA645" s="33"/>
      <c r="BB645" s="33"/>
      <c r="BC645" s="33"/>
      <c r="BD645" s="33"/>
      <c r="BE645" s="33">
        <v>28.006578073080163</v>
      </c>
      <c r="BF645" s="33">
        <v>26.999006951344199</v>
      </c>
      <c r="BG645" s="33"/>
      <c r="BH645" s="33"/>
    </row>
    <row r="646" spans="1:60">
      <c r="A646" s="30">
        <v>46049.541666666664</v>
      </c>
      <c r="B646" s="31">
        <v>466.66419999999999</v>
      </c>
      <c r="C646" s="31">
        <v>21.003333333414048</v>
      </c>
      <c r="D646" s="31">
        <v>15.000011148222256</v>
      </c>
      <c r="E646" s="31">
        <v>22.006666666653473</v>
      </c>
      <c r="F646" s="31">
        <v>23.013333333248738</v>
      </c>
      <c r="G646" s="31">
        <v>23.006711259775329</v>
      </c>
      <c r="H646" s="31">
        <v>23.010000000009313</v>
      </c>
      <c r="I646" s="31">
        <v>22.010000000009313</v>
      </c>
      <c r="J646" s="31">
        <v>20.733882900094613</v>
      </c>
      <c r="K646" s="31">
        <v>14</v>
      </c>
      <c r="L646" s="31">
        <v>21</v>
      </c>
      <c r="M646" s="31">
        <v>13</v>
      </c>
      <c r="N646" s="31">
        <v>13.848484848509543</v>
      </c>
      <c r="O646" s="31">
        <v>21</v>
      </c>
      <c r="P646" s="31">
        <v>13.087719298258889</v>
      </c>
      <c r="Q646" s="31">
        <v>22</v>
      </c>
      <c r="R646" s="31">
        <v>13.105263157893205</v>
      </c>
      <c r="S646" s="31">
        <v>14</v>
      </c>
      <c r="T646" s="31">
        <v>13.122807017585728</v>
      </c>
      <c r="U646" s="31">
        <v>21.611940298520494</v>
      </c>
      <c r="V646" s="31">
        <v>13.13461538462434</v>
      </c>
      <c r="W646" s="31">
        <v>22</v>
      </c>
      <c r="X646" s="31">
        <v>22</v>
      </c>
      <c r="Y646" s="31">
        <v>16.173076923063491</v>
      </c>
      <c r="Z646" s="31">
        <v>14</v>
      </c>
      <c r="AA646" s="31">
        <v>21.207547169819009</v>
      </c>
      <c r="AB646" s="31">
        <v>14</v>
      </c>
      <c r="AC646" s="31">
        <v>21.893081760965288</v>
      </c>
      <c r="AD646" s="31">
        <v>21.226415094337426</v>
      </c>
      <c r="AE646" s="31">
        <v>19.896798170404509</v>
      </c>
      <c r="AF646" s="31">
        <v>13.245283018855844</v>
      </c>
      <c r="AG646" s="31">
        <v>14</v>
      </c>
      <c r="AH646" s="31">
        <v>21.904230989166535</v>
      </c>
      <c r="AI646" s="32"/>
      <c r="AJ646" s="32"/>
      <c r="AK646" s="32"/>
      <c r="AL646" s="32"/>
      <c r="AM646" s="32"/>
      <c r="AN646" s="32"/>
      <c r="AO646" s="32"/>
      <c r="AP646" s="32"/>
      <c r="AQ646" s="32"/>
      <c r="AR646" s="32"/>
      <c r="AS646" s="32"/>
      <c r="AT646" s="32"/>
      <c r="AU646" s="32"/>
      <c r="AV646" s="32"/>
      <c r="AW646" s="32"/>
      <c r="AX646" s="33"/>
      <c r="AY646" s="33"/>
      <c r="AZ646" s="33"/>
      <c r="BA646" s="33"/>
      <c r="BB646" s="33"/>
      <c r="BC646" s="33"/>
      <c r="BD646" s="33"/>
      <c r="BE646" s="33">
        <v>23.006710963440128</v>
      </c>
      <c r="BF646" s="33">
        <v>21.264150943374261</v>
      </c>
      <c r="BG646" s="33"/>
      <c r="BH646" s="33"/>
    </row>
    <row r="647" spans="1:60">
      <c r="A647" s="30">
        <v>46049.583333333336</v>
      </c>
      <c r="B647" s="31">
        <v>291.947</v>
      </c>
      <c r="C647" s="31">
        <v>11.996666666585952</v>
      </c>
      <c r="D647" s="31">
        <v>8.0033333333558403</v>
      </c>
      <c r="E647" s="31">
        <v>14.006666666653473</v>
      </c>
      <c r="F647" s="31">
        <v>13.99669988930691</v>
      </c>
      <c r="G647" s="31">
        <v>13.996666666702367</v>
      </c>
      <c r="H647" s="31">
        <v>14</v>
      </c>
      <c r="I647" s="31">
        <v>14</v>
      </c>
      <c r="J647" s="31">
        <v>12.957454819232225</v>
      </c>
      <c r="K647" s="31">
        <v>8</v>
      </c>
      <c r="L647" s="31">
        <v>13</v>
      </c>
      <c r="M647" s="31">
        <v>8</v>
      </c>
      <c r="N647" s="31">
        <v>8.1515151514904574</v>
      </c>
      <c r="O647" s="31">
        <v>12</v>
      </c>
      <c r="P647" s="31">
        <v>8</v>
      </c>
      <c r="Q647" s="31">
        <v>14</v>
      </c>
      <c r="R647" s="31">
        <v>8</v>
      </c>
      <c r="S647" s="31">
        <v>8</v>
      </c>
      <c r="T647" s="31">
        <v>8</v>
      </c>
      <c r="U647" s="31">
        <v>12.388059701479506</v>
      </c>
      <c r="V647" s="31">
        <v>8</v>
      </c>
      <c r="W647" s="31">
        <v>13</v>
      </c>
      <c r="X647" s="31">
        <v>13</v>
      </c>
      <c r="Y647" s="31">
        <v>10</v>
      </c>
      <c r="Z647" s="31">
        <v>8</v>
      </c>
      <c r="AA647" s="31">
        <v>13</v>
      </c>
      <c r="AB647" s="31">
        <v>8</v>
      </c>
      <c r="AC647" s="31">
        <v>13.333333333372138</v>
      </c>
      <c r="AD647" s="31">
        <v>13</v>
      </c>
      <c r="AE647" s="31">
        <v>12.348484848509543</v>
      </c>
      <c r="AF647" s="31">
        <v>8</v>
      </c>
      <c r="AG647" s="31">
        <v>8</v>
      </c>
      <c r="AH647" s="31">
        <v>13.378787878784351</v>
      </c>
      <c r="AI647" s="32"/>
      <c r="AJ647" s="32"/>
      <c r="AK647" s="32"/>
      <c r="AL647" s="32"/>
      <c r="AM647" s="32"/>
      <c r="AN647" s="32"/>
      <c r="AO647" s="32"/>
      <c r="AP647" s="32"/>
      <c r="AQ647" s="32"/>
      <c r="AR647" s="32"/>
      <c r="AS647" s="32"/>
      <c r="AT647" s="32"/>
      <c r="AU647" s="32"/>
      <c r="AV647" s="32"/>
      <c r="AW647" s="32"/>
      <c r="AX647" s="33"/>
      <c r="AY647" s="33"/>
      <c r="AZ647" s="33"/>
      <c r="BA647" s="33"/>
      <c r="BB647" s="33"/>
      <c r="BC647" s="33"/>
      <c r="BD647" s="33"/>
      <c r="BE647" s="33">
        <v>13.013289036520291</v>
      </c>
      <c r="BF647" s="33">
        <v>13</v>
      </c>
      <c r="BG647" s="33"/>
      <c r="BH647" s="33"/>
    </row>
    <row r="648" spans="1:60">
      <c r="A648" s="30">
        <v>46049.625</v>
      </c>
      <c r="B648" s="31">
        <v>91.584879999999998</v>
      </c>
      <c r="C648" s="31">
        <v>4.0066666667116806</v>
      </c>
      <c r="D648" s="31">
        <v>3</v>
      </c>
      <c r="E648" s="31">
        <v>4.9900332225952297</v>
      </c>
      <c r="F648" s="31">
        <v>4.0099667774047703</v>
      </c>
      <c r="G648" s="31">
        <v>5.0000332225463353</v>
      </c>
      <c r="H648" s="31">
        <v>4.0100000000093132</v>
      </c>
      <c r="I648" s="31">
        <v>4.0100000000093132</v>
      </c>
      <c r="J648" s="31">
        <v>4.34375</v>
      </c>
      <c r="K648" s="31">
        <v>3</v>
      </c>
      <c r="L648" s="31">
        <v>4.9649122807313688</v>
      </c>
      <c r="M648" s="31">
        <v>3</v>
      </c>
      <c r="N648" s="31">
        <v>2.9473684210679494</v>
      </c>
      <c r="O648" s="31">
        <v>5</v>
      </c>
      <c r="P648" s="31">
        <v>3</v>
      </c>
      <c r="Q648" s="31">
        <v>4</v>
      </c>
      <c r="R648" s="31">
        <v>3</v>
      </c>
      <c r="S648" s="31">
        <v>3</v>
      </c>
      <c r="T648" s="31">
        <v>3</v>
      </c>
      <c r="U648" s="31">
        <v>5</v>
      </c>
      <c r="V648" s="31">
        <v>3</v>
      </c>
      <c r="W648" s="31">
        <v>5</v>
      </c>
      <c r="X648" s="31">
        <v>4.8596491228090599</v>
      </c>
      <c r="Y648" s="31">
        <v>4</v>
      </c>
      <c r="Z648" s="31">
        <v>3</v>
      </c>
      <c r="AA648" s="31">
        <v>5</v>
      </c>
      <c r="AB648" s="31">
        <v>3</v>
      </c>
      <c r="AC648" s="31">
        <v>5</v>
      </c>
      <c r="AD648" s="31">
        <v>5</v>
      </c>
      <c r="AE648" s="31">
        <v>4</v>
      </c>
      <c r="AF648" s="31">
        <v>3</v>
      </c>
      <c r="AG648" s="31">
        <v>3</v>
      </c>
      <c r="AH648" s="31">
        <v>5</v>
      </c>
      <c r="AI648" s="32"/>
      <c r="AJ648" s="32"/>
      <c r="AK648" s="32"/>
      <c r="AL648" s="32"/>
      <c r="AM648" s="32"/>
      <c r="AN648" s="32"/>
      <c r="AO648" s="32"/>
      <c r="AP648" s="32"/>
      <c r="AQ648" s="32"/>
      <c r="AR648" s="32"/>
      <c r="AS648" s="32"/>
      <c r="AT648" s="32"/>
      <c r="AU648" s="32"/>
      <c r="AV648" s="32"/>
      <c r="AW648" s="32"/>
      <c r="AX648" s="33"/>
      <c r="AY648" s="33"/>
      <c r="AZ648" s="33"/>
      <c r="BA648" s="33"/>
      <c r="BB648" s="33"/>
      <c r="BC648" s="33"/>
      <c r="BD648" s="33"/>
      <c r="BE648" s="33">
        <v>4.9867109634215012</v>
      </c>
      <c r="BF648" s="33">
        <v>4</v>
      </c>
      <c r="BG648" s="33"/>
      <c r="BH648" s="33"/>
    </row>
    <row r="649" spans="1:60">
      <c r="A649" s="30">
        <v>46049.666666666664</v>
      </c>
      <c r="B649" s="31">
        <v>41.767099999999999</v>
      </c>
      <c r="C649" s="31">
        <v>2</v>
      </c>
      <c r="D649" s="31">
        <v>1</v>
      </c>
      <c r="E649" s="31">
        <v>2.0099667774047703</v>
      </c>
      <c r="F649" s="31">
        <v>2.9933333333465271</v>
      </c>
      <c r="G649" s="31">
        <v>2.0099667774047703</v>
      </c>
      <c r="H649" s="31">
        <v>2.9899999999906868</v>
      </c>
      <c r="I649" s="31">
        <v>2</v>
      </c>
      <c r="J649" s="31">
        <v>2</v>
      </c>
      <c r="K649" s="31">
        <v>1</v>
      </c>
      <c r="L649" s="31">
        <v>2.0350877192686312</v>
      </c>
      <c r="M649" s="31">
        <v>1</v>
      </c>
      <c r="N649" s="31">
        <v>1.0526315789320506</v>
      </c>
      <c r="O649" s="31">
        <v>2</v>
      </c>
      <c r="P649" s="31">
        <v>1</v>
      </c>
      <c r="Q649" s="31">
        <v>2</v>
      </c>
      <c r="R649" s="31">
        <v>1.9074074074160308</v>
      </c>
      <c r="S649" s="31">
        <v>1</v>
      </c>
      <c r="T649" s="31">
        <v>1</v>
      </c>
      <c r="U649" s="31">
        <v>2</v>
      </c>
      <c r="V649" s="31">
        <v>1</v>
      </c>
      <c r="W649" s="31">
        <v>2</v>
      </c>
      <c r="X649" s="31">
        <v>2.1403508771909401</v>
      </c>
      <c r="Y649" s="31">
        <v>1</v>
      </c>
      <c r="Z649" s="31">
        <v>1</v>
      </c>
      <c r="AA649" s="31">
        <v>2</v>
      </c>
      <c r="AB649" s="31">
        <v>1</v>
      </c>
      <c r="AC649" s="31">
        <v>2</v>
      </c>
      <c r="AD649" s="31">
        <v>2</v>
      </c>
      <c r="AE649" s="31">
        <v>2</v>
      </c>
      <c r="AF649" s="31">
        <v>1</v>
      </c>
      <c r="AG649" s="31">
        <v>1</v>
      </c>
      <c r="AH649" s="31">
        <v>2</v>
      </c>
      <c r="AI649" s="32"/>
      <c r="AJ649" s="32"/>
      <c r="AK649" s="32"/>
      <c r="AL649" s="32"/>
      <c r="AM649" s="32"/>
      <c r="AN649" s="32"/>
      <c r="AO649" s="32"/>
      <c r="AP649" s="32"/>
      <c r="AQ649" s="32"/>
      <c r="AR649" s="32"/>
      <c r="AS649" s="32"/>
      <c r="AT649" s="32"/>
      <c r="AU649" s="32"/>
      <c r="AV649" s="32"/>
      <c r="AW649" s="32"/>
      <c r="AX649" s="33"/>
      <c r="AY649" s="33"/>
      <c r="AZ649" s="33"/>
      <c r="BA649" s="33"/>
      <c r="BB649" s="33"/>
      <c r="BC649" s="33"/>
      <c r="BD649" s="33"/>
      <c r="BE649" s="33">
        <v>2.0132890365784988</v>
      </c>
      <c r="BF649" s="33">
        <v>3</v>
      </c>
      <c r="BG649" s="33"/>
      <c r="BH649" s="33"/>
    </row>
    <row r="650" spans="1:60">
      <c r="A650" s="30">
        <v>46049.708333333336</v>
      </c>
      <c r="B650" s="31">
        <v>1.9250039999999999</v>
      </c>
      <c r="C650" s="31">
        <v>-5.8207660913467407E-11</v>
      </c>
      <c r="D650" s="31">
        <v>0</v>
      </c>
      <c r="E650" s="31">
        <v>0</v>
      </c>
      <c r="F650" s="31">
        <v>6.6666666534729302E-3</v>
      </c>
      <c r="G650" s="31">
        <v>0</v>
      </c>
      <c r="H650" s="31">
        <v>1.0000000009313226E-2</v>
      </c>
      <c r="I650" s="31">
        <v>0</v>
      </c>
      <c r="J650" s="31">
        <v>0</v>
      </c>
      <c r="K650" s="31">
        <v>0</v>
      </c>
      <c r="L650" s="31">
        <v>0</v>
      </c>
      <c r="M650" s="31">
        <v>5.8207660913467407E-11</v>
      </c>
      <c r="N650" s="31">
        <v>0</v>
      </c>
      <c r="O650" s="31">
        <v>0</v>
      </c>
      <c r="P650" s="31">
        <v>0</v>
      </c>
      <c r="Q650" s="31">
        <v>1</v>
      </c>
      <c r="R650" s="31">
        <v>9.2592592583969235E-2</v>
      </c>
      <c r="S650" s="31">
        <v>0</v>
      </c>
      <c r="T650" s="31">
        <v>0</v>
      </c>
      <c r="U650" s="31">
        <v>-5.8207660913467407E-11</v>
      </c>
      <c r="V650" s="31">
        <v>0</v>
      </c>
      <c r="W650" s="31">
        <v>5.8207660913467407E-11</v>
      </c>
      <c r="X650" s="31">
        <v>-5.8207660913467407E-11</v>
      </c>
      <c r="Y650" s="31">
        <v>5.8207660913467407E-11</v>
      </c>
      <c r="Z650" s="31">
        <v>0</v>
      </c>
      <c r="AA650" s="31">
        <v>0</v>
      </c>
      <c r="AB650" s="31">
        <v>1</v>
      </c>
      <c r="AC650" s="31">
        <v>0</v>
      </c>
      <c r="AD650" s="31">
        <v>-5.8207660913467407E-11</v>
      </c>
      <c r="AE650" s="31">
        <v>0</v>
      </c>
      <c r="AF650" s="31">
        <v>0</v>
      </c>
      <c r="AG650" s="31">
        <v>0</v>
      </c>
      <c r="AH650" s="31">
        <v>0</v>
      </c>
      <c r="AI650" s="32"/>
      <c r="AJ650" s="32"/>
      <c r="AK650" s="32"/>
      <c r="AL650" s="32"/>
      <c r="AM650" s="32"/>
      <c r="AN650" s="32"/>
      <c r="AO650" s="32"/>
      <c r="AP650" s="32"/>
      <c r="AQ650" s="32"/>
      <c r="AR650" s="32"/>
      <c r="AS650" s="32"/>
      <c r="AT650" s="32"/>
      <c r="AU650" s="32"/>
      <c r="AV650" s="32"/>
      <c r="AW650" s="32"/>
      <c r="AX650" s="33"/>
      <c r="AY650" s="33"/>
      <c r="AZ650" s="33"/>
      <c r="BA650" s="33"/>
      <c r="BB650" s="33"/>
      <c r="BC650" s="33"/>
      <c r="BD650" s="33"/>
      <c r="BE650" s="33">
        <v>0</v>
      </c>
      <c r="BF650" s="33">
        <v>0</v>
      </c>
      <c r="BG650" s="33"/>
      <c r="BH650" s="33"/>
    </row>
    <row r="651" spans="1:60">
      <c r="A651" s="30">
        <v>46049.75</v>
      </c>
      <c r="B651" s="31">
        <v>-0.79263969999999995</v>
      </c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  <c r="AO651" s="32"/>
      <c r="AP651" s="32"/>
      <c r="AQ651" s="32"/>
      <c r="AR651" s="32"/>
      <c r="AS651" s="32"/>
      <c r="AT651" s="32"/>
      <c r="AU651" s="32"/>
      <c r="AV651" s="32"/>
      <c r="AW651" s="32"/>
      <c r="AX651" s="33"/>
      <c r="AY651" s="33"/>
      <c r="AZ651" s="33"/>
      <c r="BA651" s="33"/>
      <c r="BB651" s="33"/>
      <c r="BC651" s="33"/>
      <c r="BD651" s="33"/>
      <c r="BE651" s="33"/>
      <c r="BF651" s="33"/>
      <c r="BG651" s="33"/>
      <c r="BH651" s="33"/>
    </row>
    <row r="652" spans="1:60">
      <c r="A652" s="30">
        <v>46049.791666666664</v>
      </c>
      <c r="B652" s="31">
        <v>-0.62541570000000002</v>
      </c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  <c r="AO652" s="32"/>
      <c r="AP652" s="32"/>
      <c r="AQ652" s="32"/>
      <c r="AR652" s="32"/>
      <c r="AS652" s="32"/>
      <c r="AT652" s="32"/>
      <c r="AU652" s="32"/>
      <c r="AV652" s="32"/>
      <c r="AW652" s="32"/>
      <c r="AX652" s="33"/>
      <c r="AY652" s="33"/>
      <c r="AZ652" s="33"/>
      <c r="BA652" s="33"/>
      <c r="BB652" s="33"/>
      <c r="BC652" s="33"/>
      <c r="BD652" s="33"/>
      <c r="BE652" s="33"/>
      <c r="BF652" s="33"/>
      <c r="BG652" s="33"/>
      <c r="BH652" s="33"/>
    </row>
    <row r="653" spans="1:60">
      <c r="A653" s="30">
        <v>46049.833333333336</v>
      </c>
      <c r="B653" s="31">
        <v>0</v>
      </c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  <c r="AO653" s="32"/>
      <c r="AP653" s="32"/>
      <c r="AQ653" s="32"/>
      <c r="AR653" s="32"/>
      <c r="AS653" s="32"/>
      <c r="AT653" s="32"/>
      <c r="AU653" s="32"/>
      <c r="AV653" s="32"/>
      <c r="AW653" s="32"/>
      <c r="AX653" s="33"/>
      <c r="AY653" s="33"/>
      <c r="AZ653" s="33"/>
      <c r="BA653" s="33"/>
      <c r="BB653" s="33"/>
      <c r="BC653" s="33"/>
      <c r="BD653" s="33"/>
      <c r="BE653" s="33"/>
      <c r="BF653" s="33"/>
      <c r="BG653" s="33"/>
      <c r="BH653" s="33"/>
    </row>
    <row r="654" spans="1:60">
      <c r="A654" s="30">
        <v>46049.875</v>
      </c>
      <c r="B654" s="31">
        <v>-0.87472220000000001</v>
      </c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  <c r="AO654" s="32"/>
      <c r="AP654" s="32"/>
      <c r="AQ654" s="32"/>
      <c r="AR654" s="32"/>
      <c r="AS654" s="32"/>
      <c r="AT654" s="32"/>
      <c r="AU654" s="32"/>
      <c r="AV654" s="32"/>
      <c r="AW654" s="32"/>
      <c r="AX654" s="33"/>
      <c r="AY654" s="33"/>
      <c r="AZ654" s="33"/>
      <c r="BA654" s="33"/>
      <c r="BB654" s="33"/>
      <c r="BC654" s="33"/>
      <c r="BD654" s="33"/>
      <c r="BE654" s="33"/>
      <c r="BF654" s="33"/>
      <c r="BG654" s="33"/>
      <c r="BH654" s="33"/>
    </row>
    <row r="655" spans="1:60">
      <c r="A655" s="30">
        <v>46049.916666666664</v>
      </c>
      <c r="B655" s="31">
        <v>-1.000556</v>
      </c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  <c r="AO655" s="32"/>
      <c r="AP655" s="32"/>
      <c r="AQ655" s="32"/>
      <c r="AR655" s="32"/>
      <c r="AS655" s="32"/>
      <c r="AT655" s="32"/>
      <c r="AU655" s="32"/>
      <c r="AV655" s="32"/>
      <c r="AW655" s="32"/>
      <c r="AX655" s="33"/>
      <c r="AY655" s="33"/>
      <c r="AZ655" s="33"/>
      <c r="BA655" s="33"/>
      <c r="BB655" s="33"/>
      <c r="BC655" s="33"/>
      <c r="BD655" s="33"/>
      <c r="BE655" s="33"/>
      <c r="BF655" s="33"/>
      <c r="BG655" s="33"/>
      <c r="BH655" s="33"/>
    </row>
    <row r="656" spans="1:60">
      <c r="A656" s="30">
        <v>46049.958333333336</v>
      </c>
      <c r="B656" s="31">
        <v>-0.62472220000000001</v>
      </c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  <c r="AO656" s="32"/>
      <c r="AP656" s="32"/>
      <c r="AQ656" s="32"/>
      <c r="AR656" s="32"/>
      <c r="AS656" s="32"/>
      <c r="AT656" s="32"/>
      <c r="AU656" s="32"/>
      <c r="AV656" s="32"/>
      <c r="AW656" s="32"/>
      <c r="AX656" s="33"/>
      <c r="AY656" s="33"/>
      <c r="AZ656" s="33"/>
      <c r="BA656" s="33"/>
      <c r="BB656" s="33"/>
      <c r="BC656" s="33"/>
      <c r="BD656" s="33"/>
      <c r="BE656" s="33"/>
      <c r="BF656" s="33"/>
      <c r="BG656" s="33"/>
      <c r="BH656" s="33"/>
    </row>
    <row r="657" spans="1:60">
      <c r="A657" s="30">
        <v>46050</v>
      </c>
      <c r="B657" s="31">
        <v>-0.66666650000000005</v>
      </c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  <c r="AO657" s="32"/>
      <c r="AP657" s="32"/>
      <c r="AQ657" s="32"/>
      <c r="AR657" s="32"/>
      <c r="AS657" s="32"/>
      <c r="AT657" s="32"/>
      <c r="AU657" s="32"/>
      <c r="AV657" s="32"/>
      <c r="AW657" s="32"/>
      <c r="AX657" s="33"/>
      <c r="AY657" s="33"/>
      <c r="AZ657" s="33"/>
      <c r="BA657" s="33"/>
      <c r="BB657" s="33"/>
      <c r="BC657" s="33"/>
      <c r="BD657" s="33"/>
      <c r="BE657" s="33"/>
      <c r="BF657" s="33"/>
      <c r="BG657" s="33"/>
      <c r="BH657" s="33"/>
    </row>
    <row r="658" spans="1:60">
      <c r="A658" s="30">
        <v>46050.041666666664</v>
      </c>
      <c r="B658" s="31">
        <v>-0.74930569999999996</v>
      </c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  <c r="AO658" s="32"/>
      <c r="AP658" s="32"/>
      <c r="AQ658" s="32"/>
      <c r="AR658" s="32"/>
      <c r="AS658" s="32"/>
      <c r="AT658" s="32"/>
      <c r="AU658" s="32"/>
      <c r="AV658" s="32"/>
      <c r="AW658" s="32"/>
      <c r="AX658" s="33"/>
      <c r="AY658" s="33"/>
      <c r="AZ658" s="33"/>
      <c r="BA658" s="33"/>
      <c r="BB658" s="33"/>
      <c r="BC658" s="33"/>
      <c r="BD658" s="33"/>
      <c r="BE658" s="33"/>
      <c r="BF658" s="33"/>
      <c r="BG658" s="33"/>
      <c r="BH658" s="33"/>
    </row>
    <row r="659" spans="1:60">
      <c r="A659" s="30">
        <v>46050.083333333336</v>
      </c>
      <c r="B659" s="31">
        <v>-0.12527769999999999</v>
      </c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  <c r="AO659" s="32"/>
      <c r="AP659" s="32"/>
      <c r="AQ659" s="32"/>
      <c r="AR659" s="32"/>
      <c r="AS659" s="32"/>
      <c r="AT659" s="32"/>
      <c r="AU659" s="32"/>
      <c r="AV659" s="32"/>
      <c r="AW659" s="32"/>
      <c r="AX659" s="33"/>
      <c r="AY659" s="33"/>
      <c r="AZ659" s="33"/>
      <c r="BA659" s="33"/>
      <c r="BB659" s="33"/>
      <c r="BC659" s="33"/>
      <c r="BD659" s="33"/>
      <c r="BE659" s="33"/>
      <c r="BF659" s="33"/>
      <c r="BG659" s="33"/>
      <c r="BH659" s="33"/>
    </row>
    <row r="660" spans="1:60">
      <c r="A660" s="30">
        <v>46050.125</v>
      </c>
      <c r="B660" s="31">
        <v>-1.5822240000000001</v>
      </c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  <c r="AO660" s="32"/>
      <c r="AP660" s="32"/>
      <c r="AQ660" s="32"/>
      <c r="AR660" s="32"/>
      <c r="AS660" s="32"/>
      <c r="AT660" s="32"/>
      <c r="AU660" s="32"/>
      <c r="AV660" s="32"/>
      <c r="AW660" s="32"/>
      <c r="AX660" s="33"/>
      <c r="AY660" s="33"/>
      <c r="AZ660" s="33"/>
      <c r="BA660" s="33"/>
      <c r="BB660" s="33"/>
      <c r="BC660" s="33"/>
      <c r="BD660" s="33"/>
      <c r="BE660" s="33"/>
      <c r="BF660" s="33"/>
      <c r="BG660" s="33"/>
      <c r="BH660" s="33"/>
    </row>
    <row r="661" spans="1:60">
      <c r="A661" s="30">
        <v>46050.166666666664</v>
      </c>
      <c r="B661" s="31">
        <v>-1.5827789999999999</v>
      </c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  <c r="AO661" s="32"/>
      <c r="AP661" s="32"/>
      <c r="AQ661" s="32"/>
      <c r="AR661" s="32"/>
      <c r="AS661" s="32"/>
      <c r="AT661" s="32"/>
      <c r="AU661" s="32"/>
      <c r="AV661" s="32"/>
      <c r="AW661" s="32"/>
      <c r="AX661" s="33"/>
      <c r="AY661" s="33"/>
      <c r="AZ661" s="33"/>
      <c r="BA661" s="33"/>
      <c r="BB661" s="33"/>
      <c r="BC661" s="33"/>
      <c r="BD661" s="33"/>
      <c r="BE661" s="33"/>
      <c r="BF661" s="33"/>
      <c r="BG661" s="33"/>
      <c r="BH661" s="33"/>
    </row>
    <row r="662" spans="1:60">
      <c r="A662" s="30">
        <v>46050.208333333336</v>
      </c>
      <c r="B662" s="31">
        <v>-0.95916579999999996</v>
      </c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  <c r="AO662" s="32"/>
      <c r="AP662" s="32"/>
      <c r="AQ662" s="32"/>
      <c r="AR662" s="32"/>
      <c r="AS662" s="32"/>
      <c r="AT662" s="32"/>
      <c r="AU662" s="32"/>
      <c r="AV662" s="32"/>
      <c r="AW662" s="32"/>
      <c r="AX662" s="33"/>
      <c r="AY662" s="33"/>
      <c r="AZ662" s="33"/>
      <c r="BA662" s="33"/>
      <c r="BB662" s="33"/>
      <c r="BC662" s="33"/>
      <c r="BD662" s="33"/>
      <c r="BE662" s="33"/>
      <c r="BF662" s="33"/>
      <c r="BG662" s="33"/>
      <c r="BH662" s="33"/>
    </row>
    <row r="663" spans="1:60">
      <c r="A663" s="30">
        <v>46050.25</v>
      </c>
      <c r="B663" s="31">
        <v>-0.16722219999999999</v>
      </c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  <c r="AO663" s="32"/>
      <c r="AP663" s="32"/>
      <c r="AQ663" s="32"/>
      <c r="AR663" s="32"/>
      <c r="AS663" s="32"/>
      <c r="AT663" s="32"/>
      <c r="AU663" s="32"/>
      <c r="AV663" s="32"/>
      <c r="AW663" s="32"/>
      <c r="AX663" s="33"/>
      <c r="AY663" s="33"/>
      <c r="AZ663" s="33"/>
      <c r="BA663" s="33"/>
      <c r="BB663" s="33"/>
      <c r="BC663" s="33"/>
      <c r="BD663" s="33"/>
      <c r="BE663" s="33"/>
      <c r="BF663" s="33"/>
      <c r="BG663" s="33"/>
      <c r="BH663" s="33"/>
    </row>
    <row r="664" spans="1:60">
      <c r="A664" s="30">
        <v>46050.291666666664</v>
      </c>
      <c r="B664" s="31">
        <v>23.601929999999999</v>
      </c>
      <c r="C664" s="31">
        <v>1.0000000000582077</v>
      </c>
      <c r="D664" s="31">
        <v>1</v>
      </c>
      <c r="E664" s="31">
        <v>1</v>
      </c>
      <c r="F664" s="31">
        <v>1</v>
      </c>
      <c r="G664" s="31">
        <v>1</v>
      </c>
      <c r="H664" s="31">
        <v>1</v>
      </c>
      <c r="I664" s="31">
        <v>1.9899999999906868</v>
      </c>
      <c r="J664" s="31">
        <v>2</v>
      </c>
      <c r="K664" s="31">
        <v>1</v>
      </c>
      <c r="L664" s="31">
        <v>2</v>
      </c>
      <c r="M664" s="31">
        <v>0.99999999994179234</v>
      </c>
      <c r="N664" s="31">
        <v>1</v>
      </c>
      <c r="O664" s="31">
        <v>2</v>
      </c>
      <c r="P664" s="31">
        <v>1.8484848485095426</v>
      </c>
      <c r="Q664" s="31">
        <v>1</v>
      </c>
      <c r="R664" s="31">
        <v>1</v>
      </c>
      <c r="S664" s="31">
        <v>1</v>
      </c>
      <c r="T664" s="31">
        <v>1</v>
      </c>
      <c r="U664" s="31">
        <v>2.0000000000582077</v>
      </c>
      <c r="V664" s="31">
        <v>1.8030303030391224</v>
      </c>
      <c r="W664" s="31">
        <v>1.9999999999417923</v>
      </c>
      <c r="X664" s="31">
        <v>2.0000000000582077</v>
      </c>
      <c r="Y664" s="31">
        <v>1.9999999999417923</v>
      </c>
      <c r="Z664" s="31">
        <v>1</v>
      </c>
      <c r="AA664" s="31">
        <v>2</v>
      </c>
      <c r="AB664" s="31">
        <v>1</v>
      </c>
      <c r="AC664" s="31">
        <v>2</v>
      </c>
      <c r="AD664" s="31">
        <v>2.0000000000582077</v>
      </c>
      <c r="AE664" s="31">
        <v>2</v>
      </c>
      <c r="AF664" s="31">
        <v>1</v>
      </c>
      <c r="AG664" s="31">
        <v>1</v>
      </c>
      <c r="AH664" s="31">
        <v>2</v>
      </c>
      <c r="AI664" s="32"/>
      <c r="AJ664" s="32"/>
      <c r="AK664" s="32"/>
      <c r="AL664" s="32"/>
      <c r="AM664" s="32"/>
      <c r="AN664" s="32"/>
      <c r="AO664" s="32"/>
      <c r="AP664" s="32"/>
      <c r="AQ664" s="32"/>
      <c r="AR664" s="32"/>
      <c r="AS664" s="32"/>
      <c r="AT664" s="32"/>
      <c r="AU664" s="32"/>
      <c r="AV664" s="32"/>
      <c r="AW664" s="32"/>
      <c r="AX664" s="33"/>
      <c r="AY664" s="33"/>
      <c r="AZ664" s="33"/>
      <c r="BA664" s="33"/>
      <c r="BB664" s="33"/>
      <c r="BC664" s="33"/>
      <c r="BD664" s="33"/>
      <c r="BE664" s="33">
        <v>1</v>
      </c>
      <c r="BF664" s="33">
        <v>1</v>
      </c>
      <c r="BG664" s="33"/>
      <c r="BH664" s="33"/>
    </row>
    <row r="665" spans="1:60">
      <c r="A665" s="30">
        <v>46050.333333333336</v>
      </c>
      <c r="B665" s="31">
        <v>84.360669999999999</v>
      </c>
      <c r="C665" s="31">
        <v>5.9933333332883194</v>
      </c>
      <c r="D665" s="31">
        <v>4</v>
      </c>
      <c r="E665" s="31">
        <v>4</v>
      </c>
      <c r="F665" s="31">
        <v>4.9933333332883194</v>
      </c>
      <c r="G665" s="31">
        <v>4</v>
      </c>
      <c r="H665" s="31">
        <v>5</v>
      </c>
      <c r="I665" s="31">
        <v>4.0100000000093132</v>
      </c>
      <c r="J665" s="31">
        <v>9</v>
      </c>
      <c r="K665" s="31">
        <v>7</v>
      </c>
      <c r="L665" s="31">
        <v>10</v>
      </c>
      <c r="M665" s="31">
        <v>6</v>
      </c>
      <c r="N665" s="31">
        <v>6</v>
      </c>
      <c r="O665" s="31">
        <v>7</v>
      </c>
      <c r="P665" s="31">
        <v>6.1515151514904574</v>
      </c>
      <c r="Q665" s="31">
        <v>10</v>
      </c>
      <c r="R665" s="31">
        <v>5</v>
      </c>
      <c r="S665" s="31">
        <v>6</v>
      </c>
      <c r="T665" s="31">
        <v>6</v>
      </c>
      <c r="U665" s="31">
        <v>10</v>
      </c>
      <c r="V665" s="31">
        <v>6.0518084066570736</v>
      </c>
      <c r="W665" s="31">
        <v>10</v>
      </c>
      <c r="X665" s="31">
        <v>10</v>
      </c>
      <c r="Y665" s="31">
        <v>7</v>
      </c>
      <c r="Z665" s="31">
        <v>6.822580645151902</v>
      </c>
      <c r="AA665" s="31">
        <v>10.809523809584789</v>
      </c>
      <c r="AB665" s="31">
        <v>6</v>
      </c>
      <c r="AC665" s="31">
        <v>10</v>
      </c>
      <c r="AD665" s="31">
        <v>10</v>
      </c>
      <c r="AE665" s="31">
        <v>9</v>
      </c>
      <c r="AF665" s="31">
        <v>6</v>
      </c>
      <c r="AG665" s="31">
        <v>6</v>
      </c>
      <c r="AH665" s="31">
        <v>9</v>
      </c>
      <c r="AI665" s="32"/>
      <c r="AJ665" s="32"/>
      <c r="AK665" s="32"/>
      <c r="AL665" s="32"/>
      <c r="AM665" s="32"/>
      <c r="AN665" s="32"/>
      <c r="AO665" s="32"/>
      <c r="AP665" s="32"/>
      <c r="AQ665" s="32"/>
      <c r="AR665" s="32"/>
      <c r="AS665" s="32"/>
      <c r="AT665" s="32"/>
      <c r="AU665" s="32"/>
      <c r="AV665" s="32"/>
      <c r="AW665" s="32"/>
      <c r="AX665" s="33"/>
      <c r="AY665" s="33"/>
      <c r="AZ665" s="33"/>
      <c r="BA665" s="33"/>
      <c r="BB665" s="33"/>
      <c r="BC665" s="33"/>
      <c r="BD665" s="33"/>
      <c r="BE665" s="33">
        <v>6.9866666666348465</v>
      </c>
      <c r="BF665" s="33">
        <v>9.7619047618936747</v>
      </c>
      <c r="BG665" s="33"/>
      <c r="BH665" s="33"/>
    </row>
    <row r="666" spans="1:60">
      <c r="A666" s="30">
        <v>46050.375</v>
      </c>
      <c r="B666" s="31">
        <v>180.06379999999999</v>
      </c>
      <c r="C666" s="31">
        <v>11.000022148422431</v>
      </c>
      <c r="D666" s="31">
        <v>8.9933333333465271</v>
      </c>
      <c r="E666" s="31">
        <v>8.9933333333465271</v>
      </c>
      <c r="F666" s="31">
        <v>13</v>
      </c>
      <c r="G666" s="31">
        <v>7.9899999999906868</v>
      </c>
      <c r="H666" s="31">
        <v>11.979999999981374</v>
      </c>
      <c r="I666" s="31">
        <v>8.9800000000395812</v>
      </c>
      <c r="J666" s="31">
        <v>13</v>
      </c>
      <c r="K666" s="31">
        <v>8</v>
      </c>
      <c r="L666" s="31">
        <v>13</v>
      </c>
      <c r="M666" s="31">
        <v>8</v>
      </c>
      <c r="N666" s="31">
        <v>8.9642857142607681</v>
      </c>
      <c r="O666" s="31">
        <v>12</v>
      </c>
      <c r="P666" s="31">
        <v>8</v>
      </c>
      <c r="Q666" s="31">
        <v>14</v>
      </c>
      <c r="R666" s="31">
        <v>8.928571428579744</v>
      </c>
      <c r="S666" s="31">
        <v>8.9122807017411105</v>
      </c>
      <c r="T666" s="31">
        <v>9</v>
      </c>
      <c r="U666" s="31">
        <v>14</v>
      </c>
      <c r="V666" s="31">
        <v>8.145161290303804</v>
      </c>
      <c r="W666" s="31">
        <v>14.892857142840512</v>
      </c>
      <c r="X666" s="31">
        <v>13.877192982414272</v>
      </c>
      <c r="Y666" s="31">
        <v>11</v>
      </c>
      <c r="Z666" s="31">
        <v>8.177419354848098</v>
      </c>
      <c r="AA666" s="31">
        <v>14.047619047574699</v>
      </c>
      <c r="AB666" s="31">
        <v>9</v>
      </c>
      <c r="AC666" s="31">
        <v>14.839285714260768</v>
      </c>
      <c r="AD666" s="31">
        <v>13.824561403482221</v>
      </c>
      <c r="AE666" s="31">
        <v>12.821428571420256</v>
      </c>
      <c r="AF666" s="31">
        <v>8</v>
      </c>
      <c r="AG666" s="31">
        <v>8.7894736842135899</v>
      </c>
      <c r="AH666" s="31">
        <v>14.785714285681024</v>
      </c>
      <c r="AI666" s="32"/>
      <c r="AJ666" s="32"/>
      <c r="AK666" s="32"/>
      <c r="AL666" s="32"/>
      <c r="AM666" s="32"/>
      <c r="AN666" s="32"/>
      <c r="AO666" s="32"/>
      <c r="AP666" s="32"/>
      <c r="AQ666" s="32"/>
      <c r="AR666" s="32"/>
      <c r="AS666" s="32"/>
      <c r="AT666" s="32"/>
      <c r="AU666" s="32"/>
      <c r="AV666" s="32"/>
      <c r="AW666" s="32"/>
      <c r="AX666" s="33"/>
      <c r="AY666" s="33"/>
      <c r="AZ666" s="33"/>
      <c r="BA666" s="33"/>
      <c r="BB666" s="33"/>
      <c r="BC666" s="33"/>
      <c r="BD666" s="33"/>
      <c r="BE666" s="33">
        <v>13.000044296844862</v>
      </c>
      <c r="BF666" s="33">
        <v>13.238095238106325</v>
      </c>
      <c r="BG666" s="33"/>
      <c r="BH666" s="33"/>
    </row>
    <row r="667" spans="1:60">
      <c r="A667" s="30">
        <v>46050.416666666664</v>
      </c>
      <c r="B667" s="31">
        <v>378.75150000000002</v>
      </c>
      <c r="C667" s="31">
        <v>16.999977851635776</v>
      </c>
      <c r="D667" s="31">
        <v>12</v>
      </c>
      <c r="E667" s="31">
        <v>18.993333333346527</v>
      </c>
      <c r="F667" s="31">
        <v>19.98673311190214</v>
      </c>
      <c r="G667" s="31">
        <v>11.000000000058208</v>
      </c>
      <c r="H667" s="31">
        <v>18.993421926919837</v>
      </c>
      <c r="I667" s="31">
        <v>16.993421926861629</v>
      </c>
      <c r="J667" s="31">
        <v>20</v>
      </c>
      <c r="K667" s="31">
        <v>13</v>
      </c>
      <c r="L667" s="31">
        <v>21</v>
      </c>
      <c r="M667" s="31">
        <v>13</v>
      </c>
      <c r="N667" s="31">
        <v>12.035714285739232</v>
      </c>
      <c r="O667" s="31">
        <v>19</v>
      </c>
      <c r="P667" s="31">
        <v>13</v>
      </c>
      <c r="Q667" s="31">
        <v>21</v>
      </c>
      <c r="R667" s="31">
        <v>12.071428571420256</v>
      </c>
      <c r="S667" s="31">
        <v>13.087719298258889</v>
      </c>
      <c r="T667" s="31">
        <v>12.894736842135899</v>
      </c>
      <c r="U667" s="31">
        <v>20</v>
      </c>
      <c r="V667" s="31">
        <v>13</v>
      </c>
      <c r="W667" s="31">
        <v>20.107142857159488</v>
      </c>
      <c r="X667" s="31">
        <v>20.122807017585728</v>
      </c>
      <c r="Y667" s="31">
        <v>15</v>
      </c>
      <c r="Z667" s="31">
        <v>13</v>
      </c>
      <c r="AA667" s="31">
        <v>20.142857142840512</v>
      </c>
      <c r="AB667" s="31">
        <v>13</v>
      </c>
      <c r="AC667" s="31">
        <v>20.160714285739232</v>
      </c>
      <c r="AD667" s="31">
        <v>20.175438596517779</v>
      </c>
      <c r="AE667" s="31">
        <v>18.985588972398546</v>
      </c>
      <c r="AF667" s="31">
        <v>13</v>
      </c>
      <c r="AG667" s="31">
        <v>12.21052631578641</v>
      </c>
      <c r="AH667" s="31">
        <v>20.214285714318976</v>
      </c>
      <c r="AI667" s="32"/>
      <c r="AJ667" s="32"/>
      <c r="AK667" s="32"/>
      <c r="AL667" s="32"/>
      <c r="AM667" s="32"/>
      <c r="AN667" s="32"/>
      <c r="AO667" s="32"/>
      <c r="AP667" s="32"/>
      <c r="AQ667" s="32"/>
      <c r="AR667" s="32"/>
      <c r="AS667" s="32"/>
      <c r="AT667" s="32"/>
      <c r="AU667" s="32"/>
      <c r="AV667" s="32"/>
      <c r="AW667" s="32"/>
      <c r="AX667" s="33"/>
      <c r="AY667" s="33"/>
      <c r="AZ667" s="33"/>
      <c r="BA667" s="33"/>
      <c r="BB667" s="33"/>
      <c r="BC667" s="33"/>
      <c r="BD667" s="33"/>
      <c r="BE667" s="33">
        <v>18.980066445190459</v>
      </c>
      <c r="BF667" s="33">
        <v>20</v>
      </c>
      <c r="BG667" s="33"/>
      <c r="BH667" s="33"/>
    </row>
    <row r="668" spans="1:60">
      <c r="A668" s="30">
        <v>46050.458333333336</v>
      </c>
      <c r="B668" s="31">
        <v>554.21550000000002</v>
      </c>
      <c r="C668" s="31">
        <v>22</v>
      </c>
      <c r="D668" s="31">
        <v>16</v>
      </c>
      <c r="E668" s="31">
        <v>23.999999999941792</v>
      </c>
      <c r="F668" s="31">
        <v>24.006600221444387</v>
      </c>
      <c r="G668" s="31">
        <v>21.99666666664416</v>
      </c>
      <c r="H668" s="31">
        <v>24.006578073080163</v>
      </c>
      <c r="I668" s="31">
        <v>19.006578073080163</v>
      </c>
      <c r="J668" s="31">
        <v>24</v>
      </c>
      <c r="K668" s="31">
        <v>16</v>
      </c>
      <c r="L668" s="31">
        <v>24</v>
      </c>
      <c r="M668" s="31">
        <v>14</v>
      </c>
      <c r="N668" s="31">
        <v>15.888888888934162</v>
      </c>
      <c r="O668" s="31">
        <v>24</v>
      </c>
      <c r="P668" s="31">
        <v>15</v>
      </c>
      <c r="Q668" s="31">
        <v>25</v>
      </c>
      <c r="R668" s="31">
        <v>15</v>
      </c>
      <c r="S668" s="31">
        <v>15</v>
      </c>
      <c r="T668" s="31">
        <v>15.105263157864101</v>
      </c>
      <c r="U668" s="31">
        <v>25</v>
      </c>
      <c r="V668" s="31">
        <v>15</v>
      </c>
      <c r="W668" s="31">
        <v>26</v>
      </c>
      <c r="X668" s="31">
        <v>24</v>
      </c>
      <c r="Y668" s="31">
        <v>19</v>
      </c>
      <c r="Z668" s="31">
        <v>15.74626865668688</v>
      </c>
      <c r="AA668" s="31">
        <v>25</v>
      </c>
      <c r="AB668" s="31">
        <v>16</v>
      </c>
      <c r="AC668" s="31">
        <v>25.720588235300966</v>
      </c>
      <c r="AD668" s="31">
        <v>24.716417910414748</v>
      </c>
      <c r="AE668" s="31">
        <v>22.192982456181198</v>
      </c>
      <c r="AF668" s="31">
        <v>15</v>
      </c>
      <c r="AG668" s="31">
        <v>16</v>
      </c>
      <c r="AH668" s="31">
        <v>25</v>
      </c>
      <c r="AI668" s="32"/>
      <c r="AJ668" s="32"/>
      <c r="AK668" s="32"/>
      <c r="AL668" s="32"/>
      <c r="AM668" s="32"/>
      <c r="AN668" s="32"/>
      <c r="AO668" s="32"/>
      <c r="AP668" s="32"/>
      <c r="AQ668" s="32"/>
      <c r="AR668" s="32"/>
      <c r="AS668" s="32"/>
      <c r="AT668" s="32"/>
      <c r="AU668" s="32"/>
      <c r="AV668" s="32"/>
      <c r="AW668" s="32"/>
      <c r="AX668" s="33"/>
      <c r="AY668" s="33"/>
      <c r="AZ668" s="33"/>
      <c r="BA668" s="33"/>
      <c r="BB668" s="33"/>
      <c r="BC668" s="33"/>
      <c r="BD668" s="33"/>
      <c r="BE668" s="33">
        <v>24.013222591311205</v>
      </c>
      <c r="BF668" s="33">
        <v>24.691176470601931</v>
      </c>
      <c r="BG668" s="33"/>
      <c r="BH668" s="33"/>
    </row>
    <row r="669" spans="1:60">
      <c r="A669" s="30">
        <v>46050.5</v>
      </c>
      <c r="B669" s="31">
        <v>551.69150000000002</v>
      </c>
      <c r="C669" s="31">
        <v>25.996633221802767</v>
      </c>
      <c r="D669" s="31">
        <v>17.999977703439072</v>
      </c>
      <c r="E669" s="31">
        <v>28.000000000058208</v>
      </c>
      <c r="F669" s="31">
        <v>29.993333333404735</v>
      </c>
      <c r="G669" s="31">
        <v>28.999955406878144</v>
      </c>
      <c r="H669" s="31">
        <v>28.990000000048894</v>
      </c>
      <c r="I669" s="31">
        <v>25.989999999990687</v>
      </c>
      <c r="J669" s="31">
        <v>28</v>
      </c>
      <c r="K669" s="31">
        <v>18</v>
      </c>
      <c r="L669" s="31">
        <v>28</v>
      </c>
      <c r="M669" s="31">
        <v>17.948275862028822</v>
      </c>
      <c r="N669" s="31">
        <v>18.043314500886481</v>
      </c>
      <c r="O669" s="31">
        <v>27.931034482782707</v>
      </c>
      <c r="P669" s="31">
        <v>17.915254237304907</v>
      </c>
      <c r="Q669" s="31">
        <v>29</v>
      </c>
      <c r="R669" s="31">
        <v>18</v>
      </c>
      <c r="S669" s="31">
        <v>18</v>
      </c>
      <c r="T669" s="31">
        <v>17</v>
      </c>
      <c r="U669" s="31">
        <v>27.879310344811529</v>
      </c>
      <c r="V669" s="31">
        <v>18</v>
      </c>
      <c r="W669" s="31">
        <v>28.862068965507206</v>
      </c>
      <c r="X669" s="31">
        <v>28.862068965565413</v>
      </c>
      <c r="Y669" s="31">
        <v>21.844827586202882</v>
      </c>
      <c r="Z669" s="31">
        <v>17.25373134331312</v>
      </c>
      <c r="AA669" s="31">
        <v>28.827586206898559</v>
      </c>
      <c r="AB669" s="31">
        <v>18</v>
      </c>
      <c r="AC669" s="31">
        <v>29.08975659229327</v>
      </c>
      <c r="AD669" s="31">
        <v>28.093926917179488</v>
      </c>
      <c r="AE669" s="31">
        <v>26.793103448231705</v>
      </c>
      <c r="AF669" s="31">
        <v>17</v>
      </c>
      <c r="AG669" s="31">
        <v>18</v>
      </c>
      <c r="AH669" s="31">
        <v>29</v>
      </c>
      <c r="AI669" s="32"/>
      <c r="AJ669" s="32"/>
      <c r="AK669" s="32"/>
      <c r="AL669" s="32"/>
      <c r="AM669" s="32"/>
      <c r="AN669" s="32"/>
      <c r="AO669" s="32"/>
      <c r="AP669" s="32"/>
      <c r="AQ669" s="32"/>
      <c r="AR669" s="32"/>
      <c r="AS669" s="32"/>
      <c r="AT669" s="32"/>
      <c r="AU669" s="32"/>
      <c r="AV669" s="32"/>
      <c r="AW669" s="32"/>
      <c r="AX669" s="33"/>
      <c r="AY669" s="33"/>
      <c r="AZ669" s="33"/>
      <c r="BA669" s="33"/>
      <c r="BB669" s="33"/>
      <c r="BC669" s="33"/>
      <c r="BD669" s="33"/>
      <c r="BE669" s="33">
        <v>28.999933110433631</v>
      </c>
      <c r="BF669" s="33">
        <v>28.084685598383658</v>
      </c>
      <c r="BG669" s="33"/>
      <c r="BH669" s="33"/>
    </row>
    <row r="670" spans="1:60">
      <c r="A670" s="30">
        <v>46050.541666666664</v>
      </c>
      <c r="B670" s="31">
        <v>502.41050000000001</v>
      </c>
      <c r="C670" s="31">
        <v>19.99670011154376</v>
      </c>
      <c r="D670" s="31">
        <v>14.000022296560928</v>
      </c>
      <c r="E670" s="31">
        <v>23</v>
      </c>
      <c r="F670" s="31">
        <v>23.006622073531616</v>
      </c>
      <c r="G670" s="31">
        <v>23.993377926468384</v>
      </c>
      <c r="H670" s="31">
        <v>23.009999999951106</v>
      </c>
      <c r="I670" s="31">
        <v>22.010000000009313</v>
      </c>
      <c r="J670" s="31">
        <v>21</v>
      </c>
      <c r="K670" s="31">
        <v>14</v>
      </c>
      <c r="L670" s="31">
        <v>21.903225806483533</v>
      </c>
      <c r="M670" s="31">
        <v>13.051724137971178</v>
      </c>
      <c r="N670" s="31">
        <v>13.067796610179357</v>
      </c>
      <c r="O670" s="31">
        <v>20.95421141886618</v>
      </c>
      <c r="P670" s="31">
        <v>13.084745762695093</v>
      </c>
      <c r="Q670" s="31">
        <v>22</v>
      </c>
      <c r="R670" s="31">
        <v>13.854838709667092</v>
      </c>
      <c r="S670" s="31">
        <v>13.85245901637245</v>
      </c>
      <c r="T670" s="31">
        <v>14</v>
      </c>
      <c r="U670" s="31">
        <v>21.765850945492275</v>
      </c>
      <c r="V670" s="31">
        <v>13.758064516121522</v>
      </c>
      <c r="W670" s="31">
        <v>22.137931034492794</v>
      </c>
      <c r="X670" s="31">
        <v>21.879866518313065</v>
      </c>
      <c r="Y670" s="31">
        <v>16.155172413797118</v>
      </c>
      <c r="Z670" s="31">
        <v>14</v>
      </c>
      <c r="AA670" s="31">
        <v>21.882091212493833</v>
      </c>
      <c r="AB670" s="31">
        <v>14</v>
      </c>
      <c r="AC670" s="31">
        <v>22.189655172405764</v>
      </c>
      <c r="AD670" s="31">
        <v>21.883203559496906</v>
      </c>
      <c r="AE670" s="31">
        <v>20.206896551768295</v>
      </c>
      <c r="AF670" s="31">
        <v>14</v>
      </c>
      <c r="AG670" s="31">
        <v>14</v>
      </c>
      <c r="AH670" s="31">
        <v>22.645161290303804</v>
      </c>
      <c r="AI670" s="32"/>
      <c r="AJ670" s="32"/>
      <c r="AK670" s="32"/>
      <c r="AL670" s="32"/>
      <c r="AM670" s="32"/>
      <c r="AN670" s="32"/>
      <c r="AO670" s="32"/>
      <c r="AP670" s="32"/>
      <c r="AQ670" s="32"/>
      <c r="AR670" s="32"/>
      <c r="AS670" s="32"/>
      <c r="AT670" s="32"/>
      <c r="AU670" s="32"/>
      <c r="AV670" s="32"/>
      <c r="AW670" s="32"/>
      <c r="AX670" s="33"/>
      <c r="AY670" s="33"/>
      <c r="AZ670" s="33"/>
      <c r="BA670" s="33"/>
      <c r="BB670" s="33"/>
      <c r="BC670" s="33"/>
      <c r="BD670" s="33"/>
      <c r="BE670" s="33">
        <v>23.993400222912896</v>
      </c>
      <c r="BF670" s="33">
        <v>21.885428253561258</v>
      </c>
      <c r="BG670" s="33"/>
      <c r="BH670" s="33"/>
    </row>
    <row r="671" spans="1:60">
      <c r="A671" s="30">
        <v>46050.583333333336</v>
      </c>
      <c r="B671" s="31">
        <v>502.78120000000001</v>
      </c>
      <c r="C671" s="31">
        <v>20.009999999951106</v>
      </c>
      <c r="D671" s="31">
        <v>15</v>
      </c>
      <c r="E671" s="31">
        <v>23.006666666595265</v>
      </c>
      <c r="F671" s="31">
        <v>23.006711259775329</v>
      </c>
      <c r="G671" s="31">
        <v>23.010033222555649</v>
      </c>
      <c r="H671" s="31">
        <v>22.010000000009313</v>
      </c>
      <c r="I671" s="31">
        <v>22</v>
      </c>
      <c r="J671" s="31">
        <v>20</v>
      </c>
      <c r="K671" s="31">
        <v>12</v>
      </c>
      <c r="L671" s="31">
        <v>18.096774193516467</v>
      </c>
      <c r="M671" s="31">
        <v>12</v>
      </c>
      <c r="N671" s="31">
        <v>12</v>
      </c>
      <c r="O671" s="31">
        <v>19.114754098351113</v>
      </c>
      <c r="P671" s="31">
        <v>13</v>
      </c>
      <c r="Q671" s="31">
        <v>21</v>
      </c>
      <c r="R671" s="31">
        <v>12.145161290332908</v>
      </c>
      <c r="S671" s="31">
        <v>12.14754098362755</v>
      </c>
      <c r="T671" s="31">
        <v>12</v>
      </c>
      <c r="U671" s="31">
        <v>19.354838709696196</v>
      </c>
      <c r="V671" s="31">
        <v>12.241935483878478</v>
      </c>
      <c r="W671" s="31">
        <v>20</v>
      </c>
      <c r="X671" s="31">
        <v>20.068409343715757</v>
      </c>
      <c r="Y671" s="31">
        <v>15.807017543818802</v>
      </c>
      <c r="Z671" s="31">
        <v>13</v>
      </c>
      <c r="AA671" s="31">
        <v>20.290322580607608</v>
      </c>
      <c r="AB671" s="31">
        <v>12.775862068985589</v>
      </c>
      <c r="AC671" s="31">
        <v>21</v>
      </c>
      <c r="AD671" s="31">
        <v>19.306451612908859</v>
      </c>
      <c r="AE671" s="31">
        <v>18.754385964944959</v>
      </c>
      <c r="AF671" s="31">
        <v>12</v>
      </c>
      <c r="AG671" s="31">
        <v>12.724137931014411</v>
      </c>
      <c r="AH671" s="31">
        <v>20.354838709696196</v>
      </c>
      <c r="AI671" s="32"/>
      <c r="AJ671" s="32"/>
      <c r="AK671" s="32"/>
      <c r="AL671" s="32"/>
      <c r="AM671" s="32"/>
      <c r="AN671" s="32"/>
      <c r="AO671" s="32"/>
      <c r="AP671" s="32"/>
      <c r="AQ671" s="32"/>
      <c r="AR671" s="32"/>
      <c r="AS671" s="32"/>
      <c r="AT671" s="32"/>
      <c r="AU671" s="32"/>
      <c r="AV671" s="32"/>
      <c r="AW671" s="32"/>
      <c r="AX671" s="33"/>
      <c r="AY671" s="33"/>
      <c r="AZ671" s="33"/>
      <c r="BA671" s="33"/>
      <c r="BB671" s="33"/>
      <c r="BC671" s="33"/>
      <c r="BD671" s="33"/>
      <c r="BE671" s="33">
        <v>22.006666666653473</v>
      </c>
      <c r="BF671" s="33">
        <v>19.338709677453153</v>
      </c>
      <c r="BG671" s="33"/>
      <c r="BH671" s="33"/>
    </row>
    <row r="672" spans="1:60">
      <c r="A672" s="30">
        <v>46050.625</v>
      </c>
      <c r="B672" s="31">
        <v>354.61149999999998</v>
      </c>
      <c r="C672" s="31">
        <v>13.996688815066591</v>
      </c>
      <c r="D672" s="31">
        <v>9.0066666666534729</v>
      </c>
      <c r="E672" s="31">
        <v>16.000000000058208</v>
      </c>
      <c r="F672" s="31">
        <v>16</v>
      </c>
      <c r="G672" s="31">
        <v>15.999966777395457</v>
      </c>
      <c r="H672" s="31">
        <v>16</v>
      </c>
      <c r="I672" s="31">
        <v>15.010000000009313</v>
      </c>
      <c r="J672" s="31">
        <v>11</v>
      </c>
      <c r="K672" s="31">
        <v>8</v>
      </c>
      <c r="L672" s="31">
        <v>10</v>
      </c>
      <c r="M672" s="31">
        <v>7</v>
      </c>
      <c r="N672" s="31">
        <v>7</v>
      </c>
      <c r="O672" s="31">
        <v>11</v>
      </c>
      <c r="P672" s="31">
        <v>8</v>
      </c>
      <c r="Q672" s="31">
        <v>12</v>
      </c>
      <c r="R672" s="31">
        <v>7</v>
      </c>
      <c r="S672" s="31">
        <v>7</v>
      </c>
      <c r="T672" s="31">
        <v>7</v>
      </c>
      <c r="U672" s="31">
        <v>12</v>
      </c>
      <c r="V672" s="31">
        <v>8</v>
      </c>
      <c r="W672" s="31">
        <v>12</v>
      </c>
      <c r="X672" s="31">
        <v>11.189655172405764</v>
      </c>
      <c r="Y672" s="31">
        <v>9.1929824561811984</v>
      </c>
      <c r="Z672" s="31">
        <v>7</v>
      </c>
      <c r="AA672" s="31">
        <v>12</v>
      </c>
      <c r="AB672" s="31">
        <v>7.2241379310144112</v>
      </c>
      <c r="AC672" s="31">
        <v>12</v>
      </c>
      <c r="AD672" s="31">
        <v>12</v>
      </c>
      <c r="AE672" s="31">
        <v>11.053306342742871</v>
      </c>
      <c r="AF672" s="31">
        <v>7</v>
      </c>
      <c r="AG672" s="31">
        <v>7.2758620689855888</v>
      </c>
      <c r="AH672" s="31">
        <v>12</v>
      </c>
      <c r="AI672" s="32"/>
      <c r="AJ672" s="32"/>
      <c r="AK672" s="32"/>
      <c r="AL672" s="32"/>
      <c r="AM672" s="32"/>
      <c r="AN672" s="32"/>
      <c r="AO672" s="32"/>
      <c r="AP672" s="32"/>
      <c r="AQ672" s="32"/>
      <c r="AR672" s="32"/>
      <c r="AS672" s="32"/>
      <c r="AT672" s="32"/>
      <c r="AU672" s="32"/>
      <c r="AV672" s="32"/>
      <c r="AW672" s="32"/>
      <c r="AX672" s="33"/>
      <c r="AY672" s="33"/>
      <c r="AZ672" s="33"/>
      <c r="BA672" s="33"/>
      <c r="BB672" s="33"/>
      <c r="BC672" s="33"/>
      <c r="BD672" s="33"/>
      <c r="BE672" s="33">
        <v>16.006710963440128</v>
      </c>
      <c r="BF672" s="33">
        <v>12</v>
      </c>
      <c r="BG672" s="33"/>
      <c r="BH672" s="33"/>
    </row>
    <row r="673" spans="1:60">
      <c r="A673" s="30">
        <v>46050.666666666664</v>
      </c>
      <c r="B673" s="31">
        <v>160.45760000000001</v>
      </c>
      <c r="C673" s="31">
        <v>6.0066445182892494</v>
      </c>
      <c r="D673" s="31">
        <v>4</v>
      </c>
      <c r="E673" s="31">
        <v>7.0066666666534729</v>
      </c>
      <c r="F673" s="31">
        <v>6.0066666666534729</v>
      </c>
      <c r="G673" s="31">
        <v>6.0100000000093132</v>
      </c>
      <c r="H673" s="31">
        <v>6</v>
      </c>
      <c r="I673" s="31">
        <v>6.0100000000093132</v>
      </c>
      <c r="J673" s="31">
        <v>4</v>
      </c>
      <c r="K673" s="31">
        <v>2</v>
      </c>
      <c r="L673" s="31">
        <v>3</v>
      </c>
      <c r="M673" s="31">
        <v>3</v>
      </c>
      <c r="N673" s="31">
        <v>2</v>
      </c>
      <c r="O673" s="31">
        <v>3</v>
      </c>
      <c r="P673" s="31">
        <v>2</v>
      </c>
      <c r="Q673" s="31">
        <v>4</v>
      </c>
      <c r="R673" s="31">
        <v>3</v>
      </c>
      <c r="S673" s="31">
        <v>2</v>
      </c>
      <c r="T673" s="31">
        <v>2</v>
      </c>
      <c r="U673" s="31">
        <v>4</v>
      </c>
      <c r="V673" s="31">
        <v>2</v>
      </c>
      <c r="W673" s="31">
        <v>3</v>
      </c>
      <c r="X673" s="31">
        <v>4</v>
      </c>
      <c r="Y673" s="31">
        <v>2</v>
      </c>
      <c r="Z673" s="31">
        <v>2</v>
      </c>
      <c r="AA673" s="31">
        <v>4</v>
      </c>
      <c r="AB673" s="31">
        <v>3</v>
      </c>
      <c r="AC673" s="31">
        <v>4</v>
      </c>
      <c r="AD673" s="31">
        <v>4</v>
      </c>
      <c r="AE673" s="31">
        <v>3.1923076923121698</v>
      </c>
      <c r="AF673" s="31">
        <v>2</v>
      </c>
      <c r="AG673" s="31">
        <v>2</v>
      </c>
      <c r="AH673" s="31">
        <v>4</v>
      </c>
      <c r="AI673" s="32"/>
      <c r="AJ673" s="32"/>
      <c r="AK673" s="32"/>
      <c r="AL673" s="32"/>
      <c r="AM673" s="32"/>
      <c r="AN673" s="32"/>
      <c r="AO673" s="32"/>
      <c r="AP673" s="32"/>
      <c r="AQ673" s="32"/>
      <c r="AR673" s="32"/>
      <c r="AS673" s="32"/>
      <c r="AT673" s="32"/>
      <c r="AU673" s="32"/>
      <c r="AV673" s="32"/>
      <c r="AW673" s="32"/>
      <c r="AX673" s="33"/>
      <c r="AY673" s="33"/>
      <c r="AZ673" s="33"/>
      <c r="BA673" s="33"/>
      <c r="BB673" s="33"/>
      <c r="BC673" s="33"/>
      <c r="BD673" s="33"/>
      <c r="BE673" s="33">
        <v>6.0132890365784988</v>
      </c>
      <c r="BF673" s="33">
        <v>3</v>
      </c>
      <c r="BG673" s="33"/>
      <c r="BH673" s="33"/>
    </row>
    <row r="674" spans="1:60">
      <c r="A674" s="30">
        <v>46050.708333333336</v>
      </c>
      <c r="B674" s="31">
        <v>7.3593149999999996</v>
      </c>
      <c r="C674" s="31">
        <v>0</v>
      </c>
      <c r="D674" s="31">
        <v>0</v>
      </c>
      <c r="E674" s="31">
        <v>-5.8207660913467407E-11</v>
      </c>
      <c r="F674" s="31">
        <v>1.0000000000582077</v>
      </c>
      <c r="G674" s="31">
        <v>1.0000000000582077</v>
      </c>
      <c r="H674" s="31">
        <v>9.9999999511055648E-3</v>
      </c>
      <c r="I674" s="31">
        <v>0</v>
      </c>
      <c r="J674" s="31">
        <v>0</v>
      </c>
      <c r="K674" s="31">
        <v>0</v>
      </c>
      <c r="L674" s="31">
        <v>0</v>
      </c>
      <c r="M674" s="31">
        <v>0</v>
      </c>
      <c r="N674" s="31">
        <v>0</v>
      </c>
      <c r="O674" s="31">
        <v>0</v>
      </c>
      <c r="P674" s="31">
        <v>0</v>
      </c>
      <c r="Q674" s="31">
        <v>0</v>
      </c>
      <c r="R674" s="31">
        <v>0</v>
      </c>
      <c r="S674" s="31">
        <v>0</v>
      </c>
      <c r="T674" s="31">
        <v>1</v>
      </c>
      <c r="U674" s="31">
        <v>0</v>
      </c>
      <c r="V674" s="31">
        <v>0</v>
      </c>
      <c r="W674" s="31">
        <v>5.8207660913467407E-11</v>
      </c>
      <c r="X674" s="31">
        <v>5.8207660913467407E-11</v>
      </c>
      <c r="Y674" s="31">
        <v>1.0000000000582077</v>
      </c>
      <c r="Z674" s="31">
        <v>0</v>
      </c>
      <c r="AA674" s="31">
        <v>0</v>
      </c>
      <c r="AB674" s="31">
        <v>0</v>
      </c>
      <c r="AC674" s="31">
        <v>0</v>
      </c>
      <c r="AD674" s="31">
        <v>5.8207660913467407E-11</v>
      </c>
      <c r="AE674" s="31">
        <v>5.8207660913467407E-11</v>
      </c>
      <c r="AF674" s="31">
        <v>1</v>
      </c>
      <c r="AG674" s="31">
        <v>0</v>
      </c>
      <c r="AH674" s="31">
        <v>0</v>
      </c>
      <c r="AI674" s="32"/>
      <c r="AJ674" s="32"/>
      <c r="AK674" s="32"/>
      <c r="AL674" s="32"/>
      <c r="AM674" s="32"/>
      <c r="AN674" s="32"/>
      <c r="AO674" s="32"/>
      <c r="AP674" s="32"/>
      <c r="AQ674" s="32"/>
      <c r="AR674" s="32"/>
      <c r="AS674" s="32"/>
      <c r="AT674" s="32"/>
      <c r="AU674" s="32"/>
      <c r="AV674" s="32"/>
      <c r="AW674" s="32"/>
      <c r="AX674" s="33"/>
      <c r="AY674" s="33"/>
      <c r="AZ674" s="33"/>
      <c r="BA674" s="33"/>
      <c r="BB674" s="33"/>
      <c r="BC674" s="33"/>
      <c r="BD674" s="33"/>
      <c r="BE674" s="33">
        <v>0</v>
      </c>
      <c r="BF674" s="33">
        <v>5.8207660913467407E-11</v>
      </c>
      <c r="BG674" s="33"/>
      <c r="BH674" s="33"/>
    </row>
    <row r="675" spans="1:60">
      <c r="A675" s="30">
        <v>46050.75</v>
      </c>
      <c r="B675" s="31">
        <v>-3.833888</v>
      </c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  <c r="AO675" s="32"/>
      <c r="AP675" s="32"/>
      <c r="AQ675" s="32"/>
      <c r="AR675" s="32"/>
      <c r="AS675" s="32"/>
      <c r="AT675" s="32"/>
      <c r="AU675" s="32"/>
      <c r="AV675" s="32"/>
      <c r="AW675" s="32"/>
      <c r="AX675" s="33"/>
      <c r="AY675" s="33"/>
      <c r="AZ675" s="33"/>
      <c r="BA675" s="33"/>
      <c r="BB675" s="33"/>
      <c r="BC675" s="33"/>
      <c r="BD675" s="33"/>
      <c r="BE675" s="33"/>
      <c r="BF675" s="33"/>
      <c r="BG675" s="33"/>
      <c r="BH675" s="33"/>
    </row>
    <row r="676" spans="1:60">
      <c r="A676" s="30">
        <v>46050.791666666664</v>
      </c>
      <c r="B676" s="31">
        <v>-3.6241699999999999</v>
      </c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  <c r="AO676" s="32"/>
      <c r="AP676" s="32"/>
      <c r="AQ676" s="32"/>
      <c r="AR676" s="32"/>
      <c r="AS676" s="32"/>
      <c r="AT676" s="32"/>
      <c r="AU676" s="32"/>
      <c r="AV676" s="32"/>
      <c r="AW676" s="32"/>
      <c r="AX676" s="33"/>
      <c r="AY676" s="33"/>
      <c r="AZ676" s="33"/>
      <c r="BA676" s="33"/>
      <c r="BB676" s="33"/>
      <c r="BC676" s="33"/>
      <c r="BD676" s="33"/>
      <c r="BE676" s="33"/>
      <c r="BF676" s="33"/>
      <c r="BG676" s="33"/>
      <c r="BH676" s="33"/>
    </row>
    <row r="677" spans="1:60">
      <c r="A677" s="30">
        <v>46050.833333333336</v>
      </c>
      <c r="B677" s="31">
        <v>-3.083885</v>
      </c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  <c r="AO677" s="32"/>
      <c r="AP677" s="32"/>
      <c r="AQ677" s="32"/>
      <c r="AR677" s="32"/>
      <c r="AS677" s="32"/>
      <c r="AT677" s="32"/>
      <c r="AU677" s="32"/>
      <c r="AV677" s="32"/>
      <c r="AW677" s="32"/>
      <c r="AX677" s="33"/>
      <c r="AY677" s="33"/>
      <c r="AZ677" s="33"/>
      <c r="BA677" s="33"/>
      <c r="BB677" s="33"/>
      <c r="BC677" s="33"/>
      <c r="BD677" s="33"/>
      <c r="BE677" s="33"/>
      <c r="BF677" s="33"/>
      <c r="BG677" s="33"/>
      <c r="BH677" s="33"/>
    </row>
    <row r="678" spans="1:60">
      <c r="A678" s="30">
        <v>46050.875</v>
      </c>
      <c r="B678" s="31">
        <v>-3.2918050000000001</v>
      </c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  <c r="AO678" s="32"/>
      <c r="AP678" s="32"/>
      <c r="AQ678" s="32"/>
      <c r="AR678" s="32"/>
      <c r="AS678" s="32"/>
      <c r="AT678" s="32"/>
      <c r="AU678" s="32"/>
      <c r="AV678" s="32"/>
      <c r="AW678" s="32"/>
      <c r="AX678" s="33"/>
      <c r="AY678" s="33"/>
      <c r="AZ678" s="33"/>
      <c r="BA678" s="33"/>
      <c r="BB678" s="33"/>
      <c r="BC678" s="33"/>
      <c r="BD678" s="33"/>
      <c r="BE678" s="33"/>
      <c r="BF678" s="33"/>
      <c r="BG678" s="33"/>
      <c r="BH678" s="33"/>
    </row>
    <row r="679" spans="1:60">
      <c r="A679" s="30">
        <v>46050.916666666664</v>
      </c>
      <c r="B679" s="31">
        <v>-2.8327779999999998</v>
      </c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  <c r="AO679" s="32"/>
      <c r="AP679" s="32"/>
      <c r="AQ679" s="32"/>
      <c r="AR679" s="32"/>
      <c r="AS679" s="32"/>
      <c r="AT679" s="32"/>
      <c r="AU679" s="32"/>
      <c r="AV679" s="32"/>
      <c r="AW679" s="32"/>
      <c r="AX679" s="33"/>
      <c r="AY679" s="33"/>
      <c r="AZ679" s="33"/>
      <c r="BA679" s="33"/>
      <c r="BB679" s="33"/>
      <c r="BC679" s="33"/>
      <c r="BD679" s="33"/>
      <c r="BE679" s="33"/>
      <c r="BF679" s="33"/>
      <c r="BG679" s="33"/>
      <c r="BH679" s="33"/>
    </row>
    <row r="680" spans="1:60">
      <c r="A680" s="30">
        <v>46050.958333333336</v>
      </c>
      <c r="B680" s="31">
        <v>-3.083885</v>
      </c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  <c r="AO680" s="32"/>
      <c r="AP680" s="32"/>
      <c r="AQ680" s="32"/>
      <c r="AR680" s="32"/>
      <c r="AS680" s="32"/>
      <c r="AT680" s="32"/>
      <c r="AU680" s="32"/>
      <c r="AV680" s="32"/>
      <c r="AW680" s="32"/>
      <c r="AX680" s="33"/>
      <c r="AY680" s="33"/>
      <c r="AZ680" s="33"/>
      <c r="BA680" s="33"/>
      <c r="BB680" s="33"/>
      <c r="BC680" s="33"/>
      <c r="BD680" s="33"/>
      <c r="BE680" s="33"/>
      <c r="BF680" s="33"/>
      <c r="BG680" s="33"/>
      <c r="BH680" s="33"/>
    </row>
    <row r="681" spans="1:60">
      <c r="A681" s="30">
        <v>46051</v>
      </c>
      <c r="B681" s="31">
        <v>-1.91778</v>
      </c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  <c r="AO681" s="32"/>
      <c r="AP681" s="32"/>
      <c r="AQ681" s="32"/>
      <c r="AR681" s="32"/>
      <c r="AS681" s="32"/>
      <c r="AT681" s="32"/>
      <c r="AU681" s="32"/>
      <c r="AV681" s="32"/>
      <c r="AW681" s="32"/>
      <c r="AX681" s="33"/>
      <c r="AY681" s="33"/>
      <c r="AZ681" s="33"/>
      <c r="BA681" s="33"/>
      <c r="BB681" s="33"/>
      <c r="BC681" s="33"/>
      <c r="BD681" s="33"/>
      <c r="BE681" s="33"/>
      <c r="BF681" s="33"/>
      <c r="BG681" s="33"/>
      <c r="BH681" s="33"/>
    </row>
    <row r="682" spans="1:60">
      <c r="A682" s="30">
        <v>46051.041666666664</v>
      </c>
      <c r="B682" s="31">
        <v>-2.4988899999999998</v>
      </c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  <c r="AO682" s="32"/>
      <c r="AP682" s="32"/>
      <c r="AQ682" s="32"/>
      <c r="AR682" s="32"/>
      <c r="AS682" s="32"/>
      <c r="AT682" s="32"/>
      <c r="AU682" s="32"/>
      <c r="AV682" s="32"/>
      <c r="AW682" s="32"/>
      <c r="AX682" s="33"/>
      <c r="AY682" s="33"/>
      <c r="AZ682" s="33"/>
      <c r="BA682" s="33"/>
      <c r="BB682" s="33"/>
      <c r="BC682" s="33"/>
      <c r="BD682" s="33"/>
      <c r="BE682" s="33"/>
      <c r="BF682" s="33"/>
      <c r="BG682" s="33"/>
      <c r="BH682" s="33"/>
    </row>
    <row r="683" spans="1:60">
      <c r="A683" s="30">
        <v>46051.083333333336</v>
      </c>
      <c r="B683" s="31">
        <v>-3.3758330000000001</v>
      </c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  <c r="AO683" s="32"/>
      <c r="AP683" s="32"/>
      <c r="AQ683" s="32"/>
      <c r="AR683" s="32"/>
      <c r="AS683" s="32"/>
      <c r="AT683" s="32"/>
      <c r="AU683" s="32"/>
      <c r="AV683" s="32"/>
      <c r="AW683" s="32"/>
      <c r="AX683" s="33"/>
      <c r="AY683" s="33"/>
      <c r="AZ683" s="33"/>
      <c r="BA683" s="33"/>
      <c r="BB683" s="33"/>
      <c r="BC683" s="33"/>
      <c r="BD683" s="33"/>
      <c r="BE683" s="33"/>
      <c r="BF683" s="33"/>
      <c r="BG683" s="33"/>
      <c r="BH683" s="33"/>
    </row>
    <row r="684" spans="1:60">
      <c r="A684" s="30">
        <v>46051.125</v>
      </c>
      <c r="B684" s="31">
        <v>-3.2922199999999999</v>
      </c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  <c r="AO684" s="32"/>
      <c r="AP684" s="32"/>
      <c r="AQ684" s="32"/>
      <c r="AR684" s="32"/>
      <c r="AS684" s="32"/>
      <c r="AT684" s="32"/>
      <c r="AU684" s="32"/>
      <c r="AV684" s="32"/>
      <c r="AW684" s="32"/>
      <c r="AX684" s="33"/>
      <c r="AY684" s="33"/>
      <c r="AZ684" s="33"/>
      <c r="BA684" s="33"/>
      <c r="BB684" s="33"/>
      <c r="BC684" s="33"/>
      <c r="BD684" s="33"/>
      <c r="BE684" s="33"/>
      <c r="BF684" s="33"/>
      <c r="BG684" s="33"/>
      <c r="BH684" s="33"/>
    </row>
    <row r="685" spans="1:60">
      <c r="A685" s="30">
        <v>46051.166666666664</v>
      </c>
      <c r="B685" s="31">
        <v>-2.5408379999999999</v>
      </c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  <c r="AO685" s="32"/>
      <c r="AP685" s="32"/>
      <c r="AQ685" s="32"/>
      <c r="AR685" s="32"/>
      <c r="AS685" s="32"/>
      <c r="AT685" s="32"/>
      <c r="AU685" s="32"/>
      <c r="AV685" s="32"/>
      <c r="AW685" s="32"/>
      <c r="AX685" s="33"/>
      <c r="AY685" s="33"/>
      <c r="AZ685" s="33"/>
      <c r="BA685" s="33"/>
      <c r="BB685" s="33"/>
      <c r="BC685" s="33"/>
      <c r="BD685" s="33"/>
      <c r="BE685" s="33"/>
      <c r="BF685" s="33"/>
      <c r="BG685" s="33"/>
      <c r="BH685" s="33"/>
    </row>
    <row r="686" spans="1:60">
      <c r="A686" s="30">
        <v>46051.208333333336</v>
      </c>
      <c r="B686" s="31">
        <v>-3.0833330000000001</v>
      </c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  <c r="AO686" s="32"/>
      <c r="AP686" s="32"/>
      <c r="AQ686" s="32"/>
      <c r="AR686" s="32"/>
      <c r="AS686" s="32"/>
      <c r="AT686" s="32"/>
      <c r="AU686" s="32"/>
      <c r="AV686" s="32"/>
      <c r="AW686" s="32"/>
      <c r="AX686" s="33"/>
      <c r="AY686" s="33"/>
      <c r="AZ686" s="33"/>
      <c r="BA686" s="33"/>
      <c r="BB686" s="33"/>
      <c r="BC686" s="33"/>
      <c r="BD686" s="33"/>
      <c r="BE686" s="33"/>
      <c r="BF686" s="33"/>
      <c r="BG686" s="33"/>
      <c r="BH686" s="33"/>
    </row>
    <row r="687" spans="1:60">
      <c r="A687" s="30">
        <v>46051.25</v>
      </c>
      <c r="B687" s="31">
        <v>-3.1247250000000002</v>
      </c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1">
        <v>0</v>
      </c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  <c r="AO687" s="32"/>
      <c r="AP687" s="32"/>
      <c r="AQ687" s="32"/>
      <c r="AR687" s="32"/>
      <c r="AS687" s="32"/>
      <c r="AT687" s="32"/>
      <c r="AU687" s="32"/>
      <c r="AV687" s="32"/>
      <c r="AW687" s="32"/>
      <c r="AX687" s="33"/>
      <c r="AY687" s="33"/>
      <c r="AZ687" s="33"/>
      <c r="BA687" s="33"/>
      <c r="BB687" s="33"/>
      <c r="BC687" s="33"/>
      <c r="BD687" s="33"/>
      <c r="BE687" s="33"/>
      <c r="BF687" s="33"/>
      <c r="BG687" s="33"/>
      <c r="BH687" s="33"/>
    </row>
    <row r="688" spans="1:60">
      <c r="A688" s="30">
        <v>46051.291666666664</v>
      </c>
      <c r="B688" s="31">
        <v>15.106669999999999</v>
      </c>
      <c r="C688" s="31">
        <v>1</v>
      </c>
      <c r="D688" s="31">
        <v>1</v>
      </c>
      <c r="E688" s="31">
        <v>1.0000000000582077</v>
      </c>
      <c r="F688" s="31">
        <v>-5.8207660913467407E-11</v>
      </c>
      <c r="G688" s="31">
        <v>-5.8207660913467407E-11</v>
      </c>
      <c r="H688" s="31">
        <v>1.0000000000582077</v>
      </c>
      <c r="I688" s="31">
        <v>1</v>
      </c>
      <c r="J688" s="31">
        <v>1</v>
      </c>
      <c r="K688" s="31">
        <v>1</v>
      </c>
      <c r="L688" s="31">
        <v>2</v>
      </c>
      <c r="M688" s="31">
        <v>0</v>
      </c>
      <c r="N688" s="31">
        <v>1</v>
      </c>
      <c r="O688" s="31">
        <v>1.9193548387265764</v>
      </c>
      <c r="P688" s="31">
        <v>1</v>
      </c>
      <c r="Q688" s="31">
        <v>2</v>
      </c>
      <c r="R688" s="31">
        <v>1</v>
      </c>
      <c r="S688" s="31">
        <v>1</v>
      </c>
      <c r="T688" s="31">
        <v>0</v>
      </c>
      <c r="U688" s="31">
        <v>1</v>
      </c>
      <c r="V688" s="31">
        <v>1</v>
      </c>
      <c r="W688" s="31">
        <v>1.9999999999417923</v>
      </c>
      <c r="X688" s="31">
        <v>1.9999999999417923</v>
      </c>
      <c r="Y688" s="31">
        <v>0.83870967733673751</v>
      </c>
      <c r="Z688" s="31">
        <v>1</v>
      </c>
      <c r="AA688" s="31">
        <v>1</v>
      </c>
      <c r="AB688" s="31">
        <v>1</v>
      </c>
      <c r="AC688" s="31">
        <v>2</v>
      </c>
      <c r="AD688" s="31">
        <v>0.99999999994179234</v>
      </c>
      <c r="AE688" s="31">
        <v>0.99999999994179234</v>
      </c>
      <c r="AF688" s="31">
        <v>0</v>
      </c>
      <c r="AG688" s="31">
        <v>1</v>
      </c>
      <c r="AH688" s="31">
        <v>2</v>
      </c>
      <c r="AI688" s="32"/>
      <c r="AJ688" s="32"/>
      <c r="AK688" s="32"/>
      <c r="AL688" s="32"/>
      <c r="AM688" s="32"/>
      <c r="AN688" s="32"/>
      <c r="AO688" s="32"/>
      <c r="AP688" s="32"/>
      <c r="AQ688" s="32"/>
      <c r="AR688" s="32"/>
      <c r="AS688" s="32"/>
      <c r="AT688" s="32"/>
      <c r="AU688" s="32"/>
      <c r="AV688" s="32"/>
      <c r="AW688" s="32"/>
      <c r="AX688" s="33"/>
      <c r="AY688" s="33"/>
      <c r="AZ688" s="33"/>
      <c r="BA688" s="33"/>
      <c r="BB688" s="33"/>
      <c r="BC688" s="33"/>
      <c r="BD688" s="33"/>
      <c r="BE688" s="33">
        <v>1</v>
      </c>
      <c r="BF688" s="33">
        <v>1.9999999999417923</v>
      </c>
      <c r="BG688" s="33"/>
      <c r="BH688" s="33"/>
    </row>
    <row r="689" spans="1:60">
      <c r="A689" s="30">
        <v>46051.333333333336</v>
      </c>
      <c r="B689" s="31">
        <v>50.910400000000003</v>
      </c>
      <c r="C689" s="31">
        <v>3.9933333333465271</v>
      </c>
      <c r="D689" s="31">
        <v>3</v>
      </c>
      <c r="E689" s="31">
        <v>2.9933333332883194</v>
      </c>
      <c r="F689" s="31">
        <v>3.9900332225952297</v>
      </c>
      <c r="G689" s="31">
        <v>3</v>
      </c>
      <c r="H689" s="31">
        <v>3.9899999999906868</v>
      </c>
      <c r="I689" s="31">
        <v>3</v>
      </c>
      <c r="J689" s="31">
        <v>7.9354838709696196</v>
      </c>
      <c r="K689" s="31">
        <v>5</v>
      </c>
      <c r="L689" s="31">
        <v>8</v>
      </c>
      <c r="M689" s="31">
        <v>5</v>
      </c>
      <c r="N689" s="31">
        <v>5</v>
      </c>
      <c r="O689" s="31">
        <v>5.0806451612734236</v>
      </c>
      <c r="P689" s="31">
        <v>5</v>
      </c>
      <c r="Q689" s="31">
        <v>8</v>
      </c>
      <c r="R689" s="31">
        <v>4.8709677419392392</v>
      </c>
      <c r="S689" s="31">
        <v>5</v>
      </c>
      <c r="T689" s="31">
        <v>5.854838709696196</v>
      </c>
      <c r="U689" s="31">
        <v>8.8548387096379884</v>
      </c>
      <c r="V689" s="31">
        <v>5</v>
      </c>
      <c r="W689" s="31">
        <v>8</v>
      </c>
      <c r="X689" s="31">
        <v>8</v>
      </c>
      <c r="Y689" s="31">
        <v>6.1612903226050548</v>
      </c>
      <c r="Z689" s="31">
        <v>5.8064516129088588</v>
      </c>
      <c r="AA689" s="31">
        <v>9</v>
      </c>
      <c r="AB689" s="31">
        <v>5</v>
      </c>
      <c r="AC689" s="31">
        <v>8</v>
      </c>
      <c r="AD689" s="31">
        <v>9</v>
      </c>
      <c r="AE689" s="31">
        <v>8</v>
      </c>
      <c r="AF689" s="31">
        <v>5</v>
      </c>
      <c r="AG689" s="31">
        <v>5</v>
      </c>
      <c r="AH689" s="31">
        <v>8</v>
      </c>
      <c r="AI689" s="32"/>
      <c r="AJ689" s="32"/>
      <c r="AK689" s="32"/>
      <c r="AL689" s="32"/>
      <c r="AM689" s="32"/>
      <c r="AN689" s="32"/>
      <c r="AO689" s="32"/>
      <c r="AP689" s="32"/>
      <c r="AQ689" s="32"/>
      <c r="AR689" s="32"/>
      <c r="AS689" s="32"/>
      <c r="AT689" s="32"/>
      <c r="AU689" s="32"/>
      <c r="AV689" s="32"/>
      <c r="AW689" s="32"/>
      <c r="AX689" s="33"/>
      <c r="AY689" s="33"/>
      <c r="AZ689" s="33"/>
      <c r="BA689" s="33"/>
      <c r="BB689" s="33"/>
      <c r="BC689" s="33"/>
      <c r="BD689" s="33"/>
      <c r="BE689" s="33">
        <v>5</v>
      </c>
      <c r="BF689" s="33">
        <v>7</v>
      </c>
      <c r="BG689" s="33"/>
      <c r="BH689" s="33"/>
    </row>
    <row r="690" spans="1:60">
      <c r="A690" s="30">
        <v>46051.375</v>
      </c>
      <c r="B690" s="31">
        <v>111.38330000000001</v>
      </c>
      <c r="C690" s="31">
        <v>13</v>
      </c>
      <c r="D690" s="31">
        <v>8.9933333332883194</v>
      </c>
      <c r="E690" s="31">
        <v>6.0000000000582077</v>
      </c>
      <c r="F690" s="31">
        <v>14.003300110751297</v>
      </c>
      <c r="G690" s="31">
        <v>3.9933333333465271</v>
      </c>
      <c r="H690" s="31">
        <v>11</v>
      </c>
      <c r="I690" s="31">
        <v>6.9800000000395812</v>
      </c>
      <c r="J690" s="31">
        <v>16.06451612903038</v>
      </c>
      <c r="K690" s="31">
        <v>11.964285714260768</v>
      </c>
      <c r="L690" s="31">
        <v>18</v>
      </c>
      <c r="M690" s="31">
        <v>11</v>
      </c>
      <c r="N690" s="31">
        <v>11</v>
      </c>
      <c r="O690" s="31">
        <v>16</v>
      </c>
      <c r="P690" s="31">
        <v>11</v>
      </c>
      <c r="Q690" s="31">
        <v>18</v>
      </c>
      <c r="R690" s="31">
        <v>10.129032258060761</v>
      </c>
      <c r="S690" s="31">
        <v>11</v>
      </c>
      <c r="T690" s="31">
        <v>10.145161290303804</v>
      </c>
      <c r="U690" s="31">
        <v>17.145161290362012</v>
      </c>
      <c r="V690" s="31">
        <v>11</v>
      </c>
      <c r="W690" s="31">
        <v>18</v>
      </c>
      <c r="X690" s="31">
        <v>17.84210526314564</v>
      </c>
      <c r="Y690" s="31">
        <v>13</v>
      </c>
      <c r="Z690" s="31">
        <v>11.193548387091141</v>
      </c>
      <c r="AA690" s="31">
        <v>17.824561403482221</v>
      </c>
      <c r="AB690" s="31">
        <v>11</v>
      </c>
      <c r="AC690" s="31">
        <v>18</v>
      </c>
      <c r="AD690" s="31">
        <v>17</v>
      </c>
      <c r="AE690" s="31">
        <v>16</v>
      </c>
      <c r="AF690" s="31">
        <v>11</v>
      </c>
      <c r="AG690" s="31">
        <v>11.754385964944959</v>
      </c>
      <c r="AH690" s="31">
        <v>17.754385964944959</v>
      </c>
      <c r="AI690" s="32"/>
      <c r="AJ690" s="32"/>
      <c r="AK690" s="32"/>
      <c r="AL690" s="32"/>
      <c r="AM690" s="32"/>
      <c r="AN690" s="32"/>
      <c r="AO690" s="32"/>
      <c r="AP690" s="32"/>
      <c r="AQ690" s="32"/>
      <c r="AR690" s="32"/>
      <c r="AS690" s="32"/>
      <c r="AT690" s="32"/>
      <c r="AU690" s="32"/>
      <c r="AV690" s="32"/>
      <c r="AW690" s="32"/>
      <c r="AX690" s="33"/>
      <c r="AY690" s="33"/>
      <c r="AZ690" s="33"/>
      <c r="BA690" s="33"/>
      <c r="BB690" s="33"/>
      <c r="BC690" s="33"/>
      <c r="BD690" s="33"/>
      <c r="BE690" s="33">
        <v>14.980000000039581</v>
      </c>
      <c r="BF690" s="33">
        <v>17.771929824608378</v>
      </c>
      <c r="BG690" s="33"/>
      <c r="BH690" s="33"/>
    </row>
    <row r="691" spans="1:60">
      <c r="A691" s="30">
        <v>46051.416666666664</v>
      </c>
      <c r="B691" s="31">
        <v>450.50080000000003</v>
      </c>
      <c r="C691" s="31">
        <v>18.993333333288319</v>
      </c>
      <c r="D691" s="31">
        <v>14.000000000058208</v>
      </c>
      <c r="E691" s="31">
        <v>20.993333333288319</v>
      </c>
      <c r="F691" s="31">
        <v>21.986666666693054</v>
      </c>
      <c r="G691" s="31">
        <v>8.9966666666441597</v>
      </c>
      <c r="H691" s="31">
        <v>21.989999999990687</v>
      </c>
      <c r="I691" s="31">
        <v>19</v>
      </c>
      <c r="J691" s="31">
        <v>23.69620253163157</v>
      </c>
      <c r="K691" s="31">
        <v>14.922811059979722</v>
      </c>
      <c r="L691" s="31">
        <v>23.885245901648887</v>
      </c>
      <c r="M691" s="31">
        <v>14.870967741939239</v>
      </c>
      <c r="N691" s="31">
        <v>15</v>
      </c>
      <c r="O691" s="31">
        <v>22</v>
      </c>
      <c r="P691" s="31">
        <v>14.85245901637245</v>
      </c>
      <c r="Q691" s="31">
        <v>24</v>
      </c>
      <c r="R691" s="31">
        <v>15</v>
      </c>
      <c r="S691" s="31">
        <v>15</v>
      </c>
      <c r="T691" s="31">
        <v>15</v>
      </c>
      <c r="U691" s="31">
        <v>23.675675675622188</v>
      </c>
      <c r="V691" s="31">
        <v>14.742424242431298</v>
      </c>
      <c r="W691" s="31">
        <v>24</v>
      </c>
      <c r="X691" s="31">
        <v>23.15789473685436</v>
      </c>
      <c r="Y691" s="31">
        <v>18</v>
      </c>
      <c r="Z691" s="31">
        <v>14.712121212098282</v>
      </c>
      <c r="AA691" s="31">
        <v>23.887559808674268</v>
      </c>
      <c r="AB691" s="31">
        <v>15.696969696960878</v>
      </c>
      <c r="AC691" s="31">
        <v>24.696969696960878</v>
      </c>
      <c r="AD691" s="31">
        <v>23.681818181765266</v>
      </c>
      <c r="AE691" s="31">
        <v>22</v>
      </c>
      <c r="AF691" s="31">
        <v>14.666666666627862</v>
      </c>
      <c r="AG691" s="31">
        <v>14.245614035055041</v>
      </c>
      <c r="AH691" s="31">
        <v>24.245614035055041</v>
      </c>
      <c r="AI691" s="32"/>
      <c r="AJ691" s="32"/>
      <c r="AK691" s="32"/>
      <c r="AL691" s="32"/>
      <c r="AM691" s="32"/>
      <c r="AN691" s="32"/>
      <c r="AO691" s="32"/>
      <c r="AP691" s="32"/>
      <c r="AQ691" s="32"/>
      <c r="AR691" s="32"/>
      <c r="AS691" s="32"/>
      <c r="AT691" s="32"/>
      <c r="AU691" s="32"/>
      <c r="AV691" s="32"/>
      <c r="AW691" s="32"/>
      <c r="AX691" s="33"/>
      <c r="AY691" s="33"/>
      <c r="AZ691" s="33"/>
      <c r="BA691" s="33"/>
      <c r="BB691" s="33"/>
      <c r="BC691" s="33"/>
      <c r="BD691" s="33"/>
      <c r="BE691" s="33">
        <v>20.993333333288319</v>
      </c>
      <c r="BF691" s="33">
        <v>23.228070175391622</v>
      </c>
      <c r="BG691" s="33"/>
      <c r="BH691" s="33"/>
    </row>
    <row r="692" spans="1:60">
      <c r="A692" s="30">
        <v>46051.458333333336</v>
      </c>
      <c r="B692" s="31">
        <v>550.15329999999994</v>
      </c>
      <c r="C692" s="31">
        <v>23.006666666711681</v>
      </c>
      <c r="D692" s="31">
        <v>16.003322185017169</v>
      </c>
      <c r="E692" s="31">
        <v>25</v>
      </c>
      <c r="F692" s="31">
        <v>26.006666666653473</v>
      </c>
      <c r="G692" s="31">
        <v>22.99666666664416</v>
      </c>
      <c r="H692" s="31">
        <v>25.010000000009313</v>
      </c>
      <c r="I692" s="31">
        <v>20.009999999951106</v>
      </c>
      <c r="J692" s="31">
        <v>26.050632911385037</v>
      </c>
      <c r="K692" s="31">
        <v>16.991691104543861</v>
      </c>
      <c r="L692" s="31">
        <v>26.993541977135465</v>
      </c>
      <c r="M692" s="31">
        <v>16.129032258060761</v>
      </c>
      <c r="N692" s="31">
        <v>17</v>
      </c>
      <c r="O692" s="31">
        <v>25.848484848509543</v>
      </c>
      <c r="P692" s="31">
        <v>16.996025832137093</v>
      </c>
      <c r="Q692" s="31">
        <v>27.833333333372138</v>
      </c>
      <c r="R692" s="31">
        <v>17</v>
      </c>
      <c r="S692" s="31">
        <v>17</v>
      </c>
      <c r="T692" s="31">
        <v>17</v>
      </c>
      <c r="U692" s="31">
        <v>26.324324324377812</v>
      </c>
      <c r="V692" s="31">
        <v>16.257575757568702</v>
      </c>
      <c r="W692" s="31">
        <v>27.791044776095077</v>
      </c>
      <c r="X692" s="31">
        <v>27</v>
      </c>
      <c r="Y692" s="31">
        <v>20.776119402959011</v>
      </c>
      <c r="Z692" s="31">
        <v>17.060606060607824</v>
      </c>
      <c r="AA692" s="31">
        <v>27.287878787843511</v>
      </c>
      <c r="AB692" s="31">
        <v>17.060606060607824</v>
      </c>
      <c r="AC692" s="31">
        <v>27.303030303039122</v>
      </c>
      <c r="AD692" s="31">
        <v>27.318181818234734</v>
      </c>
      <c r="AE692" s="31">
        <v>25</v>
      </c>
      <c r="AF692" s="31">
        <v>16.333333333372138</v>
      </c>
      <c r="AG692" s="31">
        <v>17.707692307711113</v>
      </c>
      <c r="AH692" s="31">
        <v>27.696969697019085</v>
      </c>
      <c r="AI692" s="32"/>
      <c r="AJ692" s="32"/>
      <c r="AK692" s="32"/>
      <c r="AL692" s="32"/>
      <c r="AM692" s="32"/>
      <c r="AN692" s="32"/>
      <c r="AO692" s="32"/>
      <c r="AP692" s="32"/>
      <c r="AQ692" s="32"/>
      <c r="AR692" s="32"/>
      <c r="AS692" s="32"/>
      <c r="AT692" s="32"/>
      <c r="AU692" s="32"/>
      <c r="AV692" s="32"/>
      <c r="AW692" s="32"/>
      <c r="AX692" s="33"/>
      <c r="AY692" s="33"/>
      <c r="AZ692" s="33"/>
      <c r="BA692" s="33"/>
      <c r="BB692" s="33"/>
      <c r="BC692" s="33"/>
      <c r="BD692" s="33"/>
      <c r="BE692" s="33">
        <v>26.006666666653473</v>
      </c>
      <c r="BF692" s="33">
        <v>26.712121212098282</v>
      </c>
      <c r="BG692" s="33"/>
      <c r="BH692" s="33"/>
    </row>
    <row r="693" spans="1:60">
      <c r="A693" s="30">
        <v>46051.5</v>
      </c>
      <c r="B693" s="31">
        <v>520.86249999999995</v>
      </c>
      <c r="C693" s="31">
        <v>20.999999999941792</v>
      </c>
      <c r="D693" s="31">
        <v>15.993377704231534</v>
      </c>
      <c r="E693" s="31">
        <v>24.00333333335584</v>
      </c>
      <c r="F693" s="31">
        <v>24.993333333288319</v>
      </c>
      <c r="G693" s="31">
        <v>24.00333333335584</v>
      </c>
      <c r="H693" s="31">
        <v>23.996710963489022</v>
      </c>
      <c r="I693" s="31">
        <v>21.996666666702367</v>
      </c>
      <c r="J693" s="31">
        <v>23.253164556983393</v>
      </c>
      <c r="K693" s="31">
        <v>15.121212121215649</v>
      </c>
      <c r="L693" s="31">
        <v>24.086124401947018</v>
      </c>
      <c r="M693" s="31">
        <v>15</v>
      </c>
      <c r="N693" s="31">
        <v>15</v>
      </c>
      <c r="O693" s="31">
        <v>23.098883572558407</v>
      </c>
      <c r="P693" s="31">
        <v>15.081339712894987</v>
      </c>
      <c r="Q693" s="31">
        <v>24.166666666627862</v>
      </c>
      <c r="R693" s="31">
        <v>15</v>
      </c>
      <c r="S693" s="31">
        <v>15</v>
      </c>
      <c r="T693" s="31">
        <v>14.894736842135899</v>
      </c>
      <c r="U693" s="31">
        <v>24</v>
      </c>
      <c r="V693" s="31">
        <v>15</v>
      </c>
      <c r="W693" s="31">
        <v>24.208955223904923</v>
      </c>
      <c r="X693" s="31">
        <v>24</v>
      </c>
      <c r="Y693" s="31">
        <v>18.223880597040989</v>
      </c>
      <c r="Z693" s="31">
        <v>15.227272727293894</v>
      </c>
      <c r="AA693" s="31">
        <v>24</v>
      </c>
      <c r="AB693" s="31">
        <v>15.242424242431298</v>
      </c>
      <c r="AC693" s="31">
        <v>24.824561403540429</v>
      </c>
      <c r="AD693" s="31">
        <v>24</v>
      </c>
      <c r="AE693" s="31">
        <v>23</v>
      </c>
      <c r="AF693" s="31">
        <v>15</v>
      </c>
      <c r="AG693" s="31">
        <v>15.292307692288887</v>
      </c>
      <c r="AH693" s="31">
        <v>24.303030302980915</v>
      </c>
      <c r="AI693" s="32"/>
      <c r="AJ693" s="32"/>
      <c r="AK693" s="32"/>
      <c r="AL693" s="32"/>
      <c r="AM693" s="32"/>
      <c r="AN693" s="32"/>
      <c r="AO693" s="32"/>
      <c r="AP693" s="32"/>
      <c r="AQ693" s="32"/>
      <c r="AR693" s="32"/>
      <c r="AS693" s="32"/>
      <c r="AT693" s="32"/>
      <c r="AU693" s="32"/>
      <c r="AV693" s="32"/>
      <c r="AW693" s="32"/>
      <c r="AX693" s="33"/>
      <c r="AY693" s="33"/>
      <c r="AZ693" s="33"/>
      <c r="BA693" s="33"/>
      <c r="BB693" s="33"/>
      <c r="BC693" s="33"/>
      <c r="BD693" s="33"/>
      <c r="BE693" s="33">
        <v>23.993333333346527</v>
      </c>
      <c r="BF693" s="33">
        <v>23.287878787901718</v>
      </c>
      <c r="BG693" s="33"/>
      <c r="BH693" s="33"/>
    </row>
    <row r="694" spans="1:60">
      <c r="A694" s="30">
        <v>46051.541666666664</v>
      </c>
      <c r="B694" s="31">
        <v>588.15170000000001</v>
      </c>
      <c r="C694" s="31">
        <v>23.999977703497279</v>
      </c>
      <c r="D694" s="31">
        <v>16.996588850975968</v>
      </c>
      <c r="E694" s="31">
        <v>26.989999999990687</v>
      </c>
      <c r="F694" s="31">
        <v>27</v>
      </c>
      <c r="G694" s="31">
        <v>26.989999999990687</v>
      </c>
      <c r="H694" s="31">
        <v>26.993222146877088</v>
      </c>
      <c r="I694" s="31">
        <v>25.986666666634846</v>
      </c>
      <c r="J694" s="31">
        <v>24.951612903212663</v>
      </c>
      <c r="K694" s="31">
        <v>16</v>
      </c>
      <c r="L694" s="31">
        <v>24.035087719268631</v>
      </c>
      <c r="M694" s="31">
        <v>15</v>
      </c>
      <c r="N694" s="31">
        <v>16</v>
      </c>
      <c r="O694" s="31">
        <v>23.970664365799166</v>
      </c>
      <c r="P694" s="31">
        <v>15.07017543859547</v>
      </c>
      <c r="Q694" s="31">
        <v>26</v>
      </c>
      <c r="R694" s="31">
        <v>15.885245901648887</v>
      </c>
      <c r="S694" s="31">
        <v>16</v>
      </c>
      <c r="T694" s="31">
        <v>15.105263157864101</v>
      </c>
      <c r="U694" s="31">
        <v>25</v>
      </c>
      <c r="V694" s="31">
        <v>16</v>
      </c>
      <c r="W694" s="31">
        <v>26</v>
      </c>
      <c r="X694" s="31">
        <v>25</v>
      </c>
      <c r="Y694" s="31">
        <v>19.758064516121522</v>
      </c>
      <c r="Z694" s="31">
        <v>15.754098360659555</v>
      </c>
      <c r="AA694" s="31">
        <v>26</v>
      </c>
      <c r="AB694" s="31">
        <v>16</v>
      </c>
      <c r="AC694" s="31">
        <v>25.901245048095006</v>
      </c>
      <c r="AD694" s="31">
        <v>25</v>
      </c>
      <c r="AE694" s="31">
        <v>23.709677419392392</v>
      </c>
      <c r="AF694" s="31">
        <v>16</v>
      </c>
      <c r="AG694" s="31">
        <v>16</v>
      </c>
      <c r="AH694" s="31">
        <v>26</v>
      </c>
      <c r="AI694" s="32"/>
      <c r="AJ694" s="32"/>
      <c r="AK694" s="32"/>
      <c r="AL694" s="32"/>
      <c r="AM694" s="32"/>
      <c r="AN694" s="32"/>
      <c r="AO694" s="32"/>
      <c r="AP694" s="32"/>
      <c r="AQ694" s="32"/>
      <c r="AR694" s="32"/>
      <c r="AS694" s="32"/>
      <c r="AT694" s="32"/>
      <c r="AU694" s="32"/>
      <c r="AV694" s="32"/>
      <c r="AW694" s="32"/>
      <c r="AX694" s="33"/>
      <c r="AY694" s="33"/>
      <c r="AZ694" s="33"/>
      <c r="BA694" s="33"/>
      <c r="BB694" s="33"/>
      <c r="BC694" s="33"/>
      <c r="BD694" s="33"/>
      <c r="BE694" s="33">
        <v>26</v>
      </c>
      <c r="BF694" s="33">
        <v>25</v>
      </c>
      <c r="BG694" s="33"/>
      <c r="BH694" s="33"/>
    </row>
    <row r="695" spans="1:60">
      <c r="A695" s="30">
        <v>46051.583333333336</v>
      </c>
      <c r="B695" s="31">
        <v>503.16820000000001</v>
      </c>
      <c r="C695" s="31">
        <v>20.003355629858561</v>
      </c>
      <c r="D695" s="31">
        <v>14.006711259775329</v>
      </c>
      <c r="E695" s="31">
        <v>22.013333333365154</v>
      </c>
      <c r="F695" s="31">
        <v>23.006666666711681</v>
      </c>
      <c r="G695" s="31">
        <v>23.013333333365154</v>
      </c>
      <c r="H695" s="31">
        <v>22.01006688963389</v>
      </c>
      <c r="I695" s="31">
        <v>22.006666666653473</v>
      </c>
      <c r="J695" s="31">
        <v>19.023387096822262</v>
      </c>
      <c r="K695" s="31">
        <v>13</v>
      </c>
      <c r="L695" s="31">
        <v>18.962264150963165</v>
      </c>
      <c r="M695" s="31">
        <v>12</v>
      </c>
      <c r="N695" s="31">
        <v>12</v>
      </c>
      <c r="O695" s="31">
        <v>18.081967213132884</v>
      </c>
      <c r="P695" s="31">
        <v>13</v>
      </c>
      <c r="Q695" s="31">
        <v>20.923076923063491</v>
      </c>
      <c r="R695" s="31">
        <v>12.114754098351113</v>
      </c>
      <c r="S695" s="31">
        <v>12</v>
      </c>
      <c r="T695" s="31">
        <v>12</v>
      </c>
      <c r="U695" s="31">
        <v>20</v>
      </c>
      <c r="V695" s="31">
        <v>13</v>
      </c>
      <c r="W695" s="31">
        <v>20</v>
      </c>
      <c r="X695" s="31">
        <v>20</v>
      </c>
      <c r="Y695" s="31">
        <v>15.241935483878478</v>
      </c>
      <c r="Z695" s="31">
        <v>12.245901639340445</v>
      </c>
      <c r="AA695" s="31">
        <v>20</v>
      </c>
      <c r="AB695" s="31">
        <v>13</v>
      </c>
      <c r="AC695" s="31">
        <v>20.274193548364565</v>
      </c>
      <c r="AD695" s="31">
        <v>20</v>
      </c>
      <c r="AE695" s="31">
        <v>18.290322580607608</v>
      </c>
      <c r="AF695" s="31">
        <v>12</v>
      </c>
      <c r="AG695" s="31">
        <v>13</v>
      </c>
      <c r="AH695" s="31">
        <v>20</v>
      </c>
      <c r="AI695" s="32"/>
      <c r="AJ695" s="32"/>
      <c r="AK695" s="32"/>
      <c r="AL695" s="32"/>
      <c r="AM695" s="32"/>
      <c r="AN695" s="32"/>
      <c r="AO695" s="32"/>
      <c r="AP695" s="32"/>
      <c r="AQ695" s="32"/>
      <c r="AR695" s="32"/>
      <c r="AS695" s="32"/>
      <c r="AT695" s="32"/>
      <c r="AU695" s="32"/>
      <c r="AV695" s="32"/>
      <c r="AW695" s="32"/>
      <c r="AX695" s="33"/>
      <c r="AY695" s="33"/>
      <c r="AZ695" s="33"/>
      <c r="BA695" s="33"/>
      <c r="BB695" s="33"/>
      <c r="BC695" s="33"/>
      <c r="BD695" s="33"/>
      <c r="BE695" s="33">
        <v>22.016666666662786</v>
      </c>
      <c r="BF695" s="33">
        <v>19.769230769190472</v>
      </c>
      <c r="BG695" s="33"/>
      <c r="BH695" s="33"/>
    </row>
    <row r="696" spans="1:60">
      <c r="A696" s="30">
        <v>46051.625</v>
      </c>
      <c r="B696" s="31">
        <v>350.10950000000003</v>
      </c>
      <c r="C696" s="31">
        <v>13.996688815066591</v>
      </c>
      <c r="D696" s="31">
        <v>9.0066666666534729</v>
      </c>
      <c r="E696" s="31">
        <v>15.999999999941792</v>
      </c>
      <c r="F696" s="31">
        <v>15.013333333306946</v>
      </c>
      <c r="G696" s="31">
        <v>15.996699889248703</v>
      </c>
      <c r="H696" s="31">
        <v>16</v>
      </c>
      <c r="I696" s="31">
        <v>14.010000000009313</v>
      </c>
      <c r="J696" s="31">
        <v>11.024999999965075</v>
      </c>
      <c r="K696" s="31">
        <v>8</v>
      </c>
      <c r="L696" s="31">
        <v>10.037735849036835</v>
      </c>
      <c r="M696" s="31">
        <v>7</v>
      </c>
      <c r="N696" s="31">
        <v>7</v>
      </c>
      <c r="O696" s="31">
        <v>11.947368421067949</v>
      </c>
      <c r="P696" s="31">
        <v>7.931034482724499</v>
      </c>
      <c r="Q696" s="31">
        <v>12.076923076936509</v>
      </c>
      <c r="R696" s="31">
        <v>8</v>
      </c>
      <c r="S696" s="31">
        <v>7</v>
      </c>
      <c r="T696" s="31">
        <v>7</v>
      </c>
      <c r="U696" s="31">
        <v>11.894736842135899</v>
      </c>
      <c r="V696" s="31">
        <v>7</v>
      </c>
      <c r="W696" s="31">
        <v>12</v>
      </c>
      <c r="X696" s="31">
        <v>12</v>
      </c>
      <c r="Y696" s="31">
        <v>9</v>
      </c>
      <c r="Z696" s="31">
        <v>7</v>
      </c>
      <c r="AA696" s="31">
        <v>12</v>
      </c>
      <c r="AB696" s="31">
        <v>7.8245614034822211</v>
      </c>
      <c r="AC696" s="31">
        <v>13</v>
      </c>
      <c r="AD696" s="31">
        <v>11</v>
      </c>
      <c r="AE696" s="31">
        <v>11</v>
      </c>
      <c r="AF696" s="31">
        <v>7</v>
      </c>
      <c r="AG696" s="31">
        <v>7</v>
      </c>
      <c r="AH696" s="31">
        <v>13</v>
      </c>
      <c r="AI696" s="32"/>
      <c r="AJ696" s="32"/>
      <c r="AK696" s="32"/>
      <c r="AL696" s="32"/>
      <c r="AM696" s="32"/>
      <c r="AN696" s="32"/>
      <c r="AO696" s="32"/>
      <c r="AP696" s="32"/>
      <c r="AQ696" s="32"/>
      <c r="AR696" s="32"/>
      <c r="AS696" s="32"/>
      <c r="AT696" s="32"/>
      <c r="AU696" s="32"/>
      <c r="AV696" s="32"/>
      <c r="AW696" s="32"/>
      <c r="AX696" s="33"/>
      <c r="AY696" s="33"/>
      <c r="AZ696" s="33"/>
      <c r="BA696" s="33"/>
      <c r="BB696" s="33"/>
      <c r="BC696" s="33"/>
      <c r="BD696" s="33"/>
      <c r="BE696" s="33">
        <v>15.996710963489022</v>
      </c>
      <c r="BF696" s="33">
        <v>11.230769230809528</v>
      </c>
      <c r="BG696" s="33"/>
      <c r="BH696" s="33"/>
    </row>
    <row r="697" spans="1:60">
      <c r="A697" s="30">
        <v>46051.666666666664</v>
      </c>
      <c r="B697" s="31">
        <v>153.44999999999999</v>
      </c>
      <c r="C697" s="31">
        <v>5.0066445182892494</v>
      </c>
      <c r="D697" s="31">
        <v>4</v>
      </c>
      <c r="E697" s="31">
        <v>6.0066666667116806</v>
      </c>
      <c r="F697" s="31">
        <v>6.9933333333465271</v>
      </c>
      <c r="G697" s="31">
        <v>6.0099667774047703</v>
      </c>
      <c r="H697" s="31">
        <v>5.0100000000093132</v>
      </c>
      <c r="I697" s="31">
        <v>6.0100000000093132</v>
      </c>
      <c r="J697" s="31">
        <v>4</v>
      </c>
      <c r="K697" s="31">
        <v>2</v>
      </c>
      <c r="L697" s="31">
        <v>3.8636363636469468</v>
      </c>
      <c r="M697" s="31">
        <v>3</v>
      </c>
      <c r="N697" s="31">
        <v>3</v>
      </c>
      <c r="O697" s="31">
        <v>3.0526315789320506</v>
      </c>
      <c r="P697" s="31">
        <v>2.068965517275501</v>
      </c>
      <c r="Q697" s="31">
        <v>4</v>
      </c>
      <c r="R697" s="31">
        <v>2</v>
      </c>
      <c r="S697" s="31">
        <v>3</v>
      </c>
      <c r="T697" s="31">
        <v>3</v>
      </c>
      <c r="U697" s="31">
        <v>3.1052631578641012</v>
      </c>
      <c r="V697" s="31">
        <v>3</v>
      </c>
      <c r="W697" s="31">
        <v>4</v>
      </c>
      <c r="X697" s="31">
        <v>4</v>
      </c>
      <c r="Y697" s="31">
        <v>3</v>
      </c>
      <c r="Z697" s="31">
        <v>3</v>
      </c>
      <c r="AA697" s="31">
        <v>4</v>
      </c>
      <c r="AB697" s="31">
        <v>2.1754385965177789</v>
      </c>
      <c r="AC697" s="31">
        <v>4</v>
      </c>
      <c r="AD697" s="31">
        <v>4</v>
      </c>
      <c r="AE697" s="31">
        <v>4</v>
      </c>
      <c r="AF697" s="31">
        <v>2</v>
      </c>
      <c r="AG697" s="31">
        <v>3</v>
      </c>
      <c r="AH697" s="31">
        <v>4</v>
      </c>
      <c r="AI697" s="32"/>
      <c r="AJ697" s="32"/>
      <c r="AK697" s="32"/>
      <c r="AL697" s="32"/>
      <c r="AM697" s="32"/>
      <c r="AN697" s="32"/>
      <c r="AO697" s="32"/>
      <c r="AP697" s="32"/>
      <c r="AQ697" s="32"/>
      <c r="AR697" s="32"/>
      <c r="AS697" s="32"/>
      <c r="AT697" s="32"/>
      <c r="AU697" s="32"/>
      <c r="AV697" s="32"/>
      <c r="AW697" s="32"/>
      <c r="AX697" s="33"/>
      <c r="AY697" s="33"/>
      <c r="AZ697" s="33"/>
      <c r="BA697" s="33"/>
      <c r="BB697" s="33"/>
      <c r="BC697" s="33"/>
      <c r="BD697" s="33"/>
      <c r="BE697" s="33">
        <v>6.0132890365202911</v>
      </c>
      <c r="BF697" s="33">
        <v>4</v>
      </c>
      <c r="BG697" s="33"/>
      <c r="BH697" s="33"/>
    </row>
    <row r="698" spans="1:60">
      <c r="A698" s="30">
        <v>46051.708333333336</v>
      </c>
      <c r="B698" s="31">
        <v>6.1866849999999998</v>
      </c>
      <c r="C698" s="31">
        <v>1</v>
      </c>
      <c r="D698" s="31">
        <v>0</v>
      </c>
      <c r="E698" s="31">
        <v>1</v>
      </c>
      <c r="F698" s="31">
        <v>6.6666666534729302E-3</v>
      </c>
      <c r="G698" s="31">
        <v>1</v>
      </c>
      <c r="H698" s="31">
        <v>0.99999999994179234</v>
      </c>
      <c r="I698" s="31">
        <v>1</v>
      </c>
      <c r="J698" s="31">
        <v>0</v>
      </c>
      <c r="K698" s="31">
        <v>0</v>
      </c>
      <c r="L698" s="31">
        <v>0.13636363635305315</v>
      </c>
      <c r="M698" s="31">
        <v>0</v>
      </c>
      <c r="N698" s="31">
        <v>0</v>
      </c>
      <c r="O698" s="31">
        <v>1</v>
      </c>
      <c r="P698" s="31">
        <v>0</v>
      </c>
      <c r="Q698" s="31">
        <v>1</v>
      </c>
      <c r="R698" s="31">
        <v>0</v>
      </c>
      <c r="S698" s="31">
        <v>0</v>
      </c>
      <c r="T698" s="31">
        <v>0</v>
      </c>
      <c r="U698" s="31">
        <v>0.99999999994179234</v>
      </c>
      <c r="V698" s="31">
        <v>0</v>
      </c>
      <c r="W698" s="31">
        <v>0</v>
      </c>
      <c r="X698" s="31">
        <v>-5.8207660913467407E-11</v>
      </c>
      <c r="Y698" s="31">
        <v>0</v>
      </c>
      <c r="Z698" s="31">
        <v>0</v>
      </c>
      <c r="AA698" s="31">
        <v>0</v>
      </c>
      <c r="AB698" s="31">
        <v>0</v>
      </c>
      <c r="AC698" s="31">
        <v>0</v>
      </c>
      <c r="AD698" s="31">
        <v>1</v>
      </c>
      <c r="AE698" s="31">
        <v>0</v>
      </c>
      <c r="AF698" s="31">
        <v>-5.8207660913467407E-11</v>
      </c>
      <c r="AG698" s="31">
        <v>0</v>
      </c>
      <c r="AH698" s="31">
        <v>0</v>
      </c>
      <c r="AI698" s="32"/>
      <c r="AJ698" s="32"/>
      <c r="AK698" s="32"/>
      <c r="AL698" s="32"/>
      <c r="AM698" s="32"/>
      <c r="AN698" s="32"/>
      <c r="AO698" s="32"/>
      <c r="AP698" s="32"/>
      <c r="AQ698" s="32"/>
      <c r="AR698" s="32"/>
      <c r="AS698" s="32"/>
      <c r="AT698" s="32"/>
      <c r="AU698" s="32"/>
      <c r="AV698" s="32"/>
      <c r="AW698" s="32"/>
      <c r="AX698" s="33"/>
      <c r="AY698" s="33"/>
      <c r="AZ698" s="33"/>
      <c r="BA698" s="33"/>
      <c r="BB698" s="33"/>
      <c r="BC698" s="33"/>
      <c r="BD698" s="33"/>
      <c r="BE698" s="33">
        <v>0</v>
      </c>
      <c r="BF698" s="33">
        <v>0</v>
      </c>
      <c r="BG698" s="33"/>
      <c r="BH698" s="33"/>
    </row>
    <row r="699" spans="1:60">
      <c r="A699" s="30">
        <v>46051.75</v>
      </c>
      <c r="B699" s="31">
        <v>-4.0833349999999999</v>
      </c>
      <c r="C699" s="32"/>
      <c r="D699" s="32"/>
      <c r="E699" s="32"/>
      <c r="F699" s="31">
        <v>0</v>
      </c>
      <c r="G699" s="31">
        <v>0</v>
      </c>
      <c r="H699" s="31">
        <v>5.8207660913467407E-11</v>
      </c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  <c r="AO699" s="32"/>
      <c r="AP699" s="32"/>
      <c r="AQ699" s="32"/>
      <c r="AR699" s="32"/>
      <c r="AS699" s="32"/>
      <c r="AT699" s="32"/>
      <c r="AU699" s="32"/>
      <c r="AV699" s="32"/>
      <c r="AW699" s="32"/>
      <c r="AX699" s="33"/>
      <c r="AY699" s="33"/>
      <c r="AZ699" s="33"/>
      <c r="BA699" s="33"/>
      <c r="BB699" s="33"/>
      <c r="BC699" s="33"/>
      <c r="BD699" s="33"/>
      <c r="BE699" s="33"/>
      <c r="BF699" s="33"/>
      <c r="BG699" s="33"/>
      <c r="BH699" s="33"/>
    </row>
    <row r="700" spans="1:60">
      <c r="A700" s="30">
        <v>46051.791666666664</v>
      </c>
      <c r="B700" s="31">
        <v>-3.541388</v>
      </c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  <c r="AO700" s="32"/>
      <c r="AP700" s="32"/>
      <c r="AQ700" s="32"/>
      <c r="AR700" s="32"/>
      <c r="AS700" s="32"/>
      <c r="AT700" s="32"/>
      <c r="AU700" s="32"/>
      <c r="AV700" s="32"/>
      <c r="AW700" s="32"/>
      <c r="AX700" s="33"/>
      <c r="AY700" s="33"/>
      <c r="AZ700" s="33"/>
      <c r="BA700" s="33"/>
      <c r="BB700" s="33"/>
      <c r="BC700" s="33"/>
      <c r="BD700" s="33"/>
      <c r="BE700" s="33"/>
      <c r="BF700" s="33"/>
      <c r="BG700" s="33"/>
      <c r="BH700" s="33"/>
    </row>
    <row r="701" spans="1:60">
      <c r="A701" s="30">
        <v>46051.833333333336</v>
      </c>
      <c r="B701" s="31">
        <v>-3</v>
      </c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  <c r="AO701" s="32"/>
      <c r="AP701" s="32"/>
      <c r="AQ701" s="32"/>
      <c r="AR701" s="32"/>
      <c r="AS701" s="32"/>
      <c r="AT701" s="32"/>
      <c r="AU701" s="32"/>
      <c r="AV701" s="32"/>
      <c r="AW701" s="32"/>
      <c r="AX701" s="33"/>
      <c r="AY701" s="33"/>
      <c r="AZ701" s="33"/>
      <c r="BA701" s="33"/>
      <c r="BB701" s="33"/>
      <c r="BC701" s="33"/>
      <c r="BD701" s="33"/>
      <c r="BE701" s="33"/>
      <c r="BF701" s="33"/>
      <c r="BG701" s="33"/>
      <c r="BH701" s="33"/>
    </row>
    <row r="702" spans="1:60">
      <c r="A702" s="30">
        <v>46051.875</v>
      </c>
      <c r="B702" s="31">
        <v>-2.75</v>
      </c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  <c r="AO702" s="32"/>
      <c r="AP702" s="32"/>
      <c r="AQ702" s="32"/>
      <c r="AR702" s="32"/>
      <c r="AS702" s="32"/>
      <c r="AT702" s="32"/>
      <c r="AU702" s="32"/>
      <c r="AV702" s="32"/>
      <c r="AW702" s="32"/>
      <c r="AX702" s="33"/>
      <c r="AY702" s="33"/>
      <c r="AZ702" s="33"/>
      <c r="BA702" s="33"/>
      <c r="BB702" s="33"/>
      <c r="BC702" s="33"/>
      <c r="BD702" s="33"/>
      <c r="BE702" s="33"/>
      <c r="BF702" s="33"/>
      <c r="BG702" s="33"/>
      <c r="BH702" s="33"/>
    </row>
    <row r="703" spans="1:60">
      <c r="A703" s="30">
        <v>46051.916666666664</v>
      </c>
      <c r="B703" s="31">
        <v>-2.4580549999999999</v>
      </c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  <c r="AO703" s="32"/>
      <c r="AP703" s="32"/>
      <c r="AQ703" s="32"/>
      <c r="AR703" s="32"/>
      <c r="AS703" s="32"/>
      <c r="AT703" s="32"/>
      <c r="AU703" s="32"/>
      <c r="AV703" s="32"/>
      <c r="AW703" s="32"/>
      <c r="AX703" s="33"/>
      <c r="AY703" s="33"/>
      <c r="AZ703" s="33"/>
      <c r="BA703" s="33"/>
      <c r="BB703" s="33"/>
      <c r="BC703" s="33"/>
      <c r="BD703" s="33"/>
      <c r="BE703" s="33"/>
      <c r="BF703" s="33"/>
      <c r="BG703" s="33"/>
      <c r="BH703" s="33"/>
    </row>
    <row r="704" spans="1:60">
      <c r="A704" s="30">
        <v>46051.958333333336</v>
      </c>
      <c r="B704" s="31">
        <v>-2.2918050000000001</v>
      </c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  <c r="AO704" s="32"/>
      <c r="AP704" s="32"/>
      <c r="AQ704" s="32"/>
      <c r="AR704" s="32"/>
      <c r="AS704" s="32"/>
      <c r="AT704" s="32"/>
      <c r="AU704" s="32"/>
      <c r="AV704" s="32"/>
      <c r="AW704" s="32"/>
      <c r="AX704" s="33"/>
      <c r="AY704" s="33"/>
      <c r="AZ704" s="33"/>
      <c r="BA704" s="33"/>
      <c r="BB704" s="33"/>
      <c r="BC704" s="33"/>
      <c r="BD704" s="33"/>
      <c r="BE704" s="33"/>
      <c r="BF704" s="33"/>
      <c r="BG704" s="33"/>
      <c r="BH704" s="33"/>
    </row>
    <row r="705" spans="1:60">
      <c r="A705" s="30">
        <v>46052</v>
      </c>
      <c r="B705" s="31">
        <v>-1.91611</v>
      </c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  <c r="AO705" s="32"/>
      <c r="AP705" s="32"/>
      <c r="AQ705" s="32"/>
      <c r="AR705" s="32"/>
      <c r="AS705" s="32"/>
      <c r="AT705" s="32"/>
      <c r="AU705" s="32"/>
      <c r="AV705" s="32"/>
      <c r="AW705" s="32"/>
      <c r="AX705" s="33"/>
      <c r="AY705" s="33"/>
      <c r="AZ705" s="33"/>
      <c r="BA705" s="33"/>
      <c r="BB705" s="33"/>
      <c r="BC705" s="33"/>
      <c r="BD705" s="33"/>
      <c r="BE705" s="33"/>
      <c r="BF705" s="33"/>
      <c r="BG705" s="33"/>
      <c r="BH705" s="33"/>
    </row>
    <row r="706" spans="1:60">
      <c r="A706" s="30">
        <v>46052.041666666664</v>
      </c>
      <c r="B706" s="31">
        <v>-2.5419450000000001</v>
      </c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  <c r="AO706" s="32"/>
      <c r="AP706" s="32"/>
      <c r="AQ706" s="32"/>
      <c r="AR706" s="32"/>
      <c r="AS706" s="32"/>
      <c r="AT706" s="32"/>
      <c r="AU706" s="32"/>
      <c r="AV706" s="32"/>
      <c r="AW706" s="32"/>
      <c r="AX706" s="33"/>
      <c r="AY706" s="33"/>
      <c r="AZ706" s="33"/>
      <c r="BA706" s="33"/>
      <c r="BB706" s="33"/>
      <c r="BC706" s="33"/>
      <c r="BD706" s="33"/>
      <c r="BE706" s="33"/>
      <c r="BF706" s="33"/>
      <c r="BG706" s="33"/>
      <c r="BH706" s="33"/>
    </row>
    <row r="707" spans="1:60">
      <c r="A707" s="30">
        <v>46052.083333333336</v>
      </c>
      <c r="B707" s="31">
        <v>-2.7908379999999999</v>
      </c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  <c r="AO707" s="32"/>
      <c r="AP707" s="32"/>
      <c r="AQ707" s="32"/>
      <c r="AR707" s="32"/>
      <c r="AS707" s="32"/>
      <c r="AT707" s="32"/>
      <c r="AU707" s="32"/>
      <c r="AV707" s="32"/>
      <c r="AW707" s="32"/>
      <c r="AX707" s="33"/>
      <c r="AY707" s="33"/>
      <c r="AZ707" s="33"/>
      <c r="BA707" s="33"/>
      <c r="BB707" s="33"/>
      <c r="BC707" s="33"/>
      <c r="BD707" s="33"/>
      <c r="BE707" s="33"/>
      <c r="BF707" s="33"/>
      <c r="BG707" s="33"/>
      <c r="BH707" s="33"/>
    </row>
    <row r="708" spans="1:60">
      <c r="A708" s="30">
        <v>46052.125</v>
      </c>
      <c r="B708" s="31">
        <v>-3.3747220000000002</v>
      </c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  <c r="AO708" s="32"/>
      <c r="AP708" s="32"/>
      <c r="AQ708" s="32"/>
      <c r="AR708" s="32"/>
      <c r="AS708" s="32"/>
      <c r="AT708" s="32"/>
      <c r="AU708" s="32"/>
      <c r="AV708" s="32"/>
      <c r="AW708" s="32"/>
      <c r="AX708" s="33"/>
      <c r="AY708" s="33"/>
      <c r="AZ708" s="33"/>
      <c r="BA708" s="33"/>
      <c r="BB708" s="33"/>
      <c r="BC708" s="33"/>
      <c r="BD708" s="33"/>
      <c r="BE708" s="33"/>
      <c r="BF708" s="33"/>
      <c r="BG708" s="33"/>
      <c r="BH708" s="33"/>
    </row>
    <row r="709" spans="1:60">
      <c r="A709" s="30">
        <v>46052.166666666664</v>
      </c>
      <c r="B709" s="31">
        <v>-3</v>
      </c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  <c r="AO709" s="32"/>
      <c r="AP709" s="32"/>
      <c r="AQ709" s="32"/>
      <c r="AR709" s="32"/>
      <c r="AS709" s="32"/>
      <c r="AT709" s="32"/>
      <c r="AU709" s="32"/>
      <c r="AV709" s="32"/>
      <c r="AW709" s="32"/>
      <c r="AX709" s="33"/>
      <c r="AY709" s="33"/>
      <c r="AZ709" s="33"/>
      <c r="BA709" s="33"/>
      <c r="BB709" s="33"/>
      <c r="BC709" s="33"/>
      <c r="BD709" s="33"/>
      <c r="BE709" s="33"/>
      <c r="BF709" s="33"/>
      <c r="BG709" s="33"/>
      <c r="BH709" s="33"/>
    </row>
    <row r="710" spans="1:60">
      <c r="A710" s="30">
        <v>46052.208333333336</v>
      </c>
      <c r="B710" s="31">
        <v>-2.8747250000000002</v>
      </c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  <c r="AO710" s="32"/>
      <c r="AP710" s="32"/>
      <c r="AQ710" s="32"/>
      <c r="AR710" s="32"/>
      <c r="AS710" s="32"/>
      <c r="AT710" s="32"/>
      <c r="AU710" s="32"/>
      <c r="AV710" s="32"/>
      <c r="AW710" s="32"/>
      <c r="AX710" s="33"/>
      <c r="AY710" s="33"/>
      <c r="AZ710" s="33"/>
      <c r="BA710" s="33"/>
      <c r="BB710" s="33"/>
      <c r="BC710" s="33"/>
      <c r="BD710" s="33"/>
      <c r="BE710" s="33"/>
      <c r="BF710" s="33"/>
      <c r="BG710" s="33"/>
      <c r="BH710" s="33"/>
    </row>
    <row r="711" spans="1:60">
      <c r="A711" s="30">
        <v>46052.25</v>
      </c>
      <c r="B711" s="31">
        <v>-3.666112</v>
      </c>
      <c r="C711" s="32"/>
      <c r="D711" s="32"/>
      <c r="E711" s="31">
        <v>0</v>
      </c>
      <c r="F711" s="31">
        <v>0</v>
      </c>
      <c r="G711" s="32"/>
      <c r="H711" s="31">
        <v>0</v>
      </c>
      <c r="I711" s="32"/>
      <c r="J711" s="32"/>
      <c r="K711" s="32"/>
      <c r="L711" s="32"/>
      <c r="M711" s="32"/>
      <c r="N711" s="32"/>
      <c r="O711" s="32"/>
      <c r="P711" s="32"/>
      <c r="Q711" s="31">
        <v>5.8207660913467407E-11</v>
      </c>
      <c r="R711" s="32"/>
      <c r="S711" s="32"/>
      <c r="T711" s="32"/>
      <c r="U711" s="32"/>
      <c r="V711" s="32"/>
      <c r="W711" s="32"/>
      <c r="X711" s="31">
        <v>5.8207660913467407E-11</v>
      </c>
      <c r="Y711" s="32"/>
      <c r="Z711" s="31">
        <v>0</v>
      </c>
      <c r="AA711" s="31">
        <v>-5.8207660913467407E-11</v>
      </c>
      <c r="AB711" s="31">
        <v>0</v>
      </c>
      <c r="AC711" s="31">
        <v>0</v>
      </c>
      <c r="AD711" s="31">
        <v>0</v>
      </c>
      <c r="AE711" s="31">
        <v>0</v>
      </c>
      <c r="AF711" s="31">
        <v>5.8207660913467407E-11</v>
      </c>
      <c r="AG711" s="32"/>
      <c r="AH711" s="31">
        <v>0</v>
      </c>
      <c r="AI711" s="32"/>
      <c r="AJ711" s="32"/>
      <c r="AK711" s="32"/>
      <c r="AL711" s="32"/>
      <c r="AM711" s="32"/>
      <c r="AN711" s="32"/>
      <c r="AO711" s="32"/>
      <c r="AP711" s="32"/>
      <c r="AQ711" s="32"/>
      <c r="AR711" s="32"/>
      <c r="AS711" s="32"/>
      <c r="AT711" s="32"/>
      <c r="AU711" s="32"/>
      <c r="AV711" s="32"/>
      <c r="AW711" s="32"/>
      <c r="AX711" s="33"/>
      <c r="AY711" s="33"/>
      <c r="AZ711" s="33"/>
      <c r="BA711" s="33"/>
      <c r="BB711" s="33"/>
      <c r="BC711" s="33"/>
      <c r="BD711" s="33"/>
      <c r="BE711" s="33">
        <v>0</v>
      </c>
      <c r="BF711" s="33">
        <v>0</v>
      </c>
      <c r="BG711" s="33"/>
      <c r="BH711" s="33"/>
    </row>
    <row r="712" spans="1:60">
      <c r="A712" s="30">
        <v>46052.291666666664</v>
      </c>
      <c r="B712" s="31">
        <v>17.066800000000001</v>
      </c>
      <c r="C712" s="31">
        <v>0.99333333334652707</v>
      </c>
      <c r="D712" s="31">
        <v>1</v>
      </c>
      <c r="E712" s="31">
        <v>1</v>
      </c>
      <c r="F712" s="31">
        <v>1</v>
      </c>
      <c r="G712" s="31">
        <v>0</v>
      </c>
      <c r="H712" s="31">
        <v>1</v>
      </c>
      <c r="I712" s="31">
        <v>0.99000000004889444</v>
      </c>
      <c r="J712" s="31">
        <v>1</v>
      </c>
      <c r="K712" s="31">
        <v>1</v>
      </c>
      <c r="L712" s="31">
        <v>1</v>
      </c>
      <c r="M712" s="31">
        <v>1</v>
      </c>
      <c r="N712" s="31">
        <v>1</v>
      </c>
      <c r="O712" s="31">
        <v>1</v>
      </c>
      <c r="P712" s="31">
        <v>1</v>
      </c>
      <c r="Q712" s="31">
        <v>0.99999999994179234</v>
      </c>
      <c r="R712" s="31">
        <v>1</v>
      </c>
      <c r="S712" s="31">
        <v>1</v>
      </c>
      <c r="T712" s="31">
        <v>1</v>
      </c>
      <c r="U712" s="31">
        <v>1.0000000000582077</v>
      </c>
      <c r="V712" s="31">
        <v>1</v>
      </c>
      <c r="W712" s="31">
        <v>1</v>
      </c>
      <c r="X712" s="31">
        <v>1</v>
      </c>
      <c r="Y712" s="31">
        <v>1</v>
      </c>
      <c r="Z712" s="31">
        <v>1</v>
      </c>
      <c r="AA712" s="31">
        <v>1.0000000000582077</v>
      </c>
      <c r="AB712" s="31">
        <v>1</v>
      </c>
      <c r="AC712" s="31">
        <v>2</v>
      </c>
      <c r="AD712" s="31">
        <v>1</v>
      </c>
      <c r="AE712" s="31">
        <v>1.6969696969608776</v>
      </c>
      <c r="AF712" s="31">
        <v>1</v>
      </c>
      <c r="AG712" s="31">
        <v>1</v>
      </c>
      <c r="AH712" s="31">
        <v>1</v>
      </c>
      <c r="AI712" s="32"/>
      <c r="AJ712" s="32"/>
      <c r="AK712" s="32"/>
      <c r="AL712" s="32"/>
      <c r="AM712" s="32"/>
      <c r="AN712" s="32"/>
      <c r="AO712" s="32"/>
      <c r="AP712" s="32"/>
      <c r="AQ712" s="32"/>
      <c r="AR712" s="32"/>
      <c r="AS712" s="32"/>
      <c r="AT712" s="32"/>
      <c r="AU712" s="32"/>
      <c r="AV712" s="32"/>
      <c r="AW712" s="32"/>
      <c r="AX712" s="33"/>
      <c r="AY712" s="33"/>
      <c r="AZ712" s="33"/>
      <c r="BA712" s="33"/>
      <c r="BB712" s="33"/>
      <c r="BC712" s="33"/>
      <c r="BD712" s="33"/>
      <c r="BE712" s="33">
        <v>1</v>
      </c>
      <c r="BF712" s="33">
        <v>1</v>
      </c>
      <c r="BG712" s="33"/>
      <c r="BH712" s="33"/>
    </row>
    <row r="713" spans="1:60">
      <c r="A713" s="30">
        <v>46052.333333333336</v>
      </c>
      <c r="B713" s="31">
        <v>113.8198</v>
      </c>
      <c r="C713" s="31">
        <v>7</v>
      </c>
      <c r="D713" s="31">
        <v>5.9933333332883194</v>
      </c>
      <c r="E713" s="31">
        <v>5.9933333333465271</v>
      </c>
      <c r="F713" s="31">
        <v>6.9933110367855988</v>
      </c>
      <c r="G713" s="31">
        <v>6</v>
      </c>
      <c r="H713" s="31">
        <v>6.9899999999906868</v>
      </c>
      <c r="I713" s="31">
        <v>5.9999665551004</v>
      </c>
      <c r="J713" s="31">
        <v>12</v>
      </c>
      <c r="K713" s="31">
        <v>8</v>
      </c>
      <c r="L713" s="31">
        <v>12.919354838726576</v>
      </c>
      <c r="M713" s="31">
        <v>7</v>
      </c>
      <c r="N713" s="31">
        <v>7</v>
      </c>
      <c r="O713" s="31">
        <v>9</v>
      </c>
      <c r="P713" s="31">
        <v>7.8870967741822824</v>
      </c>
      <c r="Q713" s="31">
        <v>12</v>
      </c>
      <c r="R713" s="31">
        <v>7</v>
      </c>
      <c r="S713" s="31">
        <v>7</v>
      </c>
      <c r="T713" s="31">
        <v>7</v>
      </c>
      <c r="U713" s="31">
        <v>12.854838709696196</v>
      </c>
      <c r="V713" s="31">
        <v>7</v>
      </c>
      <c r="W713" s="31">
        <v>13</v>
      </c>
      <c r="X713" s="31">
        <v>12.822580645151902</v>
      </c>
      <c r="Y713" s="31">
        <v>10</v>
      </c>
      <c r="Z713" s="31">
        <v>8</v>
      </c>
      <c r="AA713" s="31">
        <v>13</v>
      </c>
      <c r="AB713" s="31">
        <v>8</v>
      </c>
      <c r="AC713" s="31">
        <v>12</v>
      </c>
      <c r="AD713" s="31">
        <v>12</v>
      </c>
      <c r="AE713" s="31">
        <v>11.303030303039122</v>
      </c>
      <c r="AF713" s="31">
        <v>7.7580645161215216</v>
      </c>
      <c r="AG713" s="31">
        <v>7</v>
      </c>
      <c r="AH713" s="31">
        <v>12</v>
      </c>
      <c r="AI713" s="32"/>
      <c r="AJ713" s="32"/>
      <c r="AK713" s="32"/>
      <c r="AL713" s="32"/>
      <c r="AM713" s="32"/>
      <c r="AN713" s="32"/>
      <c r="AO713" s="32"/>
      <c r="AP713" s="32"/>
      <c r="AQ713" s="32"/>
      <c r="AR713" s="32"/>
      <c r="AS713" s="32"/>
      <c r="AT713" s="32"/>
      <c r="AU713" s="32"/>
      <c r="AV713" s="32"/>
      <c r="AW713" s="32"/>
      <c r="AX713" s="33"/>
      <c r="AY713" s="33"/>
      <c r="AZ713" s="33"/>
      <c r="BA713" s="33"/>
      <c r="BB713" s="33"/>
      <c r="BC713" s="33"/>
      <c r="BD713" s="33"/>
      <c r="BE713" s="33">
        <v>8.9899665552075021</v>
      </c>
      <c r="BF713" s="33">
        <v>12</v>
      </c>
      <c r="BG713" s="33"/>
      <c r="BH713" s="33"/>
    </row>
    <row r="714" spans="1:60">
      <c r="A714" s="30">
        <v>46052.375</v>
      </c>
      <c r="B714" s="31">
        <v>186.41820000000001</v>
      </c>
      <c r="C714" s="31">
        <v>13.993333333346527</v>
      </c>
      <c r="D714" s="31">
        <v>9</v>
      </c>
      <c r="E714" s="31">
        <v>9.9933333333465271</v>
      </c>
      <c r="F714" s="31">
        <v>15</v>
      </c>
      <c r="G714" s="31">
        <v>7.9899999999906868</v>
      </c>
      <c r="H714" s="31">
        <v>13.989999999990687</v>
      </c>
      <c r="I714" s="31">
        <v>9.0000334448413923</v>
      </c>
      <c r="J714" s="31">
        <v>16</v>
      </c>
      <c r="K714" s="31">
        <v>11</v>
      </c>
      <c r="L714" s="31">
        <v>17.080645161273424</v>
      </c>
      <c r="M714" s="31">
        <v>10.946428571420256</v>
      </c>
      <c r="N714" s="31">
        <v>11</v>
      </c>
      <c r="O714" s="31">
        <v>15</v>
      </c>
      <c r="P714" s="31">
        <v>10.112903225817718</v>
      </c>
      <c r="Q714" s="31">
        <v>18</v>
      </c>
      <c r="R714" s="31">
        <v>11</v>
      </c>
      <c r="S714" s="31">
        <v>11</v>
      </c>
      <c r="T714" s="31">
        <v>11</v>
      </c>
      <c r="U714" s="31">
        <v>16.805875575984828</v>
      </c>
      <c r="V714" s="31">
        <v>11</v>
      </c>
      <c r="W714" s="31">
        <v>17.785714285739232</v>
      </c>
      <c r="X714" s="31">
        <v>17.177419354848098</v>
      </c>
      <c r="Y714" s="31">
        <v>13</v>
      </c>
      <c r="Z714" s="31">
        <v>10.754385964886751</v>
      </c>
      <c r="AA714" s="31">
        <v>17.75</v>
      </c>
      <c r="AB714" s="31">
        <v>11</v>
      </c>
      <c r="AC714" s="31">
        <v>18</v>
      </c>
      <c r="AD714" s="31">
        <v>17.71929824561812</v>
      </c>
      <c r="AE714" s="31">
        <v>16</v>
      </c>
      <c r="AF714" s="31">
        <v>10.241935483878478</v>
      </c>
      <c r="AG714" s="31">
        <v>11</v>
      </c>
      <c r="AH714" s="31">
        <v>18</v>
      </c>
      <c r="AI714" s="32"/>
      <c r="AJ714" s="32"/>
      <c r="AK714" s="32"/>
      <c r="AL714" s="32"/>
      <c r="AM714" s="32"/>
      <c r="AN714" s="32"/>
      <c r="AO714" s="32"/>
      <c r="AP714" s="32"/>
      <c r="AQ714" s="32"/>
      <c r="AR714" s="32"/>
      <c r="AS714" s="32"/>
      <c r="AT714" s="32"/>
      <c r="AU714" s="32"/>
      <c r="AV714" s="32"/>
      <c r="AW714" s="32"/>
      <c r="AX714" s="33"/>
      <c r="AY714" s="33"/>
      <c r="AZ714" s="33"/>
      <c r="BA714" s="33"/>
      <c r="BB714" s="33"/>
      <c r="BC714" s="33"/>
      <c r="BD714" s="33"/>
      <c r="BE714" s="33">
        <v>15.989966555149294</v>
      </c>
      <c r="BF714" s="33">
        <v>17</v>
      </c>
      <c r="BG714" s="33"/>
      <c r="BH714" s="33"/>
    </row>
    <row r="715" spans="1:60">
      <c r="A715" s="30">
        <v>46052.416666666664</v>
      </c>
      <c r="B715" s="31">
        <v>403.33300000000003</v>
      </c>
      <c r="C715" s="31">
        <v>17.009999999951106</v>
      </c>
      <c r="D715" s="31">
        <v>13.00333333335584</v>
      </c>
      <c r="E715" s="31">
        <v>19.006666666653473</v>
      </c>
      <c r="F715" s="31">
        <v>20.993355629907455</v>
      </c>
      <c r="G715" s="31">
        <v>13.99666666664416</v>
      </c>
      <c r="H715" s="31">
        <v>20</v>
      </c>
      <c r="I715" s="31">
        <v>18.989999999990687</v>
      </c>
      <c r="J715" s="31">
        <v>21</v>
      </c>
      <c r="K715" s="31">
        <v>13.865671641833615</v>
      </c>
      <c r="L715" s="31">
        <v>21</v>
      </c>
      <c r="M715" s="31">
        <v>13.053571428579744</v>
      </c>
      <c r="N715" s="31">
        <v>13.848484848509543</v>
      </c>
      <c r="O715" s="31">
        <v>20.835820895503275</v>
      </c>
      <c r="P715" s="31">
        <v>13.833333333372138</v>
      </c>
      <c r="Q715" s="31">
        <v>21.820895522425417</v>
      </c>
      <c r="R715" s="31">
        <v>13</v>
      </c>
      <c r="S715" s="31">
        <v>13.805970149231143</v>
      </c>
      <c r="T715" s="31">
        <v>13</v>
      </c>
      <c r="U715" s="31">
        <v>21.339285714318976</v>
      </c>
      <c r="V715" s="31">
        <v>13</v>
      </c>
      <c r="W715" s="31">
        <v>21.214285714260768</v>
      </c>
      <c r="X715" s="31">
        <v>21</v>
      </c>
      <c r="Y715" s="31">
        <v>16</v>
      </c>
      <c r="Z715" s="31">
        <v>13.245614035113249</v>
      </c>
      <c r="AA715" s="31">
        <v>21.25</v>
      </c>
      <c r="AB715" s="31">
        <v>14</v>
      </c>
      <c r="AC715" s="31">
        <v>22</v>
      </c>
      <c r="AD715" s="31">
        <v>21.28070175438188</v>
      </c>
      <c r="AE715" s="31">
        <v>20</v>
      </c>
      <c r="AF715" s="31">
        <v>13</v>
      </c>
      <c r="AG715" s="31">
        <v>14</v>
      </c>
      <c r="AH715" s="31">
        <v>22</v>
      </c>
      <c r="AI715" s="32"/>
      <c r="AJ715" s="32"/>
      <c r="AK715" s="32"/>
      <c r="AL715" s="32"/>
      <c r="AM715" s="32"/>
      <c r="AN715" s="32"/>
      <c r="AO715" s="32"/>
      <c r="AP715" s="32"/>
      <c r="AQ715" s="32"/>
      <c r="AR715" s="32"/>
      <c r="AS715" s="32"/>
      <c r="AT715" s="32"/>
      <c r="AU715" s="32"/>
      <c r="AV715" s="32"/>
      <c r="AW715" s="32"/>
      <c r="AX715" s="33"/>
      <c r="AY715" s="33"/>
      <c r="AZ715" s="33"/>
      <c r="BA715" s="33"/>
      <c r="BB715" s="33"/>
      <c r="BC715" s="33"/>
      <c r="BD715" s="33"/>
      <c r="BE715" s="33">
        <v>19.01006688963389</v>
      </c>
      <c r="BF715" s="33">
        <v>21</v>
      </c>
      <c r="BG715" s="33"/>
      <c r="BH715" s="33"/>
    </row>
    <row r="716" spans="1:60">
      <c r="A716" s="30">
        <v>46052.458333333336</v>
      </c>
      <c r="B716" s="31">
        <v>445.077</v>
      </c>
      <c r="C716" s="31">
        <v>18.990044296835549</v>
      </c>
      <c r="D716" s="31">
        <v>13.989999999990687</v>
      </c>
      <c r="E716" s="31">
        <v>20.993333333346527</v>
      </c>
      <c r="F716" s="31">
        <v>20.999999999941792</v>
      </c>
      <c r="G716" s="31">
        <v>18.993333333346527</v>
      </c>
      <c r="H716" s="31">
        <v>21.000000000058208</v>
      </c>
      <c r="I716" s="31">
        <v>18.010000000009313</v>
      </c>
      <c r="J716" s="31">
        <v>21</v>
      </c>
      <c r="K716" s="31">
        <v>13.985074626863934</v>
      </c>
      <c r="L716" s="31">
        <v>22</v>
      </c>
      <c r="M716" s="31">
        <v>13</v>
      </c>
      <c r="N716" s="31">
        <v>13.151515151490457</v>
      </c>
      <c r="O716" s="31">
        <v>20.164179104496725</v>
      </c>
      <c r="P716" s="31">
        <v>13.166666666627862</v>
      </c>
      <c r="Q716" s="31">
        <v>22.179104477574583</v>
      </c>
      <c r="R716" s="31">
        <v>14</v>
      </c>
      <c r="S716" s="31">
        <v>13.194029850768857</v>
      </c>
      <c r="T716" s="31">
        <v>14</v>
      </c>
      <c r="U716" s="31">
        <v>22</v>
      </c>
      <c r="V716" s="31">
        <v>14</v>
      </c>
      <c r="W716" s="31">
        <v>22.761194029881153</v>
      </c>
      <c r="X716" s="31">
        <v>22</v>
      </c>
      <c r="Y716" s="31">
        <v>17</v>
      </c>
      <c r="Z716" s="31">
        <v>14</v>
      </c>
      <c r="AA716" s="31">
        <v>22</v>
      </c>
      <c r="AB716" s="31">
        <v>14</v>
      </c>
      <c r="AC716" s="31">
        <v>22.716417910472956</v>
      </c>
      <c r="AD716" s="31">
        <v>22</v>
      </c>
      <c r="AE716" s="31">
        <v>20</v>
      </c>
      <c r="AF716" s="31">
        <v>14</v>
      </c>
      <c r="AG716" s="31">
        <v>13.681818181823473</v>
      </c>
      <c r="AH716" s="31">
        <v>22</v>
      </c>
      <c r="AI716" s="32"/>
      <c r="AJ716" s="32"/>
      <c r="AK716" s="32"/>
      <c r="AL716" s="32"/>
      <c r="AM716" s="32"/>
      <c r="AN716" s="32"/>
      <c r="AO716" s="32"/>
      <c r="AP716" s="32"/>
      <c r="AQ716" s="32"/>
      <c r="AR716" s="32"/>
      <c r="AS716" s="32"/>
      <c r="AT716" s="32"/>
      <c r="AU716" s="32"/>
      <c r="AV716" s="32"/>
      <c r="AW716" s="32"/>
      <c r="AX716" s="33"/>
      <c r="AY716" s="33"/>
      <c r="AZ716" s="33"/>
      <c r="BA716" s="33"/>
      <c r="BB716" s="33"/>
      <c r="BC716" s="33"/>
      <c r="BD716" s="33"/>
      <c r="BE716" s="33">
        <v>20.983421926910523</v>
      </c>
      <c r="BF716" s="33">
        <v>21.686567164200824</v>
      </c>
      <c r="BG716" s="33"/>
      <c r="BH716" s="33"/>
    </row>
    <row r="717" spans="1:60">
      <c r="A717" s="30">
        <v>46052.5</v>
      </c>
      <c r="B717" s="31">
        <v>510.60680000000002</v>
      </c>
      <c r="C717" s="31">
        <v>21.006622369808611</v>
      </c>
      <c r="D717" s="31">
        <v>15.000000000058208</v>
      </c>
      <c r="E717" s="31">
        <v>23</v>
      </c>
      <c r="F717" s="31">
        <v>24.000000000058208</v>
      </c>
      <c r="G717" s="31">
        <v>24.000066445209086</v>
      </c>
      <c r="H717" s="31">
        <v>23.989999999990687</v>
      </c>
      <c r="I717" s="31">
        <v>22.980000000039581</v>
      </c>
      <c r="J717" s="31">
        <v>23</v>
      </c>
      <c r="K717" s="31">
        <v>15.084737602272071</v>
      </c>
      <c r="L717" s="31">
        <v>23.934426229505334</v>
      </c>
      <c r="M717" s="31">
        <v>15</v>
      </c>
      <c r="N717" s="31">
        <v>15</v>
      </c>
      <c r="O717" s="31">
        <v>23</v>
      </c>
      <c r="P717" s="31">
        <v>15</v>
      </c>
      <c r="Q717" s="31">
        <v>24</v>
      </c>
      <c r="R717" s="31">
        <v>14.885245901648887</v>
      </c>
      <c r="S717" s="31">
        <v>15</v>
      </c>
      <c r="T717" s="31">
        <v>14</v>
      </c>
      <c r="U717" s="31">
        <v>23.868852459010668</v>
      </c>
      <c r="V717" s="31">
        <v>15</v>
      </c>
      <c r="W717" s="31">
        <v>24.238805970118847</v>
      </c>
      <c r="X717" s="31">
        <v>23.836065573734231</v>
      </c>
      <c r="Y717" s="31">
        <v>18</v>
      </c>
      <c r="Z717" s="31">
        <v>15</v>
      </c>
      <c r="AA717" s="31">
        <v>24</v>
      </c>
      <c r="AB717" s="31">
        <v>15</v>
      </c>
      <c r="AC717" s="31">
        <v>24.283582089527044</v>
      </c>
      <c r="AD717" s="31">
        <v>23</v>
      </c>
      <c r="AE717" s="31">
        <v>22.786885245877784</v>
      </c>
      <c r="AF717" s="31">
        <v>14</v>
      </c>
      <c r="AG717" s="31">
        <v>15.072280178836081</v>
      </c>
      <c r="AH717" s="31">
        <v>24</v>
      </c>
      <c r="AI717" s="32"/>
      <c r="AJ717" s="32"/>
      <c r="AK717" s="32"/>
      <c r="AL717" s="32"/>
      <c r="AM717" s="32"/>
      <c r="AN717" s="32"/>
      <c r="AO717" s="32"/>
      <c r="AP717" s="32"/>
      <c r="AQ717" s="32"/>
      <c r="AR717" s="32"/>
      <c r="AS717" s="32"/>
      <c r="AT717" s="32"/>
      <c r="AU717" s="32"/>
      <c r="AV717" s="32"/>
      <c r="AW717" s="32"/>
      <c r="AX717" s="33"/>
      <c r="AY717" s="33"/>
      <c r="AZ717" s="33"/>
      <c r="BA717" s="33"/>
      <c r="BB717" s="33"/>
      <c r="BC717" s="33"/>
      <c r="BD717" s="33"/>
      <c r="BE717" s="33">
        <v>23.006578073138371</v>
      </c>
      <c r="BF717" s="33">
        <v>23.313432835799176</v>
      </c>
      <c r="BG717" s="33"/>
      <c r="BH717" s="33"/>
    </row>
    <row r="718" spans="1:60">
      <c r="A718" s="30">
        <v>46052.541666666664</v>
      </c>
      <c r="B718" s="31">
        <v>520.24130000000002</v>
      </c>
      <c r="C718" s="31">
        <v>21.003333333414048</v>
      </c>
      <c r="D718" s="31">
        <v>14.999999999941792</v>
      </c>
      <c r="E718" s="31">
        <v>23.999999999941792</v>
      </c>
      <c r="F718" s="31">
        <v>23.999999999941792</v>
      </c>
      <c r="G718" s="31">
        <v>24.00996677740477</v>
      </c>
      <c r="H718" s="31">
        <v>23.019999999960419</v>
      </c>
      <c r="I718" s="31">
        <v>23.009999999951106</v>
      </c>
      <c r="J718" s="31">
        <v>22</v>
      </c>
      <c r="K718" s="31">
        <v>14.06451612903038</v>
      </c>
      <c r="L718" s="31">
        <v>22.065573770494666</v>
      </c>
      <c r="M718" s="31">
        <v>13.934426229505334</v>
      </c>
      <c r="N718" s="31">
        <v>15</v>
      </c>
      <c r="O718" s="31">
        <v>21</v>
      </c>
      <c r="P718" s="31">
        <v>14</v>
      </c>
      <c r="Q718" s="31">
        <v>23</v>
      </c>
      <c r="R718" s="31">
        <v>14</v>
      </c>
      <c r="S718" s="31">
        <v>14.885245901648887</v>
      </c>
      <c r="T718" s="31">
        <v>14</v>
      </c>
      <c r="U718" s="31">
        <v>22.80327868857421</v>
      </c>
      <c r="V718" s="31">
        <v>14</v>
      </c>
      <c r="W718" s="31">
        <v>23</v>
      </c>
      <c r="X718" s="31">
        <v>22.163934426265769</v>
      </c>
      <c r="Y718" s="31">
        <v>17</v>
      </c>
      <c r="Z718" s="31">
        <v>14</v>
      </c>
      <c r="AA718" s="31">
        <v>23</v>
      </c>
      <c r="AB718" s="31">
        <v>14.737704918021336</v>
      </c>
      <c r="AC718" s="31">
        <v>23</v>
      </c>
      <c r="AD718" s="31">
        <v>23</v>
      </c>
      <c r="AE718" s="31">
        <v>21.213114754122216</v>
      </c>
      <c r="AF718" s="31">
        <v>14</v>
      </c>
      <c r="AG718" s="31">
        <v>14.245901639340445</v>
      </c>
      <c r="AH718" s="31">
        <v>23.688524590106681</v>
      </c>
      <c r="AI718" s="32"/>
      <c r="AJ718" s="32"/>
      <c r="AK718" s="32"/>
      <c r="AL718" s="32"/>
      <c r="AM718" s="32"/>
      <c r="AN718" s="32"/>
      <c r="AO718" s="32"/>
      <c r="AP718" s="32"/>
      <c r="AQ718" s="32"/>
      <c r="AR718" s="32"/>
      <c r="AS718" s="32"/>
      <c r="AT718" s="32"/>
      <c r="AU718" s="32"/>
      <c r="AV718" s="32"/>
      <c r="AW718" s="32"/>
      <c r="AX718" s="33"/>
      <c r="AY718" s="33"/>
      <c r="AZ718" s="33"/>
      <c r="BA718" s="33"/>
      <c r="BB718" s="33"/>
      <c r="BC718" s="33"/>
      <c r="BD718" s="33"/>
      <c r="BE718" s="33">
        <v>23.993421926919837</v>
      </c>
      <c r="BF718" s="33">
        <v>22</v>
      </c>
      <c r="BG718" s="33"/>
      <c r="BH718" s="33"/>
    </row>
    <row r="719" spans="1:60">
      <c r="A719" s="30">
        <v>46052.583333333336</v>
      </c>
      <c r="B719" s="31">
        <v>403.35969999999998</v>
      </c>
      <c r="C719" s="31">
        <v>17.996644370083231</v>
      </c>
      <c r="D719" s="31">
        <v>12.006666666711681</v>
      </c>
      <c r="E719" s="31">
        <v>19.006666666711681</v>
      </c>
      <c r="F719" s="31">
        <v>20.000000000058208</v>
      </c>
      <c r="G719" s="31">
        <v>19.989966777386144</v>
      </c>
      <c r="H719" s="31">
        <v>19</v>
      </c>
      <c r="I719" s="31">
        <v>18.010000000009313</v>
      </c>
      <c r="J719" s="31">
        <v>16.93548387096962</v>
      </c>
      <c r="K719" s="31">
        <v>11</v>
      </c>
      <c r="L719" s="31">
        <v>16</v>
      </c>
      <c r="M719" s="31">
        <v>10.065573770494666</v>
      </c>
      <c r="N719" s="31">
        <v>10</v>
      </c>
      <c r="O719" s="31">
        <v>16</v>
      </c>
      <c r="P719" s="31">
        <v>11</v>
      </c>
      <c r="Q719" s="31">
        <v>18</v>
      </c>
      <c r="R719" s="31">
        <v>10.114754098351113</v>
      </c>
      <c r="S719" s="31">
        <v>10.114754098351113</v>
      </c>
      <c r="T719" s="31">
        <v>11</v>
      </c>
      <c r="U719" s="31">
        <v>16.327868852415122</v>
      </c>
      <c r="V719" s="31">
        <v>11</v>
      </c>
      <c r="W719" s="31">
        <v>18</v>
      </c>
      <c r="X719" s="31">
        <v>17.822580645151902</v>
      </c>
      <c r="Y719" s="31">
        <v>13.822580645151902</v>
      </c>
      <c r="Z719" s="31">
        <v>11</v>
      </c>
      <c r="AA719" s="31">
        <v>17</v>
      </c>
      <c r="AB719" s="31">
        <v>11.052617662586272</v>
      </c>
      <c r="AC719" s="31">
        <v>18</v>
      </c>
      <c r="AD719" s="31">
        <v>17</v>
      </c>
      <c r="AE719" s="31">
        <v>16</v>
      </c>
      <c r="AF719" s="31">
        <v>10.758064516121522</v>
      </c>
      <c r="AG719" s="31">
        <v>11</v>
      </c>
      <c r="AH719" s="31">
        <v>17.311475409893319</v>
      </c>
      <c r="AI719" s="32"/>
      <c r="AJ719" s="32"/>
      <c r="AK719" s="32"/>
      <c r="AL719" s="32"/>
      <c r="AM719" s="32"/>
      <c r="AN719" s="32"/>
      <c r="AO719" s="32"/>
      <c r="AP719" s="32"/>
      <c r="AQ719" s="32"/>
      <c r="AR719" s="32"/>
      <c r="AS719" s="32"/>
      <c r="AT719" s="32"/>
      <c r="AU719" s="32"/>
      <c r="AV719" s="32"/>
      <c r="AW719" s="32"/>
      <c r="AX719" s="33"/>
      <c r="AY719" s="33"/>
      <c r="AZ719" s="33"/>
      <c r="BA719" s="33"/>
      <c r="BB719" s="33"/>
      <c r="BC719" s="33"/>
      <c r="BD719" s="33"/>
      <c r="BE719" s="33">
        <v>19.006511183397379</v>
      </c>
      <c r="BF719" s="33">
        <v>17</v>
      </c>
      <c r="BG719" s="33"/>
      <c r="BH719" s="33"/>
    </row>
    <row r="720" spans="1:60">
      <c r="A720" s="30">
        <v>46052.625</v>
      </c>
      <c r="B720" s="31">
        <v>303.10050000000001</v>
      </c>
      <c r="C720" s="31">
        <v>12.003344481578097</v>
      </c>
      <c r="D720" s="31">
        <v>8.0066666666534729</v>
      </c>
      <c r="E720" s="31">
        <v>14.006666666653473</v>
      </c>
      <c r="F720" s="31">
        <v>14.006644370092545</v>
      </c>
      <c r="G720" s="31">
        <v>14.010000000009313</v>
      </c>
      <c r="H720" s="31">
        <v>14.000000000058208</v>
      </c>
      <c r="I720" s="31">
        <v>13.010000000009313</v>
      </c>
      <c r="J720" s="31">
        <v>10.06451612903038</v>
      </c>
      <c r="K720" s="31">
        <v>7</v>
      </c>
      <c r="L720" s="31">
        <v>10</v>
      </c>
      <c r="M720" s="31">
        <v>7</v>
      </c>
      <c r="N720" s="31">
        <v>7</v>
      </c>
      <c r="O720" s="31">
        <v>11</v>
      </c>
      <c r="P720" s="31">
        <v>7</v>
      </c>
      <c r="Q720" s="31">
        <v>11.873015873017721</v>
      </c>
      <c r="R720" s="31">
        <v>7</v>
      </c>
      <c r="S720" s="31">
        <v>7</v>
      </c>
      <c r="T720" s="31">
        <v>7</v>
      </c>
      <c r="U720" s="31">
        <v>11</v>
      </c>
      <c r="V720" s="31">
        <v>7</v>
      </c>
      <c r="W720" s="31">
        <v>11</v>
      </c>
      <c r="X720" s="31">
        <v>11.177419354848098</v>
      </c>
      <c r="Y720" s="31">
        <v>8.177419354848098</v>
      </c>
      <c r="Z720" s="31">
        <v>7</v>
      </c>
      <c r="AA720" s="31">
        <v>12</v>
      </c>
      <c r="AB720" s="31">
        <v>7.209677419392392</v>
      </c>
      <c r="AC720" s="31">
        <v>12</v>
      </c>
      <c r="AD720" s="31">
        <v>11</v>
      </c>
      <c r="AE720" s="31">
        <v>10.774193548422772</v>
      </c>
      <c r="AF720" s="31">
        <v>6.2419354838784784</v>
      </c>
      <c r="AG720" s="31">
        <v>7</v>
      </c>
      <c r="AH720" s="31">
        <v>12</v>
      </c>
      <c r="AI720" s="32"/>
      <c r="AJ720" s="32"/>
      <c r="AK720" s="32"/>
      <c r="AL720" s="32"/>
      <c r="AM720" s="32"/>
      <c r="AN720" s="32"/>
      <c r="AO720" s="32"/>
      <c r="AP720" s="32"/>
      <c r="AQ720" s="32"/>
      <c r="AR720" s="32"/>
      <c r="AS720" s="32"/>
      <c r="AT720" s="32"/>
      <c r="AU720" s="32"/>
      <c r="AV720" s="32"/>
      <c r="AW720" s="32"/>
      <c r="AX720" s="33"/>
      <c r="AY720" s="33"/>
      <c r="AZ720" s="33"/>
      <c r="BA720" s="33"/>
      <c r="BB720" s="33"/>
      <c r="BC720" s="33"/>
      <c r="BD720" s="33"/>
      <c r="BE720" s="33">
        <v>14.010033444792498</v>
      </c>
      <c r="BF720" s="33">
        <v>11</v>
      </c>
      <c r="BG720" s="33"/>
      <c r="BH720" s="33"/>
    </row>
    <row r="721" spans="1:60">
      <c r="A721" s="30">
        <v>46052.666666666664</v>
      </c>
      <c r="B721" s="31">
        <v>120.0937</v>
      </c>
      <c r="C721" s="31">
        <v>4.996699963347055</v>
      </c>
      <c r="D721" s="31">
        <v>4</v>
      </c>
      <c r="E721" s="31">
        <v>5.9900332225370221</v>
      </c>
      <c r="F721" s="31">
        <v>5.0066889632144012</v>
      </c>
      <c r="G721" s="31">
        <v>5.0100000000093132</v>
      </c>
      <c r="H721" s="31">
        <v>5.0099999999511056</v>
      </c>
      <c r="I721" s="31">
        <v>5</v>
      </c>
      <c r="J721" s="31">
        <v>4</v>
      </c>
      <c r="K721" s="31">
        <v>3</v>
      </c>
      <c r="L721" s="31">
        <v>4</v>
      </c>
      <c r="M721" s="31">
        <v>2</v>
      </c>
      <c r="N721" s="31">
        <v>2</v>
      </c>
      <c r="O721" s="31">
        <v>3</v>
      </c>
      <c r="P721" s="31">
        <v>2</v>
      </c>
      <c r="Q721" s="31">
        <v>3.1269841269822791</v>
      </c>
      <c r="R721" s="31">
        <v>3</v>
      </c>
      <c r="S721" s="31">
        <v>2</v>
      </c>
      <c r="T721" s="31">
        <v>2</v>
      </c>
      <c r="U721" s="31">
        <v>4</v>
      </c>
      <c r="V721" s="31">
        <v>2.8412698413012549</v>
      </c>
      <c r="W721" s="31">
        <v>4</v>
      </c>
      <c r="X721" s="31">
        <v>3</v>
      </c>
      <c r="Y721" s="31">
        <v>3</v>
      </c>
      <c r="Z721" s="31">
        <v>2</v>
      </c>
      <c r="AA721" s="31">
        <v>3</v>
      </c>
      <c r="AB721" s="31">
        <v>2</v>
      </c>
      <c r="AC721" s="31">
        <v>4</v>
      </c>
      <c r="AD721" s="31">
        <v>4</v>
      </c>
      <c r="AE721" s="31">
        <v>3.2258064515772276</v>
      </c>
      <c r="AF721" s="31">
        <v>3</v>
      </c>
      <c r="AG721" s="31">
        <v>2.7460317460354418</v>
      </c>
      <c r="AH721" s="31">
        <v>4</v>
      </c>
      <c r="AI721" s="32"/>
      <c r="AJ721" s="32"/>
      <c r="AK721" s="32"/>
      <c r="AL721" s="32"/>
      <c r="AM721" s="32"/>
      <c r="AN721" s="32"/>
      <c r="AO721" s="32"/>
      <c r="AP721" s="32"/>
      <c r="AQ721" s="32"/>
      <c r="AR721" s="32"/>
      <c r="AS721" s="32"/>
      <c r="AT721" s="32"/>
      <c r="AU721" s="32"/>
      <c r="AV721" s="32"/>
      <c r="AW721" s="32"/>
      <c r="AX721" s="33"/>
      <c r="AY721" s="33"/>
      <c r="AZ721" s="33"/>
      <c r="BA721" s="33"/>
      <c r="BB721" s="33"/>
      <c r="BC721" s="33"/>
      <c r="BD721" s="33"/>
      <c r="BE721" s="33">
        <v>5.0100334448507056</v>
      </c>
      <c r="BF721" s="33">
        <v>3.75</v>
      </c>
      <c r="BG721" s="33"/>
      <c r="BH721" s="33"/>
    </row>
    <row r="722" spans="1:60">
      <c r="A722" s="30">
        <v>46052.708333333336</v>
      </c>
      <c r="B722" s="31">
        <v>4.7680550000000004</v>
      </c>
      <c r="C722" s="31">
        <v>6.6445182892493904E-3</v>
      </c>
      <c r="D722" s="31">
        <v>0</v>
      </c>
      <c r="E722" s="31">
        <v>9.966777462977916E-3</v>
      </c>
      <c r="F722" s="31">
        <v>0</v>
      </c>
      <c r="G722" s="31">
        <v>0</v>
      </c>
      <c r="H722" s="31">
        <v>0.99999999994179234</v>
      </c>
      <c r="I722" s="31">
        <v>1</v>
      </c>
      <c r="J722" s="31">
        <v>0</v>
      </c>
      <c r="K722" s="31">
        <v>0</v>
      </c>
      <c r="L722" s="31">
        <v>0</v>
      </c>
      <c r="M722" s="31">
        <v>0</v>
      </c>
      <c r="N722" s="31">
        <v>1</v>
      </c>
      <c r="O722" s="31">
        <v>0.99999999994179234</v>
      </c>
      <c r="P722" s="31">
        <v>1</v>
      </c>
      <c r="Q722" s="31">
        <v>1</v>
      </c>
      <c r="R722" s="31">
        <v>0</v>
      </c>
      <c r="S722" s="31">
        <v>0</v>
      </c>
      <c r="T722" s="31">
        <v>0</v>
      </c>
      <c r="U722" s="31">
        <v>-5.8207660913467407E-11</v>
      </c>
      <c r="V722" s="31">
        <v>0.15873015869874507</v>
      </c>
      <c r="W722" s="31">
        <v>0</v>
      </c>
      <c r="X722" s="31">
        <v>0.99999999994179234</v>
      </c>
      <c r="Y722" s="31">
        <v>0</v>
      </c>
      <c r="Z722" s="31">
        <v>0</v>
      </c>
      <c r="AA722" s="31">
        <v>1</v>
      </c>
      <c r="AB722" s="31">
        <v>0</v>
      </c>
      <c r="AC722" s="31">
        <v>0</v>
      </c>
      <c r="AD722" s="31">
        <v>0</v>
      </c>
      <c r="AE722" s="31">
        <v>0</v>
      </c>
      <c r="AF722" s="31">
        <v>0</v>
      </c>
      <c r="AG722" s="31">
        <v>0.25396825396455824</v>
      </c>
      <c r="AH722" s="31">
        <v>-5.8207660913467407E-11</v>
      </c>
      <c r="AI722" s="32"/>
      <c r="AJ722" s="32"/>
      <c r="AK722" s="32"/>
      <c r="AL722" s="32"/>
      <c r="AM722" s="32"/>
      <c r="AN722" s="32"/>
      <c r="AO722" s="32"/>
      <c r="AP722" s="32"/>
      <c r="AQ722" s="32"/>
      <c r="AR722" s="32"/>
      <c r="AS722" s="32"/>
      <c r="AT722" s="32"/>
      <c r="AU722" s="32"/>
      <c r="AV722" s="32"/>
      <c r="AW722" s="32"/>
      <c r="AX722" s="33"/>
      <c r="AY722" s="33"/>
      <c r="AZ722" s="33"/>
      <c r="BA722" s="33"/>
      <c r="BB722" s="33"/>
      <c r="BC722" s="33"/>
      <c r="BD722" s="33"/>
      <c r="BE722" s="33">
        <v>-5.8207660913467407E-11</v>
      </c>
      <c r="BF722" s="33">
        <v>0.25</v>
      </c>
      <c r="BG722" s="33"/>
      <c r="BH722" s="33"/>
    </row>
    <row r="723" spans="1:60">
      <c r="A723" s="30">
        <v>46052.75</v>
      </c>
      <c r="B723" s="31">
        <v>-3.5425019999999998</v>
      </c>
      <c r="C723" s="32"/>
      <c r="D723" s="32"/>
      <c r="E723" s="32"/>
      <c r="F723" s="32"/>
      <c r="G723" s="32"/>
      <c r="H723" s="31">
        <v>5.8207660913467407E-11</v>
      </c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  <c r="AO723" s="32"/>
      <c r="AP723" s="32"/>
      <c r="AQ723" s="32"/>
      <c r="AR723" s="32"/>
      <c r="AS723" s="32"/>
      <c r="AT723" s="32"/>
      <c r="AU723" s="32"/>
      <c r="AV723" s="32"/>
      <c r="AW723" s="32"/>
      <c r="AX723" s="33"/>
      <c r="AY723" s="33"/>
      <c r="AZ723" s="33"/>
      <c r="BA723" s="33"/>
      <c r="BB723" s="33"/>
      <c r="BC723" s="33"/>
      <c r="BD723" s="33"/>
      <c r="BE723" s="33"/>
      <c r="BF723" s="33"/>
      <c r="BG723" s="33"/>
      <c r="BH723" s="33"/>
    </row>
    <row r="724" spans="1:60">
      <c r="A724" s="30">
        <v>46052.791666666664</v>
      </c>
      <c r="B724" s="31">
        <v>-3.165</v>
      </c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  <c r="AO724" s="32"/>
      <c r="AP724" s="32"/>
      <c r="AQ724" s="32"/>
      <c r="AR724" s="32"/>
      <c r="AS724" s="32"/>
      <c r="AT724" s="32"/>
      <c r="AU724" s="32"/>
      <c r="AV724" s="32"/>
      <c r="AW724" s="32"/>
      <c r="AX724" s="33"/>
      <c r="AY724" s="33"/>
      <c r="AZ724" s="33"/>
      <c r="BA724" s="33"/>
      <c r="BB724" s="33"/>
      <c r="BC724" s="33"/>
      <c r="BD724" s="33"/>
      <c r="BE724" s="33"/>
      <c r="BF724" s="33"/>
      <c r="BG724" s="33"/>
      <c r="BH724" s="33"/>
    </row>
    <row r="725" spans="1:60">
      <c r="A725" s="30">
        <v>46052.833333333336</v>
      </c>
      <c r="B725" s="31">
        <v>-3.2494399999999999</v>
      </c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  <c r="AO725" s="32"/>
      <c r="AP725" s="32"/>
      <c r="AQ725" s="32"/>
      <c r="AR725" s="32"/>
      <c r="AS725" s="32"/>
      <c r="AT725" s="32"/>
      <c r="AU725" s="32"/>
      <c r="AV725" s="32"/>
      <c r="AW725" s="32"/>
      <c r="AX725" s="33"/>
      <c r="AY725" s="33"/>
      <c r="AZ725" s="33"/>
      <c r="BA725" s="33"/>
      <c r="BB725" s="33"/>
      <c r="BC725" s="33"/>
      <c r="BD725" s="33"/>
      <c r="BE725" s="33"/>
      <c r="BF725" s="33"/>
      <c r="BG725" s="33"/>
      <c r="BH725" s="33"/>
    </row>
    <row r="726" spans="1:60">
      <c r="A726" s="30">
        <v>46052.875</v>
      </c>
      <c r="B726" s="31">
        <v>-3.3741650000000001</v>
      </c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  <c r="AO726" s="32"/>
      <c r="AP726" s="32"/>
      <c r="AQ726" s="32"/>
      <c r="AR726" s="32"/>
      <c r="AS726" s="32"/>
      <c r="AT726" s="32"/>
      <c r="AU726" s="32"/>
      <c r="AV726" s="32"/>
      <c r="AW726" s="32"/>
      <c r="AX726" s="33"/>
      <c r="AY726" s="33"/>
      <c r="AZ726" s="33"/>
      <c r="BA726" s="33"/>
      <c r="BB726" s="33"/>
      <c r="BC726" s="33"/>
      <c r="BD726" s="33"/>
      <c r="BE726" s="33"/>
      <c r="BF726" s="33"/>
      <c r="BG726" s="33"/>
      <c r="BH726" s="33"/>
    </row>
    <row r="727" spans="1:60">
      <c r="A727" s="30">
        <v>46052.916666666664</v>
      </c>
      <c r="B727" s="31">
        <v>-3.4586100000000002</v>
      </c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  <c r="AO727" s="32"/>
      <c r="AP727" s="32"/>
      <c r="AQ727" s="32"/>
      <c r="AR727" s="32"/>
      <c r="AS727" s="32"/>
      <c r="AT727" s="32"/>
      <c r="AU727" s="32"/>
      <c r="AV727" s="32"/>
      <c r="AW727" s="32"/>
      <c r="AX727" s="33"/>
      <c r="AY727" s="33"/>
      <c r="AZ727" s="33"/>
      <c r="BA727" s="33"/>
      <c r="BB727" s="33"/>
      <c r="BC727" s="33"/>
      <c r="BD727" s="33"/>
      <c r="BE727" s="33"/>
      <c r="BF727" s="33"/>
      <c r="BG727" s="33"/>
      <c r="BH727" s="33"/>
    </row>
    <row r="728" spans="1:60">
      <c r="A728" s="30">
        <v>46052.958333333336</v>
      </c>
      <c r="B728" s="31">
        <v>-2.5419450000000001</v>
      </c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  <c r="AO728" s="32"/>
      <c r="AP728" s="32"/>
      <c r="AQ728" s="32"/>
      <c r="AR728" s="32"/>
      <c r="AS728" s="32"/>
      <c r="AT728" s="32"/>
      <c r="AU728" s="32"/>
      <c r="AV728" s="32"/>
      <c r="AW728" s="32"/>
      <c r="AX728" s="33"/>
      <c r="AY728" s="33"/>
      <c r="AZ728" s="33"/>
      <c r="BA728" s="33"/>
      <c r="BB728" s="33"/>
      <c r="BC728" s="33"/>
      <c r="BD728" s="33"/>
      <c r="BE728" s="33"/>
      <c r="BF728" s="33"/>
      <c r="BG728" s="33"/>
      <c r="BH728" s="33"/>
    </row>
    <row r="729" spans="1:60">
      <c r="A729" s="30">
        <v>46053</v>
      </c>
      <c r="B729" s="31">
        <v>-2.5419429999999998</v>
      </c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  <c r="AO729" s="32"/>
      <c r="AP729" s="32"/>
      <c r="AQ729" s="32"/>
      <c r="AR729" s="32"/>
      <c r="AS729" s="32"/>
      <c r="AT729" s="32"/>
      <c r="AU729" s="32"/>
      <c r="AV729" s="32"/>
      <c r="AW729" s="32"/>
      <c r="AX729" s="33"/>
      <c r="AY729" s="33"/>
      <c r="AZ729" s="33"/>
      <c r="BA729" s="33"/>
      <c r="BB729" s="33"/>
      <c r="BC729" s="33"/>
      <c r="BD729" s="33"/>
      <c r="BE729" s="33"/>
      <c r="BF729" s="33"/>
      <c r="BG729" s="33"/>
      <c r="BH729" s="33"/>
    </row>
    <row r="730" spans="1:60">
      <c r="A730" s="30">
        <v>46053.041666666664</v>
      </c>
      <c r="B730" s="31">
        <v>-2.4580549999999999</v>
      </c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  <c r="AO730" s="32"/>
      <c r="AP730" s="32"/>
      <c r="AQ730" s="32"/>
      <c r="AR730" s="32"/>
      <c r="AS730" s="32"/>
      <c r="AT730" s="32"/>
      <c r="AU730" s="32"/>
      <c r="AV730" s="32"/>
      <c r="AW730" s="32"/>
      <c r="AX730" s="33"/>
      <c r="AY730" s="33"/>
      <c r="AZ730" s="33"/>
      <c r="BA730" s="33"/>
      <c r="BB730" s="33"/>
      <c r="BC730" s="33"/>
      <c r="BD730" s="33"/>
      <c r="BE730" s="33"/>
      <c r="BF730" s="33"/>
      <c r="BG730" s="33"/>
      <c r="BH730" s="33"/>
    </row>
    <row r="731" spans="1:60">
      <c r="A731" s="30">
        <v>46053.083333333336</v>
      </c>
      <c r="B731" s="31">
        <v>-2.333888</v>
      </c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  <c r="AO731" s="32"/>
      <c r="AP731" s="32"/>
      <c r="AQ731" s="32"/>
      <c r="AR731" s="32"/>
      <c r="AS731" s="32"/>
      <c r="AT731" s="32"/>
      <c r="AU731" s="32"/>
      <c r="AV731" s="32"/>
      <c r="AW731" s="32"/>
      <c r="AX731" s="33"/>
      <c r="AY731" s="33"/>
      <c r="AZ731" s="33"/>
      <c r="BA731" s="33"/>
      <c r="BB731" s="33"/>
      <c r="BC731" s="33"/>
      <c r="BD731" s="33"/>
      <c r="BE731" s="33"/>
      <c r="BF731" s="33"/>
      <c r="BG731" s="33"/>
      <c r="BH731" s="33"/>
    </row>
    <row r="732" spans="1:60">
      <c r="A732" s="30">
        <v>46053.125</v>
      </c>
      <c r="B732" s="31">
        <v>-2.0833330000000001</v>
      </c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  <c r="AO732" s="32"/>
      <c r="AP732" s="32"/>
      <c r="AQ732" s="32"/>
      <c r="AR732" s="32"/>
      <c r="AS732" s="32"/>
      <c r="AT732" s="32"/>
      <c r="AU732" s="32"/>
      <c r="AV732" s="32"/>
      <c r="AW732" s="32"/>
      <c r="AX732" s="33"/>
      <c r="AY732" s="33"/>
      <c r="AZ732" s="33"/>
      <c r="BA732" s="33"/>
      <c r="BB732" s="33"/>
      <c r="BC732" s="33"/>
      <c r="BD732" s="33"/>
      <c r="BE732" s="33"/>
      <c r="BF732" s="33"/>
      <c r="BG732" s="33"/>
      <c r="BH732" s="33"/>
    </row>
    <row r="733" spans="1:60">
      <c r="A733" s="30">
        <v>46053.166666666664</v>
      </c>
      <c r="B733" s="31">
        <v>-2.8744450000000001</v>
      </c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  <c r="AO733" s="32"/>
      <c r="AP733" s="32"/>
      <c r="AQ733" s="32"/>
      <c r="AR733" s="32"/>
      <c r="AS733" s="32"/>
      <c r="AT733" s="32"/>
      <c r="AU733" s="32"/>
      <c r="AV733" s="32"/>
      <c r="AW733" s="32"/>
      <c r="AX733" s="33"/>
      <c r="AY733" s="33"/>
      <c r="AZ733" s="33"/>
      <c r="BA733" s="33"/>
      <c r="BB733" s="33"/>
      <c r="BC733" s="33"/>
      <c r="BD733" s="33"/>
      <c r="BE733" s="33"/>
      <c r="BF733" s="33"/>
      <c r="BG733" s="33"/>
      <c r="BH733" s="33"/>
    </row>
    <row r="734" spans="1:60">
      <c r="A734" s="30">
        <v>46053.208333333336</v>
      </c>
      <c r="B734" s="31">
        <v>-2.8327800000000001</v>
      </c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  <c r="AO734" s="32"/>
      <c r="AP734" s="32"/>
      <c r="AQ734" s="32"/>
      <c r="AR734" s="32"/>
      <c r="AS734" s="32"/>
      <c r="AT734" s="32"/>
      <c r="AU734" s="32"/>
      <c r="AV734" s="32"/>
      <c r="AW734" s="32"/>
      <c r="AX734" s="33"/>
      <c r="AY734" s="33"/>
      <c r="AZ734" s="33"/>
      <c r="BA734" s="33"/>
      <c r="BB734" s="33"/>
      <c r="BC734" s="33"/>
      <c r="BD734" s="33"/>
      <c r="BE734" s="33"/>
      <c r="BF734" s="33"/>
      <c r="BG734" s="33"/>
      <c r="BH734" s="33"/>
    </row>
    <row r="735" spans="1:60">
      <c r="A735" s="30">
        <v>46053.25</v>
      </c>
      <c r="B735" s="31">
        <v>-2.2091669999999999</v>
      </c>
      <c r="C735" s="32"/>
      <c r="D735" s="32"/>
      <c r="E735" s="31">
        <v>0</v>
      </c>
      <c r="F735" s="32"/>
      <c r="G735" s="32"/>
      <c r="H735" s="32"/>
      <c r="I735" s="32"/>
      <c r="J735" s="32"/>
      <c r="K735" s="32"/>
      <c r="L735" s="32"/>
      <c r="M735" s="32"/>
      <c r="N735" s="32"/>
      <c r="O735" s="31">
        <v>5.8207660913467407E-11</v>
      </c>
      <c r="P735" s="32"/>
      <c r="Q735" s="32"/>
      <c r="R735" s="31">
        <v>0</v>
      </c>
      <c r="S735" s="32"/>
      <c r="T735" s="32"/>
      <c r="U735" s="31">
        <v>5.8207660913467407E-11</v>
      </c>
      <c r="V735" s="31">
        <v>0</v>
      </c>
      <c r="W735" s="31">
        <v>0</v>
      </c>
      <c r="X735" s="31">
        <v>5.8207660913467407E-11</v>
      </c>
      <c r="Y735" s="32"/>
      <c r="Z735" s="32"/>
      <c r="AA735" s="32"/>
      <c r="AB735" s="31">
        <v>0</v>
      </c>
      <c r="AC735" s="31">
        <v>0</v>
      </c>
      <c r="AD735" s="31">
        <v>0</v>
      </c>
      <c r="AE735" s="31">
        <v>0</v>
      </c>
      <c r="AF735" s="31">
        <v>0</v>
      </c>
      <c r="AG735" s="31">
        <v>0</v>
      </c>
      <c r="AH735" s="31">
        <v>5.8207660913467407E-11</v>
      </c>
      <c r="AI735" s="32"/>
      <c r="AJ735" s="32"/>
      <c r="AK735" s="32"/>
      <c r="AL735" s="32"/>
      <c r="AM735" s="32"/>
      <c r="AN735" s="32"/>
      <c r="AO735" s="32"/>
      <c r="AP735" s="32"/>
      <c r="AQ735" s="32"/>
      <c r="AR735" s="32"/>
      <c r="AS735" s="32"/>
      <c r="AT735" s="32"/>
      <c r="AU735" s="32"/>
      <c r="AV735" s="32"/>
      <c r="AW735" s="32"/>
      <c r="AX735" s="33"/>
      <c r="AY735" s="33"/>
      <c r="AZ735" s="33"/>
      <c r="BA735" s="33"/>
      <c r="BB735" s="33"/>
      <c r="BC735" s="33"/>
      <c r="BD735" s="33"/>
      <c r="BE735" s="33"/>
      <c r="BF735" s="33">
        <v>0</v>
      </c>
      <c r="BG735" s="33"/>
      <c r="BH735" s="33"/>
    </row>
    <row r="736" spans="1:60">
      <c r="A736" s="30">
        <v>46053.291666666664</v>
      </c>
      <c r="B736" s="31">
        <v>18.47486</v>
      </c>
      <c r="C736" s="31">
        <v>1</v>
      </c>
      <c r="D736" s="31">
        <v>0</v>
      </c>
      <c r="E736" s="31">
        <v>1</v>
      </c>
      <c r="F736" s="31">
        <v>1</v>
      </c>
      <c r="G736" s="31">
        <v>1</v>
      </c>
      <c r="H736" s="31">
        <v>0.99000000004889444</v>
      </c>
      <c r="I736" s="31">
        <v>0</v>
      </c>
      <c r="J736" s="31">
        <v>1</v>
      </c>
      <c r="K736" s="31">
        <v>1</v>
      </c>
      <c r="L736" s="31">
        <v>1</v>
      </c>
      <c r="M736" s="31">
        <v>1</v>
      </c>
      <c r="N736" s="31">
        <v>0</v>
      </c>
      <c r="O736" s="31">
        <v>1</v>
      </c>
      <c r="P736" s="31">
        <v>0</v>
      </c>
      <c r="Q736" s="31">
        <v>1</v>
      </c>
      <c r="R736" s="31">
        <v>1</v>
      </c>
      <c r="S736" s="31">
        <v>1</v>
      </c>
      <c r="T736" s="31">
        <v>1</v>
      </c>
      <c r="U736" s="31">
        <v>1.8771929824724793</v>
      </c>
      <c r="V736" s="31">
        <v>0</v>
      </c>
      <c r="W736" s="31">
        <v>1</v>
      </c>
      <c r="X736" s="31">
        <v>1</v>
      </c>
      <c r="Y736" s="31">
        <v>1</v>
      </c>
      <c r="Z736" s="31">
        <v>1</v>
      </c>
      <c r="AA736" s="31">
        <v>1</v>
      </c>
      <c r="AB736" s="31">
        <v>1</v>
      </c>
      <c r="AC736" s="31">
        <v>1</v>
      </c>
      <c r="AD736" s="31">
        <v>1</v>
      </c>
      <c r="AE736" s="31">
        <v>1</v>
      </c>
      <c r="AF736" s="31">
        <v>0</v>
      </c>
      <c r="AG736" s="31">
        <v>0</v>
      </c>
      <c r="AH736" s="31">
        <v>1</v>
      </c>
      <c r="AI736" s="32"/>
      <c r="AJ736" s="32"/>
      <c r="AK736" s="32"/>
      <c r="AL736" s="32"/>
      <c r="AM736" s="32"/>
      <c r="AN736" s="32"/>
      <c r="AO736" s="32"/>
      <c r="AP736" s="32"/>
      <c r="AQ736" s="32"/>
      <c r="AR736" s="32"/>
      <c r="AS736" s="32"/>
      <c r="AT736" s="32"/>
      <c r="AU736" s="32"/>
      <c r="AV736" s="32"/>
      <c r="AW736" s="32"/>
      <c r="AX736" s="33"/>
      <c r="AY736" s="33"/>
      <c r="AZ736" s="33"/>
      <c r="BA736" s="33"/>
      <c r="BB736" s="33"/>
      <c r="BC736" s="33"/>
      <c r="BD736" s="33"/>
      <c r="BE736" s="33">
        <v>1.0000000000582077</v>
      </c>
      <c r="BF736" s="33">
        <v>1</v>
      </c>
      <c r="BG736" s="33"/>
      <c r="BH736" s="33"/>
    </row>
    <row r="737" spans="1:60">
      <c r="A737" s="30">
        <v>46053.333333333336</v>
      </c>
      <c r="B737" s="31">
        <v>98.301500000000004</v>
      </c>
      <c r="C737" s="31">
        <v>5</v>
      </c>
      <c r="D737" s="31">
        <v>4</v>
      </c>
      <c r="E737" s="31">
        <v>4.9933333333465271</v>
      </c>
      <c r="F737" s="31">
        <v>5.9933333333465271</v>
      </c>
      <c r="G737" s="31">
        <v>5</v>
      </c>
      <c r="H737" s="31">
        <v>6</v>
      </c>
      <c r="I737" s="31">
        <v>5.9899999999906868</v>
      </c>
      <c r="J737" s="31">
        <v>8</v>
      </c>
      <c r="K737" s="31">
        <v>4</v>
      </c>
      <c r="L737" s="31">
        <v>8</v>
      </c>
      <c r="M737" s="31">
        <v>5</v>
      </c>
      <c r="N737" s="31">
        <v>5</v>
      </c>
      <c r="O737" s="31">
        <v>6</v>
      </c>
      <c r="P737" s="31">
        <v>5</v>
      </c>
      <c r="Q737" s="31">
        <v>8</v>
      </c>
      <c r="R737" s="31">
        <v>4</v>
      </c>
      <c r="S737" s="31">
        <v>5</v>
      </c>
      <c r="T737" s="31">
        <v>4.8688524590688758</v>
      </c>
      <c r="U737" s="31">
        <v>7.1228070175275207</v>
      </c>
      <c r="V737" s="31">
        <v>5</v>
      </c>
      <c r="W737" s="31">
        <v>8</v>
      </c>
      <c r="X737" s="31">
        <v>7.8387096773949452</v>
      </c>
      <c r="Y737" s="31">
        <v>6</v>
      </c>
      <c r="Z737" s="31">
        <v>5</v>
      </c>
      <c r="AA737" s="31">
        <v>8</v>
      </c>
      <c r="AB737" s="31">
        <v>5</v>
      </c>
      <c r="AC737" s="31">
        <v>8</v>
      </c>
      <c r="AD737" s="31">
        <v>8</v>
      </c>
      <c r="AE737" s="31">
        <v>7.7741935483645648</v>
      </c>
      <c r="AF737" s="31">
        <v>5</v>
      </c>
      <c r="AG737" s="31">
        <v>5</v>
      </c>
      <c r="AH737" s="31">
        <v>8</v>
      </c>
      <c r="AI737" s="32"/>
      <c r="AJ737" s="32"/>
      <c r="AK737" s="32"/>
      <c r="AL737" s="32"/>
      <c r="AM737" s="32"/>
      <c r="AN737" s="32"/>
      <c r="AO737" s="32"/>
      <c r="AP737" s="32"/>
      <c r="AQ737" s="32"/>
      <c r="AR737" s="32"/>
      <c r="AS737" s="32"/>
      <c r="AT737" s="32"/>
      <c r="AU737" s="32"/>
      <c r="AV737" s="32"/>
      <c r="AW737" s="32"/>
      <c r="AX737" s="33"/>
      <c r="AY737" s="33"/>
      <c r="AZ737" s="33"/>
      <c r="BA737" s="33"/>
      <c r="BB737" s="33"/>
      <c r="BC737" s="33"/>
      <c r="BD737" s="33"/>
      <c r="BE737" s="33">
        <v>6</v>
      </c>
      <c r="BF737" s="33">
        <v>7.7580645161215216</v>
      </c>
      <c r="BG737" s="33"/>
      <c r="BH737" s="33"/>
    </row>
    <row r="738" spans="1:60">
      <c r="A738" s="30">
        <v>46053.375</v>
      </c>
      <c r="B738" s="31">
        <v>175.23050000000001</v>
      </c>
      <c r="C738" s="31">
        <v>10.996655518363696</v>
      </c>
      <c r="D738" s="31">
        <v>7.9966555184219033</v>
      </c>
      <c r="E738" s="31">
        <v>9</v>
      </c>
      <c r="F738" s="31">
        <v>12</v>
      </c>
      <c r="G738" s="31">
        <v>7.9933110367855988</v>
      </c>
      <c r="H738" s="31">
        <v>10.999999999941792</v>
      </c>
      <c r="I738" s="31">
        <v>8</v>
      </c>
      <c r="J738" s="31">
        <v>13</v>
      </c>
      <c r="K738" s="31">
        <v>9</v>
      </c>
      <c r="L738" s="31">
        <v>14</v>
      </c>
      <c r="M738" s="31">
        <v>8</v>
      </c>
      <c r="N738" s="31">
        <v>8.9491525423945859</v>
      </c>
      <c r="O738" s="31">
        <v>12</v>
      </c>
      <c r="P738" s="31">
        <v>8</v>
      </c>
      <c r="Q738" s="31">
        <v>14</v>
      </c>
      <c r="R738" s="31">
        <v>9</v>
      </c>
      <c r="S738" s="31">
        <v>8</v>
      </c>
      <c r="T738" s="31">
        <v>8.1311475409311242</v>
      </c>
      <c r="U738" s="31">
        <v>14</v>
      </c>
      <c r="V738" s="31">
        <v>9</v>
      </c>
      <c r="W738" s="31">
        <v>14</v>
      </c>
      <c r="X738" s="31">
        <v>14.02569710224634</v>
      </c>
      <c r="Y738" s="31">
        <v>11</v>
      </c>
      <c r="Z738" s="31">
        <v>8</v>
      </c>
      <c r="AA738" s="31">
        <v>14</v>
      </c>
      <c r="AB738" s="31">
        <v>9</v>
      </c>
      <c r="AC738" s="31">
        <v>14.813559322035871</v>
      </c>
      <c r="AD738" s="31">
        <v>13.813559322035871</v>
      </c>
      <c r="AE738" s="31">
        <v>13.022416621097364</v>
      </c>
      <c r="AF738" s="31">
        <v>8.7966101694619283</v>
      </c>
      <c r="AG738" s="31">
        <v>9</v>
      </c>
      <c r="AH738" s="31">
        <v>14</v>
      </c>
      <c r="AI738" s="32"/>
      <c r="AJ738" s="32"/>
      <c r="AK738" s="32"/>
      <c r="AL738" s="32"/>
      <c r="AM738" s="32"/>
      <c r="AN738" s="32"/>
      <c r="AO738" s="32"/>
      <c r="AP738" s="32"/>
      <c r="AQ738" s="32"/>
      <c r="AR738" s="32"/>
      <c r="AS738" s="32"/>
      <c r="AT738" s="32"/>
      <c r="AU738" s="32"/>
      <c r="AV738" s="32"/>
      <c r="AW738" s="32"/>
      <c r="AX738" s="33"/>
      <c r="AY738" s="33"/>
      <c r="AZ738" s="33"/>
      <c r="BA738" s="33"/>
      <c r="BB738" s="33"/>
      <c r="BC738" s="33"/>
      <c r="BD738" s="33"/>
      <c r="BE738" s="33">
        <v>11.989999999990687</v>
      </c>
      <c r="BF738" s="33">
        <v>13.241935483878478</v>
      </c>
      <c r="BG738" s="33"/>
      <c r="BH738" s="33"/>
    </row>
    <row r="739" spans="1:60">
      <c r="A739" s="30">
        <v>46053.416666666664</v>
      </c>
      <c r="B739" s="31">
        <v>459.91129999999998</v>
      </c>
      <c r="C739" s="31">
        <v>18.990011148329359</v>
      </c>
      <c r="D739" s="31">
        <v>13.996677814924624</v>
      </c>
      <c r="E739" s="31">
        <v>20.993333333288319</v>
      </c>
      <c r="F739" s="31">
        <v>22.986599777010269</v>
      </c>
      <c r="G739" s="31">
        <v>10.986688963195775</v>
      </c>
      <c r="H739" s="31">
        <v>21.989999999990687</v>
      </c>
      <c r="I739" s="31">
        <v>19.990000000048894</v>
      </c>
      <c r="J739" s="31">
        <v>23</v>
      </c>
      <c r="K739" s="31">
        <v>15</v>
      </c>
      <c r="L739" s="31">
        <v>23.90625</v>
      </c>
      <c r="M739" s="31">
        <v>15</v>
      </c>
      <c r="N739" s="31">
        <v>14.941472457605414</v>
      </c>
      <c r="O739" s="31">
        <v>22.888888888875954</v>
      </c>
      <c r="P739" s="31">
        <v>15.875</v>
      </c>
      <c r="Q739" s="31">
        <v>24</v>
      </c>
      <c r="R739" s="31">
        <v>14.859375</v>
      </c>
      <c r="S739" s="31">
        <v>15</v>
      </c>
      <c r="T739" s="31">
        <v>15</v>
      </c>
      <c r="U739" s="31">
        <v>24</v>
      </c>
      <c r="V739" s="31">
        <v>14.828125</v>
      </c>
      <c r="W739" s="31">
        <v>24</v>
      </c>
      <c r="X739" s="31">
        <v>23.135593220358714</v>
      </c>
      <c r="Y739" s="31">
        <v>18</v>
      </c>
      <c r="Z739" s="31">
        <v>15.796875</v>
      </c>
      <c r="AA739" s="31">
        <v>24</v>
      </c>
      <c r="AB739" s="31">
        <v>15</v>
      </c>
      <c r="AC739" s="31">
        <v>24.186440677964129</v>
      </c>
      <c r="AD739" s="31">
        <v>23.952065677964129</v>
      </c>
      <c r="AE739" s="31">
        <v>21.969014830538072</v>
      </c>
      <c r="AF739" s="31">
        <v>14.203389830538072</v>
      </c>
      <c r="AG739" s="31">
        <v>15</v>
      </c>
      <c r="AH739" s="31">
        <v>24.734375</v>
      </c>
      <c r="AI739" s="32"/>
      <c r="AJ739" s="32"/>
      <c r="AK739" s="32"/>
      <c r="AL739" s="32"/>
      <c r="AM739" s="32"/>
      <c r="AN739" s="32"/>
      <c r="AO739" s="32"/>
      <c r="AP739" s="32"/>
      <c r="AQ739" s="32"/>
      <c r="AR739" s="32"/>
      <c r="AS739" s="32"/>
      <c r="AT739" s="32"/>
      <c r="AU739" s="32"/>
      <c r="AV739" s="32"/>
      <c r="AW739" s="32"/>
      <c r="AX739" s="33"/>
      <c r="AY739" s="33"/>
      <c r="AZ739" s="33"/>
      <c r="BA739" s="33"/>
      <c r="BB739" s="33"/>
      <c r="BC739" s="33"/>
      <c r="BD739" s="33"/>
      <c r="BE739" s="33">
        <v>21.983333333337214</v>
      </c>
      <c r="BF739" s="33">
        <v>23.75</v>
      </c>
      <c r="BG739" s="33"/>
      <c r="BH739" s="33"/>
    </row>
    <row r="740" spans="1:60">
      <c r="A740" s="30">
        <v>46053.458333333336</v>
      </c>
      <c r="B740" s="31">
        <v>563.64229999999998</v>
      </c>
      <c r="C740" s="31">
        <v>24.006644370092545</v>
      </c>
      <c r="D740" s="31">
        <v>17</v>
      </c>
      <c r="E740" s="31">
        <v>25.993333333346527</v>
      </c>
      <c r="F740" s="31">
        <v>26.00673355627805</v>
      </c>
      <c r="G740" s="31">
        <v>23.990000000048894</v>
      </c>
      <c r="H740" s="31">
        <v>26</v>
      </c>
      <c r="I740" s="31">
        <v>22.999999999941792</v>
      </c>
      <c r="J740" s="31">
        <v>26</v>
      </c>
      <c r="K740" s="31">
        <v>17.865671641775407</v>
      </c>
      <c r="L740" s="31">
        <v>26.959421641775407</v>
      </c>
      <c r="M740" s="31">
        <v>16</v>
      </c>
      <c r="N740" s="31">
        <v>17.109375</v>
      </c>
      <c r="O740" s="31">
        <v>25.111111111124046</v>
      </c>
      <c r="P740" s="31">
        <v>16.125</v>
      </c>
      <c r="Q740" s="31">
        <v>27.820895522367209</v>
      </c>
      <c r="R740" s="31">
        <v>16.961520522396313</v>
      </c>
      <c r="S740" s="31">
        <v>17.805970149231143</v>
      </c>
      <c r="T740" s="31">
        <v>16.805970149231143</v>
      </c>
      <c r="U740" s="31">
        <v>27</v>
      </c>
      <c r="V740" s="31">
        <v>16.962919776095077</v>
      </c>
      <c r="W740" s="31">
        <v>28</v>
      </c>
      <c r="X740" s="31">
        <v>27</v>
      </c>
      <c r="Y740" s="31">
        <v>20.776119402959011</v>
      </c>
      <c r="Z740" s="31">
        <v>16.964319029822946</v>
      </c>
      <c r="AA740" s="31">
        <v>27.761194029822946</v>
      </c>
      <c r="AB740" s="31">
        <v>17.74626865668688</v>
      </c>
      <c r="AC740" s="31">
        <v>27.746268656745087</v>
      </c>
      <c r="AD740" s="31">
        <v>26.965718283550814</v>
      </c>
      <c r="AE740" s="31">
        <v>25.234375</v>
      </c>
      <c r="AF740" s="31">
        <v>17</v>
      </c>
      <c r="AG740" s="31">
        <v>17</v>
      </c>
      <c r="AH740" s="31">
        <v>27.265625</v>
      </c>
      <c r="AI740" s="32"/>
      <c r="AJ740" s="32"/>
      <c r="AK740" s="32"/>
      <c r="AL740" s="32"/>
      <c r="AM740" s="32"/>
      <c r="AN740" s="32"/>
      <c r="AO740" s="32"/>
      <c r="AP740" s="32"/>
      <c r="AQ740" s="32"/>
      <c r="AR740" s="32"/>
      <c r="AS740" s="32"/>
      <c r="AT740" s="32"/>
      <c r="AU740" s="32"/>
      <c r="AV740" s="32"/>
      <c r="AW740" s="32"/>
      <c r="AX740" s="33"/>
      <c r="AY740" s="33"/>
      <c r="AZ740" s="33"/>
      <c r="BA740" s="33"/>
      <c r="BB740" s="33"/>
      <c r="BC740" s="33"/>
      <c r="BD740" s="33"/>
      <c r="BE740" s="33">
        <v>25.99666666664416</v>
      </c>
      <c r="BF740" s="33">
        <v>26.25</v>
      </c>
      <c r="BG740" s="33"/>
      <c r="BH740" s="33"/>
    </row>
    <row r="741" spans="1:60">
      <c r="A741" s="30">
        <v>46053.5</v>
      </c>
      <c r="B741" s="31">
        <v>548.08600000000001</v>
      </c>
      <c r="C741" s="31">
        <v>23.000022296560928</v>
      </c>
      <c r="D741" s="31">
        <v>16.999977703439072</v>
      </c>
      <c r="E741" s="31">
        <v>25.013333333365154</v>
      </c>
      <c r="F741" s="31">
        <v>26.006666666711681</v>
      </c>
      <c r="G741" s="31">
        <v>26.016666666604578</v>
      </c>
      <c r="H741" s="31">
        <v>26</v>
      </c>
      <c r="I741" s="31">
        <v>24</v>
      </c>
      <c r="J741" s="31">
        <v>25</v>
      </c>
      <c r="K741" s="31">
        <v>16.134328358224593</v>
      </c>
      <c r="L741" s="31">
        <v>25.134328358224593</v>
      </c>
      <c r="M741" s="31">
        <v>16</v>
      </c>
      <c r="N741" s="31">
        <v>16</v>
      </c>
      <c r="O741" s="31">
        <v>24.918032786867116</v>
      </c>
      <c r="P741" s="31">
        <v>16</v>
      </c>
      <c r="Q741" s="31">
        <v>26.080743821919896</v>
      </c>
      <c r="R741" s="31">
        <v>16.064350379252573</v>
      </c>
      <c r="S741" s="31">
        <v>16.194029850768857</v>
      </c>
      <c r="T741" s="31">
        <v>15.194029850768857</v>
      </c>
      <c r="U741" s="31">
        <v>25.868852459010668</v>
      </c>
      <c r="V741" s="31">
        <v>16.208955223904923</v>
      </c>
      <c r="W741" s="31">
        <v>26</v>
      </c>
      <c r="X741" s="31">
        <v>26</v>
      </c>
      <c r="Y741" s="31">
        <v>20.059946170833427</v>
      </c>
      <c r="Z741" s="31">
        <v>16.058478101331275</v>
      </c>
      <c r="AA741" s="31">
        <v>26.058478101331275</v>
      </c>
      <c r="AB741" s="31">
        <v>16.25373134331312</v>
      </c>
      <c r="AC741" s="31">
        <v>26.253731343254913</v>
      </c>
      <c r="AD741" s="31">
        <v>25.268656716449186</v>
      </c>
      <c r="AE741" s="31">
        <v>24</v>
      </c>
      <c r="AF741" s="31">
        <v>15.770491803297773</v>
      </c>
      <c r="AG741" s="31">
        <v>16.754098360659555</v>
      </c>
      <c r="AH741" s="31">
        <v>26</v>
      </c>
      <c r="AI741" s="32"/>
      <c r="AJ741" s="32"/>
      <c r="AK741" s="32"/>
      <c r="AL741" s="32"/>
      <c r="AM741" s="32"/>
      <c r="AN741" s="32"/>
      <c r="AO741" s="32"/>
      <c r="AP741" s="32"/>
      <c r="AQ741" s="32"/>
      <c r="AR741" s="32"/>
      <c r="AS741" s="32"/>
      <c r="AT741" s="32"/>
      <c r="AU741" s="32"/>
      <c r="AV741" s="32"/>
      <c r="AW741" s="32"/>
      <c r="AX741" s="33"/>
      <c r="AY741" s="33"/>
      <c r="AZ741" s="33"/>
      <c r="BA741" s="33"/>
      <c r="BB741" s="33"/>
      <c r="BC741" s="33"/>
      <c r="BD741" s="33"/>
      <c r="BE741" s="33">
        <v>25.010000000009313</v>
      </c>
      <c r="BF741" s="33">
        <v>25.770491803297773</v>
      </c>
      <c r="BG741" s="33"/>
      <c r="BH741" s="33"/>
    </row>
    <row r="742" spans="1:60">
      <c r="A742" s="30">
        <v>46053.541666666664</v>
      </c>
      <c r="B742" s="31">
        <v>495.19549999999998</v>
      </c>
      <c r="C742" s="31">
        <v>21</v>
      </c>
      <c r="D742" s="31">
        <v>14.000044444983359</v>
      </c>
      <c r="E742" s="31">
        <v>22.999999999941792</v>
      </c>
      <c r="F742" s="31">
        <v>23.993333333346527</v>
      </c>
      <c r="G742" s="31">
        <v>23.000000000058208</v>
      </c>
      <c r="H742" s="31">
        <v>23</v>
      </c>
      <c r="I742" s="31">
        <v>22.000000000058208</v>
      </c>
      <c r="J742" s="31">
        <v>22</v>
      </c>
      <c r="K742" s="31">
        <v>14</v>
      </c>
      <c r="L742" s="31">
        <v>22</v>
      </c>
      <c r="M742" s="31">
        <v>14</v>
      </c>
      <c r="N742" s="31">
        <v>14</v>
      </c>
      <c r="O742" s="31">
        <v>20.954983086150605</v>
      </c>
      <c r="P742" s="31">
        <v>14</v>
      </c>
      <c r="Q742" s="31">
        <v>22.955503512872383</v>
      </c>
      <c r="R742" s="31">
        <v>13.114754098351113</v>
      </c>
      <c r="S742" s="31">
        <v>14</v>
      </c>
      <c r="T742" s="31">
        <v>14</v>
      </c>
      <c r="U742" s="31">
        <v>22.131147540989332</v>
      </c>
      <c r="V742" s="31">
        <v>14</v>
      </c>
      <c r="W742" s="31">
        <v>23.741935483878478</v>
      </c>
      <c r="X742" s="31">
        <v>22</v>
      </c>
      <c r="Y742" s="31">
        <v>16.889740877842996</v>
      </c>
      <c r="Z742" s="31">
        <v>13.894613583106548</v>
      </c>
      <c r="AA742" s="31">
        <v>22.180327868845779</v>
      </c>
      <c r="AB742" s="31">
        <v>14</v>
      </c>
      <c r="AC742" s="31">
        <v>23.693548387149349</v>
      </c>
      <c r="AD742" s="31">
        <v>22.682539682544302</v>
      </c>
      <c r="AE742" s="31">
        <v>21</v>
      </c>
      <c r="AF742" s="31">
        <v>13.229508196702227</v>
      </c>
      <c r="AG742" s="31">
        <v>14.245901639340445</v>
      </c>
      <c r="AH742" s="31">
        <v>23</v>
      </c>
      <c r="AI742" s="32"/>
      <c r="AJ742" s="32"/>
      <c r="AK742" s="32"/>
      <c r="AL742" s="32"/>
      <c r="AM742" s="32"/>
      <c r="AN742" s="32"/>
      <c r="AO742" s="32"/>
      <c r="AP742" s="32"/>
      <c r="AQ742" s="32"/>
      <c r="AR742" s="32"/>
      <c r="AS742" s="32"/>
      <c r="AT742" s="32"/>
      <c r="AU742" s="32"/>
      <c r="AV742" s="32"/>
      <c r="AW742" s="32"/>
      <c r="AX742" s="33"/>
      <c r="AY742" s="33"/>
      <c r="AZ742" s="33"/>
      <c r="BA742" s="33"/>
      <c r="BB742" s="33"/>
      <c r="BC742" s="33"/>
      <c r="BD742" s="33"/>
      <c r="BE742" s="33">
        <v>23</v>
      </c>
      <c r="BF742" s="33">
        <v>21.229508196702227</v>
      </c>
      <c r="BG742" s="33"/>
      <c r="BH742" s="33"/>
    </row>
    <row r="743" spans="1:60">
      <c r="A743" s="30">
        <v>46053.583333333336</v>
      </c>
      <c r="B743" s="31">
        <v>410.09750000000003</v>
      </c>
      <c r="C743" s="31">
        <v>17.00333333335584</v>
      </c>
      <c r="D743" s="31">
        <v>11.999977851519361</v>
      </c>
      <c r="E743" s="31">
        <v>19.993333333404735</v>
      </c>
      <c r="F743" s="31">
        <v>19.006666666653473</v>
      </c>
      <c r="G743" s="31">
        <v>19.993399778497405</v>
      </c>
      <c r="H743" s="31">
        <v>19.010000000009313</v>
      </c>
      <c r="I743" s="31">
        <v>18.010000000009313</v>
      </c>
      <c r="J743" s="31">
        <v>17</v>
      </c>
      <c r="K743" s="31">
        <v>12</v>
      </c>
      <c r="L743" s="31">
        <v>17</v>
      </c>
      <c r="M743" s="31">
        <v>10.903225806483533</v>
      </c>
      <c r="N743" s="31">
        <v>11</v>
      </c>
      <c r="O743" s="31">
        <v>16.126984126982279</v>
      </c>
      <c r="P743" s="31">
        <v>11</v>
      </c>
      <c r="Q743" s="31">
        <v>18.013824884779751</v>
      </c>
      <c r="R743" s="31">
        <v>11.870967741939239</v>
      </c>
      <c r="S743" s="31">
        <v>11</v>
      </c>
      <c r="T743" s="31">
        <v>11</v>
      </c>
      <c r="U743" s="31">
        <v>17</v>
      </c>
      <c r="V743" s="31">
        <v>11</v>
      </c>
      <c r="W743" s="31">
        <v>18.083461341506336</v>
      </c>
      <c r="X743" s="31">
        <v>18</v>
      </c>
      <c r="Y743" s="31">
        <v>13.274193548364565</v>
      </c>
      <c r="Z743" s="31">
        <v>11.285714285739232</v>
      </c>
      <c r="AA743" s="31">
        <v>18</v>
      </c>
      <c r="AB743" s="31">
        <v>12</v>
      </c>
      <c r="AC743" s="31">
        <v>18.306451612850651</v>
      </c>
      <c r="AD743" s="31">
        <v>17.317460317455698</v>
      </c>
      <c r="AE743" s="31">
        <v>16.774193548364565</v>
      </c>
      <c r="AF743" s="31">
        <v>11</v>
      </c>
      <c r="AG743" s="31">
        <v>11</v>
      </c>
      <c r="AH743" s="31">
        <v>18</v>
      </c>
      <c r="AI743" s="32"/>
      <c r="AJ743" s="32"/>
      <c r="AK743" s="32"/>
      <c r="AL743" s="32"/>
      <c r="AM743" s="32"/>
      <c r="AN743" s="32"/>
      <c r="AO743" s="32"/>
      <c r="AP743" s="32"/>
      <c r="AQ743" s="32"/>
      <c r="AR743" s="32"/>
      <c r="AS743" s="32"/>
      <c r="AT743" s="32"/>
      <c r="AU743" s="32"/>
      <c r="AV743" s="32"/>
      <c r="AW743" s="32"/>
      <c r="AX743" s="33"/>
      <c r="AY743" s="33"/>
      <c r="AZ743" s="33"/>
      <c r="BA743" s="33"/>
      <c r="BB743" s="33"/>
      <c r="BC743" s="33"/>
      <c r="BD743" s="33"/>
      <c r="BE743" s="33">
        <v>19</v>
      </c>
      <c r="BF743" s="33">
        <v>17.758064516121522</v>
      </c>
      <c r="BG743" s="33"/>
      <c r="BH743" s="33"/>
    </row>
    <row r="744" spans="1:60">
      <c r="A744" s="30">
        <v>46053.625</v>
      </c>
      <c r="B744" s="31">
        <v>234.91220000000001</v>
      </c>
      <c r="C744" s="31">
        <v>9.9966888150083832</v>
      </c>
      <c r="D744" s="31">
        <v>7.0066666667116806</v>
      </c>
      <c r="E744" s="31">
        <v>11.003366555902176</v>
      </c>
      <c r="F744" s="31">
        <v>11.006666666653473</v>
      </c>
      <c r="G744" s="31">
        <v>11.00996677740477</v>
      </c>
      <c r="H744" s="31">
        <v>11.010000000009313</v>
      </c>
      <c r="I744" s="31">
        <v>10.996710963372607</v>
      </c>
      <c r="J744" s="31">
        <v>9</v>
      </c>
      <c r="K744" s="31">
        <v>6</v>
      </c>
      <c r="L744" s="31">
        <v>9</v>
      </c>
      <c r="M744" s="31">
        <v>5.0967741935164668</v>
      </c>
      <c r="N744" s="31">
        <v>6</v>
      </c>
      <c r="O744" s="31">
        <v>9</v>
      </c>
      <c r="P744" s="31">
        <v>6</v>
      </c>
      <c r="Q744" s="31">
        <v>9.1290322580607608</v>
      </c>
      <c r="R744" s="31">
        <v>5.1290322580607608</v>
      </c>
      <c r="S744" s="31">
        <v>6</v>
      </c>
      <c r="T744" s="31">
        <v>6</v>
      </c>
      <c r="U744" s="31">
        <v>10</v>
      </c>
      <c r="V744" s="31">
        <v>6</v>
      </c>
      <c r="W744" s="31">
        <v>9.1746031746151857</v>
      </c>
      <c r="X744" s="31">
        <v>9</v>
      </c>
      <c r="Y744" s="31">
        <v>8</v>
      </c>
      <c r="Z744" s="31">
        <v>6</v>
      </c>
      <c r="AA744" s="31">
        <v>9.8301886792760342</v>
      </c>
      <c r="AB744" s="31">
        <v>6</v>
      </c>
      <c r="AC744" s="31">
        <v>10</v>
      </c>
      <c r="AD744" s="31">
        <v>9</v>
      </c>
      <c r="AE744" s="31">
        <v>8.2258064516354352</v>
      </c>
      <c r="AF744" s="31">
        <v>6</v>
      </c>
      <c r="AG744" s="31">
        <v>6</v>
      </c>
      <c r="AH744" s="31">
        <v>10</v>
      </c>
      <c r="AI744" s="32"/>
      <c r="AJ744" s="32"/>
      <c r="AK744" s="32"/>
      <c r="AL744" s="32"/>
      <c r="AM744" s="32"/>
      <c r="AN744" s="32"/>
      <c r="AO744" s="32"/>
      <c r="AP744" s="32"/>
      <c r="AQ744" s="32"/>
      <c r="AR744" s="32"/>
      <c r="AS744" s="32"/>
      <c r="AT744" s="32"/>
      <c r="AU744" s="32"/>
      <c r="AV744" s="32"/>
      <c r="AW744" s="32"/>
      <c r="AX744" s="33"/>
      <c r="AY744" s="33"/>
      <c r="AZ744" s="33"/>
      <c r="BA744" s="33"/>
      <c r="BB744" s="33"/>
      <c r="BC744" s="33"/>
      <c r="BD744" s="33"/>
      <c r="BE744" s="33">
        <v>11.006710963440128</v>
      </c>
      <c r="BF744" s="33">
        <v>9.2419354838784784</v>
      </c>
      <c r="BG744" s="33"/>
      <c r="BH744" s="33"/>
    </row>
    <row r="745" spans="1:60">
      <c r="A745" s="30">
        <v>46053.666666666664</v>
      </c>
      <c r="B745" s="31">
        <v>83.212599999999995</v>
      </c>
      <c r="C745" s="31">
        <v>3.0066445182892494</v>
      </c>
      <c r="D745" s="31">
        <v>3</v>
      </c>
      <c r="E745" s="31">
        <v>4.0099667774047703</v>
      </c>
      <c r="F745" s="31">
        <v>4</v>
      </c>
      <c r="G745" s="31">
        <v>4.0099667774047703</v>
      </c>
      <c r="H745" s="31">
        <v>4</v>
      </c>
      <c r="I745" s="31">
        <v>4.0132890365784988</v>
      </c>
      <c r="J745" s="31">
        <v>4</v>
      </c>
      <c r="K745" s="31">
        <v>2</v>
      </c>
      <c r="L745" s="31">
        <v>3</v>
      </c>
      <c r="M745" s="31">
        <v>2</v>
      </c>
      <c r="N745" s="31">
        <v>2</v>
      </c>
      <c r="O745" s="31">
        <v>3.8688524590106681</v>
      </c>
      <c r="P745" s="31">
        <v>2</v>
      </c>
      <c r="Q745" s="31">
        <v>4</v>
      </c>
      <c r="R745" s="31">
        <v>3</v>
      </c>
      <c r="S745" s="31">
        <v>2</v>
      </c>
      <c r="T745" s="31">
        <v>2</v>
      </c>
      <c r="U745" s="31">
        <v>3</v>
      </c>
      <c r="V745" s="31">
        <v>2</v>
      </c>
      <c r="W745" s="31">
        <v>4</v>
      </c>
      <c r="X745" s="31">
        <v>4</v>
      </c>
      <c r="Y745" s="31">
        <v>2</v>
      </c>
      <c r="Z745" s="31">
        <v>2</v>
      </c>
      <c r="AA745" s="31">
        <v>3.1698113207239658</v>
      </c>
      <c r="AB745" s="31">
        <v>2</v>
      </c>
      <c r="AC745" s="31">
        <v>3</v>
      </c>
      <c r="AD745" s="31">
        <v>4</v>
      </c>
      <c r="AE745" s="31">
        <v>4</v>
      </c>
      <c r="AF745" s="31">
        <v>2</v>
      </c>
      <c r="AG745" s="31">
        <v>2</v>
      </c>
      <c r="AH745" s="31">
        <v>3</v>
      </c>
      <c r="AI745" s="32"/>
      <c r="AJ745" s="32"/>
      <c r="AK745" s="32"/>
      <c r="AL745" s="32"/>
      <c r="AM745" s="32"/>
      <c r="AN745" s="32"/>
      <c r="AO745" s="32"/>
      <c r="AP745" s="32"/>
      <c r="AQ745" s="32"/>
      <c r="AR745" s="32"/>
      <c r="AS745" s="32"/>
      <c r="AT745" s="32"/>
      <c r="AU745" s="32"/>
      <c r="AV745" s="32"/>
      <c r="AW745" s="32"/>
      <c r="AX745" s="33"/>
      <c r="AY745" s="33"/>
      <c r="AZ745" s="33"/>
      <c r="BA745" s="33"/>
      <c r="BB745" s="33"/>
      <c r="BC745" s="33"/>
      <c r="BD745" s="33"/>
      <c r="BE745" s="33">
        <v>3.0132890365784988</v>
      </c>
      <c r="BF745" s="33">
        <v>3</v>
      </c>
      <c r="BG745" s="33"/>
      <c r="BH745" s="33"/>
    </row>
    <row r="746" spans="1:60">
      <c r="A746" s="30">
        <v>46053.708333333336</v>
      </c>
      <c r="B746" s="31">
        <v>4.2214070000000001</v>
      </c>
      <c r="C746" s="31">
        <v>0</v>
      </c>
      <c r="D746" s="31">
        <v>0</v>
      </c>
      <c r="E746" s="31">
        <v>0</v>
      </c>
      <c r="F746" s="31">
        <v>1</v>
      </c>
      <c r="G746" s="31">
        <v>-5.8207660913467407E-11</v>
      </c>
      <c r="H746" s="31">
        <v>5.8207660913467407E-11</v>
      </c>
      <c r="I746" s="31">
        <v>0</v>
      </c>
      <c r="J746" s="31">
        <v>0</v>
      </c>
      <c r="K746" s="31">
        <v>0</v>
      </c>
      <c r="L746" s="31">
        <v>1.0000000000582077</v>
      </c>
      <c r="M746" s="31">
        <v>1</v>
      </c>
      <c r="N746" s="31">
        <v>0</v>
      </c>
      <c r="O746" s="31">
        <v>0.1311475409893319</v>
      </c>
      <c r="P746" s="31">
        <v>1</v>
      </c>
      <c r="Q746" s="31">
        <v>0</v>
      </c>
      <c r="R746" s="31">
        <v>0</v>
      </c>
      <c r="S746" s="31">
        <v>0</v>
      </c>
      <c r="T746" s="31">
        <v>-5.8207660913467407E-11</v>
      </c>
      <c r="U746" s="31">
        <v>1</v>
      </c>
      <c r="V746" s="31">
        <v>0</v>
      </c>
      <c r="W746" s="31">
        <v>0</v>
      </c>
      <c r="X746" s="31">
        <v>-5.8207660913467407E-11</v>
      </c>
      <c r="Y746" s="31">
        <v>0.99999999994179234</v>
      </c>
      <c r="Z746" s="31">
        <v>5.8207660913467407E-11</v>
      </c>
      <c r="AA746" s="31">
        <v>0</v>
      </c>
      <c r="AB746" s="31">
        <v>5.8207660913467407E-11</v>
      </c>
      <c r="AC746" s="31">
        <v>1</v>
      </c>
      <c r="AD746" s="31">
        <v>0</v>
      </c>
      <c r="AE746" s="31">
        <v>0</v>
      </c>
      <c r="AF746" s="31">
        <v>0</v>
      </c>
      <c r="AG746" s="31">
        <v>0</v>
      </c>
      <c r="AH746" s="31">
        <v>0.99999999994179234</v>
      </c>
      <c r="AI746" s="32"/>
      <c r="AJ746" s="32"/>
      <c r="AK746" s="32"/>
      <c r="AL746" s="32"/>
      <c r="AM746" s="32"/>
      <c r="AN746" s="32"/>
      <c r="AO746" s="32"/>
      <c r="AP746" s="32"/>
      <c r="AQ746" s="32"/>
      <c r="AR746" s="32"/>
      <c r="AS746" s="32"/>
      <c r="AT746" s="32"/>
      <c r="AU746" s="32"/>
      <c r="AV746" s="32"/>
      <c r="AW746" s="32"/>
      <c r="AX746" s="33"/>
      <c r="AY746" s="33"/>
      <c r="AZ746" s="33"/>
      <c r="BA746" s="33"/>
      <c r="BB746" s="33"/>
      <c r="BC746" s="33"/>
      <c r="BD746" s="33"/>
      <c r="BE746" s="33">
        <v>1.0000000000582077</v>
      </c>
      <c r="BF746" s="33">
        <v>1</v>
      </c>
      <c r="BG746" s="33"/>
      <c r="BH746" s="33"/>
    </row>
    <row r="747" spans="1:60">
      <c r="A747" s="30">
        <v>46053.75</v>
      </c>
      <c r="B747" s="31">
        <v>-3.9581949999999999</v>
      </c>
      <c r="C747" s="32"/>
      <c r="D747" s="32"/>
      <c r="E747" s="32"/>
      <c r="F747" s="31">
        <v>-5.8207660913467407E-11</v>
      </c>
      <c r="G747" s="31">
        <v>5.8207660913467407E-11</v>
      </c>
      <c r="H747" s="31">
        <v>-5.8207660913467407E-11</v>
      </c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  <c r="AO747" s="32"/>
      <c r="AP747" s="32"/>
      <c r="AQ747" s="32"/>
      <c r="AR747" s="32"/>
      <c r="AS747" s="32"/>
      <c r="AT747" s="32"/>
      <c r="AU747" s="32"/>
      <c r="AV747" s="32"/>
      <c r="AW747" s="32"/>
      <c r="AX747" s="33"/>
      <c r="AY747" s="33"/>
      <c r="AZ747" s="33"/>
      <c r="BA747" s="33"/>
      <c r="BB747" s="33"/>
      <c r="BC747" s="33"/>
      <c r="BD747" s="33"/>
      <c r="BE747" s="33"/>
      <c r="BF747" s="33"/>
      <c r="BG747" s="33"/>
      <c r="BH747" s="33"/>
    </row>
    <row r="748" spans="1:60">
      <c r="A748" s="30">
        <v>46053.791666666664</v>
      </c>
      <c r="B748" s="31">
        <v>-3.0833330000000001</v>
      </c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  <c r="AO748" s="32"/>
      <c r="AP748" s="32"/>
      <c r="AQ748" s="32"/>
      <c r="AR748" s="32"/>
      <c r="AS748" s="32"/>
      <c r="AT748" s="32"/>
      <c r="AU748" s="32"/>
      <c r="AV748" s="32"/>
      <c r="AW748" s="32"/>
      <c r="AX748" s="33"/>
      <c r="AY748" s="33"/>
      <c r="AZ748" s="33"/>
      <c r="BA748" s="33"/>
      <c r="BB748" s="33"/>
      <c r="BC748" s="33"/>
      <c r="BD748" s="33"/>
      <c r="BE748" s="33"/>
      <c r="BF748" s="33"/>
      <c r="BG748" s="33"/>
      <c r="BH748" s="33"/>
    </row>
    <row r="749" spans="1:60">
      <c r="A749" s="30">
        <v>46053.833333333336</v>
      </c>
      <c r="B749" s="31">
        <v>-3.057223</v>
      </c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  <c r="AO749" s="32"/>
      <c r="AP749" s="32"/>
      <c r="AQ749" s="32"/>
      <c r="AR749" s="32"/>
      <c r="AS749" s="32"/>
      <c r="AT749" s="32"/>
      <c r="AU749" s="32"/>
      <c r="AV749" s="32"/>
      <c r="AW749" s="32"/>
      <c r="AX749" s="33"/>
      <c r="AY749" s="33"/>
      <c r="AZ749" s="33"/>
      <c r="BA749" s="33"/>
      <c r="BB749" s="33"/>
      <c r="BC749" s="33"/>
      <c r="BD749" s="33"/>
      <c r="BE749" s="33"/>
      <c r="BF749" s="33"/>
      <c r="BG749" s="33"/>
      <c r="BH749" s="33"/>
    </row>
    <row r="750" spans="1:60">
      <c r="A750" s="30">
        <v>46053.875</v>
      </c>
      <c r="B750" s="31">
        <v>-2.8333349999999999</v>
      </c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  <c r="AO750" s="32"/>
      <c r="AP750" s="32"/>
      <c r="AQ750" s="32"/>
      <c r="AR750" s="32"/>
      <c r="AS750" s="32"/>
      <c r="AT750" s="32"/>
      <c r="AU750" s="32"/>
      <c r="AV750" s="32"/>
      <c r="AW750" s="32"/>
      <c r="AX750" s="33"/>
      <c r="AY750" s="33"/>
      <c r="AZ750" s="33"/>
      <c r="BA750" s="33"/>
      <c r="BB750" s="33"/>
      <c r="BC750" s="33"/>
      <c r="BD750" s="33"/>
      <c r="BE750" s="33"/>
      <c r="BF750" s="33"/>
      <c r="BG750" s="33"/>
      <c r="BH750" s="33"/>
    </row>
    <row r="751" spans="1:60">
      <c r="A751" s="30">
        <v>46053.916666666664</v>
      </c>
      <c r="B751" s="31">
        <v>-2.333888</v>
      </c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  <c r="AO751" s="32"/>
      <c r="AP751" s="32"/>
      <c r="AQ751" s="32"/>
      <c r="AR751" s="32"/>
      <c r="AS751" s="32"/>
      <c r="AT751" s="32"/>
      <c r="AU751" s="32"/>
      <c r="AV751" s="32"/>
      <c r="AW751" s="32"/>
      <c r="AX751" s="33"/>
      <c r="AY751" s="33"/>
      <c r="AZ751" s="33"/>
      <c r="BA751" s="33"/>
      <c r="BB751" s="33"/>
      <c r="BC751" s="33"/>
      <c r="BD751" s="33"/>
      <c r="BE751" s="33"/>
      <c r="BF751" s="33"/>
      <c r="BG751" s="33"/>
      <c r="BH751" s="33"/>
    </row>
    <row r="752" spans="1:60">
      <c r="A752" s="30">
        <v>46053.958333333336</v>
      </c>
      <c r="B752" s="31">
        <v>-2.6247220000000002</v>
      </c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  <c r="AO752" s="32"/>
      <c r="AP752" s="32"/>
      <c r="AQ752" s="32"/>
      <c r="AR752" s="32"/>
      <c r="AS752" s="32"/>
      <c r="AT752" s="32"/>
      <c r="AU752" s="32"/>
      <c r="AV752" s="32"/>
      <c r="AW752" s="32"/>
      <c r="AX752" s="33"/>
      <c r="AY752" s="33"/>
      <c r="AZ752" s="33"/>
      <c r="BA752" s="33"/>
      <c r="BB752" s="33"/>
      <c r="BC752" s="33"/>
      <c r="BD752" s="33"/>
      <c r="BE752" s="33"/>
      <c r="BF752" s="33"/>
      <c r="BG752" s="33"/>
      <c r="BH752" s="33"/>
    </row>
  </sheetData>
  <phoneticPr fontId="21" type="noConversion"/>
  <pageMargins left="0.7" right="0.7" top="0.75" bottom="0.75" header="0.3" footer="0.3"/>
  <pageSetup orientation="portrait" horizontalDpi="4294967293" verticalDpi="0" r:id="rId1"/>
  <tableParts count="3"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215E5-FCCF-4438-9EAF-3C151D79A440}">
  <dimension ref="A1:F21"/>
  <sheetViews>
    <sheetView workbookViewId="0">
      <selection activeCell="F2" sqref="F2"/>
    </sheetView>
  </sheetViews>
  <sheetFormatPr defaultRowHeight="15"/>
  <cols>
    <col min="1" max="1" width="28" bestFit="1" customWidth="1"/>
    <col min="2" max="2" width="41.42578125" bestFit="1" customWidth="1"/>
    <col min="3" max="3" width="11.28515625" style="8" bestFit="1" customWidth="1"/>
    <col min="4" max="4" width="11.28515625" style="8" customWidth="1"/>
    <col min="5" max="5" width="10.85546875" bestFit="1" customWidth="1"/>
    <col min="6" max="6" width="11" bestFit="1" customWidth="1"/>
    <col min="7" max="7" width="11.140625" bestFit="1" customWidth="1"/>
  </cols>
  <sheetData>
    <row r="1" spans="1:6">
      <c r="A1" t="s">
        <v>326</v>
      </c>
      <c r="B1" t="s">
        <v>327</v>
      </c>
      <c r="C1" s="8" t="s">
        <v>328</v>
      </c>
      <c r="E1" s="26" t="s">
        <v>329</v>
      </c>
      <c r="F1" s="27" t="s">
        <v>330</v>
      </c>
    </row>
    <row r="2" spans="1:6">
      <c r="A2" s="3" t="s">
        <v>6</v>
      </c>
      <c r="B2" s="3" t="s">
        <v>331</v>
      </c>
      <c r="C2" s="25">
        <v>8763.6108000000004</v>
      </c>
      <c r="D2" s="25"/>
    </row>
    <row r="3" spans="1:6">
      <c r="A3" s="3" t="s">
        <v>7</v>
      </c>
      <c r="B3" t="s">
        <v>332</v>
      </c>
      <c r="C3" s="25">
        <v>30299.180400000001</v>
      </c>
      <c r="D3" s="25"/>
    </row>
    <row r="4" spans="1:6">
      <c r="A4" s="3" t="s">
        <v>8</v>
      </c>
      <c r="B4" s="3" t="s">
        <v>333</v>
      </c>
      <c r="C4" s="25">
        <v>12603.5744</v>
      </c>
      <c r="D4" s="25"/>
    </row>
    <row r="5" spans="1:6">
      <c r="A5" s="3" t="s">
        <v>9</v>
      </c>
      <c r="B5" s="3" t="s">
        <v>334</v>
      </c>
      <c r="C5" s="25">
        <v>20115.982400000001</v>
      </c>
      <c r="D5" s="25"/>
    </row>
    <row r="6" spans="1:6">
      <c r="A6" s="3" t="s">
        <v>10</v>
      </c>
      <c r="B6" s="3" t="s">
        <v>335</v>
      </c>
      <c r="C6" s="25">
        <v>10704.295600000001</v>
      </c>
      <c r="D6" s="25"/>
    </row>
    <row r="7" spans="1:6">
      <c r="A7" s="3" t="s">
        <v>11</v>
      </c>
      <c r="B7" s="3" t="s">
        <v>336</v>
      </c>
      <c r="C7" s="25">
        <v>7729.9852000000001</v>
      </c>
      <c r="D7" s="25"/>
    </row>
    <row r="8" spans="1:6">
      <c r="A8" s="3" t="s">
        <v>12</v>
      </c>
      <c r="B8" s="3" t="s">
        <v>337</v>
      </c>
      <c r="C8" s="25">
        <v>21242.596400000002</v>
      </c>
      <c r="D8" s="25"/>
    </row>
    <row r="9" spans="1:6">
      <c r="A9" s="3" t="s">
        <v>13</v>
      </c>
      <c r="B9" s="3" t="s">
        <v>338</v>
      </c>
      <c r="C9" s="25">
        <v>12706.409600000001</v>
      </c>
      <c r="D9" s="25"/>
    </row>
    <row r="10" spans="1:6">
      <c r="A10" s="3" t="s">
        <v>14</v>
      </c>
      <c r="B10" s="3" t="s">
        <v>339</v>
      </c>
      <c r="C10" s="25">
        <v>5470.2476000000006</v>
      </c>
      <c r="D10" s="25"/>
    </row>
    <row r="11" spans="1:6">
      <c r="A11" s="3" t="s">
        <v>15</v>
      </c>
      <c r="B11" t="s">
        <v>340</v>
      </c>
      <c r="C11" s="25">
        <v>6118.1176000000005</v>
      </c>
      <c r="D11" s="25"/>
    </row>
    <row r="12" spans="1:6">
      <c r="A12" s="3" t="s">
        <v>16</v>
      </c>
      <c r="B12" s="3" t="s">
        <v>341</v>
      </c>
      <c r="C12" s="25">
        <v>14468.863200000002</v>
      </c>
      <c r="D12" s="25"/>
    </row>
    <row r="13" spans="1:6">
      <c r="A13" s="3" t="s">
        <v>17</v>
      </c>
      <c r="B13" s="3" t="s">
        <v>342</v>
      </c>
      <c r="C13" s="25">
        <v>19570.741600000001</v>
      </c>
      <c r="D13" s="25"/>
    </row>
    <row r="14" spans="1:6">
      <c r="A14" s="3" t="s">
        <v>18</v>
      </c>
      <c r="B14" s="3" t="s">
        <v>343</v>
      </c>
      <c r="C14" s="25">
        <v>26600.2032</v>
      </c>
      <c r="D14" s="25"/>
    </row>
    <row r="15" spans="1:6">
      <c r="A15" s="3" t="s">
        <v>19</v>
      </c>
      <c r="B15" s="3" t="s">
        <v>344</v>
      </c>
      <c r="C15" s="25">
        <v>33407.967599999996</v>
      </c>
      <c r="D15" s="25"/>
    </row>
    <row r="16" spans="1:6">
      <c r="A16" s="3" t="s">
        <v>20</v>
      </c>
      <c r="B16" s="3" t="s">
        <v>345</v>
      </c>
      <c r="C16" s="25">
        <v>30146.04</v>
      </c>
      <c r="D16" s="25"/>
    </row>
    <row r="17" spans="1:4">
      <c r="A17" s="3" t="s">
        <v>21</v>
      </c>
      <c r="B17" s="3" t="s">
        <v>346</v>
      </c>
      <c r="C17" s="25">
        <v>17402.838800000001</v>
      </c>
      <c r="D17" s="25"/>
    </row>
    <row r="18" spans="1:4">
      <c r="A18" s="3" t="s">
        <v>22</v>
      </c>
      <c r="B18" s="3" t="s">
        <v>347</v>
      </c>
      <c r="C18" s="25">
        <v>7095.0519999999997</v>
      </c>
      <c r="D18" s="25"/>
    </row>
    <row r="19" spans="1:4">
      <c r="A19" s="3" t="s">
        <v>23</v>
      </c>
      <c r="B19" s="3" t="s">
        <v>348</v>
      </c>
      <c r="C19" s="25">
        <v>10976.4216</v>
      </c>
      <c r="D19" s="25"/>
    </row>
    <row r="20" spans="1:4">
      <c r="A20" s="3" t="s">
        <v>24</v>
      </c>
      <c r="B20" s="3" t="s">
        <v>349</v>
      </c>
      <c r="C20" s="25">
        <v>6301.7048000000004</v>
      </c>
      <c r="D20" s="25"/>
    </row>
    <row r="21" spans="1:4">
      <c r="A21" s="3" t="s">
        <v>25</v>
      </c>
      <c r="B21" s="3" t="s">
        <v>350</v>
      </c>
      <c r="C21" s="25">
        <v>44557.182000000001</v>
      </c>
      <c r="D21" s="25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Props1.xml><?xml version="1.0" encoding="utf-8"?>
<ds:datastoreItem xmlns:ds="http://schemas.openxmlformats.org/officeDocument/2006/customXml" ds:itemID="{DE404418-3A01-4019-A7CD-84B5241A37C3}"/>
</file>

<file path=customXml/itemProps2.xml><?xml version="1.0" encoding="utf-8"?>
<ds:datastoreItem xmlns:ds="http://schemas.openxmlformats.org/officeDocument/2006/customXml" ds:itemID="{12927F4F-46AD-4201-A5B1-29C801A660A6}"/>
</file>

<file path=customXml/itemProps3.xml><?xml version="1.0" encoding="utf-8"?>
<ds:datastoreItem xmlns:ds="http://schemas.openxmlformats.org/officeDocument/2006/customXml" ds:itemID="{01DD0AD9-5581-4778-A41E-9006B193A0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Dinesh Gadde [AGS]</cp:lastModifiedBy>
  <cp:revision/>
  <dcterms:created xsi:type="dcterms:W3CDTF">2025-10-21T21:08:20Z</dcterms:created>
  <dcterms:modified xsi:type="dcterms:W3CDTF">2026-02-20T18:15:52Z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d817c99-0b37-4a07-8277-96aa1f96b74b_Enabled">
    <vt:lpwstr>true</vt:lpwstr>
  </property>
  <property fmtid="{D5CDD505-2E9C-101B-9397-08002B2CF9AE}" pid="3" name="MSIP_Label_9d817c99-0b37-4a07-8277-96aa1f96b74b_SetDate">
    <vt:lpwstr>2025-10-21T21:08:37Z</vt:lpwstr>
  </property>
  <property fmtid="{D5CDD505-2E9C-101B-9397-08002B2CF9AE}" pid="4" name="MSIP_Label_9d817c99-0b37-4a07-8277-96aa1f96b74b_Method">
    <vt:lpwstr>Standard</vt:lpwstr>
  </property>
  <property fmtid="{D5CDD505-2E9C-101B-9397-08002B2CF9AE}" pid="5" name="MSIP_Label_9d817c99-0b37-4a07-8277-96aa1f96b74b_Name">
    <vt:lpwstr>9d817c99-0b37-4a07-8277-96aa1f96b74b</vt:lpwstr>
  </property>
  <property fmtid="{D5CDD505-2E9C-101B-9397-08002B2CF9AE}" pid="6" name="MSIP_Label_9d817c99-0b37-4a07-8277-96aa1f96b74b_SiteId">
    <vt:lpwstr>d11dfc6a-833a-4712-84db-fc468665e0e1</vt:lpwstr>
  </property>
  <property fmtid="{D5CDD505-2E9C-101B-9397-08002B2CF9AE}" pid="7" name="MSIP_Label_9d817c99-0b37-4a07-8277-96aa1f96b74b_ActionId">
    <vt:lpwstr>d830615a-ea93-4f3b-b657-6756b86b5cdb</vt:lpwstr>
  </property>
  <property fmtid="{D5CDD505-2E9C-101B-9397-08002B2CF9AE}" pid="8" name="MSIP_Label_9d817c99-0b37-4a07-8277-96aa1f96b74b_ContentBits">
    <vt:lpwstr>0</vt:lpwstr>
  </property>
  <property fmtid="{D5CDD505-2E9C-101B-9397-08002B2CF9AE}" pid="9" name="MSIP_Label_9d817c99-0b37-4a07-8277-96aa1f96b74b_Tag">
    <vt:lpwstr>10, 3, 0, 1</vt:lpwstr>
  </property>
  <property fmtid="{D5CDD505-2E9C-101B-9397-08002B2CF9AE}" pid="10" name="Order">
    <vt:lpwstr>194900.000000000</vt:lpwstr>
  </property>
  <property fmtid="{D5CDD505-2E9C-101B-9397-08002B2CF9AE}" pid="11" name="ContentTypeId">
    <vt:lpwstr>0x01010037D49002A03CEF45B59CF2AEFC7D9FBE</vt:lpwstr>
  </property>
  <property fmtid="{D5CDD505-2E9C-101B-9397-08002B2CF9AE}" pid="12" name="ComplianceAssetId">
    <vt:lpwstr/>
  </property>
  <property fmtid="{D5CDD505-2E9C-101B-9397-08002B2CF9AE}" pid="13" name="_activity">
    <vt:lpwstr>{"FileActivityType":"9","FileActivityTimeStamp":"2025-10-22T14:42:01.293Z","FileActivityUsersOnPage":[{"DisplayName":"Chase, Henry","Id":"hchase@ameresco.com"},{"DisplayName":"Dufault, Michael","Id":"mdufault@ameresco.com"},{"DisplayName":"Chase, Henry","Id":"hchase@ameresco.com"},{"DisplayName":"OKeeffe, Dylan","Id":"dokeeffe@ameresco.com"}],"FileActivityNavigationId":null}</vt:lpwstr>
  </property>
  <property fmtid="{D5CDD505-2E9C-101B-9397-08002B2CF9AE}" pid="14" name="_ExtendedDescription">
    <vt:lpwstr/>
  </property>
  <property fmtid="{D5CDD505-2E9C-101B-9397-08002B2CF9AE}" pid="15" name="TriggerFlowInfo">
    <vt:lpwstr/>
  </property>
</Properties>
</file>